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rquevedo/git/net-seq/stable/"/>
    </mc:Choice>
  </mc:AlternateContent>
  <xr:revisionPtr revIDLastSave="0" documentId="13_ncr:1_{A5645476-1183-DB42-A823-805632654BD5}" xr6:coauthVersionLast="36" xr6:coauthVersionMax="36" xr10:uidLastSave="{00000000-0000-0000-0000-000000000000}"/>
  <bookViews>
    <workbookView xWindow="380" yWindow="460" windowWidth="20880" windowHeight="15820" tabRatio="500" activeTab="4" xr2:uid="{00000000-000D-0000-FFFF-FFFF00000000}"/>
  </bookViews>
  <sheets>
    <sheet name="ST1a.Discovery_cohort" sheetId="2" r:id="rId1"/>
    <sheet name="ST1b.Validation_cohort" sheetId="3" r:id="rId2"/>
    <sheet name="ST1c.Genie" sheetId="9" r:id="rId3"/>
    <sheet name="ST2a. Validation FISH" sheetId="10" r:id="rId4"/>
    <sheet name="ST2b. Validation FISH SWGS" sheetId="11" r:id="rId5"/>
    <sheet name="suppTable2.Mutations" sheetId="5" r:id="rId6"/>
    <sheet name="suppTable3.Mutations" sheetId="6" r:id="rId7"/>
    <sheet name="Sheet3" sheetId="8" r:id="rId8"/>
  </sheets>
  <externalReferences>
    <externalReference r:id="rId9"/>
    <externalReference r:id="rId10"/>
  </externalReferences>
  <definedNames>
    <definedName name="_xlnm._FilterDatabase" localSheetId="1" hidden="1">'ST1b.Validation_cohort'!$A$1:$J$25</definedName>
    <definedName name="allMutations" localSheetId="5">suppTable2.Mutations!$A$1:$LE$752</definedName>
    <definedName name="allNET.haplotypeCaller" localSheetId="6">suppTable3.Mutations!$C$1:$AS$683</definedName>
    <definedName name="allNET.mutect" localSheetId="7">Sheet3!$A$1:$BF$607</definedName>
    <definedName name="genie_public_meta_1" localSheetId="2">'ST1c.Genie'!$A$1:$M$198</definedName>
    <definedName name="hugoNames" localSheetId="5">suppTable2.Mutations!$A$2:$C$752</definedName>
    <definedName name="tableExpr">'[2]Table2. Expression GTEx (2)'!$G$91:$N$136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0" i="3" l="1"/>
  <c r="J30" i="3" s="1"/>
  <c r="C30" i="3"/>
  <c r="D30" i="3" s="1"/>
  <c r="A29" i="3"/>
  <c r="J29" i="3" s="1"/>
  <c r="C29" i="3"/>
  <c r="D29" i="3" s="1"/>
  <c r="H29" i="3" l="1"/>
  <c r="E29" i="3"/>
  <c r="F29" i="3"/>
  <c r="E30" i="3"/>
  <c r="F30" i="3"/>
  <c r="I29" i="3"/>
  <c r="H30" i="3"/>
  <c r="I3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llMutations.maf" type="6" refreshedVersion="0" background="1" saveData="1">
    <textPr fileType="mac" sourceFile="Macintosh HD:Users:rquevedo:Desktop:allMutations.maf">
      <textFields count="29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allMutations.maf1" type="6" refreshedVersion="0" background="1" saveData="1">
    <textPr fileType="mac" sourceFile="Macintosh HD:Users:rquevedo:Desktop:allMutations.maf">
      <textFields count="29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allNET.haplotypeCaller.txt" type="6" refreshedVersion="0" background="1" saveData="1">
    <textPr fileType="mac" sourceFile="Macintosh HD:Users:rquevedo:Desktop:PughLab:NET-seq:Mutation_calls:allNET.haplotypeCaller.txt">
      <textFields count="4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allNET.mutect.txt" type="6" refreshedVersion="0" background="1" saveData="1">
    <textPr fileType="mac" sourceFile="Macintosh HD:Users:rquevedo:Desktop:PughLab:NET-seq:Mutation_calls:allNET.mutect.txt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allNET.mutect.txt1" type="6" refreshedVersion="0" background="1" saveData="1">
    <textPr fileType="mac" sourceFile="Macintosh HD:Users:rquevedo:Desktop:PughLab:NET-seq:Mutation_calls:allNET.mutect.txt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D09CF02E-18A0-3C41-9DD3-1A1D01CB471E}" name="genie_public_meta" type="6" refreshedVersion="6" background="1" saveData="1">
    <textPr codePage="10000" sourceFile="/Users/rquevedo/git/net-seq/cgh_analysis/data/genie_public_meta.tsv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5000000}" name="hugoNames.txt" type="6" refreshedVersion="0" background="1" saveData="1">
    <textPr fileType="mac" sourceFile="Macintosh HD:Users:rquevedo:Desktop:hugoNames.txt">
      <textFields count="2">
        <textField type="text"/>
        <textField/>
      </textFields>
    </textPr>
  </connection>
</connections>
</file>

<file path=xl/sharedStrings.xml><?xml version="1.0" encoding="utf-8"?>
<sst xmlns="http://schemas.openxmlformats.org/spreadsheetml/2006/main" count="98117" uniqueCount="18825">
  <si>
    <t>Center</t>
  </si>
  <si>
    <t>NCBI_Build</t>
  </si>
  <si>
    <t>Chromosome</t>
  </si>
  <si>
    <t>Start_position</t>
  </si>
  <si>
    <t>End_position</t>
  </si>
  <si>
    <t>Strand</t>
  </si>
  <si>
    <t>Variant_Classification</t>
  </si>
  <si>
    <t>Variant_Type</t>
  </si>
  <si>
    <t>Reference_Allele</t>
  </si>
  <si>
    <t>Tumor_Seq_Allele1</t>
  </si>
  <si>
    <t>Tumor_Seq_Allele2</t>
  </si>
  <si>
    <t>dbSNP_RS</t>
  </si>
  <si>
    <t>dbSNP_Val_Status</t>
  </si>
  <si>
    <t>Tumor_Sample_Barcode</t>
  </si>
  <si>
    <t>Matched_Norm_Sample_Barcode</t>
  </si>
  <si>
    <t>Match_Norm_Seq_Allele1</t>
  </si>
  <si>
    <t>Match_Norm_Seq_Allele2</t>
  </si>
  <si>
    <t>Tumor_Validation_Allele1</t>
  </si>
  <si>
    <t>Tumor_Validation_Allele2</t>
  </si>
  <si>
    <t>Match_Norm_Validation_Allele1</t>
  </si>
  <si>
    <t>Match_Norm_Validation_Allele2</t>
  </si>
  <si>
    <t>Verification_Status</t>
  </si>
  <si>
    <t>Validation_Status</t>
  </si>
  <si>
    <t>Mutation_Status</t>
  </si>
  <si>
    <t>Sequencing_Phase</t>
  </si>
  <si>
    <t>Sequence_Source</t>
  </si>
  <si>
    <t>Validation_Method</t>
  </si>
  <si>
    <t>Score</t>
  </si>
  <si>
    <t>BAM_file</t>
  </si>
  <si>
    <t>Sequencer</t>
  </si>
  <si>
    <t>Tumor_Sample_UUID</t>
  </si>
  <si>
    <t>Matched_Norm_Sample_UUID</t>
  </si>
  <si>
    <t>Genome_Change</t>
  </si>
  <si>
    <t>Annotation_Transcript</t>
  </si>
  <si>
    <t>Transcript_Strand</t>
  </si>
  <si>
    <t>Transcript_Exon</t>
  </si>
  <si>
    <t>Transcript_Position</t>
  </si>
  <si>
    <t>cDNA_Change</t>
  </si>
  <si>
    <t>Codon_Change</t>
  </si>
  <si>
    <t>Protein_Change</t>
  </si>
  <si>
    <t>Other_Transcripts</t>
  </si>
  <si>
    <t>Refseq_mRNA_Id</t>
  </si>
  <si>
    <t>Refseq_prot_Id</t>
  </si>
  <si>
    <t>SwissProt_acc_Id</t>
  </si>
  <si>
    <t>SwissProt_entry_Id</t>
  </si>
  <si>
    <t>Description</t>
  </si>
  <si>
    <t>UniProt_AApos</t>
  </si>
  <si>
    <t>UniProt_Region</t>
  </si>
  <si>
    <t>UniProt_Site</t>
  </si>
  <si>
    <t>UniProt_Natural_Variations</t>
  </si>
  <si>
    <t>UniProt_Experimental_Info</t>
  </si>
  <si>
    <t>GO_Biological_Process</t>
  </si>
  <si>
    <t>GO_Cellular_Component</t>
  </si>
  <si>
    <t>GO_Molecular_Function</t>
  </si>
  <si>
    <t>COSMIC_overlapping_mutations</t>
  </si>
  <si>
    <t>COSMIC_fusion_genes</t>
  </si>
  <si>
    <t>COSMIC_tissue_types_affected</t>
  </si>
  <si>
    <t>COSMIC_total_alterations_in_gene</t>
  </si>
  <si>
    <t>Tumorscape_Amplification_Peaks</t>
  </si>
  <si>
    <t>Tumorscape_Deletion_Peaks</t>
  </si>
  <si>
    <t>TCGAscape_Amplification_Peaks</t>
  </si>
  <si>
    <t>TCGAscape_Deletion_Peaks</t>
  </si>
  <si>
    <t>DrugBank</t>
  </si>
  <si>
    <t>ref_context</t>
  </si>
  <si>
    <t>gc_content</t>
  </si>
  <si>
    <t>CCLE_ONCOMAP_overlapping_mutations</t>
  </si>
  <si>
    <t>CCLE_ONCOMAP_total_mutations_in_gene</t>
  </si>
  <si>
    <t>CGC_Mutation_Type</t>
  </si>
  <si>
    <t>CGC_Translocation_Partner</t>
  </si>
  <si>
    <t>CGC_Tumor_Types_Somatic</t>
  </si>
  <si>
    <t>CGC_Tumor_Types_Germline</t>
  </si>
  <si>
    <t>CGC_Other_Diseases</t>
  </si>
  <si>
    <t>DNARepairGenes_Role</t>
  </si>
  <si>
    <t>FamilialCancerDatabase_Syndromes</t>
  </si>
  <si>
    <t>MUTSIG_Published_Results</t>
  </si>
  <si>
    <t>OREGANNO_ID</t>
  </si>
  <si>
    <t>OREGANNO_Values</t>
  </si>
  <si>
    <t>1000Genome_AA</t>
  </si>
  <si>
    <t>1000Genome_AC</t>
  </si>
  <si>
    <t>1000Genome_AF</t>
  </si>
  <si>
    <t>1000Genome_AFR_AF</t>
  </si>
  <si>
    <t>1000Genome_AMR_AF</t>
  </si>
  <si>
    <t>1000Genome_AN</t>
  </si>
  <si>
    <t>1000Genome_ASN_AF</t>
  </si>
  <si>
    <t>1000Genome_AVGPOST</t>
  </si>
  <si>
    <t>1000Genome_CIEND</t>
  </si>
  <si>
    <t>1000Genome_CIPOS</t>
  </si>
  <si>
    <t>1000Genome_END</t>
  </si>
  <si>
    <t>1000Genome_ERATE</t>
  </si>
  <si>
    <t>1000Genome_EUR_AF</t>
  </si>
  <si>
    <t>1000Genome_HOMLEN</t>
  </si>
  <si>
    <t>1000Genome_HOMSEQ</t>
  </si>
  <si>
    <t>1000Genome_LDAF</t>
  </si>
  <si>
    <t>1000Genome_RSQ</t>
  </si>
  <si>
    <t>1000Genome_SNPSOURCE</t>
  </si>
  <si>
    <t>1000Genome_SVLEN</t>
  </si>
  <si>
    <t>1000Genome_SVTYPE</t>
  </si>
  <si>
    <t>1000Genome_THETA</t>
  </si>
  <si>
    <t>1000Genome_VT</t>
  </si>
  <si>
    <t>ACHILLES_Lineage_Results_Top_Genes</t>
  </si>
  <si>
    <t>CGC_Cancer Germline Mut</t>
  </si>
  <si>
    <t>CGC_Cancer Molecular Genetics</t>
  </si>
  <si>
    <t>CGC_Cancer Somatic Mut</t>
  </si>
  <si>
    <t>CGC_Cancer Syndrome</t>
  </si>
  <si>
    <t>CGC_Chr</t>
  </si>
  <si>
    <t>CGC_Chr Band</t>
  </si>
  <si>
    <t>CGC_GeneID</t>
  </si>
  <si>
    <t>CGC_Name</t>
  </si>
  <si>
    <t>CGC_Other Germline Mut</t>
  </si>
  <si>
    <t>CGC_Tissue Type</t>
  </si>
  <si>
    <t>COSMIC_n_overlapping_mutations</t>
  </si>
  <si>
    <t>COSMIC_overlapping_mutation_descriptions</t>
  </si>
  <si>
    <t>COSMIC_overlapping_primary_sites</t>
  </si>
  <si>
    <t>ClinVar_ASSEMBLY</t>
  </si>
  <si>
    <t>ClinVar_HGMD_ID</t>
  </si>
  <si>
    <t>ClinVar_SYM</t>
  </si>
  <si>
    <t>ClinVar_TYPE</t>
  </si>
  <si>
    <t>ClinVar_rs</t>
  </si>
  <si>
    <t>ESP_AA</t>
  </si>
  <si>
    <t>ESP_AAC</t>
  </si>
  <si>
    <t>ESP_AA_AC</t>
  </si>
  <si>
    <t>ESP_AA_AGE</t>
  </si>
  <si>
    <t>ESP_AA_GTC</t>
  </si>
  <si>
    <t>ESP_AvgAAsampleReadDepth</t>
  </si>
  <si>
    <t>ESP_AvgEAsampleReadDepth</t>
  </si>
  <si>
    <t>ESP_AvgSampleReadDepth</t>
  </si>
  <si>
    <t>ESP_CA</t>
  </si>
  <si>
    <t>ESP_CDP</t>
  </si>
  <si>
    <t>ESP_CG</t>
  </si>
  <si>
    <t>ESP_CP</t>
  </si>
  <si>
    <t>ESP_Chromosome</t>
  </si>
  <si>
    <t>ESP_DBSNP</t>
  </si>
  <si>
    <t>ESP_DP</t>
  </si>
  <si>
    <t>ESP_EA_AC</t>
  </si>
  <si>
    <t>ESP_EA_AGE</t>
  </si>
  <si>
    <t>ESP_EA_GTC</t>
  </si>
  <si>
    <t>ESP_EXOME_CHIP</t>
  </si>
  <si>
    <t>ESP_FG</t>
  </si>
  <si>
    <t>ESP_GL</t>
  </si>
  <si>
    <t>ESP_GM</t>
  </si>
  <si>
    <t>ESP_GS</t>
  </si>
  <si>
    <t>ESP_GTC</t>
  </si>
  <si>
    <t>ESP_GTS</t>
  </si>
  <si>
    <t>ESP_GWAS_PUBMED</t>
  </si>
  <si>
    <t>ESP_MAF</t>
  </si>
  <si>
    <t>ESP_PH</t>
  </si>
  <si>
    <t>ESP_PP</t>
  </si>
  <si>
    <t>ESP_Position</t>
  </si>
  <si>
    <t>ESP_TAC</t>
  </si>
  <si>
    <t>ESP_TotalAAsamplesCovered</t>
  </si>
  <si>
    <t>ESP_TotalEAsamplesCovered</t>
  </si>
  <si>
    <t>ESP_TotalSamplesCovered</t>
  </si>
  <si>
    <t>Ensembl_so_accession</t>
  </si>
  <si>
    <t>Ensembl_so_term</t>
  </si>
  <si>
    <t>Familial_Cancer_Genes_Reference</t>
  </si>
  <si>
    <t>Familial_Cancer_Genes_Synonym</t>
  </si>
  <si>
    <t>HGNC_Ensembl Gene ID</t>
  </si>
  <si>
    <t>HGNC_HGNC ID</t>
  </si>
  <si>
    <t>HGNC_RefSeq IDs</t>
  </si>
  <si>
    <t>HGNC_Status</t>
  </si>
  <si>
    <t>HGNC_UCSC ID(supplied by UCSC)</t>
  </si>
  <si>
    <t>HGVS_coding_DNA_change</t>
  </si>
  <si>
    <t>HGVS_genomic_change</t>
  </si>
  <si>
    <t>HGVS_protein_change</t>
  </si>
  <si>
    <t>ORegAnno_bin</t>
  </si>
  <si>
    <t>UniProt_alt_uniprot_accessions</t>
  </si>
  <si>
    <t>annotation_transcript</t>
  </si>
  <si>
    <t>build</t>
  </si>
  <si>
    <t>ccds_id</t>
  </si>
  <si>
    <t>contaminant_fraction</t>
  </si>
  <si>
    <t>contaminant_lod</t>
  </si>
  <si>
    <t>context</t>
  </si>
  <si>
    <t>covered</t>
  </si>
  <si>
    <t>dbNSFP_1000Gp1_AC</t>
  </si>
  <si>
    <t>dbNSFP_1000Gp1_AF</t>
  </si>
  <si>
    <t>dbNSFP_1000Gp1_AFR_AC</t>
  </si>
  <si>
    <t>dbNSFP_1000Gp1_AFR_AF</t>
  </si>
  <si>
    <t>dbNSFP_1000Gp1_AMR_AC</t>
  </si>
  <si>
    <t>dbNSFP_1000Gp1_AMR_AF</t>
  </si>
  <si>
    <t>dbNSFP_1000Gp1_ASN_AC</t>
  </si>
  <si>
    <t>dbNSFP_1000Gp1_ASN_AF</t>
  </si>
  <si>
    <t>dbNSFP_1000Gp1_EUR_AC</t>
  </si>
  <si>
    <t>dbNSFP_1000Gp1_EUR_AF</t>
  </si>
  <si>
    <t>dbNSFP_Ancestral_allele</t>
  </si>
  <si>
    <t>dbNSFP_CADD_phred</t>
  </si>
  <si>
    <t>dbNSFP_CADD_raw</t>
  </si>
  <si>
    <t>dbNSFP_CADD_raw_rankscore</t>
  </si>
  <si>
    <t>dbNSFP_ESP6500_AA_AF</t>
  </si>
  <si>
    <t>dbNSFP_ESP6500_EA_AF</t>
  </si>
  <si>
    <t>dbNSFP_Ensembl_geneid</t>
  </si>
  <si>
    <t>dbNSFP_Ensembl_transcriptid</t>
  </si>
  <si>
    <t>dbNSFP_FATHMM_pred</t>
  </si>
  <si>
    <t>dbNSFP_FATHMM_rankscore</t>
  </si>
  <si>
    <t>dbNSFP_FATHMM_score</t>
  </si>
  <si>
    <t>dbNSFP_GERP++_NR</t>
  </si>
  <si>
    <t>dbNSFP_GERP++_RS</t>
  </si>
  <si>
    <t>dbNSFP_GERP++_RS_rankscore</t>
  </si>
  <si>
    <t>dbNSFP_Interpro_domain</t>
  </si>
  <si>
    <t>dbNSFP_LRT_Omega</t>
  </si>
  <si>
    <t>dbNSFP_LRT_converted_rankscore</t>
  </si>
  <si>
    <t>dbNSFP_LRT_pred</t>
  </si>
  <si>
    <t>dbNSFP_LRT_score</t>
  </si>
  <si>
    <t>dbNSFP_LR_pred</t>
  </si>
  <si>
    <t>dbNSFP_LR_rankscore</t>
  </si>
  <si>
    <t>dbNSFP_LR_score</t>
  </si>
  <si>
    <t>dbNSFP_MutationAssessor_pred</t>
  </si>
  <si>
    <t>dbNSFP_MutationAssessor_rankscore</t>
  </si>
  <si>
    <t>dbNSFP_MutationAssessor_score</t>
  </si>
  <si>
    <t>dbNSFP_MutationTaster_converted_rankscore</t>
  </si>
  <si>
    <t>dbNSFP_MutationTaster_pred</t>
  </si>
  <si>
    <t>dbNSFP_MutationTaster_score</t>
  </si>
  <si>
    <t>dbNSFP_Polyphen2_HDIV_pred</t>
  </si>
  <si>
    <t>dbNSFP_Polyphen2_HDIV_rankscore</t>
  </si>
  <si>
    <t>dbNSFP_Polyphen2_HDIV_score</t>
  </si>
  <si>
    <t>dbNSFP_Polyphen2_HVAR_pred</t>
  </si>
  <si>
    <t>dbNSFP_Polyphen2_HVAR_rankscore</t>
  </si>
  <si>
    <t>dbNSFP_Polyphen2_HVAR_score</t>
  </si>
  <si>
    <t>dbNSFP_RadialSVM_pred</t>
  </si>
  <si>
    <t>dbNSFP_RadialSVM_rankscore</t>
  </si>
  <si>
    <t>dbNSFP_RadialSVM_score</t>
  </si>
  <si>
    <t>dbNSFP_Reliability_index</t>
  </si>
  <si>
    <t>dbNSFP_SIFT_converted_rankscore</t>
  </si>
  <si>
    <t>dbNSFP_SIFT_pred</t>
  </si>
  <si>
    <t>dbNSFP_SIFT_score</t>
  </si>
  <si>
    <t>dbNSFP_SLR_test_statistic</t>
  </si>
  <si>
    <t>dbNSFP_SiPhy_29way_logOdds</t>
  </si>
  <si>
    <t>dbNSFP_SiPhy_29way_logOdds_rankscore</t>
  </si>
  <si>
    <t>dbNSFP_SiPhy_29way_pi</t>
  </si>
  <si>
    <t>dbNSFP_UniSNP_ids</t>
  </si>
  <si>
    <t>dbNSFP_Uniprot_aapos</t>
  </si>
  <si>
    <t>dbNSFP_Uniprot_acc</t>
  </si>
  <si>
    <t>dbNSFP_Uniprot_id</t>
  </si>
  <si>
    <t>dbNSFP_aaalt</t>
  </si>
  <si>
    <t>dbNSFP_aapos</t>
  </si>
  <si>
    <t>dbNSFP_aapos_FATHMM</t>
  </si>
  <si>
    <t>dbNSFP_aapos_SIFT</t>
  </si>
  <si>
    <t>dbNSFP_aaref</t>
  </si>
  <si>
    <t>dbNSFP_cds_strand</t>
  </si>
  <si>
    <t>dbNSFP_codonpos</t>
  </si>
  <si>
    <t>dbNSFP_fold-degenerate</t>
  </si>
  <si>
    <t>dbNSFP_genename</t>
  </si>
  <si>
    <t>dbNSFP_hg18_pos(1-coor)</t>
  </si>
  <si>
    <t>dbNSFP_phastCons100way_vertebrate</t>
  </si>
  <si>
    <t>dbNSFP_phastCons100way_vertebrate_rankscore</t>
  </si>
  <si>
    <t>dbNSFP_phastCons46way_placental</t>
  </si>
  <si>
    <t>dbNSFP_phastCons46way_placental_rankscore</t>
  </si>
  <si>
    <t>dbNSFP_phastCons46way_primate</t>
  </si>
  <si>
    <t>dbNSFP_phastCons46way_primate_rankscore</t>
  </si>
  <si>
    <t>dbNSFP_phyloP100way_vertebrate</t>
  </si>
  <si>
    <t>dbNSFP_phyloP100way_vertebrate_rankscore</t>
  </si>
  <si>
    <t>dbNSFP_phyloP46way_placental</t>
  </si>
  <si>
    <t>dbNSFP_phyloP46way_placental_rankscore</t>
  </si>
  <si>
    <t>dbNSFP_phyloP46way_primate</t>
  </si>
  <si>
    <t>dbNSFP_phyloP46way_primate_rankscore</t>
  </si>
  <si>
    <t>dbNSFP_refcodon</t>
  </si>
  <si>
    <t>dbsnp_site</t>
  </si>
  <si>
    <t>gencode_transcript_name</t>
  </si>
  <si>
    <t>gencode_transcript_status</t>
  </si>
  <si>
    <t>gencode_transcript_tags</t>
  </si>
  <si>
    <t>gencode_transcript_type</t>
  </si>
  <si>
    <t>gene_id</t>
  </si>
  <si>
    <t>gene_type</t>
  </si>
  <si>
    <t>havana_transcript</t>
  </si>
  <si>
    <t>improper_pairs</t>
  </si>
  <si>
    <t>init_n_lod</t>
  </si>
  <si>
    <t>judgement</t>
  </si>
  <si>
    <t>map_Q0_reads</t>
  </si>
  <si>
    <t>n_alt_count</t>
  </si>
  <si>
    <t>n_alt_sum</t>
  </si>
  <si>
    <t>n_ref_count</t>
  </si>
  <si>
    <t>n_ref_sum</t>
  </si>
  <si>
    <t>normal_best_gt</t>
  </si>
  <si>
    <t>normal_power</t>
  </si>
  <si>
    <t>power</t>
  </si>
  <si>
    <t>score</t>
  </si>
  <si>
    <t>secondary_variant_classification</t>
  </si>
  <si>
    <t>strand</t>
  </si>
  <si>
    <t>t_alt_count</t>
  </si>
  <si>
    <t>t_alt_max_mapq</t>
  </si>
  <si>
    <t>t_alt_sum</t>
  </si>
  <si>
    <t>t_del_count</t>
  </si>
  <si>
    <t>t_ins_count</t>
  </si>
  <si>
    <t>t_lod_fstar</t>
  </si>
  <si>
    <t>t_ref_count</t>
  </si>
  <si>
    <t>t_ref_max_mapq</t>
  </si>
  <si>
    <t>t_ref_sum</t>
  </si>
  <si>
    <t>total_pairs</t>
  </si>
  <si>
    <t>tumor_f</t>
  </si>
  <si>
    <t>tumor_power</t>
  </si>
  <si>
    <t>__UNKNOWN__</t>
  </si>
  <si>
    <t>X</t>
  </si>
  <si>
    <t>Frame_Shift_Ins</t>
  </si>
  <si>
    <t>INS</t>
  </si>
  <si>
    <t>-</t>
  </si>
  <si>
    <t>T</t>
  </si>
  <si>
    <t>Sample_NET-001-Tumor</t>
  </si>
  <si>
    <t>g.chrX:55172685_55172686insT</t>
  </si>
  <si>
    <t>ENST00000477847.2</t>
  </si>
  <si>
    <t>303_304</t>
  </si>
  <si>
    <t>c.170_171insA</t>
  </si>
  <si>
    <t>c.(169-171)agtfs</t>
  </si>
  <si>
    <t>p.S57fs</t>
  </si>
  <si>
    <t>FAM104B_ENST00000489298.1_Frame_Shift_Ins_p.S59fs|FAM104B_ENST00000332132.4_Frame_Shift_Ins_p.S61fs|FAM104B_ENST00000472571.2_3'UTR|FAM104B_ENST00000425133.2_Frame_Shift_Ins_p.S61fs|FAM104B_ENST00000358460.4_Frame_Shift_Ins_p.S60fs</t>
  </si>
  <si>
    <t>NM_001166702.1</t>
  </si>
  <si>
    <t>NP_001160174.1</t>
  </si>
  <si>
    <t>Q5XKR9</t>
  </si>
  <si>
    <t>F104B_HUMAN</t>
  </si>
  <si>
    <t>family with sequence similarity 104, member B</t>
  </si>
  <si>
    <t>endometrium(3)|large_intestine(2)|lung(2)|upper_aerodigestive_tract(1)</t>
  </si>
  <si>
    <t>CTTCTGGTCCACTTGCTCTCTC</t>
  </si>
  <si>
    <t>SO:0001589</t>
  </si>
  <si>
    <t>frameshift_variant</t>
  </si>
  <si>
    <t>ENSG00000182518</t>
  </si>
  <si>
    <t>HGNC:25085</t>
  </si>
  <si>
    <t>NM_138362</t>
  </si>
  <si>
    <t>Approved</t>
  </si>
  <si>
    <t>uc004dug.2</t>
  </si>
  <si>
    <t>ENST00000477847.2:c.170_171insA</t>
  </si>
  <si>
    <t>chrX.hg19:g.55172685_55172686insT</t>
  </si>
  <si>
    <t>ENSP00000421161:p.Ser57fs</t>
  </si>
  <si>
    <t>A6NEH1|Q8WVU5|Q9BRA1</t>
  </si>
  <si>
    <t>328,33</t>
  </si>
  <si>
    <t>hg19</t>
  </si>
  <si>
    <t>CCDS55423.1</t>
  </si>
  <si>
    <t>FAM104B-003</t>
  </si>
  <si>
    <t>PUTATIVE</t>
  </si>
  <si>
    <t>basic|appris_candidate|exp_conf|CCDS</t>
  </si>
  <si>
    <t>protein_coding</t>
  </si>
  <si>
    <t>0/1</t>
  </si>
  <si>
    <t>OTTHUMT00000056853.2</t>
  </si>
  <si>
    <t>398,0,13967</t>
  </si>
  <si>
    <t>Frame_Shift_Del</t>
  </si>
  <si>
    <t>DEL</t>
  </si>
  <si>
    <t>G</t>
  </si>
  <si>
    <t>g.chrX:55172689delG</t>
  </si>
  <si>
    <t>c.167delC</t>
  </si>
  <si>
    <t>c.(166-168)gcafs</t>
  </si>
  <si>
    <t>p.A56fs</t>
  </si>
  <si>
    <t>FAM104B_ENST00000489298.1_Frame_Shift_Del_p.A58fs|FAM104B_ENST00000332132.4_Frame_Shift_Del_p.A60fs|FAM104B_ENST00000472571.2_3'UTR|FAM104B_ENST00000425133.2_Frame_Shift_Del_p.A60fs|FAM104B_ENST00000358460.4_Frame_Shift_Del_p.A59fs</t>
  </si>
  <si>
    <t>TGGTCCACTTGCTCTCTCTGG</t>
  </si>
  <si>
    <t>ENST00000477847.2:c.167delC</t>
  </si>
  <si>
    <t>chrX.hg19:g.55172689delG</t>
  </si>
  <si>
    <t>ENSP00000421161:p.Ala56fs</t>
  </si>
  <si>
    <t>319,29</t>
  </si>
  <si>
    <t>323,0,13525</t>
  </si>
  <si>
    <t>Missense_Mutation</t>
  </si>
  <si>
    <t>SNP</t>
  </si>
  <si>
    <t>C</t>
  </si>
  <si>
    <t>Sample_C1</t>
  </si>
  <si>
    <t>g.chrX:153543620T&gt;C</t>
  </si>
  <si>
    <t>ENST00000369915.3</t>
  </si>
  <si>
    <t>+</t>
  </si>
  <si>
    <t>c.962T&gt;C</t>
  </si>
  <si>
    <t>c.(961-963)tTc&gt;tCc</t>
  </si>
  <si>
    <t>p.F321S</t>
  </si>
  <si>
    <t>TKTL1_ENST00000217905.7_Missense_Mutation_p.F61S|TKTL1_ENST00000369912.2_Missense_Mutation_p.F265S</t>
  </si>
  <si>
    <t>NM_001145933.1|NM_012253.3</t>
  </si>
  <si>
    <t>NP_001139405.1|NP_036385.3</t>
  </si>
  <si>
    <t>P51854</t>
  </si>
  <si>
    <t>TKTL1_HUMAN</t>
  </si>
  <si>
    <t>transketolase-like 1</t>
  </si>
  <si>
    <t>glucose catabolic process|thiamine metabolic process</t>
  </si>
  <si>
    <t>cytoplasm|nucleus</t>
  </si>
  <si>
    <t>metal ion binding|transketolase activity</t>
  </si>
  <si>
    <t>NS(2)|endometrium(6)|haematopoietic_and_lymphoid_tissue(1)|kidney(1)|large_intestine(7)|lung(8)|ovary(5)|prostate(1)|skin(1)|urinary_tract(2)</t>
  </si>
  <si>
    <t>all_cancers(53;5.05e-16)|all_epithelial(53;1.82e-10)|all_lung(58;1.84e-07)|Lung NSC(58;5.84e-07)|all_hematologic(71;2.45e-06)|Acute lymphoblastic leukemia(192;6.56e-05)|Breast(217;0.176)</t>
  </si>
  <si>
    <t>TACTCTACTTTCTCTGAGATA</t>
  </si>
  <si>
    <t>SO:0001583</t>
  </si>
  <si>
    <t>missense</t>
  </si>
  <si>
    <t>ENSG00000007350</t>
  </si>
  <si>
    <t>HGNC:11835</t>
  </si>
  <si>
    <t>NM_012253</t>
  </si>
  <si>
    <t>uc004fkg.3</t>
  </si>
  <si>
    <t>ENST00000369915.3:c.962T&gt;C</t>
  </si>
  <si>
    <t>chrX.hg19:g.153543620T&gt;C</t>
  </si>
  <si>
    <t>ENSP00000358931:p.Phe321Ser</t>
  </si>
  <si>
    <t>A8K896|Q5TYJ9|Q8TC75</t>
  </si>
  <si>
    <t>CCDS35448.1</t>
  </si>
  <si>
    <t>CTTxCTC</t>
  </si>
  <si>
    <t>COVERED</t>
  </si>
  <si>
    <t>.</t>
  </si>
  <si>
    <t>ENST00000369915;ENST00000441970;ENST00000217905;ENST00000369912</t>
  </si>
  <si>
    <t>D;D;D</t>
  </si>
  <si>
    <t>-3.13;-3.13;-3.13</t>
  </si>
  <si>
    <t>Transketolase-like, pyrimidine-binding domain (2);</t>
  </si>
  <si>
    <t>D</t>
  </si>
  <si>
    <t>L</t>
  </si>
  <si>
    <t>0.996;1.0;1.0</t>
  </si>
  <si>
    <t>0.919;0.996;0.996</t>
  </si>
  <si>
    <t>0.0:0.0:0.0:1.0</t>
  </si>
  <si>
    <t>61;315;321</t>
  </si>
  <si>
    <t>B7Z7M4;B7Z7I0;P51854</t>
  </si>
  <si>
    <t>.;.;TKTL1_HUMAN</t>
  </si>
  <si>
    <t>S</t>
  </si>
  <si>
    <t>321;265;61;265</t>
  </si>
  <si>
    <t>ENSP00000358931:F321S;ENSP00000217905:F61S;ENSP00000358928:F265S</t>
  </si>
  <si>
    <t>ENSP00000217905:F61S</t>
  </si>
  <si>
    <t>F</t>
  </si>
  <si>
    <t>TKTL1</t>
  </si>
  <si>
    <t>TTC</t>
  </si>
  <si>
    <t>NOVEL</t>
  </si>
  <si>
    <t>TKTL1-002</t>
  </si>
  <si>
    <t>KNOWN</t>
  </si>
  <si>
    <t>basic|appris_principal|CCDS</t>
  </si>
  <si>
    <t>OTTHUMT00000058923.1</t>
  </si>
  <si>
    <t>KEEP</t>
  </si>
  <si>
    <t>TT</t>
  </si>
  <si>
    <t>A</t>
  </si>
  <si>
    <t>g.chrX:117526625delA</t>
  </si>
  <si>
    <t>ENST00000254029.3</t>
  </si>
  <si>
    <t>c.217delA</t>
  </si>
  <si>
    <t>c.(217-219)aaafs</t>
  </si>
  <si>
    <t>p.K73fs</t>
  </si>
  <si>
    <t>WDR44_ENST00000371822.5_Frame_Shift_Del_p.K48fs|WDR44_ENST00000371825.3_Frame_Shift_Del_p.K73fs|WDR44_ENST00000493448.1_3'UTR</t>
  </si>
  <si>
    <t>NM_019045.4</t>
  </si>
  <si>
    <t>NP_061918.3</t>
  </si>
  <si>
    <t>Q5JSH3</t>
  </si>
  <si>
    <t>WDR44_HUMAN</t>
  </si>
  <si>
    <t>WD repeat domain 44</t>
  </si>
  <si>
    <t>Binding activity.</t>
  </si>
  <si>
    <t>cytosol|endosome membrane|Golgi apparatus|perinuclear region of cytoplasm</t>
  </si>
  <si>
    <t>breast(4)|endometrium(2)|kidney(1)|large_intestine(4)|lung(16)|ovary(1)|pancreas(1)|prostate(1)|stomach(2)|upper_aerodigestive_tract(1)</t>
  </si>
  <si>
    <t>GGAGAGTCAGAAAGTACTACA</t>
  </si>
  <si>
    <t>ENSG00000131725</t>
  </si>
  <si>
    <t>HGNC:30512</t>
  </si>
  <si>
    <t>NM_019045</t>
  </si>
  <si>
    <t>uc004eqn.3</t>
  </si>
  <si>
    <t>ENST00000254029.3:c.217delA</t>
  </si>
  <si>
    <t>chrX.hg19:g.117526625delA</t>
  </si>
  <si>
    <t>ENSP00000254029:p.Lys73fs</t>
  </si>
  <si>
    <t>Q0JS52|Q0JTF3|Q5JSH2|Q6ZSC1|Q7Z365|Q7Z3P6|Q8NAU8|Q8NHU5|Q9NUV4</t>
  </si>
  <si>
    <t>33,86</t>
  </si>
  <si>
    <t>CCDS14572.1</t>
  </si>
  <si>
    <t>WDR44-001</t>
  </si>
  <si>
    <t>OTTHUMT00000058001.1</t>
  </si>
  <si>
    <t>2701,0,814</t>
  </si>
  <si>
    <t>Silent</t>
  </si>
  <si>
    <t>g.chr1:117146391C&gt;T</t>
  </si>
  <si>
    <t>ENST00000369486.3</t>
  </si>
  <si>
    <t>c.1479G&gt;A</t>
  </si>
  <si>
    <t>c.(1477-1479)tcG&gt;tcA</t>
  </si>
  <si>
    <t>p.S493S</t>
  </si>
  <si>
    <t>IGSF3_ENST00000369483.1_Silent_p.S513S|IGSF3_ENST00000318837.6_Silent_p.S513S</t>
  </si>
  <si>
    <t>NM_001007237.1</t>
  </si>
  <si>
    <t>NP_001007238.1</t>
  </si>
  <si>
    <t>O75054</t>
  </si>
  <si>
    <t>IGSF3_HUMAN</t>
  </si>
  <si>
    <t>immunoglobulin superfamily, member 3</t>
  </si>
  <si>
    <t>Ig-like C2-type 4.</t>
  </si>
  <si>
    <t>integral to membrane</t>
  </si>
  <si>
    <t>NS(1)|endometrium(5)|haematopoietic_and_lymphoid_tissue(1)|kidney(3)|large_intestine(9)|liver(1)|lung(31)|ovary(4)|prostate(1)|skin(4)|upper_aerodigestive_tract(2)</t>
  </si>
  <si>
    <t>Lung SC(450;0.225)</t>
  </si>
  <si>
    <t>all_cancers(81;1.24e-06)|all_epithelial(167;4.85e-07)|all_lung(203;1.66e-06)|Lung NSC(69;1.11e-05)</t>
  </si>
  <si>
    <t>Lung(183;0.0142)|Colorectal(144;0.0929)|LUSC - Lung squamous cell carcinoma(189;0.108)|COAD - Colon adenocarcinoma(174;0.139)|all cancers(265;0.159)|Epithelial(280;0.166)</t>
  </si>
  <si>
    <t>CCAGGCTGAACGAGTTGGGCT</t>
  </si>
  <si>
    <t>SO:0001819</t>
  </si>
  <si>
    <t>synonymous_variant</t>
  </si>
  <si>
    <t>ENSG00000143061</t>
  </si>
  <si>
    <t>HGNC:5950</t>
  </si>
  <si>
    <t>NM_001542</t>
  </si>
  <si>
    <t>uc031pnr.1</t>
  </si>
  <si>
    <t>ENST00000369486.3:c.1479G&gt;A</t>
  </si>
  <si>
    <t>chr1.hg19:g.117146391C&gt;T</t>
  </si>
  <si>
    <t>A6NMC7</t>
  </si>
  <si>
    <t>CCDS30813.1</t>
  </si>
  <si>
    <t>GAAxGAG</t>
  </si>
  <si>
    <t>IGSF3-001</t>
  </si>
  <si>
    <t>basic|appris_candidate|CCDS</t>
  </si>
  <si>
    <t>OTTHUMT00000059040.1</t>
  </si>
  <si>
    <t>CC</t>
  </si>
  <si>
    <t>g.chr1:148010972A&gt;G</t>
  </si>
  <si>
    <t>ENST00000369219.1</t>
  </si>
  <si>
    <t>c.1650T&gt;C</t>
  </si>
  <si>
    <t>c.(1648-1650)tgT&gt;tgC</t>
  </si>
  <si>
    <t>p.C550C</t>
  </si>
  <si>
    <t>Q5TI25</t>
  </si>
  <si>
    <t>NBPFE_HUMAN</t>
  </si>
  <si>
    <t>neuroblastoma breakpoint family, member 14</t>
  </si>
  <si>
    <t>NBPF 6.</t>
  </si>
  <si>
    <t>cytoplasm</t>
  </si>
  <si>
    <t>NS(1)|endometrium(2)|haematopoietic_and_lymphoid_tissue(1)|kidney(4)|large_intestine(1)|lung(23)|ovary(2)|pancreas(2)|prostate(2)|skin(1)|stomach(2)|urinary_tract(1)</t>
  </si>
  <si>
    <t>all_hematologic(923;0.032)</t>
  </si>
  <si>
    <t>TCAGTTCAAGACAACCTGAAG</t>
  </si>
  <si>
    <t>ENSG00000122497</t>
  </si>
  <si>
    <t>HGNC:25232</t>
  </si>
  <si>
    <t>NM_015383</t>
  </si>
  <si>
    <t>uc021owp.2</t>
  </si>
  <si>
    <t>ENST00000369219.1:c.1650T&gt;C</t>
  </si>
  <si>
    <t>chr1.hg19:g.148010972A&gt;G</t>
  </si>
  <si>
    <t>Q5TI23|Q8IX76|Q9UJI9</t>
  </si>
  <si>
    <t>AAGxCAA</t>
  </si>
  <si>
    <t>ENST00000310701</t>
  </si>
  <si>
    <t>N</t>
  </si>
  <si>
    <t>V</t>
  </si>
  <si>
    <t>NBPF14</t>
  </si>
  <si>
    <t>GTC</t>
  </si>
  <si>
    <t>NBPF14-201</t>
  </si>
  <si>
    <t>basic|appris_principal</t>
  </si>
  <si>
    <t>AA</t>
  </si>
  <si>
    <t>g.chr1:16894523G&gt;A</t>
  </si>
  <si>
    <t>ENST00000430580.2</t>
  </si>
  <si>
    <t>c.2617C&gt;T</t>
  </si>
  <si>
    <t>c.(2617-2619)Cat&gt;Tat</t>
  </si>
  <si>
    <t>p.H873Y</t>
  </si>
  <si>
    <t>NBPF1_ENST00000432949.1_Missense_Mutation_p.T276I|NBPF1_ENST00000420031.2_3'UTR</t>
  </si>
  <si>
    <t>NM_017940.3</t>
  </si>
  <si>
    <t>NP_060410.2</t>
  </si>
  <si>
    <t>Q3BBV0</t>
  </si>
  <si>
    <t>NBPF1_HUMAN</t>
  </si>
  <si>
    <t>neuroblastoma breakpoint family, member 1</t>
  </si>
  <si>
    <t>NBPF 4.</t>
  </si>
  <si>
    <t>UCEC - Uterine corpus endometrioid carcinoma (279;0.00459)|BRCA - Breast invasive adenocarcinoma(304;7.52e-06)|COAD - Colon adenocarcinoma(227;1.05e-05)|Kidney(64;0.00016)|KIRC - Kidney renal clear cell carcinoma(64;0.00258)|STAD - Stomach adenocarcinoma(196;0.00644)|READ - Rectum adenocarcinoma(331;0.0649)|Lung(427;0.179)</t>
  </si>
  <si>
    <t>TCCCACCGATGTCCTGCAAAT</t>
  </si>
  <si>
    <t>ENSG00000219481</t>
  </si>
  <si>
    <t>HGNC:26088</t>
  </si>
  <si>
    <t>NM_017940</t>
  </si>
  <si>
    <t>uc001ayw.4</t>
  </si>
  <si>
    <t>ENST00000430580.2:c.2617C&gt;T</t>
  </si>
  <si>
    <t>chr1.hg19:g.16894523G&gt;A</t>
  </si>
  <si>
    <t>ENSP00000474456:p.His873Tyr</t>
  </si>
  <si>
    <t>Q8N4E8|Q9C0H0</t>
  </si>
  <si>
    <t>GATxTCC</t>
  </si>
  <si>
    <t>NBPF1-005</t>
  </si>
  <si>
    <t>upstream_uORF|basic|appris_principal</t>
  </si>
  <si>
    <t>OTTHUMT00000106436.3</t>
  </si>
  <si>
    <t>GG</t>
  </si>
  <si>
    <t>CA</t>
  </si>
  <si>
    <t>g.chr1:248801602_248801603insCA</t>
  </si>
  <si>
    <t>ENST00000317450.3</t>
  </si>
  <si>
    <t>956_957</t>
  </si>
  <si>
    <t>c.957_958insTG</t>
  </si>
  <si>
    <t>c.(955-960)gtgatcfs</t>
  </si>
  <si>
    <t>p.I320fs</t>
  </si>
  <si>
    <t>NM_001001827.1</t>
  </si>
  <si>
    <t>NP_001001827.1</t>
  </si>
  <si>
    <t>Q8NGX2</t>
  </si>
  <si>
    <t>O2T35_HUMAN</t>
  </si>
  <si>
    <t>olfactory receptor, family 2, subfamily T, member 35</t>
  </si>
  <si>
    <t>sensory perception of smell</t>
  </si>
  <si>
    <t>integral to membrane|plasma membrane</t>
  </si>
  <si>
    <t>olfactory receptor activity</t>
  </si>
  <si>
    <t>p.I320fs*1(1)</t>
  </si>
  <si>
    <t>endometrium(1)|large_intestine(1)|lung(1)|ovary(1)|prostate(1)|skin(1)</t>
  </si>
  <si>
    <t>all_cancers(71;2.04e-05)|all_epithelial(71;1.03e-05)|Breast(184;0.00909)|Ovarian(71;0.0377)|all_lung(81;0.127)|Lung NSC(105;0.136)</t>
  </si>
  <si>
    <t>all_cancers(173;0.237)</t>
  </si>
  <si>
    <t>OV - Ovarian serous cystadenocarcinoma(106;0.0265)</t>
  </si>
  <si>
    <t>CCCTTCCTGATCACAGTCGCCA</t>
  </si>
  <si>
    <t>Insertion - Frameshift(1)</t>
  </si>
  <si>
    <t>prostate(1)</t>
  </si>
  <si>
    <t>ENSG00000177151</t>
  </si>
  <si>
    <t>HGNC:31257</t>
  </si>
  <si>
    <t>NM_001001827</t>
  </si>
  <si>
    <t>uc001ies.1</t>
  </si>
  <si>
    <t>ENST00000317450.3:c.956_957dupTG</t>
  </si>
  <si>
    <t>chr1.hg19:g.248801605_248801606dupCA</t>
  </si>
  <si>
    <t>ENSP00000324369:p.Ile320fs</t>
  </si>
  <si>
    <t>Q6IEY7</t>
  </si>
  <si>
    <t>0,143</t>
  </si>
  <si>
    <t>CCDS31123.1</t>
  </si>
  <si>
    <t>OR2T35-001</t>
  </si>
  <si>
    <t>OTTHUMT00000097130.1</t>
  </si>
  <si>
    <t>6775,455,0</t>
  </si>
  <si>
    <t>g.chr1:12941941C&gt;G</t>
  </si>
  <si>
    <t>ENST00000235349.5</t>
  </si>
  <si>
    <t>c.609G&gt;C</t>
  </si>
  <si>
    <t>c.(607-609)atG&gt;atC</t>
  </si>
  <si>
    <t>p.M203I</t>
  </si>
  <si>
    <t>NM_001009611.2</t>
  </si>
  <si>
    <t>NP_001009611.1</t>
  </si>
  <si>
    <t>O60810</t>
  </si>
  <si>
    <t>PRAM4_HUMAN</t>
  </si>
  <si>
    <t>PRAME family member 4</t>
  </si>
  <si>
    <t>breast(1)|endometrium(2)|kidney(1)|large_intestine(4)|lung(10)|ovary(2)|prostate(3)|skin(1)</t>
  </si>
  <si>
    <t>Ovarian(185;0.249)</t>
  </si>
  <si>
    <t>Lung NSC(185;3.67e-05)|all_lung(284;4.03e-05)|Renal(390;0.000147)|Breast(348;0.000278)|Colorectal(325;0.00058)|Ovarian(437;0.00965)|Hepatocellular(190;0.0245)|Myeloproliferative disorder(586;0.0255)</t>
  </si>
  <si>
    <t>UCEC - Uterine corpus endometrioid carcinoma (279;0.00812)|Colorectal(212;4.88e-06)|Kidney(185;4.89e-05)|KIRC - Kidney renal clear cell carcinoma(229;0.000194)|COAD - Colon adenocarcinoma(227;0.000241)|BRCA - Breast invasive adenocarcinoma(304;0.000293)|STAD - Stomach adenocarcinoma(313;0.0072)|READ - Rectum adenocarcinoma(331;0.0649)</t>
  </si>
  <si>
    <t>CTAGGTTCACCATTTTCAGGA</t>
  </si>
  <si>
    <t>ILE/MET</t>
  </si>
  <si>
    <t>0,2,1355</t>
  </si>
  <si>
    <t>2,14,2369</t>
  </si>
  <si>
    <t>no</t>
  </si>
  <si>
    <t>PRAMEF4</t>
  </si>
  <si>
    <t>2,16,3724</t>
  </si>
  <si>
    <t>GG,GC,CC</t>
  </si>
  <si>
    <t>0.3774,0.0737,0.2672</t>
  </si>
  <si>
    <t>benign</t>
  </si>
  <si>
    <t>203/479</t>
  </si>
  <si>
    <t>ENSG00000243073</t>
  </si>
  <si>
    <t>HGNC:31971</t>
  </si>
  <si>
    <t>NM_001009611</t>
  </si>
  <si>
    <t>uc001aun.2</t>
  </si>
  <si>
    <t>ENST00000235349.5:c.609G&gt;C</t>
  </si>
  <si>
    <t>chr1.hg19:g.12941941C&gt;G</t>
  </si>
  <si>
    <t>ENSP00000235349:p.Met203Ile</t>
  </si>
  <si>
    <t>Q5LJB5</t>
  </si>
  <si>
    <t>CCDS30592.1</t>
  </si>
  <si>
    <t>CACxATT</t>
  </si>
  <si>
    <t>UNCOVERED</t>
  </si>
  <si>
    <t>c</t>
  </si>
  <si>
    <t>ENST00000235349</t>
  </si>
  <si>
    <t>B</t>
  </si>
  <si>
    <t>0.3448:0.6552:0.0:0.0</t>
  </si>
  <si>
    <t>I</t>
  </si>
  <si>
    <t>ENSP00000235349:M203I</t>
  </si>
  <si>
    <t>M</t>
  </si>
  <si>
    <t>ATG</t>
  </si>
  <si>
    <t>PRAMEF4-001</t>
  </si>
  <si>
    <t>OTTHUMT00000005518.1</t>
  </si>
  <si>
    <t>g.chr1:51767913delC</t>
  </si>
  <si>
    <t>ENST00000262676.5</t>
  </si>
  <si>
    <t>c.1103delG</t>
  </si>
  <si>
    <t>c.(1102-1104)ggcfs</t>
  </si>
  <si>
    <t>p.G368fs</t>
  </si>
  <si>
    <t>TTC39A_ENST00000262675.7_Intron|TTC39A_ENST00000413473.2_Intron|TTC39A_ENST00000371750.5_Intron|TTC39A_ENST00000451380.1_Intron|TTC39A_ENST00000371747.3_Intron|TTC39A_ENST00000447632.2_Intron</t>
  </si>
  <si>
    <t>Q5SRH9</t>
  </si>
  <si>
    <t>TT39A_HUMAN</t>
  </si>
  <si>
    <t>tetratricopeptide repeat domain 39A</t>
  </si>
  <si>
    <t>binding</t>
  </si>
  <si>
    <t>p.0?(2)</t>
  </si>
  <si>
    <t>breast(1)|endometrium(2)|haematopoietic_and_lymphoid_tissue(3)|large_intestine(3)|lung(2)|prostate(2)|skin(3)|urinary_tract(1)</t>
  </si>
  <si>
    <t>TCTCTCTTGGCCCCCCCCCCG</t>
  </si>
  <si>
    <t>Whole gene deletion(2)</t>
  </si>
  <si>
    <t>thyroid(1)|central_nervous_system(1)</t>
  </si>
  <si>
    <t>ENSG00000085831</t>
  </si>
  <si>
    <t>HGNC:18657</t>
  </si>
  <si>
    <t>uc010onf.2</t>
  </si>
  <si>
    <t>ENST00000262676.5:c.1103delG</t>
  </si>
  <si>
    <t>chr1.hg19:g.51767913delC</t>
  </si>
  <si>
    <t>ENSP00000262676:p.Gly368fs</t>
  </si>
  <si>
    <t>O43417|O75040|Q5SRH5|Q5SRH6|Q5SRH7|Q5SRH8|Q5SRI0|Q5SRI1|Q5SRI2|Q5T7S1|Q6PIU8|Q9BT24</t>
  </si>
  <si>
    <t>109,39</t>
  </si>
  <si>
    <t>TTC39A-002</t>
  </si>
  <si>
    <t>basic</t>
  </si>
  <si>
    <t>OTTHUMT00000022432.2</t>
  </si>
  <si>
    <t>655,0,2412</t>
  </si>
  <si>
    <t>g.chr2:241621800delC</t>
  </si>
  <si>
    <t>ENST00000407834.3</t>
  </si>
  <si>
    <t>c.455delG</t>
  </si>
  <si>
    <t>c.(454-456)agcfs</t>
  </si>
  <si>
    <t>p.S153fs</t>
  </si>
  <si>
    <t>NM_001102467.1</t>
  </si>
  <si>
    <t>NP_001095937.1</t>
  </si>
  <si>
    <t>A6NM10</t>
  </si>
  <si>
    <t>AQ12B_HUMAN</t>
  </si>
  <si>
    <t>aquaporin 12B</t>
  </si>
  <si>
    <t>transporter activity</t>
  </si>
  <si>
    <t>p.S152fs*24(2)</t>
  </si>
  <si>
    <t>breast(1)|central_nervous_system(1)|cervix(1)|endometrium(1)|lung(8)|ovary(1)</t>
  </si>
  <si>
    <t>all_epithelial(40;1.71e-15)|Breast(86;2.14e-05)|Renal(207;0.00183)|Ovarian(221;0.0228)|all_lung(227;0.0294)|all_neural(83;0.0459)|Lung NSC(271;0.094)|all_hematologic(139;0.158)|Melanoma(123;0.16)|Hepatocellular(293;0.244)</t>
  </si>
  <si>
    <t>Epithelial(32;2.2e-31)|all cancers(36;1.08e-28)|OV - Ovarian serous cystadenocarcinoma(60;2.13e-15)|Kidney(56;3.04e-09)|KIRC - Kidney renal clear cell carcinoma(57;3.23e-08)|BRCA - Breast invasive adenocarcinoma(100;7.52e-06)|Lung(119;0.00163)|LUSC - Lung squamous cell carcinoma(224;0.008)|Colorectal(34;0.0124)|COAD - Colon adenocarcinoma(134;0.0757)</t>
  </si>
  <si>
    <t>CAGGGCCGAGCTGCAGCTCTG</t>
  </si>
  <si>
    <t>GC</t>
  </si>
  <si>
    <t>,</t>
  </si>
  <si>
    <t>INDEL</t>
  </si>
  <si>
    <t>Deletion - Frameshift(2)</t>
  </si>
  <si>
    <t>ovary(1)|breast(1)</t>
  </si>
  <si>
    <t>frameshift</t>
  </si>
  <si>
    <t>AQP12B</t>
  </si>
  <si>
    <t>A1A1,A1R,RR</t>
  </si>
  <si>
    <t>14.727,29.0551,19.6619</t>
  </si>
  <si>
    <t>ENSG00000185176</t>
  </si>
  <si>
    <t>HGNC:6096</t>
  </si>
  <si>
    <t>uc010fzj.3</t>
  </si>
  <si>
    <t>ENST00000407834.3:c.455delG</t>
  </si>
  <si>
    <t>chr2.hg19:g.241621800delC</t>
  </si>
  <si>
    <t>ENSP00000384894:p.Ser153fs</t>
  </si>
  <si>
    <t>A4QPB9</t>
  </si>
  <si>
    <t>2,14</t>
  </si>
  <si>
    <t>CCDS46560.1</t>
  </si>
  <si>
    <t>AQP12B-001</t>
  </si>
  <si>
    <t>OTTHUMT00000325625.1</t>
  </si>
  <si>
    <t>519,0,33</t>
  </si>
  <si>
    <t>g.chr2:159519467T&gt;G</t>
  </si>
  <si>
    <t>ENST00000389757.3</t>
  </si>
  <si>
    <t>c.2270T&gt;G</t>
  </si>
  <si>
    <t>c.(2269-2271)gTg&gt;gGg</t>
  </si>
  <si>
    <t>p.V757G</t>
  </si>
  <si>
    <t>PKP4_ENST00000389759.3_Missense_Mutation_p.V757G|AC005042.4_ENST00000342892.4_RNA</t>
  </si>
  <si>
    <t>NM_001005476.1</t>
  </si>
  <si>
    <t>NP_001005476.1</t>
  </si>
  <si>
    <t>Q99569</t>
  </si>
  <si>
    <t>PKP4_HUMAN</t>
  </si>
  <si>
    <t>plakophilin 4</t>
  </si>
  <si>
    <t>cell adhesion</t>
  </si>
  <si>
    <t>desmosome</t>
  </si>
  <si>
    <t>protein binding</t>
  </si>
  <si>
    <t>breast(2)|central_nervous_system(1)|endometrium(7)|kidney(3)|large_intestine(9)|lung(21)|ovary(6)|skin(5)|upper_aerodigestive_tract(6)|urinary_tract(1)</t>
  </si>
  <si>
    <t>GAGCTGGAGGTGCCCCAGGCC</t>
  </si>
  <si>
    <t>HNSCC(62;0.18)</t>
  </si>
  <si>
    <t>ENSG00000144283</t>
  </si>
  <si>
    <t>HGNC:9026</t>
  </si>
  <si>
    <t>uc002tzv.3</t>
  </si>
  <si>
    <t>ENST00000389757.3:c.2270T&gt;G</t>
  </si>
  <si>
    <t>chr2.hg19:g.159519467T&gt;G</t>
  </si>
  <si>
    <t>ENSP00000374407:p.Val757Gly</t>
  </si>
  <si>
    <t>Q86W91</t>
  </si>
  <si>
    <t>CCDS33306.1</t>
  </si>
  <si>
    <t>AGGxGCC</t>
  </si>
  <si>
    <t>.|.</t>
  </si>
  <si>
    <t>T|T</t>
  </si>
  <si>
    <t>16.44|16.44</t>
  </si>
  <si>
    <t>3.123955|3.123955</t>
  </si>
  <si>
    <t>0.56613|0.56613</t>
  </si>
  <si>
    <t>ENSG00000144283|ENSG00000144283</t>
  </si>
  <si>
    <t>ENST00000428353|ENST00000389757;ENST00000389759</t>
  </si>
  <si>
    <t>.|T;T</t>
  </si>
  <si>
    <t>.|0.80566</t>
  </si>
  <si>
    <t>.|-1.39;-1.39</t>
  </si>
  <si>
    <t>5.91|5.91</t>
  </si>
  <si>
    <t>0.95273|0.95273</t>
  </si>
  <si>
    <t>.|Armadillo-like helical (1);Armadillo-type fold (1);</t>
  </si>
  <si>
    <t>.|0.248933</t>
  </si>
  <si>
    <t>.|0.40144</t>
  </si>
  <si>
    <t>.|N</t>
  </si>
  <si>
    <t>.|0.001169</t>
  </si>
  <si>
    <t>D|D</t>
  </si>
  <si>
    <t>0.82697|0.82697</t>
  </si>
  <si>
    <t>0.5093|0.5093</t>
  </si>
  <si>
    <t>M|M</t>
  </si>
  <si>
    <t>0.63843|0.63843</t>
  </si>
  <si>
    <t>1.955|1.955</t>
  </si>
  <si>
    <t>0.80722|0.80722</t>
  </si>
  <si>
    <t>1|1</t>
  </si>
  <si>
    <t>.|P;P;B</t>
  </si>
  <si>
    <t>.|0.47302</t>
  </si>
  <si>
    <t>.|0.725;0.893;0.394</t>
  </si>
  <si>
    <t>.|B;P;B</t>
  </si>
  <si>
    <t>.|0.46585</t>
  </si>
  <si>
    <t>.|0.345;0.521;0.115</t>
  </si>
  <si>
    <t>0.84989|0.84989</t>
  </si>
  <si>
    <t>0.0893|0.0893</t>
  </si>
  <si>
    <t>5|10</t>
  </si>
  <si>
    <t>.|0.87932</t>
  </si>
  <si>
    <t>.|D</t>
  </si>
  <si>
    <t>.|0</t>
  </si>
  <si>
    <t>-10.2143|-10.2143</t>
  </si>
  <si>
    <t>16.3483|16.3483</t>
  </si>
  <si>
    <t>0.83171|0.83171</t>
  </si>
  <si>
    <t>0.0:0.0:0.0:1.0|0.0:0.0:0.0:1.0</t>
  </si>
  <si>
    <t>.|712;757;757</t>
  </si>
  <si>
    <t>.|Q4W5T8;Q99569-2;Q99569</t>
  </si>
  <si>
    <t>.|.;.;PKP4_HUMAN</t>
  </si>
  <si>
    <t>G|G</t>
  </si>
  <si>
    <t>607|757</t>
  </si>
  <si>
    <t>.|ENSP00000374407:V757G;ENSP00000374409:V757G</t>
  </si>
  <si>
    <t>.|ENSP00000374407:V757G</t>
  </si>
  <si>
    <t>C|V</t>
  </si>
  <si>
    <t>+|+</t>
  </si>
  <si>
    <t>1|2</t>
  </si>
  <si>
    <t>0|0</t>
  </si>
  <si>
    <t>PKP4|PKP4</t>
  </si>
  <si>
    <t>159227713|159227713</t>
  </si>
  <si>
    <t>1.000000|1.000000</t>
  </si>
  <si>
    <t>0.71417|0.71417</t>
  </si>
  <si>
    <t>0.80357|0.80357</t>
  </si>
  <si>
    <t>0.793000|0.793000</t>
  </si>
  <si>
    <t>0.44817|0.44817</t>
  </si>
  <si>
    <t>6.289000|6.289000</t>
  </si>
  <si>
    <t>0.72696|0.72696</t>
  </si>
  <si>
    <t>2.254000|2.254000</t>
  </si>
  <si>
    <t>0.74563|0.74563</t>
  </si>
  <si>
    <t>0.533000|0.533000</t>
  </si>
  <si>
    <t>0.62120|0.62120</t>
  </si>
  <si>
    <t>TGC|GTG</t>
  </si>
  <si>
    <t>PKP4-001</t>
  </si>
  <si>
    <t>basic|CCDS</t>
  </si>
  <si>
    <t>OTTHUMT00000333249.1</t>
  </si>
  <si>
    <t>g.chr4:146063400T&gt;G</t>
  </si>
  <si>
    <t>ENST00000454497.2</t>
  </si>
  <si>
    <t>c.1575A&gt;C</t>
  </si>
  <si>
    <t>c.(1573-1575)ttA&gt;ttC</t>
  </si>
  <si>
    <t>p.L525F</t>
  </si>
  <si>
    <t>OTUD4_ENST00000455611.2_5'UTR|OTUD4_ENST00000447906.2_Missense_Mutation_p.L590F</t>
  </si>
  <si>
    <t>NM_001102653.1</t>
  </si>
  <si>
    <t>NP_001096123.1</t>
  </si>
  <si>
    <t>Q01804</t>
  </si>
  <si>
    <t>OTUD4_HUMAN</t>
  </si>
  <si>
    <t>OTU domain containing 4</t>
  </si>
  <si>
    <t>breast(1)|cervix(1)|endometrium(3)|kidney(2)|large_intestine(9)|lung(10)|ovary(3)|prostate(1)|skin(1)|upper_aerodigestive_tract(2)</t>
  </si>
  <si>
    <t>all_hematologic(180;0.151)</t>
  </si>
  <si>
    <t>CAGTGGCTGGTAAAGAAGGCA</t>
  </si>
  <si>
    <t>ENSG00000164164</t>
  </si>
  <si>
    <t>HGNC:24949</t>
  </si>
  <si>
    <t>NM_017493</t>
  </si>
  <si>
    <t>uc003ika.4</t>
  </si>
  <si>
    <t>ENST00000454497.2:c.1575A&gt;C</t>
  </si>
  <si>
    <t>chr4.hg19:g.146063400T&gt;G</t>
  </si>
  <si>
    <t>ENSP00000409279:p.Leu525Phe</t>
  </si>
  <si>
    <t>B4DYS4|Q147U2|Q1ZYK1|Q6PG39|Q96MQ5|Q9NT94|Q9UPV6</t>
  </si>
  <si>
    <t>CCDS47139.1</t>
  </si>
  <si>
    <t>TGGxAAA</t>
  </si>
  <si>
    <t>ENST00000454497;ENST00000447906</t>
  </si>
  <si>
    <t>T;T</t>
  </si>
  <si>
    <t>1.35;1.35</t>
  </si>
  <si>
    <t>D;D</t>
  </si>
  <si>
    <t>0.993;0.988</t>
  </si>
  <si>
    <t>P;P</t>
  </si>
  <si>
    <t>0.827;0.676</t>
  </si>
  <si>
    <t>0.1378:0.0726:0.0:0.7897</t>
  </si>
  <si>
    <t>590;589</t>
  </si>
  <si>
    <t>G3V0I6;Q01804</t>
  </si>
  <si>
    <t>.;OTUD4_HUMAN</t>
  </si>
  <si>
    <t>525;590</t>
  </si>
  <si>
    <t>ENSP00000409279:L525F;ENSP00000395487:L590F</t>
  </si>
  <si>
    <t>ENSP00000395487:L590F</t>
  </si>
  <si>
    <t>OTUD4</t>
  </si>
  <si>
    <t>TTA</t>
  </si>
  <si>
    <t>OTUD4-001</t>
  </si>
  <si>
    <t>OTTHUMT00000365114.1</t>
  </si>
  <si>
    <t>AAACATCCAGCCAAGTGAGTCCTTGC</t>
  </si>
  <si>
    <t>g.chr4:167675828_167675853delAAACATCCAGCCAAGTGAGTCCTTGC</t>
  </si>
  <si>
    <t>ENST00000357154.3</t>
  </si>
  <si>
    <t>883_908</t>
  </si>
  <si>
    <t>c.746_771delGCAAGGACTCACTTGGCTGGATGTTT</t>
  </si>
  <si>
    <t>c.(745-771)tgcaaggactcacttggctggatgtttfs</t>
  </si>
  <si>
    <t>p.CKDSLGWMF249fs</t>
  </si>
  <si>
    <t>SPOCK3_ENST00000535728.1_Frame_Shift_Del_p.CKDSLGWMF117fs|SPOCK3_ENST00000534949.1_Frame_Shift_Del_p.CKDSLGWMF153fs|SPOCK3_ENST00000541354.1_Frame_Shift_Del_p.CKDSLGWMF129fs|SPOCK3_ENST00000506886.1_Frame_Shift_Del_p.CKDSLGWMF249fs|SPOCK3_ENST00000541637.1_Frame_Shift_Del_p.CKDSLGWMF151fs|SPOCK3_ENST00000512648.1_Frame_Shift_Del_p.CKDSLGWMF246fs|SPOCK3_ENST00000511269.1_Frame_Shift_Del_p.CKDSLGWMF246fs|SPOCK3_ENST00000511531.1_Frame_Shift_Del_p.CKDSLGWMF249fs|SPOCK3_ENST00000512681.1_Frame_Shift_Del_p.CKDSLGWMF151fs|SPOCK3_ENST00000504953.1_Frame_Shift_Del_p.CKDSLGWMF246fs|SPOCK3_ENST00000510741.1_Frame_Shift_Del_p.CKDSLGWMF206fs|SPOCK3_ENST00000502330.1_Frame_Shift_Del_p.CKDSLGWMF249fs|SPOCK3_ENST00000507137.1_5'UTR|SPOCK3_ENST00000421836.2_Frame_Shift_Del_p.CKDSLGWMF198fs|SPOCK3_ENST00000357545.4_Frame_Shift_Del_p.CKDSLGWMF246fs</t>
  </si>
  <si>
    <t>NM_016950.2</t>
  </si>
  <si>
    <t>NP_058646.2</t>
  </si>
  <si>
    <t>Q9BQ16</t>
  </si>
  <si>
    <t>TICN3_HUMAN</t>
  </si>
  <si>
    <t>sparc/osteonectin, cwcv and kazal-like domains proteoglycan (testican) 3</t>
  </si>
  <si>
    <t>signal transduction</t>
  </si>
  <si>
    <t>proteinaceous extracellular matrix</t>
  </si>
  <si>
    <t>calcium ion binding|metalloendopeptidase inhibitor activity</t>
  </si>
  <si>
    <t>p.S249T(1)</t>
  </si>
  <si>
    <t>NS(2)|breast(1)|central_nervous_system(1)|endometrium(4)|kidney(1)|large_intestine(9)|lung(13)|ovary(1)|prostate(1)|skin(4)|upper_aerodigestive_tract(1)</t>
  </si>
  <si>
    <t>all_hematologic(180;0.221)</t>
  </si>
  <si>
    <t>Prostate(90;0.0181)|Renal(120;0.0184)|Melanoma(52;0.0198)</t>
  </si>
  <si>
    <t>GBM - Glioblastoma multiforme(119;0.02)</t>
  </si>
  <si>
    <t>CAAGTCTGTTAAACATCCAGCCAAGTGAGTCCTTGCAAATTGGCAA</t>
  </si>
  <si>
    <t>Substitution - Missense(1)</t>
  </si>
  <si>
    <t>central_nervous_system(1)</t>
  </si>
  <si>
    <t>ENSG00000196104</t>
  </si>
  <si>
    <t>HGNC:13565</t>
  </si>
  <si>
    <t>uc003iri.1</t>
  </si>
  <si>
    <t>ENST00000357154.3:c.746_771delGCAAGGACTCACTTGGCTGGATGTTT</t>
  </si>
  <si>
    <t>chr4.hg19:g.167675828_167675853delAAACATCCAGCCAAGTGAGTCCTTGC</t>
  </si>
  <si>
    <t>ENSP00000349677:p.Cys249fs</t>
  </si>
  <si>
    <t>B2R7M7|B3KR67|O75705|Q6UW53|Q96Q26</t>
  </si>
  <si>
    <t>CCDS54817.1</t>
  </si>
  <si>
    <t>SPOCK3-001</t>
  </si>
  <si>
    <t>basic|appris_candidate_longest|CCDS</t>
  </si>
  <si>
    <t>OTTHUMT00000364091.1</t>
  </si>
  <si>
    <t>4102,0,13048</t>
  </si>
  <si>
    <t>g.chr5:140751598T&gt;G</t>
  </si>
  <si>
    <t>ENST00000576222.1</t>
  </si>
  <si>
    <t>c.1637T&gt;G</t>
  </si>
  <si>
    <t>c.(1636-1638)gTg&gt;gGg</t>
  </si>
  <si>
    <t>p.V546G</t>
  </si>
  <si>
    <t>PCDHGA1_ENST00000517417.1_Intron|PCDHGB2_ENST00000522605.1_Intron|PCDHGA4_ENST00000571252.1_Intron|PCDHGB1_ENST00000523390.1_Intron|PCDHGA2_ENST00000394576.2_Intron|PCDHGA3_ENST00000253812.6_Intron|PCDHGA5_ENST00000518069.1_Intron</t>
  </si>
  <si>
    <t>NM_018924.2|NM_032097.1</t>
  </si>
  <si>
    <t>NP_061747.1|NP_115268.1</t>
  </si>
  <si>
    <t>endometrium(1)|kidney(1)|lung(3)</t>
  </si>
  <si>
    <t>KIRC - Kidney renal clear cell carcinoma(527;0.00112)|Kidney(363;0.00191)</t>
  </si>
  <si>
    <t>AGCGCCAACGTGAGCCTGCGC</t>
  </si>
  <si>
    <t>ENST00000576222.1:c.1637T&gt;G</t>
  </si>
  <si>
    <t>chr5.hg19:g.140751598T&gt;G</t>
  </si>
  <si>
    <t>ENSP00000461862:p.Val546Gly</t>
  </si>
  <si>
    <t>CCDS58980.1</t>
  </si>
  <si>
    <t>ACGxGAG</t>
  </si>
  <si>
    <t>PCDHGB3-001</t>
  </si>
  <si>
    <t>OTTHUMT00000437094.1</t>
  </si>
  <si>
    <t>g.chr5:135587383C&gt;T</t>
  </si>
  <si>
    <t>ENST00000513104.1</t>
  </si>
  <si>
    <t>c.1533G&gt;A</t>
  </si>
  <si>
    <t>c.(1531-1533)acG&gt;acA</t>
  </si>
  <si>
    <t>p.T511T</t>
  </si>
  <si>
    <t>TRPC7_ENST00000426057.2_Silent_p.T395T|TRPC7_ENST00000355180.3_Silent_p.T450T</t>
  </si>
  <si>
    <t>NM_020389.2</t>
  </si>
  <si>
    <t>NP_065122.1</t>
  </si>
  <si>
    <t>Q9HCX4</t>
  </si>
  <si>
    <t>TRPC7_HUMAN</t>
  </si>
  <si>
    <t>transient receptor potential cation channel, subfamily C, member 7</t>
  </si>
  <si>
    <t>axon guidance|platelet activation</t>
  </si>
  <si>
    <t>calcium channel activity|protein binding</t>
  </si>
  <si>
    <t>NS(1)|breast(3)|endometrium(5)|haematopoietic_and_lymphoid_tissue(1)|kidney(2)|large_intestine(12)|lung(18)|ovary(1)|prostate(3)</t>
  </si>
  <si>
    <t>KIRC - Kidney renal clear cell carcinoma(527;0.0101)|Kidney(363;0.0233)</t>
  </si>
  <si>
    <t>CATTGTGCAGCGTGTCGTCCT</t>
  </si>
  <si>
    <t>ENSG00000069018</t>
  </si>
  <si>
    <t>HGNC:20754</t>
  </si>
  <si>
    <t>NM_020389</t>
  </si>
  <si>
    <t>uc003lbn.2</t>
  </si>
  <si>
    <t>ENST00000513104.1:c.1533G&gt;A</t>
  </si>
  <si>
    <t>chr5.hg19:g.135587383C&gt;T</t>
  </si>
  <si>
    <t>A1A4Z4</t>
  </si>
  <si>
    <t>CCDS47267.2</t>
  </si>
  <si>
    <t>CAGxGTG</t>
  </si>
  <si>
    <t>ENST00000352189;ENST00000378459;ENST00000502753</t>
  </si>
  <si>
    <t>0.1042:0.2618:0.358:0.2759</t>
  </si>
  <si>
    <t>395;450;456</t>
  </si>
  <si>
    <t>TRPC7</t>
  </si>
  <si>
    <t>GCT</t>
  </si>
  <si>
    <t>TRPC7-001</t>
  </si>
  <si>
    <t>OTTHUMT00000366975.1</t>
  </si>
  <si>
    <t>g.chr6:33288731A&gt;G</t>
  </si>
  <si>
    <t>ENST00000374542.5</t>
  </si>
  <si>
    <t>c.821T&gt;C</t>
  </si>
  <si>
    <t>c.(820-822)cTc&gt;cCc</t>
  </si>
  <si>
    <t>p.L274P</t>
  </si>
  <si>
    <t>DAXX_ENST00000477162.1_Intron|DAXX_ENST00000266000.6_Missense_Mutation_p.L274P|DAXX_ENST00000414083.2_Missense_Mutation_p.L199P</t>
  </si>
  <si>
    <t>NM_001141969.1|NM_001141970.1|NM_001350.4</t>
  </si>
  <si>
    <t>NP_001135441.1|NP_001135442.1|NP_001341.1</t>
  </si>
  <si>
    <t>Q9UER7</t>
  </si>
  <si>
    <t>DAXX_HUMAN</t>
  </si>
  <si>
    <t>death-domain associated protein</t>
  </si>
  <si>
    <t>activation of JUN kinase activity|androgen receptor signaling pathway|apoptosis|induction of apoptosis via death domain receptors|interspecies interaction between organisms|negative regulation of transcription, DNA-dependent|regulation of protein ubiquitination|transcription, DNA-dependent</t>
  </si>
  <si>
    <t>chromosome, centromeric region|cytosol|nucleolus|PML body</t>
  </si>
  <si>
    <t>androgen receptor binding|heat shock protein binding|p53 binding|protein homodimerization activity|protein N-terminus binding|receptor signaling protein activity|transcription factor binding|ubiquitin protein ligase binding</t>
  </si>
  <si>
    <t>breast(1)|central_nervous_system(2)|endometrium(2)|haematopoietic_and_lymphoid_tissue(3)|kidney(5)|large_intestine(2)|lung(7)|ovary(3)|pancreas(18)|prostate(3)|skin(4)|upper_aerodigestive_tract(4)|urinary_tract(1)</t>
  </si>
  <si>
    <t>CTTGTTGATGAGCCGCTCAAT</t>
  </si>
  <si>
    <t>"Mis, F, N"</t>
  </si>
  <si>
    <t>Pancreatic neuroendocrine tumors. Paediatric GBM</t>
  </si>
  <si>
    <t>Rec</t>
  </si>
  <si>
    <t>yes</t>
  </si>
  <si>
    <t>6p21.3</t>
  </si>
  <si>
    <t>E</t>
  </si>
  <si>
    <t>HGNC:2681</t>
  </si>
  <si>
    <t>uc011dre.2</t>
  </si>
  <si>
    <t>ENST00000374542.5:c.821T&gt;C</t>
  </si>
  <si>
    <t>chr6.hg19:g.33288731A&gt;G</t>
  </si>
  <si>
    <t>ENSP00000363668:p.Leu274Pro</t>
  </si>
  <si>
    <t>O14747|O15141|O15208|Q5STK9|Q9BWI3</t>
  </si>
  <si>
    <t>CCDS4776.1</t>
  </si>
  <si>
    <t>ATGxGCC</t>
  </si>
  <si>
    <t>ENSG00000204209</t>
  </si>
  <si>
    <t>ENST00000266000;ENST00000374542;ENST00000414083</t>
  </si>
  <si>
    <t>0.997;0.999;0.999</t>
  </si>
  <si>
    <t>0.98;0.991;0.991</t>
  </si>
  <si>
    <t>1.0:0.0:0.0:0.0</t>
  </si>
  <si>
    <t>286;274;274</t>
  </si>
  <si>
    <t>B4E1C1;B2R7M0;Q9UER7</t>
  </si>
  <si>
    <t>.;.;DAXX_HUMAN</t>
  </si>
  <si>
    <t>P</t>
  </si>
  <si>
    <t>274;274;199</t>
  </si>
  <si>
    <t>ENSP00000266000:L274P</t>
  </si>
  <si>
    <t>DAXX</t>
  </si>
  <si>
    <t>CTC</t>
  </si>
  <si>
    <t>DAXX-001</t>
  </si>
  <si>
    <t>OTTHUMT00000076403.1</t>
  </si>
  <si>
    <t>g.chr6:121768925delC</t>
  </si>
  <si>
    <t>ENST00000282561.3</t>
  </si>
  <si>
    <t>c.932delC</t>
  </si>
  <si>
    <t>c.(931-933)gctfs</t>
  </si>
  <si>
    <t>p.A311fs</t>
  </si>
  <si>
    <t>NM_000165.3</t>
  </si>
  <si>
    <t>NP_000156.1</t>
  </si>
  <si>
    <t>P17302</t>
  </si>
  <si>
    <t>CXA1_HUMAN</t>
  </si>
  <si>
    <t>gap junction protein, alpha 1, 43kDa</t>
  </si>
  <si>
    <t>cell-cell signaling|cellular membrane organization|gap junction assembly|heart development|muscle contraction|positive regulation of I-kappaB kinase/NF-kappaB cascade</t>
  </si>
  <si>
    <t>connexon complex|Golgi-associated vesicle membrane|integral to plasma membrane|membrane raft</t>
  </si>
  <si>
    <t>ion transmembrane transporter activity|signal transducer activity</t>
  </si>
  <si>
    <t>autonomic_ganglia(1)|breast(1)|cervix(2)|endometrium(2)|large_intestine(10)|liver(2)|lung(13)|ovary(2)</t>
  </si>
  <si>
    <t>GBM - Glioblastoma multiforme(226;0.00252)</t>
  </si>
  <si>
    <t>Carvedilol(DB01136)</t>
  </si>
  <si>
    <t>CAAAACTGGGCTAATTACAGT</t>
  </si>
  <si>
    <t>GRCh37</t>
  </si>
  <si>
    <t>CD073645</t>
  </si>
  <si>
    <t>GJA1</t>
  </si>
  <si>
    <t>ENSG00000152661</t>
  </si>
  <si>
    <t>HGNC:4274</t>
  </si>
  <si>
    <t>NM_000165</t>
  </si>
  <si>
    <t>uc003pyr.3</t>
  </si>
  <si>
    <t>ENST00000282561.3:c.932delC</t>
  </si>
  <si>
    <t>chr6.hg19:g.121768925delC</t>
  </si>
  <si>
    <t>ENSP00000282561:p.Ala311fs</t>
  </si>
  <si>
    <t>B2R5U9|Q6FHU1|Q9Y5I8</t>
  </si>
  <si>
    <t>277,35</t>
  </si>
  <si>
    <t>CCDS5123.1</t>
  </si>
  <si>
    <t>GJA1-001</t>
  </si>
  <si>
    <t>OTTHUMT00000042023.1</t>
  </si>
  <si>
    <t>440,0,10200</t>
  </si>
  <si>
    <t>g.chr6:109761767G&gt;A</t>
  </si>
  <si>
    <t>ENST00000521072.2</t>
  </si>
  <si>
    <t>c.27C&gt;T</t>
  </si>
  <si>
    <t>c.(25-27)ccC&gt;ccT</t>
  </si>
  <si>
    <t>p.P9P</t>
  </si>
  <si>
    <t>PPIL6_ENST00000424445.2_Silent_p.P9P|PPIL6_ENST00000440797.2_Silent_p.P9P</t>
  </si>
  <si>
    <t>NM_173672.4</t>
  </si>
  <si>
    <t>NP_775943.1</t>
  </si>
  <si>
    <t>Q8IXY8</t>
  </si>
  <si>
    <t>PPIL6_HUMAN</t>
  </si>
  <si>
    <t>peptidylprolyl isomerase (cyclophilin)-like 6</t>
  </si>
  <si>
    <t>protein folding</t>
  </si>
  <si>
    <t>peptidyl-prolyl cis-trans isomerase activity</t>
  </si>
  <si>
    <t>large_intestine(3)|lung(1)|skin(1)|upper_aerodigestive_tract(1)</t>
  </si>
  <si>
    <t>all_cancers(87;1.1e-06)|Acute lymphoblastic leukemia(125;2.66e-08)|all_hematologic(75;1.13e-06)|all_epithelial(87;0.000144)|all_lung(197;0.0221)|Colorectal(196;0.0488)|Lung SC(18;0.0548)</t>
  </si>
  <si>
    <t>Epithelial(106;0.00684)|BRCA - Breast invasive adenocarcinoma(108;0.00889)|all cancers(137;0.0106)|OV - Ovarian serous cystadenocarcinoma(136;0.0259)</t>
  </si>
  <si>
    <t>TAGCGTGCGGGGGCCCGCACG</t>
  </si>
  <si>
    <t>ENSG00000185250</t>
  </si>
  <si>
    <t>HGNC:21557</t>
  </si>
  <si>
    <t>uc010kdp.3</t>
  </si>
  <si>
    <t>ENST00000521072.2:c.27C&gt;T</t>
  </si>
  <si>
    <t>chr6.hg19:g.109761767G&gt;A</t>
  </si>
  <si>
    <t>A9NIU0</t>
  </si>
  <si>
    <t>CCDS5074.1</t>
  </si>
  <si>
    <t>CGGxGGC</t>
  </si>
  <si>
    <t>PPIL6-001</t>
  </si>
  <si>
    <t>OTTHUMT00000089003.4</t>
  </si>
  <si>
    <t>Intron</t>
  </si>
  <si>
    <t>g.chr7:150783900_150783901insG</t>
  </si>
  <si>
    <t>ENST00000463381.1</t>
  </si>
  <si>
    <t>AGAP3_ENST00000479901.1_Frame_Shift_Ins_p.A25fs|AGAP3_ENST00000397238.2_Frame_Shift_Ins_p.A25fs|AGAP3_ENST00000473312.1_Frame_Shift_Ins_p.A25fs</t>
  </si>
  <si>
    <t>NM_001281300.1</t>
  </si>
  <si>
    <t>NP_001268229.1</t>
  </si>
  <si>
    <t>Q96P47</t>
  </si>
  <si>
    <t>AGAP3_HUMAN</t>
  </si>
  <si>
    <t>ArfGAP with GTPase domain, ankyrin repeat and PH domain 3</t>
  </si>
  <si>
    <t>regulation of ARF GTPase activity|small GTPase mediated signal transduction</t>
  </si>
  <si>
    <t>cytoplasm|membrane</t>
  </si>
  <si>
    <t>ARF GTPase activator activity|GTP binding|GTPase activity|zinc ion binding</t>
  </si>
  <si>
    <t>central_nervous_system(2)|endometrium(3)|kidney(3)|large_intestine(3)|liver(2)|lung(9)|ovary(2)|prostate(3)|urinary_tract(1)</t>
  </si>
  <si>
    <t>GGGGCGGCGGCGCTGCCGCGCA</t>
  </si>
  <si>
    <t>34,0</t>
  </si>
  <si>
    <t>17,0,0</t>
  </si>
  <si>
    <t>120,6</t>
  </si>
  <si>
    <t>60,0,3</t>
  </si>
  <si>
    <t>frameshift,frameshift</t>
  </si>
  <si>
    <t>AGAP3</t>
  </si>
  <si>
    <t>NM_031946.4,NM_001042535.1</t>
  </si>
  <si>
    <t>77,0,3</t>
  </si>
  <si>
    <t>4.7619,0.0,3.75</t>
  </si>
  <si>
    <t>154,6</t>
  </si>
  <si>
    <t>SO:0001627</t>
  </si>
  <si>
    <t>intron_variant</t>
  </si>
  <si>
    <t>ENSG00000133612</t>
  </si>
  <si>
    <t>HGNC:16923</t>
  </si>
  <si>
    <t>NM_031946</t>
  </si>
  <si>
    <t>uc003wjg.1</t>
  </si>
  <si>
    <t>ENST00000463381.1:c.-354+804-&gt;G</t>
  </si>
  <si>
    <t>chr7.hg19:g.150783901_150783901dupG</t>
  </si>
  <si>
    <t>Q59EN0|Q96RK3</t>
  </si>
  <si>
    <t>0,3</t>
  </si>
  <si>
    <t>AGAP3-002</t>
  </si>
  <si>
    <t>basic|exp_conf</t>
  </si>
  <si>
    <t>OTTHUMT00000351909.2</t>
  </si>
  <si>
    <t>114,9,0</t>
  </si>
  <si>
    <t>g.chr7:150783908_150783909insG</t>
  </si>
  <si>
    <t>AGAP3_ENST00000479901.1_Frame_Shift_Ins_p.Q28fs|AGAP3_ENST00000397238.2_Frame_Shift_Ins_p.Q28fs|AGAP3_ENST00000473312.1_Frame_Shift_Ins_p.Q28fs</t>
  </si>
  <si>
    <t>GGCGCTGCCGCGCAGCAGCTCG</t>
  </si>
  <si>
    <t>ENST00000463381.1:c.-354+812-&gt;G</t>
  </si>
  <si>
    <t>chr7.hg19:g.150783909_150783909dupG</t>
  </si>
  <si>
    <t>0,2</t>
  </si>
  <si>
    <t>135,9,0</t>
  </si>
  <si>
    <t>GGGG</t>
  </si>
  <si>
    <t>g.chr7:150783922_150783923insGGGG</t>
  </si>
  <si>
    <t>AGAP3_ENST00000479901.1_Frame_Shift_Ins_p.C32fs|AGAP3_ENST00000397238.2_Frame_Shift_Ins_p.C32fs|AGAP3_ENST00000473312.1_Frame_Shift_Ins_p.C32fs</t>
  </si>
  <si>
    <t>GCAGCTCGTCTGCGGCGGGCAG</t>
  </si>
  <si>
    <t>ENST00000463381.1:c.-354+826-&gt;GGGG</t>
  </si>
  <si>
    <t>chr7.hg19:g.150783922_150783923insGGGG</t>
  </si>
  <si>
    <t>0,19</t>
  </si>
  <si>
    <t>1021,69,0</t>
  </si>
  <si>
    <t>g.chr7:141385384C&gt;T</t>
  </si>
  <si>
    <t>ENST00000536163.1</t>
  </si>
  <si>
    <t>c.421G&gt;A</t>
  </si>
  <si>
    <t>c.(421-423)Gtg&gt;Atg</t>
  </si>
  <si>
    <t>p.V141M</t>
  </si>
  <si>
    <t>KIAA1147_ENST00000482493.1_Missense_Mutation_p.V50M</t>
  </si>
  <si>
    <t>NM_001080392.1</t>
  </si>
  <si>
    <t>NP_001073861.1</t>
  </si>
  <si>
    <t>A4D1U4</t>
  </si>
  <si>
    <t>LCHN_HUMAN</t>
  </si>
  <si>
    <t>KIAA1147</t>
  </si>
  <si>
    <t>breast(3)|endometrium(4)|kidney(2)|large_intestine(1)|ovary(1)|skin(1)</t>
  </si>
  <si>
    <t>Melanoma(164;0.0171)</t>
  </si>
  <si>
    <t>TCGCTCTCCACGGGCATGTTG</t>
  </si>
  <si>
    <t>ENSG00000257093</t>
  </si>
  <si>
    <t>HGNC:29472</t>
  </si>
  <si>
    <t>uc003vwk.3</t>
  </si>
  <si>
    <t>ENST00000536163.1:c.421G&gt;A</t>
  </si>
  <si>
    <t>chr7.hg19:g.141385384C&gt;T</t>
  </si>
  <si>
    <t>ENSP00000445768:p.Val141Met</t>
  </si>
  <si>
    <t>Q9ULS3</t>
  </si>
  <si>
    <t>CCDS47726.1</t>
  </si>
  <si>
    <t>CCAxGGG</t>
  </si>
  <si>
    <t>ENST00000536163;ENST00000482493</t>
  </si>
  <si>
    <t>0.0:1.0:0.0:0.0</t>
  </si>
  <si>
    <t>141;50</t>
  </si>
  <si>
    <t>ENSP00000297761:V141M</t>
  </si>
  <si>
    <t>GTG</t>
  </si>
  <si>
    <t>KIAA1147-001</t>
  </si>
  <si>
    <t>OTTHUMT00000349104.1</t>
  </si>
  <si>
    <t>g.chr7:100643367C&gt;T</t>
  </si>
  <si>
    <t>ENST00000379442.3</t>
  </si>
  <si>
    <t>c.9952C&gt;T</t>
  </si>
  <si>
    <t>c.(9952-9954)Ctg&gt;Ttg</t>
  </si>
  <si>
    <t>p.L3318L</t>
  </si>
  <si>
    <t>MUC12_ENST00000536621.1_Silent_p.L3175L</t>
  </si>
  <si>
    <t>F5GWV9</t>
  </si>
  <si>
    <t>F5GWV9_HUMAN</t>
  </si>
  <si>
    <t>mucin 12, cell surface associated</t>
  </si>
  <si>
    <t>breast(6)|central_nervous_system(2)|endometrium(2)|haematopoietic_and_lymphoid_tissue(1)|prostate(1)|stomach(13)</t>
  </si>
  <si>
    <t>AGACACAACACTGTCCCCTGG</t>
  </si>
  <si>
    <t>ENSG00000205277</t>
  </si>
  <si>
    <t>HGNC:7510</t>
  </si>
  <si>
    <t>XM_379904</t>
  </si>
  <si>
    <t>uc003uxo.3</t>
  </si>
  <si>
    <t>ENST00000379442.3:c.9952C&gt;T</t>
  </si>
  <si>
    <t>chr7.hg19:g.100643367C&gt;T</t>
  </si>
  <si>
    <t>ACAxTGT</t>
  </si>
  <si>
    <t>MUC12-001</t>
  </si>
  <si>
    <t>basic|appris_candidate_longest</t>
  </si>
  <si>
    <t>OTTHUMT00000347234.1</t>
  </si>
  <si>
    <t>g.chr7:95216339C&gt;A</t>
  </si>
  <si>
    <t>ENST00000005178.5</t>
  </si>
  <si>
    <t>c.1078G&gt;T</t>
  </si>
  <si>
    <t>c.(1078-1080)Gct&gt;Tct</t>
  </si>
  <si>
    <t>p.A360S</t>
  </si>
  <si>
    <t>NM_002612.3</t>
  </si>
  <si>
    <t>NP_002603.1</t>
  </si>
  <si>
    <t>Q16654</t>
  </si>
  <si>
    <t>PDK4_HUMAN</t>
  </si>
  <si>
    <t>pyruvate dehydrogenase kinase, isozyme 4</t>
  </si>
  <si>
    <t>Histidine kinase.</t>
  </si>
  <si>
    <t>glucose metabolic process|peptidyl-histidine phosphorylation|pyruvate metabolic process|regulation of acetyl-CoA biosynthetic process from pyruvate</t>
  </si>
  <si>
    <t>mitochondrial matrix</t>
  </si>
  <si>
    <t>ATP binding|pyruvate dehydrogenase (acetyl-transferring) kinase activity|two-component sensor activity</t>
  </si>
  <si>
    <t>endometrium(3)|haematopoietic_and_lymphoid_tissue(1)|large_intestine(4)|liver(1)|lung(4)|skin(1)|upper_aerodigestive_tract(1)</t>
  </si>
  <si>
    <t>all_cancers(62;1.06e-10)|all_epithelial(64;1.04e-09)|Lung NSC(181;0.128)|all_lung(186;0.151)</t>
  </si>
  <si>
    <t>STAD - Stomach adenocarcinoma(171;0.0151)</t>
  </si>
  <si>
    <t>TAGATGATAGCATCTGTTCCA</t>
  </si>
  <si>
    <t>ENSG00000004799</t>
  </si>
  <si>
    <t>HGNC:8812</t>
  </si>
  <si>
    <t>NM_002612</t>
  </si>
  <si>
    <t>uc003uoa.3</t>
  </si>
  <si>
    <t>ENST00000005178.5:c.1078G&gt;T</t>
  </si>
  <si>
    <t>chr7.hg19:g.95216339C&gt;A</t>
  </si>
  <si>
    <t>ENSP00000005178:p.Ala360Ser</t>
  </si>
  <si>
    <t>CCDS5643.1</t>
  </si>
  <si>
    <t>TAGxATC</t>
  </si>
  <si>
    <t>ENST00000005178;ENST00000542888</t>
  </si>
  <si>
    <t>Signal transduction histidine kinase, core (1);ATPase-like, ATP-binding domain (4);</t>
  </si>
  <si>
    <t>H</t>
  </si>
  <si>
    <t>360;324</t>
  </si>
  <si>
    <t>ENSP00000005178:A360S</t>
  </si>
  <si>
    <t>PDK4</t>
  </si>
  <si>
    <t>PDK4-001</t>
  </si>
  <si>
    <t>OTTHUMT00000333298.1</t>
  </si>
  <si>
    <t>g.chr8:52732958G&gt;A</t>
  </si>
  <si>
    <t>ENST00000360540.5</t>
  </si>
  <si>
    <t>c.1027C&gt;T</t>
  </si>
  <si>
    <t>c.(1027-1029)Ctc&gt;Ttc</t>
  </si>
  <si>
    <t>p.L343F</t>
  </si>
  <si>
    <t>PCMTD1_ENST00000519559.1_5'UTR|PCMTD1_ENST00000522514.1_Missense_Mutation_p.L343F|PCMTD1_ENST00000544451.1_Missense_Mutation_p.L267F</t>
  </si>
  <si>
    <t>NM_052937.2</t>
  </si>
  <si>
    <t>NP_443169.2</t>
  </si>
  <si>
    <t>Q96MG8</t>
  </si>
  <si>
    <t>PCMD1_HUMAN</t>
  </si>
  <si>
    <t>protein-L-isoaspartate (D-aspartate) O-methyltransferase domain containing 1</t>
  </si>
  <si>
    <t>protein-L-isoaspartate (D-aspartate) O-methyltransferase activity</t>
  </si>
  <si>
    <t>p.L343F(2)</t>
  </si>
  <si>
    <t>NS(2)|endometrium(1)|kidney(3)|large_intestine(3)|lung(17)|prostate(2)|skin(8)|soft_tissue(1)</t>
  </si>
  <si>
    <t>Lung NSC(129;0.0795)|all_lung(136;0.144)</t>
  </si>
  <si>
    <t>GATTCAGGGAGGGGCAGCTTC</t>
  </si>
  <si>
    <t>Substitution - Missense(2)</t>
  </si>
  <si>
    <t>NS(1)|skin(1)</t>
  </si>
  <si>
    <t>ENSG00000168300</t>
  </si>
  <si>
    <t>HGNC:30483</t>
  </si>
  <si>
    <t>NM_052937</t>
  </si>
  <si>
    <t>uc003xqx.4</t>
  </si>
  <si>
    <t>ENST00000360540.5:c.1027C&gt;T</t>
  </si>
  <si>
    <t>chr8.hg19:g.52732958G&gt;A</t>
  </si>
  <si>
    <t>ENSP00000353739:p.Leu343Phe</t>
  </si>
  <si>
    <t>Q96FK9</t>
  </si>
  <si>
    <t>CCDS6148.1</t>
  </si>
  <si>
    <t>GGAxGGG</t>
  </si>
  <si>
    <t>ENST00000360540;ENST00000544451;ENST00000522514</t>
  </si>
  <si>
    <t>T;T;T</t>
  </si>
  <si>
    <t>0.54;-0.17;0.54</t>
  </si>
  <si>
    <t>1.0;1.0;1.0</t>
  </si>
  <si>
    <t>0.963;0.999;0.991</t>
  </si>
  <si>
    <t>0.0761:0.0:0.9239:0.0</t>
  </si>
  <si>
    <t>213;267;343</t>
  </si>
  <si>
    <t>B4E2B4;F5H1M8;Q96MG8</t>
  </si>
  <si>
    <t>.;.;PCMD1_HUMAN</t>
  </si>
  <si>
    <t>343;267;343</t>
  </si>
  <si>
    <t>ENSP00000353739:L343F;ENSP00000444026:L267F;ENSP00000428099:L343F</t>
  </si>
  <si>
    <t>ENSP00000353739:L343F</t>
  </si>
  <si>
    <t>PCMTD1</t>
  </si>
  <si>
    <t>PCMTD1-002</t>
  </si>
  <si>
    <t>alternative_5_UTR|basic|appris_principal|CCDS</t>
  </si>
  <si>
    <t>OTTHUMT00000377909.2</t>
  </si>
  <si>
    <t>5'UTR</t>
  </si>
  <si>
    <t>g.chr8:48731980_48731981insT</t>
  </si>
  <si>
    <t>ENST00000523565.1</t>
  </si>
  <si>
    <t>9482_9483</t>
  </si>
  <si>
    <t>PRKDC_ENST00000338368.3_Frame_Shift_Ins_p.S3142fs|PRKDC_ENST00000314191.2_Frame_Shift_Ins_p.S3142fs</t>
  </si>
  <si>
    <t>P78527</t>
  </si>
  <si>
    <t>PRKDC_HUMAN</t>
  </si>
  <si>
    <t>protein kinase, DNA-activated, catalytic polypeptide</t>
  </si>
  <si>
    <t>cellular response to insulin stimulus|double-strand break repair via nonhomologous end joining|peptidyl-serine phosphorylation|positive regulation of transcription from RNA polymerase II promoter</t>
  </si>
  <si>
    <t>DNA-dependent protein kinase-DNA ligase 4 complex|transcription factor complex</t>
  </si>
  <si>
    <t>ATP binding|DNA binding|DNA-dependent protein kinase activity|transcription factor binding</t>
  </si>
  <si>
    <t>NS(1)|autonomic_ganglia(1)|breast(2)|central_nervous_system(9)|cervix(3)|endometrium(15)|haematopoietic_and_lymphoid_tissue(2)|kidney(6)|large_intestine(30)|lung(56)|ovary(6)|pancreas(1)|prostate(8)|skin(7)</t>
  </si>
  <si>
    <t>all_cancers(86;0.0336)|all_epithelial(80;0.00111)|Lung NSC(129;0.00363)|all_lung(136;0.00391)</t>
  </si>
  <si>
    <t>GCTTATAAAGCTGATGAACTCC</t>
  </si>
  <si>
    <t>Non-homologous end-joining</t>
  </si>
  <si>
    <t>Esophageal Squamous(79;1091 1253 12329 31680 40677)</t>
  </si>
  <si>
    <t>SO:0001623</t>
  </si>
  <si>
    <t>5_prime_UTR_variant</t>
  </si>
  <si>
    <t>HGNC:9413</t>
  </si>
  <si>
    <t>NM_001081640</t>
  </si>
  <si>
    <t>uc003xqi.3</t>
  </si>
  <si>
    <t>ENST00000523565.1:c.-4026-&gt;A</t>
  </si>
  <si>
    <t>chr8.hg19:g.48731981_48731981dupT</t>
  </si>
  <si>
    <t>P78528|Q13327|Q13337|Q14175|Q59H99|Q7Z611|Q96SE6|Q9UME3</t>
  </si>
  <si>
    <t>36,50</t>
  </si>
  <si>
    <t>PRKDC-002</t>
  </si>
  <si>
    <t>processed_transcript</t>
  </si>
  <si>
    <t>OTTHUMT00000377896.1</t>
  </si>
  <si>
    <t>1609,0,1084</t>
  </si>
  <si>
    <t>GA</t>
  </si>
  <si>
    <t>g.chr9:33794798_33794799delGA</t>
  </si>
  <si>
    <t>ENST00000361005.5</t>
  </si>
  <si>
    <t>PRSS3_ENST00000429677.3_Intron|PRSS3_ENST00000342836.4_Frame_Shift_Del_p.R4fs|RP11-133O22.6_ENST00000454429.2_RNA</t>
  </si>
  <si>
    <t>NM_007343.3</t>
  </si>
  <si>
    <t>NP_031369</t>
  </si>
  <si>
    <t>P35030</t>
  </si>
  <si>
    <t>TRY3_HUMAN</t>
  </si>
  <si>
    <t>protease, serine, 3</t>
  </si>
  <si>
    <t>digestion|endothelial cell migration|zymogen activation</t>
  </si>
  <si>
    <t>extracellular space</t>
  </si>
  <si>
    <t>calcium ion binding|protein binding|serine-type endopeptidase activity|serine-type peptidase activity</t>
  </si>
  <si>
    <t>large_intestine(3)|lung(4)|ovary(1)|pancreas(1)|prostate(2)|upper_aerodigestive_tract(2)</t>
  </si>
  <si>
    <t>LUSC - Lung squamous cell carcinoma(29;0.0176)</t>
  </si>
  <si>
    <t>GGATGCACATGAGAGAGACAAG</t>
  </si>
  <si>
    <t>ENSG00000010438</t>
  </si>
  <si>
    <t>HGNC:9486</t>
  </si>
  <si>
    <t>NM_002771</t>
  </si>
  <si>
    <t>uc003ztj.4</t>
  </si>
  <si>
    <t>ENST00000361005.5:c.212-1842GA&gt;-</t>
  </si>
  <si>
    <t>chr9.hg19:g.33794804_33794805delGA</t>
  </si>
  <si>
    <t>A9Z1Y4|P15951|Q15665|Q5VXV0|Q9UQV3</t>
  </si>
  <si>
    <t>368,45</t>
  </si>
  <si>
    <t>CCDS47958.1</t>
  </si>
  <si>
    <t>PRSS3-003</t>
  </si>
  <si>
    <t>OTTHUMT00000052121.1</t>
  </si>
  <si>
    <t>761,0,15359</t>
  </si>
  <si>
    <t>g.chr10:112266749C&gt;T</t>
  </si>
  <si>
    <t>ENST00000369583.3</t>
  </si>
  <si>
    <t>c.585C&gt;T</t>
  </si>
  <si>
    <t>c.(583-585)tcC&gt;tcT</t>
  </si>
  <si>
    <t>p.S195S</t>
  </si>
  <si>
    <t>DUSP5_ENST00000468749.1_3'UTR</t>
  </si>
  <si>
    <t>NM_004419.3</t>
  </si>
  <si>
    <t>NP_004410.3</t>
  </si>
  <si>
    <t>Q16690</t>
  </si>
  <si>
    <t>DUS5_HUMAN</t>
  </si>
  <si>
    <t>dual specificity phosphatase 5</t>
  </si>
  <si>
    <t>Tyrosine-protein phosphatase.</t>
  </si>
  <si>
    <t>endoderm formation|inactivation of MAPK activity</t>
  </si>
  <si>
    <t>nucleoplasm</t>
  </si>
  <si>
    <t>MAP kinase tyrosine/serine/threonine phosphatase activity|protein tyrosine phosphatase activity</t>
  </si>
  <si>
    <t>p.S195S(2)</t>
  </si>
  <si>
    <t>kidney(2)|large_intestine(3)|lung(5)|ovary(1)|upper_aerodigestive_tract(2)</t>
  </si>
  <si>
    <t>Breast(234;0.0848)</t>
  </si>
  <si>
    <t>Epithelial(162;0.000276)|all cancers(201;0.00465)|BRCA - Breast invasive adenocarcinoma(275;0.12)</t>
  </si>
  <si>
    <t>ACCATGCATCCAAGTGCGAGT</t>
  </si>
  <si>
    <t>Substitution - coding silent(2)</t>
  </si>
  <si>
    <t>large_intestine(2)</t>
  </si>
  <si>
    <t>ENSG00000138166</t>
  </si>
  <si>
    <t>HGNC:3071</t>
  </si>
  <si>
    <t>NM_004419</t>
  </si>
  <si>
    <t>uc001kzd.3</t>
  </si>
  <si>
    <t>ENST00000369583.3:c.585C&gt;T</t>
  </si>
  <si>
    <t>chr10.hg19:g.112266749C&gt;T</t>
  </si>
  <si>
    <t>Q12997|Q5T603</t>
  </si>
  <si>
    <t>CCDS7566.1</t>
  </si>
  <si>
    <t>ATCxAAG</t>
  </si>
  <si>
    <t>DUSP5-001</t>
  </si>
  <si>
    <t>OTTHUMT00000050333.1</t>
  </si>
  <si>
    <t>g.chr10:135438806G&gt;T</t>
  </si>
  <si>
    <t>ENST00000443774.1</t>
  </si>
  <si>
    <t>c.637C&gt;A</t>
  </si>
  <si>
    <t>c.(637-639)Cgg&gt;Agg</t>
  </si>
  <si>
    <t>p.R213R</t>
  </si>
  <si>
    <t>FRG2B_ENST00000425520.1_Silent_p.R212R</t>
  </si>
  <si>
    <t>Q96QU4</t>
  </si>
  <si>
    <t>FRG2B_HUMAN</t>
  </si>
  <si>
    <t>FSHD region gene 2 family, member B</t>
  </si>
  <si>
    <t>nucleus</t>
  </si>
  <si>
    <t>endometrium(2)|kidney(2)|lung(14)|ovary(1)|prostate(1)</t>
  </si>
  <si>
    <t>all_cancers(35;7.01e-07)|all_epithelial(44;1.45e-05)|Lung NSC(174;0.027)|all_lung(145;0.0384)|all_neural(114;0.0726)|Glioma(114;0.172)|Melanoma(40;0.175)</t>
  </si>
  <si>
    <t>OV - Ovarian serous cystadenocarcinoma(35;1.12e-06)|all cancers(32;1.43e-06)|Epithelial(32;1.71e-06)</t>
  </si>
  <si>
    <t>CCCCGGAGCCGAGTGAGCAGT</t>
  </si>
  <si>
    <t>EXOME</t>
  </si>
  <si>
    <t>ENSG00000225899</t>
  </si>
  <si>
    <t>HGNC:33518</t>
  </si>
  <si>
    <t>NM_001080998</t>
  </si>
  <si>
    <t>uc010qvg.2</t>
  </si>
  <si>
    <t>ENST00000443774.1:c.637C&gt;A</t>
  </si>
  <si>
    <t>chr10.hg19:g.135438806G&gt;T</t>
  </si>
  <si>
    <t>Q5VSQ1</t>
  </si>
  <si>
    <t>GCCxAGT</t>
  </si>
  <si>
    <t>FRG2B-001</t>
  </si>
  <si>
    <t>not_best_in_genome_evidence|basic|appris_candidate_longest</t>
  </si>
  <si>
    <t>OTTHUMT00000051179.1</t>
  </si>
  <si>
    <t>g.chr10:135438960delC</t>
  </si>
  <si>
    <t>c.483delG</t>
  </si>
  <si>
    <t>c.(481-483)aggfs</t>
  </si>
  <si>
    <t>p.R161fs</t>
  </si>
  <si>
    <t>FRG2B_ENST00000425520.1_Frame_Shift_Del_p.R160fs</t>
  </si>
  <si>
    <t>GGGCCCGAGACCTATGCCGCT</t>
  </si>
  <si>
    <t>ENST00000443774.1:c.483delG</t>
  </si>
  <si>
    <t>chr10.hg19:g.135438960delC</t>
  </si>
  <si>
    <t>ENSP00000408343:p.Arg161fs</t>
  </si>
  <si>
    <t>391,44</t>
  </si>
  <si>
    <t>306,0,16045</t>
  </si>
  <si>
    <t>g.chr11:134856485G&gt;T</t>
  </si>
  <si>
    <t>ENST00000597621.1</t>
  </si>
  <si>
    <t>c.1093G&gt;T</t>
  </si>
  <si>
    <t>c.(1093-1095)Gtt&gt;Ttt</t>
  </si>
  <si>
    <t>p.V365F</t>
  </si>
  <si>
    <t>agagtggcttgttaccatggg</t>
  </si>
  <si>
    <t>ENST00000597621.1:c.1093G&gt;T</t>
  </si>
  <si>
    <t>chr11.hg19:g.134856485G&gt;T</t>
  </si>
  <si>
    <t>ENSP00000470409:p.Val365Phe</t>
  </si>
  <si>
    <t>CTTxTTA</t>
  </si>
  <si>
    <t>AP003062.1-201</t>
  </si>
  <si>
    <t>g.chr11:64577303_64577304delGA</t>
  </si>
  <si>
    <t>ENST00000377316.2</t>
  </si>
  <si>
    <t>653_654</t>
  </si>
  <si>
    <t>c.278_279delTC</t>
  </si>
  <si>
    <t>c.(277-279)ttcfs</t>
  </si>
  <si>
    <t>p.F93fs</t>
  </si>
  <si>
    <t>MEN1_ENST00000337652.1_Frame_Shift_Del_p.F93fs|MEN1_ENST00000377326.3_Frame_Shift_Del_p.F93fs|MEN1_ENST00000315422.4_Frame_Shift_Del_p.F93fs|MEN1_ENST00000312049.6_Frame_Shift_Del_p.F93fs|MEN1_ENST00000394374.2_Frame_Shift_Del_p.F93fs|MEN1_ENST00000443283.1_Frame_Shift_Del_p.F93fs|MEN1_ENST00000394376.1_Frame_Shift_Del_p.F93fs|MEN1_ENST00000377321.1_Frame_Shift_Del_p.F93fs|MEN1_ENST00000377313.1_Frame_Shift_Del_p.F93fs</t>
  </si>
  <si>
    <t>O00255</t>
  </si>
  <si>
    <t>MEN1_HUMAN</t>
  </si>
  <si>
    <t>multiple endocrine neoplasia I</t>
  </si>
  <si>
    <t>Missing (in MEN1).</t>
  </si>
  <si>
    <t>DNA repair|histone lysine methylation|MAPKKK cascade|negative regulation of cell proliferation|negative regulation of cyclin-dependent protein kinase activity|negative regulation of JNK cascade|negative regulation of osteoblast differentiation|negative regulation of protein phosphorylation|negative regulation of sequence-specific DNA binding transcription factor activity|negative regulation of telomerase activity|negative regulation of transcription from RNA polymerase II promoter|osteoblast development|positive regulation of protein binding|positive regulation of transforming growth factor beta receptor signaling pathway|response to gamma radiation|response to UV|transcription, DNA-dependent</t>
  </si>
  <si>
    <t>chromatin|cleavage furrow|cytosol|histone methyltransferase complex|nuclear matrix|soluble fraction</t>
  </si>
  <si>
    <t>double-stranded DNA binding|four-way junction DNA binding|protein binding, bridging|protein N-terminus binding|R-SMAD binding|transcription regulatory region DNA binding|Y-form DNA binding</t>
  </si>
  <si>
    <t>NS(7)|adrenal_gland(5)|breast(2)|central_nervous_system(5)|endometrium(1)|gastrointestinal_tract_(site_indeterminate)(15)|large_intestine(2)|lung(21)|ovary(1)|pancreas(64)|parathyroid(181)|pituitary(7)|prostate(4)|retroperitoneum(1)|skin(1)|small_intestine(13)|soft_tissue(4)|stomach(1)|thymus(2)</t>
  </si>
  <si>
    <t>TCTGGGCGGTGAAGCGGGCATA</t>
  </si>
  <si>
    <t>"D, Mis, N, F, S"</t>
  </si>
  <si>
    <t>"parathyroid tumors, Pancreatic neuroendocrine tumors"</t>
  </si>
  <si>
    <t>"parathyroid adenoma, pituitary adenoma, pancreatic islet cell, carcinoid"</t>
  </si>
  <si>
    <t>Multiple Endocrine Neoplasia, type 1;Hyperparathyroidism, Familial Isolated</t>
  </si>
  <si>
    <t>Esophageal Squamous(1;83 158 15500 18603 18803 29295)</t>
  </si>
  <si>
    <t>Multiple Endocrine Neoplasia Type 1</t>
  </si>
  <si>
    <t>11q13</t>
  </si>
  <si>
    <t>multiple endocrine neoplasia type 1 gene</t>
  </si>
  <si>
    <t>Familial Cancer Database</t>
  </si>
  <si>
    <t>MEN1, Wermer disease;FIHP, FIHPT, HRPT1, Familial Isolated Primary Hyperparathyroidism</t>
  </si>
  <si>
    <t>ENSG00000133895</t>
  </si>
  <si>
    <t>HGNC:7010</t>
  </si>
  <si>
    <t>uc001obn.3</t>
  </si>
  <si>
    <t>ENST00000377316.2:c.278_279delTC</t>
  </si>
  <si>
    <t>chr11.hg19:g.64577303_64577304delGA</t>
  </si>
  <si>
    <t>ENSP00000366533:p.Phe93fs</t>
  </si>
  <si>
    <t>A5HBC6|A5HBC7|A5HBC8|A5HBC9|A5HBD0|A5HBD1|A5HBD2|O00632|Q9BUF0|Q9BUK2</t>
  </si>
  <si>
    <t>MEN1-008</t>
  </si>
  <si>
    <t>not_organism_supported|basic|exp_conf</t>
  </si>
  <si>
    <t>OTTHUMT00000143886.6</t>
  </si>
  <si>
    <t>6947,0,5457</t>
  </si>
  <si>
    <t>g.chr11:64577307delC</t>
  </si>
  <si>
    <t>c.275delG</t>
  </si>
  <si>
    <t>c.(274-276)cgcfs</t>
  </si>
  <si>
    <t>p.R92fs</t>
  </si>
  <si>
    <t>MEN1_ENST00000337652.1_Frame_Shift_Del_p.R92fs|MEN1_ENST00000377326.3_Frame_Shift_Del_p.R92fs|MEN1_ENST00000315422.4_Frame_Shift_Del_p.R92fs|MEN1_ENST00000312049.6_Frame_Shift_Del_p.R92fs|MEN1_ENST00000394374.2_Frame_Shift_Del_p.R92fs|MEN1_ENST00000443283.1_Frame_Shift_Del_p.R92fs|MEN1_ENST00000394376.1_Frame_Shift_Del_p.R92fs|MEN1_ENST00000377321.1_Frame_Shift_Del_p.R92fs|MEN1_ENST00000377313.1_Frame_Shift_Del_p.R92fs</t>
  </si>
  <si>
    <t>p.R92fs*26(4)</t>
  </si>
  <si>
    <t>GGCGGTGAAGCGGGCATAGAG</t>
  </si>
  <si>
    <t>Deletion - Frameshift(4)</t>
  </si>
  <si>
    <t>parathyroid(4)</t>
  </si>
  <si>
    <t>ENST00000377316.2:c.275delG</t>
  </si>
  <si>
    <t>chr11.hg19:g.64577307delC</t>
  </si>
  <si>
    <t>ENSP00000366533:p.Arg92fs</t>
  </si>
  <si>
    <t>7063,0,5499</t>
  </si>
  <si>
    <t>GGCA</t>
  </si>
  <si>
    <t>g.chr11:64577309_64577312delGGCA</t>
  </si>
  <si>
    <t>645_648</t>
  </si>
  <si>
    <t>c.270_273delTGCC</t>
  </si>
  <si>
    <t>c.(268-273)tatgccfs</t>
  </si>
  <si>
    <t>p.YA90fs</t>
  </si>
  <si>
    <t>MEN1_ENST00000337652.1_Frame_Shift_Del_p.YA90fs|MEN1_ENST00000377326.3_Frame_Shift_Del_p.YA90fs|MEN1_ENST00000315422.4_Frame_Shift_Del_p.YA90fs|MEN1_ENST00000312049.6_Frame_Shift_Del_p.YA90fs|MEN1_ENST00000394374.2_Frame_Shift_Del_p.YA90fs|MEN1_ENST00000443283.1_Frame_Shift_Del_p.YA90fs|MEN1_ENST00000394376.1_Frame_Shift_Del_p.YA90fs|MEN1_ENST00000377321.1_Frame_Shift_Del_p.YA90fs|MEN1_ENST00000377313.1_Frame_Shift_Del_p.YA90fs</t>
  </si>
  <si>
    <t>p.R92fs*26(4)|p.L83fs*28(1)</t>
  </si>
  <si>
    <t>CGGTGAAGCGGGCATAGAGGGCGG</t>
  </si>
  <si>
    <t>Deletion - Frameshift(5)</t>
  </si>
  <si>
    <t>parathyroid(4)|NS(1)</t>
  </si>
  <si>
    <t>CD982757|CI016124|CM056976</t>
  </si>
  <si>
    <t>MEN1</t>
  </si>
  <si>
    <t>D|I|M</t>
  </si>
  <si>
    <t>ENST00000377316.2:c.270_273delTGCC</t>
  </si>
  <si>
    <t>chr11.hg19:g.64577309_64577312delGGCA</t>
  </si>
  <si>
    <t>ENSP00000366533:p.Tyr90fs</t>
  </si>
  <si>
    <t>7070,0,5415</t>
  </si>
  <si>
    <t>g.chr11:1093229C&gt;T</t>
  </si>
  <si>
    <t>ENST00000441003.2</t>
  </si>
  <si>
    <t>c.5048C&gt;T</t>
  </si>
  <si>
    <t>c.(5047-5049)aCg&gt;aTg</t>
  </si>
  <si>
    <t>p.T1683M</t>
  </si>
  <si>
    <t>MUC2_ENST00000361558.6_Intron|MUC2_ENST00000359061.5_Missense_Mutation_p.T1650M</t>
  </si>
  <si>
    <t>NM_002457.2</t>
  </si>
  <si>
    <t>NP_002448.2</t>
  </si>
  <si>
    <t>Q02817</t>
  </si>
  <si>
    <t>MUC2_HUMAN</t>
  </si>
  <si>
    <t>mucin 2, oligomeric mucus/gel-forming</t>
  </si>
  <si>
    <t>Approximate repeats.</t>
  </si>
  <si>
    <t>inner mucus layer|outer mucus layer</t>
  </si>
  <si>
    <t>NS(3)|breast(3)|central_nervous_system(1)|cervix(1)|endometrium(26)|haematopoietic_and_lymphoid_tissue(4)|kidney(11)|large_intestine(5)|lung(22)|ovary(2)|prostate(16)|skin(5)|stomach(1)|upper_aerodigestive_tract(2)</t>
  </si>
  <si>
    <t>all_cancers(49;1.08e-07)|all_epithelial(84;5.08e-05)|Breast(177;0.000307)|Ovarian(85;0.000953)|Medulloblastoma(188;0.0109)|all_neural(188;0.0299)|Lung NSC(207;0.191)</t>
  </si>
  <si>
    <t>BRCA - Breast invasive adenocarcinoma(625;0.000207)|Lung(200;0.0576)|LUSC - Lung squamous cell carcinoma(625;0.0703)</t>
  </si>
  <si>
    <t>Pranlukast(DB01411)</t>
  </si>
  <si>
    <t>accaccactacGGTGacccca</t>
  </si>
  <si>
    <t>ENSG00000198788</t>
  </si>
  <si>
    <t>HGNC:7512</t>
  </si>
  <si>
    <t>NM_002457</t>
  </si>
  <si>
    <t>uc001lsx.1</t>
  </si>
  <si>
    <t>ENST00000441003.2:c.5048C&gt;T</t>
  </si>
  <si>
    <t>chr11.hg19:g.1093229C&gt;T</t>
  </si>
  <si>
    <t>ENSP00000415183:p.Thr1683Met</t>
  </si>
  <si>
    <t>Q14878</t>
  </si>
  <si>
    <t>CTAxGGT</t>
  </si>
  <si>
    <t>ENST00000441003;ENST00000359061</t>
  </si>
  <si>
    <t>2.73;2.65</t>
  </si>
  <si>
    <t>U</t>
  </si>
  <si>
    <t>0.0:0.6578:0.3422:0.0</t>
  </si>
  <si>
    <t>E7EUV1</t>
  </si>
  <si>
    <t>1683;1650</t>
  </si>
  <si>
    <t>ENSP00000415183:T1683M;ENSP00000351956:T1650M</t>
  </si>
  <si>
    <t>ENSP00000351956:T1650M</t>
  </si>
  <si>
    <t>MUC2</t>
  </si>
  <si>
    <t>ACG</t>
  </si>
  <si>
    <t>MUC2-001</t>
  </si>
  <si>
    <t>OTTHUMT00000345894.2</t>
  </si>
  <si>
    <t>CT</t>
  </si>
  <si>
    <t>g.chr11:59710426_59710427insCT</t>
  </si>
  <si>
    <t>ENST00000398992.1</t>
  </si>
  <si>
    <t>183_184</t>
  </si>
  <si>
    <t>c.183_184insCT</t>
  </si>
  <si>
    <t>c.(184-186)catfs</t>
  </si>
  <si>
    <t>p.H62fs</t>
  </si>
  <si>
    <t>oocyte secreted protein 1</t>
  </si>
  <si>
    <t>GAGATGGCTGCCATGTAACCCA</t>
  </si>
  <si>
    <t>ENSG00000214788</t>
  </si>
  <si>
    <t>HGNC:49233</t>
  </si>
  <si>
    <t>Exception_encountered</t>
  </si>
  <si>
    <t>chr11.hg19:g.59710426_59710427insCT</t>
  </si>
  <si>
    <t>ENSP00000381960:p.His62fs</t>
  </si>
  <si>
    <t>FAIL</t>
  </si>
  <si>
    <t>185,14</t>
  </si>
  <si>
    <t>OOSP1-201</t>
  </si>
  <si>
    <t>61,0,7852</t>
  </si>
  <si>
    <t>TG</t>
  </si>
  <si>
    <t>g.chr11:59710429_59710430delTG</t>
  </si>
  <si>
    <t>186_187</t>
  </si>
  <si>
    <t>c.186_187delTG</t>
  </si>
  <si>
    <t>c.(184-189)catgtafs</t>
  </si>
  <si>
    <t>p.V63fs</t>
  </si>
  <si>
    <t>ATGGCTGCCATGTAACCCATGT</t>
  </si>
  <si>
    <t>ENST00000398992.1:c.186_187delTG</t>
  </si>
  <si>
    <t>chr11.hg19:g.59710429_59710430delTG</t>
  </si>
  <si>
    <t>ENSP00000381960:p.Val63fs</t>
  </si>
  <si>
    <t>195,15</t>
  </si>
  <si>
    <t>79,0,8504</t>
  </si>
  <si>
    <t>g.chr11:59710499delC</t>
  </si>
  <si>
    <t>c.256delC</t>
  </si>
  <si>
    <t>c.(256-258)caafs</t>
  </si>
  <si>
    <t>p.Q86fs</t>
  </si>
  <si>
    <t>TATTGTAACTCAAGTAAGAAA</t>
  </si>
  <si>
    <t>ENST00000398992.1:c.256delC</t>
  </si>
  <si>
    <t>chr11.hg19:g.59710499delC</t>
  </si>
  <si>
    <t>ENSP00000381960:p.Gln86fs</t>
  </si>
  <si>
    <t>166,15</t>
  </si>
  <si>
    <t>87,0,7697</t>
  </si>
  <si>
    <t>g.chr11:45986887G&gt;T</t>
  </si>
  <si>
    <t>ENST00000323180.6</t>
  </si>
  <si>
    <t>c.975C&gt;A</t>
  </si>
  <si>
    <t>c.(973-975)agC&gt;agA</t>
  </si>
  <si>
    <t>p.S325R</t>
  </si>
  <si>
    <t>PHF21A_ENST00000418153.2_Missense_Mutation_p.S324R|PHF21A_ENST00000257821.4_Missense_Mutation_p.S325R|PHF21A_ENST00000527753.1_5'UTR</t>
  </si>
  <si>
    <t>NM_016621.3</t>
  </si>
  <si>
    <t>NP_057705.3</t>
  </si>
  <si>
    <t>Q96BD5</t>
  </si>
  <si>
    <t>PF21A_HUMAN</t>
  </si>
  <si>
    <t>PHD finger protein 21A</t>
  </si>
  <si>
    <t>blood coagulation|chromatin modification|negative regulation of transcription from RNA polymerase II promoter|regulation of transcription, DNA-dependent|transcription, DNA-dependent</t>
  </si>
  <si>
    <t>histone deacetylase complex</t>
  </si>
  <si>
    <t>DNA binding|zinc ion binding</t>
  </si>
  <si>
    <t>central_nervous_system(2)|cervix(1)|endometrium(3)|large_intestine(10)|lung(9)|skin(2)|upper_aerodigestive_tract(2)</t>
  </si>
  <si>
    <t>GACTTGGCTTGCTAAGCTGTA</t>
  </si>
  <si>
    <t>OREG0020936</t>
  </si>
  <si>
    <t>type=REGULATORY REGION|TFbs=CTCF|Dataset=CTCF ChIP-chip sites (Ren lab)|EvidenceSubtype=ChIP-on-chip (ChIP-chip)</t>
  </si>
  <si>
    <t>ENSG00000135365</t>
  </si>
  <si>
    <t>HGNC:24156</t>
  </si>
  <si>
    <t>NM_016621</t>
  </si>
  <si>
    <t>uc001ncc.4</t>
  </si>
  <si>
    <t>ENST00000323180.6:c.975C&gt;A</t>
  </si>
  <si>
    <t>chr11.hg19:g.45986887G&gt;T</t>
  </si>
  <si>
    <t>ENSP00000323152:p.Ser325Arg</t>
  </si>
  <si>
    <t>D3DQP5|Q6AWA2|Q9C0G7|Q9H8V9|Q9HAK6|Q9NZE9</t>
  </si>
  <si>
    <t>CCDS31474.1</t>
  </si>
  <si>
    <t>CTTxCTA</t>
  </si>
  <si>
    <t>ENST00000257821;ENST00000323180;ENST00000418153</t>
  </si>
  <si>
    <t>0.63;0.63;0.63</t>
  </si>
  <si>
    <t>0.978;0.967;0.958</t>
  </si>
  <si>
    <t>P;P;P</t>
  </si>
  <si>
    <t>0.719;0.732;0.663</t>
  </si>
  <si>
    <t>0.0688:0.1344:0.7967:0.0</t>
  </si>
  <si>
    <t>324;325;325</t>
  </si>
  <si>
    <t>Q96BD5;Q96BD5-2;Q96BD5-3</t>
  </si>
  <si>
    <t>PF21A_HUMAN;.;.</t>
  </si>
  <si>
    <t>R</t>
  </si>
  <si>
    <t>325;325;324</t>
  </si>
  <si>
    <t>ENSP00000257821:S325R;ENSP00000323152:S325R;ENSP00000398824:S324R</t>
  </si>
  <si>
    <t>ENSP00000257821:S325R</t>
  </si>
  <si>
    <t>PHF21A</t>
  </si>
  <si>
    <t>AGC</t>
  </si>
  <si>
    <t>PHF21A-002</t>
  </si>
  <si>
    <t>OTTHUMT00000392581.1</t>
  </si>
  <si>
    <t>g.chr11:55655597A&gt;G</t>
  </si>
  <si>
    <t>ENST00000449290.2</t>
  </si>
  <si>
    <t>c.597A&gt;G</t>
  </si>
  <si>
    <t>c.(595-597)gaA&gt;gaG</t>
  </si>
  <si>
    <t>p.E199E</t>
  </si>
  <si>
    <t>TRIM51_ENST00000244891.3_Silent_p.E56E</t>
  </si>
  <si>
    <t>NM_032681.3</t>
  </si>
  <si>
    <t>NP_116070.2</t>
  </si>
  <si>
    <t>Q9BSJ1</t>
  </si>
  <si>
    <t>SPRY5_HUMAN</t>
  </si>
  <si>
    <t>tripartite motif-containing 51</t>
  </si>
  <si>
    <t>intracellular</t>
  </si>
  <si>
    <t>zinc ion binding</t>
  </si>
  <si>
    <t>ATCACTTGGAAAGGCTGCGAA</t>
  </si>
  <si>
    <t>ENSG00000124900</t>
  </si>
  <si>
    <t>HGNC:19023</t>
  </si>
  <si>
    <t>NM_032681</t>
  </si>
  <si>
    <t>uc010rip.2</t>
  </si>
  <si>
    <t>ENST00000449290.2:c.597A&gt;G</t>
  </si>
  <si>
    <t>chr11.hg19:g.55655597A&gt;G</t>
  </si>
  <si>
    <t>A6NMG2</t>
  </si>
  <si>
    <t>GGAxAGG</t>
  </si>
  <si>
    <t>TRIM51-004</t>
  </si>
  <si>
    <t>OTTHUMT00000391522.1</t>
  </si>
  <si>
    <t>g.chr12:176089A&gt;G</t>
  </si>
  <si>
    <t>ENST00000538872.1</t>
  </si>
  <si>
    <t>c.41A&gt;G</t>
  </si>
  <si>
    <t>c.(40-42)tAc&gt;tGc</t>
  </si>
  <si>
    <t>p.Y14C</t>
  </si>
  <si>
    <t>IQSEC3_ENST00000326261.4_Missense_Mutation_p.Y14C</t>
  </si>
  <si>
    <t>Q9UPP2</t>
  </si>
  <si>
    <t>IQEC3_HUMAN</t>
  </si>
  <si>
    <t>IQ motif and Sec7 domain 3</t>
  </si>
  <si>
    <t>regulation of ARF protein signal transduction</t>
  </si>
  <si>
    <t>ARF guanyl-nucleotide exchange factor activity</t>
  </si>
  <si>
    <t>central_nervous_system(2)|endometrium(2)|kidney(1)|large_intestine(6)|lung(18)|prostate(2)|skin(2)|upper_aerodigestive_tract(1)|urinary_tract(1)</t>
  </si>
  <si>
    <t>all_cancers(10;0.016)|all_lung(10;0.0222)|all_epithelial(11;0.0262)|Lung NSC(10;0.031)</t>
  </si>
  <si>
    <t>OV - Ovarian serous cystadenocarcinoma(31;0.00456)</t>
  </si>
  <si>
    <t>LUAD - Lung adenocarcinoma(1;0.172)|Lung(1;0.179)</t>
  </si>
  <si>
    <t>GCCGTGCTCTACCTCAAGGAG</t>
  </si>
  <si>
    <t>a</t>
  </si>
  <si>
    <t>LOWCOV</t>
  </si>
  <si>
    <t>HGNC:29193</t>
  </si>
  <si>
    <t>XM_495902</t>
  </si>
  <si>
    <t>uc001qhw.2</t>
  </si>
  <si>
    <t>ENST00000538872.1:c.41A&gt;G</t>
  </si>
  <si>
    <t>chr12.hg19:g.176089A&gt;G</t>
  </si>
  <si>
    <t>ENSP00000437554:p.Tyr14Cys</t>
  </si>
  <si>
    <t>A6NIF2|A6NKV9|Q8TB43</t>
  </si>
  <si>
    <t>CCDS53728.1</t>
  </si>
  <si>
    <t>TCTxCCT</t>
  </si>
  <si>
    <t>ENSG00000120645</t>
  </si>
  <si>
    <t>ENST00000538872;ENST00000326261</t>
  </si>
  <si>
    <t>1.19;1.19</t>
  </si>
  <si>
    <t>ENSP00000437554:Y14C;ENSP00000315662:Y14C</t>
  </si>
  <si>
    <t>ENSP00000315662:Y14C</t>
  </si>
  <si>
    <t>Y</t>
  </si>
  <si>
    <t>IQSEC3</t>
  </si>
  <si>
    <t>TAC</t>
  </si>
  <si>
    <t>IQSEC3-002</t>
  </si>
  <si>
    <t>OTTHUMT00000397382.3</t>
  </si>
  <si>
    <t>g.chr12:53298675A&gt;C</t>
  </si>
  <si>
    <t>ENST00000552551.1</t>
  </si>
  <si>
    <t>c.91T&gt;G</t>
  </si>
  <si>
    <t>c.(91-93)Tcc&gt;Gcc</t>
  </si>
  <si>
    <t>p.S31A</t>
  </si>
  <si>
    <t>KRT8_ENST00000546897.1_Missense_Mutation_p.S31A|KRT8_ENST00000293308.6_Missense_Mutation_p.S31A|KRT8_ENST00000552150.1_Missense_Mutation_p.S59A</t>
  </si>
  <si>
    <t>P05787</t>
  </si>
  <si>
    <t>K2C8_HUMAN</t>
  </si>
  <si>
    <t>keratin 8</t>
  </si>
  <si>
    <t>Head.|Ser-rich.</t>
  </si>
  <si>
    <t>cytoskeleton organization|interspecies interaction between organisms</t>
  </si>
  <si>
    <t>cytoplasm|keratin filament|nuclear matrix|nucleoplasm</t>
  </si>
  <si>
    <t>protein binding|structural molecule activity</t>
  </si>
  <si>
    <t>p.S31A(4)</t>
  </si>
  <si>
    <t>endometrium(5)|large_intestine(1)|liver(1)|lung(3)|ovary(1)|prostate(1)|skin(1)</t>
  </si>
  <si>
    <t>BRCA - Breast invasive adenocarcinoma(357;0.108)</t>
  </si>
  <si>
    <t>Alteplase(DB00009)|Anistreplase(DB00029)|Reteplase(DB00015)|Tenecteplase(DB00031)</t>
  </si>
  <si>
    <t>CTGATGCGGGAACCGGGCCCA</t>
  </si>
  <si>
    <t>Substitution - Missense(4)</t>
  </si>
  <si>
    <t>endometrium(2)|prostate(1)|liver(1)</t>
  </si>
  <si>
    <t>ENSG00000170421</t>
  </si>
  <si>
    <t>HGNC:6446</t>
  </si>
  <si>
    <t>NM_002273</t>
  </si>
  <si>
    <t>uc009zmk.1</t>
  </si>
  <si>
    <t>ENST00000552551.1:c.91T&gt;G</t>
  </si>
  <si>
    <t>chr12.hg19:g.53298675A&gt;C</t>
  </si>
  <si>
    <t>ENSP00000447566:p.Ser31Ala</t>
  </si>
  <si>
    <t>A8K4H3|B0AZN5|Q14099|Q14716|Q14717|Q53GJ0|Q6DHW5|Q6GMY0|Q6P4C7|Q96J60</t>
  </si>
  <si>
    <t>CCDS8841.1</t>
  </si>
  <si>
    <t>GGGxACC</t>
  </si>
  <si>
    <t>ENST00000552551;ENST00000293308;ENST00000547916;ENST00000546897;ENST00000552150;ENST00000546826;ENST00000548998;ENST00000547413;ENST00000546542</t>
  </si>
  <si>
    <t>T;T;T;T;T;T;T;T</t>
  </si>
  <si>
    <t>-1.37;-1.37;-1.37;-1.37;-1.37;-1.37;-1.37;-1.37</t>
  </si>
  <si>
    <t>B;B;B</t>
  </si>
  <si>
    <t>0.0;0.0;0.0</t>
  </si>
  <si>
    <t>0.001;0.001;0.0</t>
  </si>
  <si>
    <t>0.4212:0.312:0.0:0.2668</t>
  </si>
  <si>
    <t>59;31;31</t>
  </si>
  <si>
    <t>F8VXB4;F8VU64;P05787</t>
  </si>
  <si>
    <t>.;.;K2C8_HUMAN</t>
  </si>
  <si>
    <t>31;31;31;31;59;31;71;31;109</t>
  </si>
  <si>
    <t>ENSP00000447566:S31A;ENSP00000293308:S31A;ENSP00000447402:S31A;ENSP00000449404:S59A;ENSP00000447881:S31A;ENSP00000447040:S71A;ENSP00000448681:S31A;ENSP00000450228:S109A</t>
  </si>
  <si>
    <t>ENSP00000293308:S31A</t>
  </si>
  <si>
    <t>KRT8</t>
  </si>
  <si>
    <t>TCC</t>
  </si>
  <si>
    <t>KRT8-001</t>
  </si>
  <si>
    <t>alternative_5_UTR|overlapping_uORF|basic|appris_principal|CCDS</t>
  </si>
  <si>
    <t>OTTHUMT00000406385.1</t>
  </si>
  <si>
    <t>Splice_Site</t>
  </si>
  <si>
    <t>AGGATGCAAAGAAGATGGCT</t>
  </si>
  <si>
    <t>g.chr12:104378698_104378699insAGGATGCAAAGAAGATGGCT</t>
  </si>
  <si>
    <t>ENST00000392872.3</t>
  </si>
  <si>
    <t>c.964_964insAGGATGCAAAGAAGATGGCT</t>
  </si>
  <si>
    <t>c.(964-966)gag&gt;AGGATGCAAAGAAGATGGCTgag</t>
  </si>
  <si>
    <t>p.E322fs</t>
  </si>
  <si>
    <t>TDG_ENST00000542036.1_Splice_Site_p.E118fs|TDG_ENST00000544861.1_Splice_Site_p.E179fs|TDG_ENST00000266775.9_Splice_Site_p.E318fs</t>
  </si>
  <si>
    <t>NM_003211.4</t>
  </si>
  <si>
    <t>NP_003202.3</t>
  </si>
  <si>
    <t>Q13569</t>
  </si>
  <si>
    <t>TDG_HUMAN</t>
  </si>
  <si>
    <t>thymine-DNA glycosylase</t>
  </si>
  <si>
    <t>depyrimidination|mismatch repair</t>
  </si>
  <si>
    <t>damaged DNA binding|mismatched DNA binding|protein binding|pyrimidine-specific mismatch base pair DNA N-glycosylase activity</t>
  </si>
  <si>
    <t>large_intestine(2)|lung(14)|ovary(4)|skin(1)|stomach(2)|upper_aerodigestive_tract(1)</t>
  </si>
  <si>
    <t>BRCA - Breast invasive adenocarcinoma(302;0.00114)</t>
  </si>
  <si>
    <t>GCTTGCCCAAGGTATGTTACTG</t>
  </si>
  <si>
    <t>Base excision repair (BER), DNA glycosylases</t>
  </si>
  <si>
    <t>SO:0001630</t>
  </si>
  <si>
    <t>splice_region_variant</t>
  </si>
  <si>
    <t>ENSG00000139372</t>
  </si>
  <si>
    <t>HGNC:11700</t>
  </si>
  <si>
    <t>uc001tkg.3</t>
  </si>
  <si>
    <t>ENST00000392872.3:c.964+1-&gt;AGGATGCAAAGAAGATGGCT</t>
  </si>
  <si>
    <t>chr12.hg19:g.104378698_104378699insAGGATGCAAAGAAGATGGCT</t>
  </si>
  <si>
    <t>Q8IUZ6|Q8IZM3</t>
  </si>
  <si>
    <t>158,14</t>
  </si>
  <si>
    <t>CCDS9095.1</t>
  </si>
  <si>
    <t>TDG-001</t>
  </si>
  <si>
    <t>OTTHUMT00000399673.2</t>
  </si>
  <si>
    <t>67,0,11820</t>
  </si>
  <si>
    <t>g.chr13:30107118A&gt;C</t>
  </si>
  <si>
    <t>ENST00000380752.5</t>
  </si>
  <si>
    <t>c.372T&gt;G</t>
  </si>
  <si>
    <t>c.(370-372)ggT&gt;ggG</t>
  </si>
  <si>
    <t>p.G124G</t>
  </si>
  <si>
    <t>NM_003045.4</t>
  </si>
  <si>
    <t>NP_003036.1</t>
  </si>
  <si>
    <t>P30825</t>
  </si>
  <si>
    <t>CTR1_HUMAN</t>
  </si>
  <si>
    <t>solute carrier family 7 (cationic amino acid transporter, y+ system), member 1</t>
  </si>
  <si>
    <t>cellular nitrogen compound metabolic process|ion transport</t>
  </si>
  <si>
    <t>integral to plasma membrane</t>
  </si>
  <si>
    <t>receptor activity</t>
  </si>
  <si>
    <t>p.G124G(1)</t>
  </si>
  <si>
    <t>endometrium(2)|kidney(2)|large_intestine(6)|lung(10)|prostate(1)|stomach(1)|urinary_tract(2)</t>
  </si>
  <si>
    <t>Lung SC(185;0.0257)|Breast(139;0.238)</t>
  </si>
  <si>
    <t>all cancers(112;0.0148)|OV - Ovarian serous cystadenocarcinoma(117;0.0554)|Epithelial(112;0.0875)|GBM - Glioblastoma multiforme(144;0.179)</t>
  </si>
  <si>
    <t>L-Arginine(DB00125)|L-Lysine(DB00123)|L-Ornithine(DB00129)</t>
  </si>
  <si>
    <t>CGCTTGAAGTACCTGCCACAA</t>
  </si>
  <si>
    <t>Substitution - coding silent(1)</t>
  </si>
  <si>
    <t>ENSG00000139514</t>
  </si>
  <si>
    <t>HGNC:11057</t>
  </si>
  <si>
    <t>NM_003045</t>
  </si>
  <si>
    <t>uc001uso.3</t>
  </si>
  <si>
    <t>ENST00000380752.5:c.371-1T&gt;G</t>
  </si>
  <si>
    <t>chr13.hg19:g.30107118A&gt;C</t>
  </si>
  <si>
    <t>Q5JR50</t>
  </si>
  <si>
    <t>CCDS9333.1</t>
  </si>
  <si>
    <t>AGTxCCT</t>
  </si>
  <si>
    <t>SLC7A1-001</t>
  </si>
  <si>
    <t>OTTHUMT00000044337.2</t>
  </si>
  <si>
    <t>g.chr15:27193278C&gt;G</t>
  </si>
  <si>
    <t>ENST00000335625.5</t>
  </si>
  <si>
    <t>c.1287C&gt;G</t>
  </si>
  <si>
    <t>c.(1285-1287)tcC&gt;tcG</t>
  </si>
  <si>
    <t>p.S429S</t>
  </si>
  <si>
    <t>GABRA5_ENST00000400081.3_Silent_p.S429S|GABRA5_ENST00000355395.5_Silent_p.S429S</t>
  </si>
  <si>
    <t>NM_000810.3</t>
  </si>
  <si>
    <t>NP_000801.1</t>
  </si>
  <si>
    <t>P31644</t>
  </si>
  <si>
    <t>GBRA5_HUMAN</t>
  </si>
  <si>
    <t>gamma-aminobutyric acid (GABA) A receptor, alpha 5</t>
  </si>
  <si>
    <t>gamma-aminobutyric acid signaling pathway|synaptic transmission</t>
  </si>
  <si>
    <t>cell junction|chloride channel complex|integral to plasma membrane|postsynaptic membrane</t>
  </si>
  <si>
    <t>chloride channel activity|extracellular ligand-gated ion channel activity</t>
  </si>
  <si>
    <t>NS(1)|breast(1)|endometrium(4)|haematopoietic_and_lymphoid_tissue(1)|kidney(3)|large_intestine(11)|lung(26)|ovary(1)|upper_aerodigestive_tract(1)</t>
  </si>
  <si>
    <t>all_lung(180;4.59e-13)|Breast(32;0.000563)|Colorectal(260;0.227)</t>
  </si>
  <si>
    <t>all cancers(64;1.45e-08)|Epithelial(43;4.96e-08)|BRCA - Breast invasive adenocarcinoma(123;0.0232)|Lung(196;0.182)</t>
  </si>
  <si>
    <t>Alprazolam(DB00404)|Ethchlorvynol(DB00189)|Flunitrazepam(DB01544)|Flurazepam(DB00690)|Lorazepam(DB00186)|Meprobamate(DB00371)|Midazolam(DB00683)</t>
  </si>
  <si>
    <t>ACAAAATGTCCCGAATCGTAT</t>
  </si>
  <si>
    <t>ENSG00000186297</t>
  </si>
  <si>
    <t>HGNC:4079</t>
  </si>
  <si>
    <t>uc021sgi.1</t>
  </si>
  <si>
    <t>ENST00000335625.5:c.1287C&gt;G</t>
  </si>
  <si>
    <t>chr15.hg19:g.27193278C&gt;G</t>
  </si>
  <si>
    <t>A8K338|Q14DC2|Q53XL6|Q9NYT3|Q9NYT4|Q9NYT5</t>
  </si>
  <si>
    <t>CCDS45194.1</t>
  </si>
  <si>
    <t>GTCxCGA</t>
  </si>
  <si>
    <t>GABRA5-001</t>
  </si>
  <si>
    <t>OTTHUMT00000415234.1</t>
  </si>
  <si>
    <t>g.chr15:28518115delC</t>
  </si>
  <si>
    <t>ENST00000261609.7</t>
  </si>
  <si>
    <t>c.836delG</t>
  </si>
  <si>
    <t>c.(835-837)ggafs</t>
  </si>
  <si>
    <t>p.G279fs</t>
  </si>
  <si>
    <t>NM_004667.5</t>
  </si>
  <si>
    <t>NP_004658.3</t>
  </si>
  <si>
    <t>O95714</t>
  </si>
  <si>
    <t>HERC2_HUMAN</t>
  </si>
  <si>
    <t>HECT and RLD domain containing E3 ubiquitin protein ligase 2</t>
  </si>
  <si>
    <t>DNA repair|intracellular protein transport|protein ubiquitination involved in ubiquitin-dependent protein catabolic process</t>
  </si>
  <si>
    <t>guanyl-nucleotide exchange factor activity|heme binding|protein binding|ubiquitin-protein ligase activity|zinc ion binding</t>
  </si>
  <si>
    <t>p.G279V(1)|p.G279fs*25(1)</t>
  </si>
  <si>
    <t>NS(1)|autonomic_ganglia(1)|breast(3)|central_nervous_system(3)|cervix(3)|endometrium(20)|kidney(11)|large_intestine(33)|lung(95)|ovary(7)|prostate(8)|skin(7)|upper_aerodigestive_tract(8)|urinary_tract(4)</t>
  </si>
  <si>
    <t>all_lung(180;1.3e-11)|Breast(32;0.000194)|Colorectal(260;0.227)</t>
  </si>
  <si>
    <t>all cancers(64;3.93e-09)|Epithelial(43;9.99e-08)|BRCA - Breast invasive adenocarcinoma(123;0.0271)|GBM - Glioblastoma multiforme(186;0.0497)|Lung(196;0.199)</t>
  </si>
  <si>
    <t>GGGGATGCTTCCTGGCCCTTT</t>
  </si>
  <si>
    <t>Substitution - Missense(1)|Deletion - Frameshift(1)</t>
  </si>
  <si>
    <t>autonomic_ganglia(1)|breast(1)</t>
  </si>
  <si>
    <t>ENSG00000128731</t>
  </si>
  <si>
    <t>HGNC:4868</t>
  </si>
  <si>
    <t>NM_004667</t>
  </si>
  <si>
    <t>uc001zbj.4</t>
  </si>
  <si>
    <t>ENST00000261609.7:c.836delG</t>
  </si>
  <si>
    <t>chr15.hg19:g.28518115delC</t>
  </si>
  <si>
    <t>ENSP00000261609:p.Gly279fs</t>
  </si>
  <si>
    <t>Q86SV7|Q86SV8|Q86SV9|Q86YY3|Q86YY4|Q86YY5|Q86YY6|Q86YY7|Q86YY8|Q86YY9|Q86YZ0|Q86YZ1</t>
  </si>
  <si>
    <t>21,5</t>
  </si>
  <si>
    <t>CCDS10021.1</t>
  </si>
  <si>
    <t>HERC2-001</t>
  </si>
  <si>
    <t>OTTHUMT00000251358.2</t>
  </si>
  <si>
    <t>147,0,859</t>
  </si>
  <si>
    <t>CACTGCCTGCAGCCCCCTTCAACATCACCGTGACAAA</t>
  </si>
  <si>
    <t>g.chr15:41856468_41856469insCACTGCCTGCAGCCCCCTTCAACATCACCGTGACAAA</t>
  </si>
  <si>
    <t>ENST00000263798.3</t>
  </si>
  <si>
    <t>c.667_667insCACTGCCTGCAGCCCCCTTCAACATCACCGTGACAAA</t>
  </si>
  <si>
    <t>c.(667-669)gca&gt;CACTGCCTGCAGCCCCCTTCAACATCACCGTGACAAAgca</t>
  </si>
  <si>
    <t>p.A223fs</t>
  </si>
  <si>
    <t>TYRO3_ENST00000559066.1_Splice_Site_p.A178fs</t>
  </si>
  <si>
    <t>NM_006293.3</t>
  </si>
  <si>
    <t>NP_006284.2</t>
  </si>
  <si>
    <t>Q06418</t>
  </si>
  <si>
    <t>TYRO3_HUMAN</t>
  </si>
  <si>
    <t>TYRO3 protein tyrosine kinase</t>
  </si>
  <si>
    <t>ATP binding|receptor signaling protein tyrosine kinase activity|transmembrane receptor protein tyrosine kinase activity</t>
  </si>
  <si>
    <t>central_nervous_system(1)|cervix(1)|endometrium(5)|haematopoietic_and_lymphoid_tissue(1)|kidney(1)|large_intestine(4)|lung(26)|ovary(3)|prostate(1)</t>
  </si>
  <si>
    <t>all_cancers(109;7.33e-15)|all_epithelial(112;2.8e-12)|Lung NSC(122;3.48e-08)|all_lung(180;1.71e-07)|Melanoma(134;0.0262)</t>
  </si>
  <si>
    <t>OV - Ovarian serous cystadenocarcinoma(18;3.31e-18)|GBM - Glioblastoma multiforme(113;9.31e-07)|BRCA - Breast invasive adenocarcinoma(123;0.117)</t>
  </si>
  <si>
    <t>TCACCTTCAAGGTAGGAGGGCT</t>
  </si>
  <si>
    <t>ENSG00000092445</t>
  </si>
  <si>
    <t>HGNC:12446</t>
  </si>
  <si>
    <t>uc001zof.2</t>
  </si>
  <si>
    <t>ENST00000263798.3:c.667+1-&gt;CACTGCCTGCAGCCCCCTTCAACATCACCGTGACAAA</t>
  </si>
  <si>
    <t>chr15.hg19:g.41856468_41856469insCACTGCCTGCAGCCCCCTTCAACATCACCGTGACAAA</t>
  </si>
  <si>
    <t>O14953|Q86VR3</t>
  </si>
  <si>
    <t>141,16</t>
  </si>
  <si>
    <t>CCDS10080.1</t>
  </si>
  <si>
    <t>TYRO3-001</t>
  </si>
  <si>
    <t>OTTHUMT00000252693.2</t>
  </si>
  <si>
    <t>219,0,8313</t>
  </si>
  <si>
    <t>g.chr16:1260089C&gt;A</t>
  </si>
  <si>
    <t>ENST00000348261.5</t>
  </si>
  <si>
    <t>c.3799C&gt;A</t>
  </si>
  <si>
    <t>c.(3799-3801)Cgg&gt;Agg</t>
  </si>
  <si>
    <t>p.R1267R</t>
  </si>
  <si>
    <t>CACNA1H_ENST00000358590.4_Silent_p.R1267R|CACNA1H_ENST00000565831.1_Silent_p.R1267R</t>
  </si>
  <si>
    <t>NM_021098.2</t>
  </si>
  <si>
    <t>NP_066921.2</t>
  </si>
  <si>
    <t>O95180</t>
  </si>
  <si>
    <t>CAC1H_HUMAN</t>
  </si>
  <si>
    <t>calcium channel, voltage-dependent, T type, alpha 1H subunit</t>
  </si>
  <si>
    <t>aldosterone biosynthetic process|axon guidance|cellular response to hormone stimulus|cellular response to potassium ion|cortisol biosynthetic process|muscle contraction|myoblast fusion|positive regulation of acrosome reaction|regulation of heart contraction</t>
  </si>
  <si>
    <t>voltage-gated calcium channel complex</t>
  </si>
  <si>
    <t>low voltage-gated calcium channel activity</t>
  </si>
  <si>
    <t>breast(4)|endometrium(5)|kidney(2)|lung(23)</t>
  </si>
  <si>
    <t>Hepatocellular(780;0.00369)</t>
  </si>
  <si>
    <t>Flunarizine(DB04841)|Mibefradil(DB01388)</t>
  </si>
  <si>
    <t>CCAGTGGTGCCGGAGCCGCGA</t>
  </si>
  <si>
    <t>HGNC:1395</t>
  </si>
  <si>
    <t>NM_001005407</t>
  </si>
  <si>
    <t>uc002cks.3</t>
  </si>
  <si>
    <t>ENST00000348261.5:c.3799C&gt;A</t>
  </si>
  <si>
    <t>chr16.hg19:g.1260089C&gt;A</t>
  </si>
  <si>
    <t>B5ME00|O95802|Q8WWI6|Q96QI6|Q96RZ9|Q9NYY4|Q9NYY5</t>
  </si>
  <si>
    <t>CCDS45375.1</t>
  </si>
  <si>
    <t>TGCxGGA</t>
  </si>
  <si>
    <t>CACNA1H-001</t>
  </si>
  <si>
    <t>OTTHUMT00000421601.1</t>
  </si>
  <si>
    <t>g.chr17:4111347T&gt;C</t>
  </si>
  <si>
    <t>ENST00000341657.4</t>
  </si>
  <si>
    <t>c.613A&gt;G</t>
  </si>
  <si>
    <t>c.(613-615)Atg&gt;Gtg</t>
  </si>
  <si>
    <t>p.M205V</t>
  </si>
  <si>
    <t>ANKFY1_ENST00000433651.1_Missense_Mutation_p.M205V|ANKFY1_ENST00000570535.1_Missense_Mutation_p.M247V|ANKFY1_ENST00000574367.1_Missense_Mutation_p.M205V</t>
  </si>
  <si>
    <t>NM_016376.3</t>
  </si>
  <si>
    <t>NP_057460.3</t>
  </si>
  <si>
    <t>Q9P2R3</t>
  </si>
  <si>
    <t>ANFY1_HUMAN</t>
  </si>
  <si>
    <t>ankyrin repeat and FYVE domain containing 1</t>
  </si>
  <si>
    <t>endosome membrane</t>
  </si>
  <si>
    <t>metal ion binding|protein binding</t>
  </si>
  <si>
    <t>breast(1)|central_nervous_system(1)|cervix(1)|endometrium(3)|kidney(1)|large_intestine(11)|liver(1)|lung(5)|ovary(3)|skin(2)|upper_aerodigestive_tract(1)|urinary_tract(2)</t>
  </si>
  <si>
    <t>TGAGCGCTCATGCTGCTGAAA</t>
  </si>
  <si>
    <t>ENSG00000185722</t>
  </si>
  <si>
    <t>HGNC:20763</t>
  </si>
  <si>
    <t>NM_016376</t>
  </si>
  <si>
    <t>uc002fxn.3</t>
  </si>
  <si>
    <t>ENST00000341657.4:c.613A&gt;G</t>
  </si>
  <si>
    <t>chr17.hg19:g.4111347T&gt;C</t>
  </si>
  <si>
    <t>ENSP00000343362:p.Met205Val</t>
  </si>
  <si>
    <t>A8KA65|Q5RKV4|Q9ULG5</t>
  </si>
  <si>
    <t>TCAxGCT</t>
  </si>
  <si>
    <t>ENST00000341657;ENST00000535427;ENST00000433651</t>
  </si>
  <si>
    <t>0.99;0.79</t>
  </si>
  <si>
    <t>B;B;B;B;B</t>
  </si>
  <si>
    <t>0.002;0.18;0.022;0.038;0.135</t>
  </si>
  <si>
    <t>0.048;0.157;0.016;0.054;0.037</t>
  </si>
  <si>
    <t>0.0:0.0:0.1569:0.8431</t>
  </si>
  <si>
    <t>146;205;205;205;247</t>
  </si>
  <si>
    <t>F5H754;Q9P2R3-3;Q9P2R3;Q9P2R3-2;Q9P2R3-4</t>
  </si>
  <si>
    <t>.;.;ANFY1_HUMAN;.;.</t>
  </si>
  <si>
    <t>205;146;205</t>
  </si>
  <si>
    <t>ENSP00000343362:M205V;ENSP00000416005:M205V</t>
  </si>
  <si>
    <t>ENSP00000343362:M205V</t>
  </si>
  <si>
    <t>ANKFY1</t>
  </si>
  <si>
    <t>ANKFY1-008</t>
  </si>
  <si>
    <t>basic|appris_candidate</t>
  </si>
  <si>
    <t>OTTHUMT00000438702.1</t>
  </si>
  <si>
    <t>g.chr17:46115072_46115073insG</t>
  </si>
  <si>
    <t>ENST00000584666.1</t>
  </si>
  <si>
    <t>71_72</t>
  </si>
  <si>
    <t>COPZ2_ENST00000006101.4_Frame_Shift_Ins_p.P22fs</t>
  </si>
  <si>
    <t>Q9P299</t>
  </si>
  <si>
    <t>COPZ2_HUMAN</t>
  </si>
  <si>
    <t>coatomer protein complex, subunit zeta 2</t>
  </si>
  <si>
    <t>intracellular protein transport|vesicle-mediated transport</t>
  </si>
  <si>
    <t>cis-Golgi network|COPI vesicle coat</t>
  </si>
  <si>
    <t>lung(3)|upper_aerodigestive_tract(1)</t>
  </si>
  <si>
    <t>CAggcggcgccggcccccggcc</t>
  </si>
  <si>
    <t>CG</t>
  </si>
  <si>
    <t>HGNC:19356</t>
  </si>
  <si>
    <t>NM_016429</t>
  </si>
  <si>
    <t>uc002imy.3</t>
  </si>
  <si>
    <t>ENST00000584666.1:c.-820-&gt;C</t>
  </si>
  <si>
    <t>chr17.hg19:g.46115074_46115074dupG</t>
  </si>
  <si>
    <t>0,16</t>
  </si>
  <si>
    <t>COPZ2-001</t>
  </si>
  <si>
    <t>OTTHUMT00000442953.1</t>
  </si>
  <si>
    <t>563,48,0</t>
  </si>
  <si>
    <t>g.chr17:46115084_46115085insGG</t>
  </si>
  <si>
    <t>59_60</t>
  </si>
  <si>
    <t>COPZ2_ENST00000006101.4_Frame_Shift_Ins_p.A18fs</t>
  </si>
  <si>
    <t>gcccccggcctgccgccgcggc</t>
  </si>
  <si>
    <t>ENST00000584666.1:c.-832-&gt;CC</t>
  </si>
  <si>
    <t>chr17.hg19:g.46115084_46115085insGG</t>
  </si>
  <si>
    <t>0,14</t>
  </si>
  <si>
    <t>630,42,0</t>
  </si>
  <si>
    <t>g.chr17:60655911G&gt;A</t>
  </si>
  <si>
    <t>ENST00000582809.1</t>
  </si>
  <si>
    <t>c.815G&gt;A</t>
  </si>
  <si>
    <t>c.(814-816)aGg&gt;aAg</t>
  </si>
  <si>
    <t>p.R272K</t>
  </si>
  <si>
    <t>TLK2_ENST00000326270.9_Missense_Mutation_p.R443K|TLK2_ENST00000343388.7_Missense_Mutation_p.R389K|TLK2_ENST00000346027.5_Missense_Mutation_p.R421K|TLK2_ENST00000542523.1_Missense_Mutation_p.R389K</t>
  </si>
  <si>
    <t>Q86UE8</t>
  </si>
  <si>
    <t>TLK2_HUMAN</t>
  </si>
  <si>
    <t>tousled-like kinase 2</t>
  </si>
  <si>
    <t>cell cycle|chromatin modification|intracellular signal transduction|regulation of chromatin assembly or disassembly|response to DNA damage stimulus</t>
  </si>
  <si>
    <t>ATP binding|protein binding|protein serine/threonine kinase activity</t>
  </si>
  <si>
    <t>NS(1)|breast(2)|central_nervous_system(1)|endometrium(10)|kidney(4)|large_intestine(6)|liver(2)|lung(10)|prostate(1)|stomach(1)|urinary_tract(1)</t>
  </si>
  <si>
    <t>GAACTAAAAAGGATACATAAT</t>
  </si>
  <si>
    <t>HGNC:11842</t>
  </si>
  <si>
    <t>NM_006852</t>
  </si>
  <si>
    <t>uc002izz.4</t>
  </si>
  <si>
    <t>ENST00000582809.1:c.815G&gt;A</t>
  </si>
  <si>
    <t>chr17.hg19:g.60655911G&gt;A</t>
  </si>
  <si>
    <t>ENSP00000463595:p.Arg272Lys</t>
  </si>
  <si>
    <t>D3DU07|Q9UKI7|Q9Y4F7</t>
  </si>
  <si>
    <t>AAAxGAT</t>
  </si>
  <si>
    <t>ENSG00000146872</t>
  </si>
  <si>
    <t>ENST00000346027;ENST00000343388;ENST00000326270;ENST00000542523</t>
  </si>
  <si>
    <t>T;T;T;T</t>
  </si>
  <si>
    <t>-0.22;-0.25;-0.18;-0.25</t>
  </si>
  <si>
    <t>D;D;D;D</t>
  </si>
  <si>
    <t>0.999;1.0;1.0;1.0</t>
  </si>
  <si>
    <t>0.952;0.994;0.994;0.998</t>
  </si>
  <si>
    <t>0.0:0.0:1.0:0.0</t>
  </si>
  <si>
    <t>443;389;421;421</t>
  </si>
  <si>
    <t>Q86UE8;Q86UE8-3;Q86UE8-2;D3DU05</t>
  </si>
  <si>
    <t>TLK2_HUMAN;.;.;.</t>
  </si>
  <si>
    <t>K</t>
  </si>
  <si>
    <t>421;389;443;389</t>
  </si>
  <si>
    <t>ENSP00000275780:R421K;ENSP00000340800:R389K;ENSP00000316512:R443K;ENSP00000442311:R389K</t>
  </si>
  <si>
    <t>ENSP00000316512:R443K</t>
  </si>
  <si>
    <t>TLK2</t>
  </si>
  <si>
    <t>AGG</t>
  </si>
  <si>
    <t>TLK2-003</t>
  </si>
  <si>
    <t>OTTHUMT00000445133.1</t>
  </si>
  <si>
    <t>Nonsense_Mutation</t>
  </si>
  <si>
    <t>g.chr18:59828406C&gt;A</t>
  </si>
  <si>
    <t>ENST00000357637.5</t>
  </si>
  <si>
    <t>c.181G&gt;T</t>
  </si>
  <si>
    <t>c.(181-183)Gaa&gt;Taa</t>
  </si>
  <si>
    <t>p.E61*</t>
  </si>
  <si>
    <t>PIGN_ENST00000400334.3_Nonsense_Mutation_p.E61*</t>
  </si>
  <si>
    <t>NM_176787.4</t>
  </si>
  <si>
    <t>NP_789744.1</t>
  </si>
  <si>
    <t>O95427</t>
  </si>
  <si>
    <t>PIGN_HUMAN</t>
  </si>
  <si>
    <t>phosphatidylinositol glycan anchor biosynthesis, class N</t>
  </si>
  <si>
    <t>C-terminal protein lipidation|preassembly of GPI anchor in ER membrane</t>
  </si>
  <si>
    <t>endoplasmic reticulum membrane|integral to membrane</t>
  </si>
  <si>
    <t>phosphotransferase activity, for other substituted phosphate groups</t>
  </si>
  <si>
    <t>breast(3)|central_nervous_system(1)|cervix(2)|endometrium(2)|kidney(2)|large_intestine(2)|lung(7)|ovary(1)|prostate(1)|upper_aerodigestive_tract(1)</t>
  </si>
  <si>
    <t>Colorectal(73;0.187)</t>
  </si>
  <si>
    <t>TCATCTAATTCGTAAAGTGCA</t>
  </si>
  <si>
    <t>stop/GLU,stop/GLU</t>
  </si>
  <si>
    <t>0,3882</t>
  </si>
  <si>
    <t>0,0,1941</t>
  </si>
  <si>
    <t>0,1,4144</t>
  </si>
  <si>
    <t>stop-gained,stop-gained</t>
  </si>
  <si>
    <t>PIGN</t>
  </si>
  <si>
    <t>NM_012327.5,NM_176787.4</t>
  </si>
  <si>
    <t>0,1,6085</t>
  </si>
  <si>
    <t>AA,AC,CC</t>
  </si>
  <si>
    <t>0.0121,0.0,0.0082</t>
  </si>
  <si>
    <t>61/932,61/932</t>
  </si>
  <si>
    <t>SO:0001587</t>
  </si>
  <si>
    <t>stop_gained</t>
  </si>
  <si>
    <t>ENSG00000197563</t>
  </si>
  <si>
    <t>HGNC:8967</t>
  </si>
  <si>
    <t>NM_176787</t>
  </si>
  <si>
    <t>uc021ulb.1</t>
  </si>
  <si>
    <t>ENST00000357637.5:c.181G&gt;T</t>
  </si>
  <si>
    <t>chr18.hg19:g.59828406C&gt;A</t>
  </si>
  <si>
    <t>ENSP00000350263:p.Glu61*</t>
  </si>
  <si>
    <t>Q7L8F8|Q8TC01|Q9NT05</t>
  </si>
  <si>
    <t>CCDS45879.1</t>
  </si>
  <si>
    <t>ATTxGTA</t>
  </si>
  <si>
    <t>ENST00000357637;ENST00000400334</t>
  </si>
  <si>
    <t>0.0:0.8652:0.0:0.1348</t>
  </si>
  <si>
    <t>GAA</t>
  </si>
  <si>
    <t>PIGN-001</t>
  </si>
  <si>
    <t>non_canonical_genome_sequence_error|basic|appris_principal|CCDS</t>
  </si>
  <si>
    <t>OTTHUMT00000449757.2</t>
  </si>
  <si>
    <t>g.chr19:1879987A&gt;C</t>
  </si>
  <si>
    <t>ENST00000292577.7</t>
  </si>
  <si>
    <t>c.460T&gt;G</t>
  </si>
  <si>
    <t>c.(460-462)Tcg&gt;Gcg</t>
  </si>
  <si>
    <t>p.S154A</t>
  </si>
  <si>
    <t>ABHD17A_ENST00000590661.1_Missense_Mutation_p.S136A|ABHD17A_ENST00000250974.9_Missense_Mutation_p.S205A</t>
  </si>
  <si>
    <t>NM_001130111.1</t>
  </si>
  <si>
    <t>NP_001123583.1</t>
  </si>
  <si>
    <t>abhydrolase domain containing 17A</t>
  </si>
  <si>
    <t>GGCCTGCCCGAGCTGGCACCG</t>
  </si>
  <si>
    <t>ENSG00000129968</t>
  </si>
  <si>
    <t>HGNC:28756</t>
  </si>
  <si>
    <t>NM_031213</t>
  </si>
  <si>
    <t>ENST00000292577.7:c.460T&gt;G</t>
  </si>
  <si>
    <t>chr19.hg19:g.1879987A&gt;C</t>
  </si>
  <si>
    <t>ENSP00000292577:p.Ser154Ala</t>
  </si>
  <si>
    <t>CCDS45902.1</t>
  </si>
  <si>
    <t>CCGxGCT</t>
  </si>
  <si>
    <t>ENST00000250974;ENST00000292577</t>
  </si>
  <si>
    <t>0.96;0.96</t>
  </si>
  <si>
    <t>B;B;B;B</t>
  </si>
  <si>
    <t>0.006;0.008;0.009;0.036</t>
  </si>
  <si>
    <t>0.052;0.018;0.031;0.02</t>
  </si>
  <si>
    <t>0.6177:0.1436:0.0:0.2387</t>
  </si>
  <si>
    <t>154;205;154;154</t>
  </si>
  <si>
    <t>Q96GS6;Q96GS6-2;Q96GS6-3;Q96GS6-4</t>
  </si>
  <si>
    <t>F18A1_HUMAN;.;.;.</t>
  </si>
  <si>
    <t>205;154</t>
  </si>
  <si>
    <t>ENSP00000250974:S205A;ENSP00000292577:S154A</t>
  </si>
  <si>
    <t>ENSP00000250974:S205A</t>
  </si>
  <si>
    <t>FAM108A1</t>
  </si>
  <si>
    <t>TCG</t>
  </si>
  <si>
    <t>ABHD17A-001</t>
  </si>
  <si>
    <t>OTTHUMT00000415556.2</t>
  </si>
  <si>
    <t>g.chr19:1880087A&gt;G</t>
  </si>
  <si>
    <t>c.360T&gt;C</t>
  </si>
  <si>
    <t>c.(358-360)aaT&gt;aaC</t>
  </si>
  <si>
    <t>p.N120N</t>
  </si>
  <si>
    <t>ABHD17A_ENST00000590661.1_Intron|ABHD17A_ENST00000250974.9_Silent_p.N171N</t>
  </si>
  <si>
    <t>GGTCCACGGCATTGCCGTGCG</t>
  </si>
  <si>
    <t>ENST00000292577.7:c.360T&gt;C</t>
  </si>
  <si>
    <t>chr19.hg19:g.1880087A&gt;G</t>
  </si>
  <si>
    <t>GGCxTTG</t>
  </si>
  <si>
    <t>g.chr19:1799764delA</t>
  </si>
  <si>
    <t>ENST00000526092.2</t>
  </si>
  <si>
    <t>c.1575delT</t>
  </si>
  <si>
    <t>c.(1573-1575)tttfs</t>
  </si>
  <si>
    <t>p.F525fs</t>
  </si>
  <si>
    <t>ATP8B3_ENST00000310127.6_Intron|ATP8B3_ENST00000539485.1_Intron|ATP8B3_ENST00000525591.1_Intron</t>
  </si>
  <si>
    <t>O60423</t>
  </si>
  <si>
    <t>AT8B3_HUMAN</t>
  </si>
  <si>
    <t>ATPase, aminophospholipid transporter, class I, type 8B, member 3</t>
  </si>
  <si>
    <t>ATP biosynthetic process</t>
  </si>
  <si>
    <t>ATP binding|ATPase activity, coupled to transmembrane movement of ions, phosphorylative mechanism|magnesium ion binding|phospholipid-translocating ATPase activity</t>
  </si>
  <si>
    <t>central_nervous_system(2)|haematopoietic_and_lymphoid_tissue(1)|kidney(3)|large_intestine(1)|lung(9)|ovary(2)|stomach(1)|upper_aerodigestive_tract(1)|urinary_tract(3)</t>
  </si>
  <si>
    <t>Hepatocellular(1079;0.137)</t>
  </si>
  <si>
    <t>UCEC - Uterine corpus endometrioid carcinoma (162;6.64e-05)|OV - Ovarian serous cystadenocarcinoma(105;1.09e-113)|Epithelial(107;3.79e-112)|all cancers(105;1.67e-104)|BRCA - Breast invasive adenocarcinoma(158;0.00136)|STAD - Stomach adenocarcinoma(1328;0.18)</t>
  </si>
  <si>
    <t>actctgcctcaaaaaaaaaaa</t>
  </si>
  <si>
    <t>ENSG00000130270</t>
  </si>
  <si>
    <t>HGNC:13535</t>
  </si>
  <si>
    <t>NM_138813</t>
  </si>
  <si>
    <t>uc002ltw.4</t>
  </si>
  <si>
    <t>ENST00000526092.2:c.1575delT</t>
  </si>
  <si>
    <t>chr19.hg19:g.1799764delA</t>
  </si>
  <si>
    <t>ENSP00000445204:p.Phe525fs</t>
  </si>
  <si>
    <t>Q8IVB8|Q8N4Y8|Q96M22</t>
  </si>
  <si>
    <t>67,17</t>
  </si>
  <si>
    <t>ATP8B3-001</t>
  </si>
  <si>
    <t>OTTHUMT00000388283.3</t>
  </si>
  <si>
    <t>153,0,1324</t>
  </si>
  <si>
    <t>g.chr19:1235002G&gt;A</t>
  </si>
  <si>
    <t>ENST00000590083.1</t>
  </si>
  <si>
    <t>c.453C&gt;T</t>
  </si>
  <si>
    <t>c.(451-453)cgC&gt;cgT</t>
  </si>
  <si>
    <t>p.R151R</t>
  </si>
  <si>
    <t>C19orf26_ENST00000382477.2_Intron|C19orf26_ENST00000215376.6_Silent_p.R145R</t>
  </si>
  <si>
    <t>Q8N350</t>
  </si>
  <si>
    <t>DOS_HUMAN</t>
  </si>
  <si>
    <t>chromosome 19 open reading frame 26</t>
  </si>
  <si>
    <t>central_nervous_system(1)|endometrium(2)|kidney(1)|large_intestine(1)|lung(4)</t>
  </si>
  <si>
    <t>Acute lymphoblastic leukemia(61;2.53e-14)|all_hematologic(61;8.18e-10)|Lung NSC(49;7.93e-06)|all_lung(49;1.25e-05)|Breast(49;0.000172)|Hepatocellular(1079;0.137)</t>
  </si>
  <si>
    <t>CCGCTTACCGGCGACCCTTGT</t>
  </si>
  <si>
    <t>HNSCC(14;0.022)</t>
  </si>
  <si>
    <t>ENSG00000099625</t>
  </si>
  <si>
    <t>HGNC:28617</t>
  </si>
  <si>
    <t>NM_152769</t>
  </si>
  <si>
    <t>uc002lrm.3</t>
  </si>
  <si>
    <t>ENST00000590083.1:c.453C&gt;T</t>
  </si>
  <si>
    <t>chr19.hg19:g.1235002G&gt;A</t>
  </si>
  <si>
    <t>O43385</t>
  </si>
  <si>
    <t>CCDS12057.2</t>
  </si>
  <si>
    <t>CCGxCGA</t>
  </si>
  <si>
    <t>C19orf26-001</t>
  </si>
  <si>
    <t>OTTHUMT00000449955.3</t>
  </si>
  <si>
    <t>g.chr19:9070014G&gt;A</t>
  </si>
  <si>
    <t>ENST00000397910.4</t>
  </si>
  <si>
    <t>c.17432C&gt;T</t>
  </si>
  <si>
    <t>c.(17431-17433)aCt&gt;aTt</t>
  </si>
  <si>
    <t>p.T5811I</t>
  </si>
  <si>
    <t>NM_024690.2</t>
  </si>
  <si>
    <t>NP_078966.2</t>
  </si>
  <si>
    <t>Q8WXI7</t>
  </si>
  <si>
    <t>MUC16_HUMAN</t>
  </si>
  <si>
    <t>mucin 16, cell surface associated</t>
  </si>
  <si>
    <t>Thr-rich.</t>
  </si>
  <si>
    <t>extracellular space|extrinsic to membrane|integral to membrane|plasma membrane</t>
  </si>
  <si>
    <t>NS(9)|autonomic_ganglia(1)|breast(26)|central_nervous_system(11)|cervix(1)|endometrium(46)|haematopoietic_and_lymphoid_tissue(5)|kidney(35)|large_intestine(91)|liver(1)|lung(278)|ovary(17)|pancreas(2)|prostate(17)|skin(18)|soft_tissue(1)|stomach(8)|upper_aerodigestive_tract(16)|urinary_tract(7)</t>
  </si>
  <si>
    <t>GACCTCAGTAGTAGTAGTAGT</t>
  </si>
  <si>
    <t>HGNC:15582</t>
  </si>
  <si>
    <t>NM_024690</t>
  </si>
  <si>
    <t>uc002mkp.3</t>
  </si>
  <si>
    <t>ENST00000397910.4:c.17432C&gt;T</t>
  </si>
  <si>
    <t>chr19.hg19:g.9070014G&gt;A</t>
  </si>
  <si>
    <t>ENSP00000381008:p.Thr5811Ile</t>
  </si>
  <si>
    <t>Q6ZQW5|Q96RK2</t>
  </si>
  <si>
    <t>CCDS54212.1</t>
  </si>
  <si>
    <t>GTAxTAG</t>
  </si>
  <si>
    <t>g</t>
  </si>
  <si>
    <t>ENSG00000181143</t>
  </si>
  <si>
    <t>ENST00000397910</t>
  </si>
  <si>
    <t>0.1856:0.2884:0.526:0.0</t>
  </si>
  <si>
    <t>B5ME49</t>
  </si>
  <si>
    <t>ENSP00000381008:T5811I</t>
  </si>
  <si>
    <t>MUC16</t>
  </si>
  <si>
    <t>ACT</t>
  </si>
  <si>
    <t>MUC16-001</t>
  </si>
  <si>
    <t>OTTHUMT00000402806.1</t>
  </si>
  <si>
    <t>g.chr19:53352380C&gt;T</t>
  </si>
  <si>
    <t>ENST00000595646.1</t>
  </si>
  <si>
    <t>c.102G&gt;A</t>
  </si>
  <si>
    <t>c.(100-102)agG&gt;agA</t>
  </si>
  <si>
    <t>p.R34R</t>
  </si>
  <si>
    <t>ZNF28_ENST00000594602.1_Intron|ZNF468_ENST00000243639.4_Silent_p.R34R|ZNF468_ENST00000396409.4_5'UTR|ZNF468_ENST00000390651.4_5'UTR</t>
  </si>
  <si>
    <t>Q5VIY5</t>
  </si>
  <si>
    <t>ZN468_HUMAN</t>
  </si>
  <si>
    <t>zinc finger protein 468</t>
  </si>
  <si>
    <t>KRAB.</t>
  </si>
  <si>
    <t>regulation of transcription, DNA-dependent|transcription, DNA-dependent</t>
  </si>
  <si>
    <t>breast(1)|endometrium(3)|kidney(2)|large_intestine(5)|lung(5)|ovary(2)|skin(1)|stomach(3)|urinary_tract(1)</t>
  </si>
  <si>
    <t>GBM - Glioblastoma multiforme(134;0.0358)</t>
  </si>
  <si>
    <t>GCATCACGTCCCTGTATAAAG</t>
  </si>
  <si>
    <t>HGNC:33105</t>
  </si>
  <si>
    <t>NM_001008801</t>
  </si>
  <si>
    <t>uc002qaf.3</t>
  </si>
  <si>
    <t>ENST00000595646.1:c.102G&gt;A</t>
  </si>
  <si>
    <t>chr19.hg19:g.53352380C&gt;T</t>
  </si>
  <si>
    <t>A8MV20|Q5CZB8|Q5VIY4|Q68DI7</t>
  </si>
  <si>
    <t>CCDS33094.1</t>
  </si>
  <si>
    <t>GTCxCTG</t>
  </si>
  <si>
    <t>ZNF468-001</t>
  </si>
  <si>
    <t>OTTHUMT00000463098.1</t>
  </si>
  <si>
    <t>g.chr19:57132675A&gt;C</t>
  </si>
  <si>
    <t>ENST00000328070.6</t>
  </si>
  <si>
    <t>c.20A&gt;C</t>
  </si>
  <si>
    <t>c.(19-21)aAg&gt;aCg</t>
  </si>
  <si>
    <t>p.K7T</t>
  </si>
  <si>
    <t>NM_021216.4</t>
  </si>
  <si>
    <t>NP_067039.1</t>
  </si>
  <si>
    <t>Q9NQZ8</t>
  </si>
  <si>
    <t>ZNF71_HUMAN</t>
  </si>
  <si>
    <t>zinc finger protein 71</t>
  </si>
  <si>
    <t>DNA binding|sequence-specific DNA binding transcription factor activity|zinc ion binding</t>
  </si>
  <si>
    <t>endometrium(3)|large_intestine(5)|lung(13)|prostate(3)|skin(1)|upper_aerodigestive_tract(1)</t>
  </si>
  <si>
    <t>GBM - Glioblastoma multiforme(193;0.062)|Lung(386;0.0681)|LUSC - Lung squamous cell carcinoma(496;0.18)</t>
  </si>
  <si>
    <t>TTGGATCCAAAGAATGACATT</t>
  </si>
  <si>
    <t>HGNC:13141</t>
  </si>
  <si>
    <t>NM_021216</t>
  </si>
  <si>
    <t>uc002qnm.4</t>
  </si>
  <si>
    <t>ENST00000328070.6:c.20A&gt;C</t>
  </si>
  <si>
    <t>chr19.hg19:g.57132675A&gt;C</t>
  </si>
  <si>
    <t>ENSP00000328245:p.Lys7Thr</t>
  </si>
  <si>
    <t>Q15919|Q9UC09|Q9UQD3</t>
  </si>
  <si>
    <t>CCDS12947.1</t>
  </si>
  <si>
    <t>CAAxGAA</t>
  </si>
  <si>
    <t>ENSG00000197951</t>
  </si>
  <si>
    <t>ENST00000328070</t>
  </si>
  <si>
    <t>0.4489:0.4258:0.1253:0.0</t>
  </si>
  <si>
    <t>ENSP00000328245:K7T</t>
  </si>
  <si>
    <t>ZNF71</t>
  </si>
  <si>
    <t>AAG</t>
  </si>
  <si>
    <t>ZNF71-001</t>
  </si>
  <si>
    <t>OTTHUMT00000459798.2</t>
  </si>
  <si>
    <t>g.chr20:18143365G&gt;A</t>
  </si>
  <si>
    <t>ENST00000377681.3</t>
  </si>
  <si>
    <t>c.1444G&gt;A</t>
  </si>
  <si>
    <t>c.(1444-1446)Gcc&gt;Acc</t>
  </si>
  <si>
    <t>p.A482T</t>
  </si>
  <si>
    <t>CSRP2BP_ENST00000489634.2_Missense_Mutation_p.A355T|CSRP2BP_ENST00000435364.3_Missense_Mutation_p.A483T</t>
  </si>
  <si>
    <t>Q9H8E8</t>
  </si>
  <si>
    <t>CSR2B_HUMAN</t>
  </si>
  <si>
    <t>CSRP2 binding protein</t>
  </si>
  <si>
    <t>histone H3 acetylation</t>
  </si>
  <si>
    <t>Ada2/Gcn5/Ada3 transcription activator complex|cytoplasm</t>
  </si>
  <si>
    <t>LIM domain binding|N-acetyltransferase activity</t>
  </si>
  <si>
    <t>NS(1)|breast(1)|endometrium(3)|kidney(3)|large_intestine(7)|lung(12)|ovary(2)|prostate(3)|skin(1)|stomach(1)</t>
  </si>
  <si>
    <t>CGGTGCTGTTGCCATGACTCC</t>
  </si>
  <si>
    <t>ENSG00000149474</t>
  </si>
  <si>
    <t>HGNC:15904</t>
  </si>
  <si>
    <t>NM_020536</t>
  </si>
  <si>
    <t>uc021wbb.1</t>
  </si>
  <si>
    <t>ENST00000377681.3:c.1444G&gt;A</t>
  </si>
  <si>
    <t>chr20.hg19:g.18143365G&gt;A</t>
  </si>
  <si>
    <t>ENSP00000366909:p.Ala482Thr</t>
  </si>
  <si>
    <t>A2A2I5|Q96GW6|Q96IH3|Q9HBF0|Q9UIY5</t>
  </si>
  <si>
    <t>GTTxCCA</t>
  </si>
  <si>
    <t>ENST00000278816;ENST00000377681;ENST00000435364;ENST00000489634</t>
  </si>
  <si>
    <t>2.47;2.47;2.47;2.48</t>
  </si>
  <si>
    <t>B;B</t>
  </si>
  <si>
    <t>0.0;0.0</t>
  </si>
  <si>
    <t>0.001;0.0</t>
  </si>
  <si>
    <t>0.1177:0.1509:0.7314:0.0</t>
  </si>
  <si>
    <t>355;483</t>
  </si>
  <si>
    <t>Q9H8E8-2;Q9H8E8</t>
  </si>
  <si>
    <t>.;CSR2B_HUMAN</t>
  </si>
  <si>
    <t>483;482;483;355</t>
  </si>
  <si>
    <t>ENSP00000278816:A483T;ENSP00000366909:A482T;ENSP00000392318:A483T;ENSP00000425909:A355T</t>
  </si>
  <si>
    <t>ENSP00000278816:A483T</t>
  </si>
  <si>
    <t>CSRP2BP</t>
  </si>
  <si>
    <t>GCC</t>
  </si>
  <si>
    <t>CSRP2BP-007</t>
  </si>
  <si>
    <t>not_organism_supported|basic|appris_candidate|exp_conf</t>
  </si>
  <si>
    <t>OTTHUMT00000254919.2</t>
  </si>
  <si>
    <t>g.chr21:35281394T&gt;C</t>
  </si>
  <si>
    <t>ENST00000290299.2</t>
  </si>
  <si>
    <t>c.320A&gt;G</t>
  </si>
  <si>
    <t>c.(319-321)aAt&gt;aGt</t>
  </si>
  <si>
    <t>p.N107S</t>
  </si>
  <si>
    <t>AP000304.12_ENST00000429238.1_Silent_p.Q55Q</t>
  </si>
  <si>
    <t>NM_001697.2</t>
  </si>
  <si>
    <t>NP_001688.1</t>
  </si>
  <si>
    <t>ATP synthase, H+ transporting, mitochondrial F1 complex, O subunit</t>
  </si>
  <si>
    <t>large_intestine(2)|lung(1)|ovary(1)|urinary_tract(1)</t>
  </si>
  <si>
    <t>ACTGATCAGATTGGTAGTGAG</t>
  </si>
  <si>
    <t>ENSG00000241837</t>
  </si>
  <si>
    <t>HGNC:850</t>
  </si>
  <si>
    <t>NM_001697</t>
  </si>
  <si>
    <t>ENST00000290299.2:c.320A&gt;G</t>
  </si>
  <si>
    <t>chr21.hg19:g.35281394T&gt;C</t>
  </si>
  <si>
    <t>ENSP00000290299:p.Asn107Ser</t>
  </si>
  <si>
    <t>CCDS13634.1</t>
  </si>
  <si>
    <t>AGAxTGG</t>
  </si>
  <si>
    <t>ENST00000290299</t>
  </si>
  <si>
    <t>P48047</t>
  </si>
  <si>
    <t>ATPO_HUMAN</t>
  </si>
  <si>
    <t>ENSP00000290299:N107S</t>
  </si>
  <si>
    <t>ATP5O</t>
  </si>
  <si>
    <t>AAT</t>
  </si>
  <si>
    <t>ATP5O-001</t>
  </si>
  <si>
    <t>OTTHUMT00000139907.1</t>
  </si>
  <si>
    <t>NET-002-ARC_AGTACA_L004_R1</t>
  </si>
  <si>
    <t>NET-002_BC_CTGTAG_L004_R1</t>
  </si>
  <si>
    <t>g.chrX:49066787C&gt;T</t>
  </si>
  <si>
    <t>ENST00000376265.2</t>
  </si>
  <si>
    <t>c.4595G&gt;A</t>
  </si>
  <si>
    <t>c.(4594-4596)cGg&gt;cAg</t>
  </si>
  <si>
    <t>p.R1532Q</t>
  </si>
  <si>
    <t>CACNA1F_ENST00000323022.5_Missense_Mutation_p.R1521Q|CACNA1F_ENST00000376251.1_Missense_Mutation_p.R1467Q</t>
  </si>
  <si>
    <t>NM_005183.2</t>
  </si>
  <si>
    <t>NP_005174.2</t>
  </si>
  <si>
    <t>O60840</t>
  </si>
  <si>
    <t>CAC1F_HUMAN</t>
  </si>
  <si>
    <t>calcium channel, voltage-dependent, L type, alpha 1F subunit</t>
  </si>
  <si>
    <t>axon guidance|detection of light stimulus involved in visual perception</t>
  </si>
  <si>
    <t>protein binding|voltage-gated calcium channel activity</t>
  </si>
  <si>
    <t>autonomic_ganglia(1)|breast(8)|central_nervous_system(3)|endometrium(14)|haematopoietic_and_lymphoid_tissue(1)|kidney(4)|large_intestine(17)|lung(24)|ovary(5)|prostate(3)|skin(4)|urinary_tract(1)</t>
  </si>
  <si>
    <t>Verapamil(DB00661)</t>
  </si>
  <si>
    <t>CAGGGATGTCCGGACCAGGGC</t>
  </si>
  <si>
    <t>AA019975</t>
  </si>
  <si>
    <t>CCDS35253.1, CCDS59166.1, CCDS59167.1</t>
  </si>
  <si>
    <t>Xp11.23</t>
  </si>
  <si>
    <t>ENSG00000102001</t>
  </si>
  <si>
    <t>"Calcium channel subunits", "Voltage-gated ion channels / Calcium channels"</t>
  </si>
  <si>
    <t>protein-coding gene</t>
  </si>
  <si>
    <t>gene with protein product</t>
  </si>
  <si>
    <t>"Aland island eye disease (Forsius-Eriksson ocular albinism, ocular albinism type 2)"</t>
  </si>
  <si>
    <t>CSNB2, AIED</t>
  </si>
  <si>
    <t>9344658, 9662400, 16382099, 12111638, 17525176</t>
  </si>
  <si>
    <t>Standard</t>
  </si>
  <si>
    <t>NM_005183</t>
  </si>
  <si>
    <t>Cav1.4, JM8, JMC8, CSNBX2, CORDX3, CSNB2A, OA2</t>
  </si>
  <si>
    <t>uc010nip.3</t>
  </si>
  <si>
    <t>OTTHUMG00000022703</t>
  </si>
  <si>
    <t>ENST00000376265.2:c.4595G&gt;A</t>
  </si>
  <si>
    <t>chrX.hg19:g.49066787C&gt;T</t>
  </si>
  <si>
    <t>ENSP00000365441:p.Arg1532Gln</t>
  </si>
  <si>
    <t>A6NI29|O43901|Q9UHB1</t>
  </si>
  <si>
    <t>CCDS35253.1</t>
  </si>
  <si>
    <t>GTCxGGA</t>
  </si>
  <si>
    <t>ENST00000376251;ENST00000323022;ENST00000376265</t>
  </si>
  <si>
    <t>-4.31;-4.23;-4.24</t>
  </si>
  <si>
    <t>1.0;1.0</t>
  </si>
  <si>
    <t>0.996;0.996</t>
  </si>
  <si>
    <t>1521;1532</t>
  </si>
  <si>
    <t>F5CIQ9;O60840</t>
  </si>
  <si>
    <t>.;CAC1F_HUMAN</t>
  </si>
  <si>
    <t>Q</t>
  </si>
  <si>
    <t>1467;1521;1532</t>
  </si>
  <si>
    <t>ENSP00000365427:R1467Q;ENSP00000321618:R1521Q;ENSP00000365441:R1532Q</t>
  </si>
  <si>
    <t>ENSP00000321618:R1521Q</t>
  </si>
  <si>
    <t>CACNA1F</t>
  </si>
  <si>
    <t>CGG</t>
  </si>
  <si>
    <t>CACNA1F-007</t>
  </si>
  <si>
    <t>OTTHUMT00000358157.1</t>
  </si>
  <si>
    <t>g.chrM:10366G&gt;A</t>
  </si>
  <si>
    <t>ENST00000361227.2</t>
  </si>
  <si>
    <t>c.308G&gt;A</t>
  </si>
  <si>
    <t>c.(307-309)gGc&gt;gAc</t>
  </si>
  <si>
    <t>p.G103D</t>
  </si>
  <si>
    <t>mitochondrially encoded NADH dehydrogenase 3</t>
  </si>
  <si>
    <t>CCTAAGTCTGGCCTATGAGTG</t>
  </si>
  <si>
    <t>mitochondria</t>
  </si>
  <si>
    <t>ENSG00000198840</t>
  </si>
  <si>
    <t>1.6.5.3</t>
  </si>
  <si>
    <t>"Mitochondrial respiratory chain complex / Complex I"</t>
  </si>
  <si>
    <t>"complex I ND3 subunit", "NADH-ubiquinone oxidoreductase chain 3"</t>
  </si>
  <si>
    <t>"NADH dehydrogenase 3"</t>
  </si>
  <si>
    <t>MTND3</t>
  </si>
  <si>
    <t>YP_003024033</t>
  </si>
  <si>
    <t>ND3, NAD3</t>
  </si>
  <si>
    <t>P03897</t>
  </si>
  <si>
    <t>ENST00000361227.2:c.308G&gt;A</t>
  </si>
  <si>
    <t>chrM.hg19:g.10366G&gt;A</t>
  </si>
  <si>
    <t>ENSP00000355206:p.Gly103Asp</t>
  </si>
  <si>
    <t>CTGxCCT</t>
  </si>
  <si>
    <t>MT-ND3-201</t>
  </si>
  <si>
    <t>De_novo_Start_OutOfFrame</t>
  </si>
  <si>
    <t>g.chrX:140786649T&gt;C</t>
  </si>
  <si>
    <t>ENST00000370515.3</t>
  </si>
  <si>
    <t>NM_032417.2|NM_145665.1</t>
  </si>
  <si>
    <t>NP_115793.1|NP_663698.1</t>
  </si>
  <si>
    <t>SPANX family, member D</t>
  </si>
  <si>
    <t>breast(1)|endometrium(1)|kidney(1)|large_intestine(1)|lung(3)|upper_aerodigestive_tract(1)|urinary_tract(1)</t>
  </si>
  <si>
    <t>Acute lymphoblastic leukemia(192;7.65e-05)</t>
  </si>
  <si>
    <t>CCTCCCTATGTATACCCTCCT</t>
  </si>
  <si>
    <t>AJ457791</t>
  </si>
  <si>
    <t>CCDS14675.1</t>
  </si>
  <si>
    <t>Xq27.2</t>
  </si>
  <si>
    <t>ENSG00000196406</t>
  </si>
  <si>
    <t>"cancer/testis antigen family 11, member 4"</t>
  </si>
  <si>
    <t>300670, 300671</t>
  </si>
  <si>
    <t>"SPANX family, member E"</t>
  </si>
  <si>
    <t>SPANXE</t>
  </si>
  <si>
    <t>NM_032417</t>
  </si>
  <si>
    <t>CT11.4</t>
  </si>
  <si>
    <t>Q9BXN6</t>
  </si>
  <si>
    <t>OTTHUMG00000022563</t>
  </si>
  <si>
    <t>ENST00000370515.3:c.-87A&gt;G</t>
  </si>
  <si>
    <t>chrX.hg19:g.140786649T&gt;C</t>
  </si>
  <si>
    <t>ATGxATA</t>
  </si>
  <si>
    <t>SPANXD-001</t>
  </si>
  <si>
    <t>OTTHUMT00000058598.1</t>
  </si>
  <si>
    <t>g.chr1:11985396A&gt;G</t>
  </si>
  <si>
    <t>ENST00000376572.3</t>
  </si>
  <si>
    <t>c.899T&gt;C</t>
  </si>
  <si>
    <t>c.(898-900)cTc&gt;cCc</t>
  </si>
  <si>
    <t>p.L300P</t>
  </si>
  <si>
    <t>KIAA2013_ENST00000376576.3_Missense_Mutation_p.L300P</t>
  </si>
  <si>
    <t>NM_138346.2</t>
  </si>
  <si>
    <t>NP_612355.1</t>
  </si>
  <si>
    <t>Q8IYS2</t>
  </si>
  <si>
    <t>K2013_HUMAN</t>
  </si>
  <si>
    <t>KIAA2013</t>
  </si>
  <si>
    <t>endometrium(1)|lung(3)|ovary(1)|prostate(1)|skin(1)</t>
  </si>
  <si>
    <t>Renal(390;0.000469)|Lung NSC(185;0.00149)|all_lung(284;0.00189)|Breast(348;0.00586)|Colorectal(325;0.0062)|Myeloproliferative disorder(586;0.0393)|Hepatocellular(190;0.0556)|Ovarian(437;0.0731)</t>
  </si>
  <si>
    <t>UCEC - Uterine corpus endometrioid carcinoma (279;0.0228)|Colorectal(212;4.88e-06)|COAD - Colon adenocarcinoma(227;0.000241)|BRCA - Breast invasive adenocarcinoma(304;0.000293)|Kidney(185;0.000722)|KIRC - Kidney renal clear cell carcinoma(229;0.00258)|STAD - Stomach adenocarcinoma(313;0.0072)|READ - Rectum adenocarcinoma(331;0.0649)</t>
  </si>
  <si>
    <t>TTTGCTTTTGAGCACCTGGGG</t>
  </si>
  <si>
    <t>AB095933</t>
  </si>
  <si>
    <t>CCDS141.1</t>
  </si>
  <si>
    <t>1p36.22</t>
  </si>
  <si>
    <t>ENSG00000116685</t>
  </si>
  <si>
    <t>NM_138346</t>
  </si>
  <si>
    <t>MGC33867, RP5-1077B9.1</t>
  </si>
  <si>
    <t>uc001atk.3</t>
  </si>
  <si>
    <t>OTTHUMG00000002391</t>
  </si>
  <si>
    <t>ENST00000376572.3:c.899T&gt;C</t>
  </si>
  <si>
    <t>chr1.hg19:g.11985396A&gt;G</t>
  </si>
  <si>
    <t>ENSP00000365756:p.Leu300Pro</t>
  </si>
  <si>
    <t>Q5JXC1|Q8IVF8|Q8NDI7|Q9BSY1</t>
  </si>
  <si>
    <t>TTGxGCA</t>
  </si>
  <si>
    <t>ENST00000376572;ENST00000376576</t>
  </si>
  <si>
    <t>0.997;0.97</t>
  </si>
  <si>
    <t>0.901;0.859</t>
  </si>
  <si>
    <t>0.8693:0.0:0.1307:0.0</t>
  </si>
  <si>
    <t>300;300</t>
  </si>
  <si>
    <t>Q8IYS2-2;Q8IYS2</t>
  </si>
  <si>
    <t>.;K2013_HUMAN</t>
  </si>
  <si>
    <t>ENSP00000365756:L300P</t>
  </si>
  <si>
    <t>KIAA2013-002</t>
  </si>
  <si>
    <t>OTTHUMT00000006858.1</t>
  </si>
  <si>
    <t>g.chr1:145299849G&gt;A</t>
  </si>
  <si>
    <t>ENST00000369338.1</t>
  </si>
  <si>
    <t>c.85G&gt;A</t>
  </si>
  <si>
    <t>c.(85-87)Gca&gt;Aca</t>
  </si>
  <si>
    <t>p.A29T</t>
  </si>
  <si>
    <t>RP11-458D21.5_ENST00000468030.1_3'UTR|NBPF10_ENST00000342960.5_Missense_Mutation_p.A300T|NBPF10_ENST00000369339.3_Intron</t>
  </si>
  <si>
    <t>A6NDV3</t>
  </si>
  <si>
    <t>A6NDV3_HUMAN</t>
  </si>
  <si>
    <t>neuroblastoma breakpoint family, member 10</t>
  </si>
  <si>
    <t>NS(3)|breast(1)|central_nervous_system(3)|endometrium(12)|kidney(23)|lung(15)|ovary(1)|prostate(7)|skin(6)|urinary_tract(2)</t>
  </si>
  <si>
    <t>Colorectal(1306;1.36e-07)|KIRC - Kidney renal clear cell carcinoma(1967;0.00258)</t>
  </si>
  <si>
    <t>CCCCCAGCTGGCAGAGAAGAA</t>
  </si>
  <si>
    <t>BC021111</t>
  </si>
  <si>
    <t>1q21.1</t>
  </si>
  <si>
    <t>ENSG00000163386</t>
  </si>
  <si>
    <t>ENSG00000271425</t>
  </si>
  <si>
    <t>"neuroblastoma breakpoint family"</t>
  </si>
  <si>
    <t>NM_001039703</t>
  </si>
  <si>
    <t>AG1</t>
  </si>
  <si>
    <t>Q6P3W6</t>
  </si>
  <si>
    <t>OTTHUMG00000013757</t>
  </si>
  <si>
    <t>ENST00000369338.1:c.85G&gt;A</t>
  </si>
  <si>
    <t>chr1.hg19:g.145299849G&gt;A</t>
  </si>
  <si>
    <t>ENSP00000358344:p.Ala29Thr</t>
  </si>
  <si>
    <t>CTGxCAG</t>
  </si>
  <si>
    <t>ENST00000448873;ENST00000369338;ENST00000369334;ENST00000342960</t>
  </si>
  <si>
    <t>3.94;3.9</t>
  </si>
  <si>
    <t>Q86T75-2</t>
  </si>
  <si>
    <t>225;29;29;300</t>
  </si>
  <si>
    <t>ENSP00000358344:A29T;ENSP00000345684:A300T</t>
  </si>
  <si>
    <t>ENSP00000345684:A300T</t>
  </si>
  <si>
    <t>NBPF10</t>
  </si>
  <si>
    <t>GCA</t>
  </si>
  <si>
    <t>NBPF10-003</t>
  </si>
  <si>
    <t>not_best_in_genome_evidence|basic</t>
  </si>
  <si>
    <t>OTTHUMT00000038552.1</t>
  </si>
  <si>
    <t>g.chr1:148010915T&gt;C</t>
  </si>
  <si>
    <t>c.1707A&gt;G</t>
  </si>
  <si>
    <t>c.(1705-1707)caA&gt;caG</t>
  </si>
  <si>
    <t>p.Q569Q</t>
  </si>
  <si>
    <t>CAACACGCTGTTGCTCCAATA</t>
  </si>
  <si>
    <t>AK092351</t>
  </si>
  <si>
    <t>8619474, 9110174, 16079250</t>
  </si>
  <si>
    <t>DJ328E19.C1.1</t>
  </si>
  <si>
    <t>OTTHUMG00000013900</t>
  </si>
  <si>
    <t>ENST00000369219.1:c.1707A&gt;G</t>
  </si>
  <si>
    <t>chr1.hg19:g.148010915T&gt;C</t>
  </si>
  <si>
    <t>CTGxTGC</t>
  </si>
  <si>
    <t>AAC</t>
  </si>
  <si>
    <t>g.chr1:148010942G&gt;A</t>
  </si>
  <si>
    <t>c.1680C&gt;T</t>
  </si>
  <si>
    <t>c.(1678-1680)taC&gt;taT</t>
  </si>
  <si>
    <t>p.Y560Y</t>
  </si>
  <si>
    <t>AGGCACTTCTGTAGGGCTGGC</t>
  </si>
  <si>
    <t>ENST00000369219.1:c.1680C&gt;T</t>
  </si>
  <si>
    <t>chr1.hg19:g.148010942G&gt;A</t>
  </si>
  <si>
    <t>TCTxTAG</t>
  </si>
  <si>
    <t>ACA</t>
  </si>
  <si>
    <t>g.chr1:16901021A&gt;G</t>
  </si>
  <si>
    <t>c.2359T&gt;C</t>
  </si>
  <si>
    <t>c.(2359-2361)Tct&gt;Cct</t>
  </si>
  <si>
    <t>p.S787P</t>
  </si>
  <si>
    <t>NBPF1_ENST00000287968.8_Missense_Mutation_p.S152P|NBPF1_ENST00000420031.2_Missense_Mutation_p.S5P|NBPF1_ENST00000432949.1_Missense_Mutation_p.S245P</t>
  </si>
  <si>
    <t>NBPF 3.</t>
  </si>
  <si>
    <t>TCAACATGAGAGGATGAGCCA</t>
  </si>
  <si>
    <t>AB051480</t>
  </si>
  <si>
    <t>1p36.13</t>
  </si>
  <si>
    <t>11214970, 16079250</t>
  </si>
  <si>
    <t>FLJ20719, KIAA1693</t>
  </si>
  <si>
    <t>OTTHUMG00000002487</t>
  </si>
  <si>
    <t>ENST00000430580.2:c.2359T&gt;C</t>
  </si>
  <si>
    <t>chr1.hg19:g.16901021A&gt;G</t>
  </si>
  <si>
    <t>ENSP00000474456:p.Ser787Pro</t>
  </si>
  <si>
    <t>GAGxGGA</t>
  </si>
  <si>
    <t>g.chr1:169563945C&gt;T</t>
  </si>
  <si>
    <t>ENST00000263686.6</t>
  </si>
  <si>
    <t>c.2272G&gt;A</t>
  </si>
  <si>
    <t>c.(2272-2274)Gtg&gt;Atg</t>
  </si>
  <si>
    <t>p.V758M</t>
  </si>
  <si>
    <t>SELP_ENST00000367792.2_Missense_Mutation_p.V574M|SELP_ENST00000367788.2_Missense_Mutation_p.V696M|SELP_ENST00000367794.2_Missense_Mutation_p.V696M|SELP_ENST00000367793.2_Missense_Mutation_p.V696M|SELP_ENST00000367786.2_Missense_Mutation_p.V696M|SELP_ENST00000367791.2_Missense_Mutation_p.V572M|SELP_ENST00000458599.2_Missense_Mutation_p.V574M</t>
  </si>
  <si>
    <t>NM_003005.3</t>
  </si>
  <si>
    <t>NP_002996.2</t>
  </si>
  <si>
    <t>P16109</t>
  </si>
  <si>
    <t>LYAM3_HUMAN</t>
  </si>
  <si>
    <t>selectin P (granule membrane protein 140kDa, antigen CD62)</t>
  </si>
  <si>
    <t>Sushi 9.</t>
  </si>
  <si>
    <t>platelet activation|platelet degranulation|positive regulation of platelet activation</t>
  </si>
  <si>
    <t>external side of plasma membrane|extracellular space|integral to plasma membrane|membrane fraction|platelet alpha granule membrane|platelet dense granule membrane|soluble fraction</t>
  </si>
  <si>
    <t>fucose binding|glycosphingolipid binding|heparin binding|lipopolysaccharide binding|oligosaccharide binding|sialic acid binding</t>
  </si>
  <si>
    <t>p.V758M(1)</t>
  </si>
  <si>
    <t>breast(1)|cervix(1)|endometrium(3)|kidney(3)|large_intestine(9)|lung(32)|ovary(4)|pancreas(1)|skin(4)|upper_aerodigestive_tract(1)|urinary_tract(1)</t>
  </si>
  <si>
    <t>all_hematologic(923;0.208)</t>
  </si>
  <si>
    <t>Clopidogrel(DB00758)|Heparin(DB01109)|Tirofiban(DB00775)</t>
  </si>
  <si>
    <t>CAGGTTGGCACGGTAGTTGAC</t>
  </si>
  <si>
    <t>lung(1)</t>
  </si>
  <si>
    <t>BC068533</t>
  </si>
  <si>
    <t>CCDS1282.1</t>
  </si>
  <si>
    <t>1q22-q25</t>
  </si>
  <si>
    <t>ENSG00000174175</t>
  </si>
  <si>
    <t>"CD molecules"</t>
  </si>
  <si>
    <t>"selectin P (granule membrane protein 140kD, antigen CD62)"</t>
  </si>
  <si>
    <t>GRMP</t>
  </si>
  <si>
    <t>NM_003005</t>
  </si>
  <si>
    <t>CD62, PSEL, PADGEM, GMP140, CD62P</t>
  </si>
  <si>
    <t>uc001ggi.4</t>
  </si>
  <si>
    <t>OTTHUMG00000034685</t>
  </si>
  <si>
    <t>ENST00000263686.6:c.2272G&gt;A</t>
  </si>
  <si>
    <t>chr1.hg19:g.169563945C&gt;T</t>
  </si>
  <si>
    <t>ENSP00000263686:p.Val758Met</t>
  </si>
  <si>
    <t>Q5R344|Q8IVD1</t>
  </si>
  <si>
    <t>GCAxGGT</t>
  </si>
  <si>
    <t>C|C</t>
  </si>
  <si>
    <t>0.001|0.001</t>
  </si>
  <si>
    <t>-2.909374|-2.909374</t>
  </si>
  <si>
    <t>0.00056|0.00056</t>
  </si>
  <si>
    <t>ENSG00000174175|ENSG00000174175</t>
  </si>
  <si>
    <t>ENST00000446728|ENST00000367795;ENST00000367790;ENST00000426706;ENST00000367789;ENST00000263686;ENST00000544572;ENST00000367793;ENST00000367794;ENST00000367792;ENST00000367791;ENST00000367788;ENST00000367786;ENST00000458599</t>
  </si>
  <si>
    <t>.|T;T;T;T;T;T;T</t>
  </si>
  <si>
    <t>.|0.64991</t>
  </si>
  <si>
    <t>.|-0.13;-0.13;-0.13;-0.13;-0.13;-0.13;-0.13</t>
  </si>
  <si>
    <t>5.42|5.42</t>
  </si>
  <si>
    <t>-6.14|-6.14</t>
  </si>
  <si>
    <t>0.02111|0.02111</t>
  </si>
  <si>
    <t>.|Complement control module (2);Sushi/SCR/CCP (3);</t>
  </si>
  <si>
    <t>.|0.705008</t>
  </si>
  <si>
    <t>.|0.13827</t>
  </si>
  <si>
    <t>.|0.359988</t>
  </si>
  <si>
    <t>0.14098|0.14098</t>
  </si>
  <si>
    <t>0.0341|0.0341</t>
  </si>
  <si>
    <t>N|N</t>
  </si>
  <si>
    <t>0.04387|0.04387</t>
  </si>
  <si>
    <t>-0.21|-0.21</t>
  </si>
  <si>
    <t>0.09310|0.09310</t>
  </si>
  <si>
    <t>.|B;B;B</t>
  </si>
  <si>
    <t>.|0.20459</t>
  </si>
  <si>
    <t>.|0.025;0.045;0.02</t>
  </si>
  <si>
    <t>.|0.20577</t>
  </si>
  <si>
    <t>.|0.03;0.02;0.018</t>
  </si>
  <si>
    <t>0.21759|0.21759</t>
  </si>
  <si>
    <t>-1.0236|-1.0236</t>
  </si>
  <si>
    <t>.|0.22706</t>
  </si>
  <si>
    <t>.|T</t>
  </si>
  <si>
    <t>.|0.39</t>
  </si>
  <si>
    <t>-2.0397|-2.0397</t>
  </si>
  <si>
    <t>13.1355|13.1355</t>
  </si>
  <si>
    <t>0.59407|0.59407</t>
  </si>
  <si>
    <t>0.0:0.4359:0.0:0.5641|0.0:0.4359:0.0:0.5641</t>
  </si>
  <si>
    <t>.|758;758;758</t>
  </si>
  <si>
    <t>.|Q6NUL9;P16109;G3V1U2</t>
  </si>
  <si>
    <t>.|.;LYAM3_HUMAN;.</t>
  </si>
  <si>
    <t>H|M</t>
  </si>
  <si>
    <t>573|572;758;757;574;758;758;696;696;574;572;696;696;681</t>
  </si>
  <si>
    <t>.|ENSP00000263686:V758M;ENSP00000356767:V696M;ENSP00000356768:V696M;ENSP00000356766:V574M;ENSP00000356765:V572M;ENSP00000356762:V696M;ENSP00000356760:V696M</t>
  </si>
  <si>
    <t>.|ENSP00000263686:V758M</t>
  </si>
  <si>
    <t>R|V</t>
  </si>
  <si>
    <t>-|-</t>
  </si>
  <si>
    <t>2|1</t>
  </si>
  <si>
    <t>SELP|SELP</t>
  </si>
  <si>
    <t>167830569|167830569</t>
  </si>
  <si>
    <t>0.002000|0.002000</t>
  </si>
  <si>
    <t>0.14202|0.14202</t>
  </si>
  <si>
    <t>0.000000|0.000000</t>
  </si>
  <si>
    <t>0.03702|0.03702</t>
  </si>
  <si>
    <t>0.028000|0.028000</t>
  </si>
  <si>
    <t>0.11728|0.11728</t>
  </si>
  <si>
    <t>-0.559000|-0.559000</t>
  </si>
  <si>
    <t>0.05971|0.05971</t>
  </si>
  <si>
    <t>-1.478000|-1.478000</t>
  </si>
  <si>
    <t>0.01869|0.01869</t>
  </si>
  <si>
    <t>-2.745000|-2.745000</t>
  </si>
  <si>
    <t>0.00126|0.00126</t>
  </si>
  <si>
    <t>CGT|GTG</t>
  </si>
  <si>
    <t>SELP-001</t>
  </si>
  <si>
    <t>OTTHUMT00000083916.4</t>
  </si>
  <si>
    <t>TTC39A_ENST00000413473.2_Intron|TTC39A_ENST00000371750.5_Intron|TTC39A_ENST00000447632.2_Intron|TTC39A_ENST00000451380.1_Intron|TTC39A_ENST00000371747.3_Intron|TTC39A_ENST00000262675.7_Intron</t>
  </si>
  <si>
    <t>155,37</t>
  </si>
  <si>
    <t>451,0,4548</t>
  </si>
  <si>
    <t>g.chr2:152663377T&gt;C</t>
  </si>
  <si>
    <t>ENST00000295087.8</t>
  </si>
  <si>
    <t>c.449A&gt;G</t>
  </si>
  <si>
    <t>c.(448-450)cAc&gt;cGc</t>
  </si>
  <si>
    <t>p.H150R</t>
  </si>
  <si>
    <t>ARL5A_ENST00000428992.2_Missense_Mutation_p.H113R</t>
  </si>
  <si>
    <t>NM_001037174.1|NM_012097.3</t>
  </si>
  <si>
    <t>NP_001032251.1|NP_036229.1</t>
  </si>
  <si>
    <t>Q9Y689</t>
  </si>
  <si>
    <t>ARL5A_HUMAN</t>
  </si>
  <si>
    <t>ADP-ribosylation factor-like 5A</t>
  </si>
  <si>
    <t>small GTPase mediated signal transduction</t>
  </si>
  <si>
    <t>GTP binding</t>
  </si>
  <si>
    <t>breast(1)|large_intestine(2)|liver(1)|lung(2)</t>
  </si>
  <si>
    <t>BRCA - Breast invasive adenocarcinoma(221;0.153)</t>
  </si>
  <si>
    <t>ATGCCACTGGTGATCTTTAAT</t>
  </si>
  <si>
    <t>AF100740</t>
  </si>
  <si>
    <t>CCDS2195.1, CCDS46425.1</t>
  </si>
  <si>
    <t>2q23.3</t>
  </si>
  <si>
    <t>ENSG00000162980</t>
  </si>
  <si>
    <t>"ADP-ribosylation factors-like", "ADP-ribosylation factors"</t>
  </si>
  <si>
    <t>"ADP-ribosylation factor-like 5"</t>
  </si>
  <si>
    <t>ARL5</t>
  </si>
  <si>
    <t>NM_012097</t>
  </si>
  <si>
    <t>uc002txx.1</t>
  </si>
  <si>
    <t>OTTHUMG00000131887</t>
  </si>
  <si>
    <t>ENST00000295087.8:c.449A&gt;G</t>
  </si>
  <si>
    <t>chr2.hg19:g.152663377T&gt;C</t>
  </si>
  <si>
    <t>ENSP00000295087:p.His150Arg</t>
  </si>
  <si>
    <t>Q580I5</t>
  </si>
  <si>
    <t>CCDS2195.1</t>
  </si>
  <si>
    <t>TGGxGAT</t>
  </si>
  <si>
    <t>ENST00000295087;ENST00000452215;ENST00000428992</t>
  </si>
  <si>
    <t>0.27;0.27</t>
  </si>
  <si>
    <t>150;113;113</t>
  </si>
  <si>
    <t>ENSP00000295087:H150R;ENSP00000415950:H113R</t>
  </si>
  <si>
    <t>ENSP00000295087:H150R</t>
  </si>
  <si>
    <t>ARL5A</t>
  </si>
  <si>
    <t>CAC</t>
  </si>
  <si>
    <t>ARL5A-001</t>
  </si>
  <si>
    <t>OTTHUMT00000254837.1</t>
  </si>
  <si>
    <t>g.chr2:114257162A&gt;C</t>
  </si>
  <si>
    <t>ENST00000306507.5</t>
  </si>
  <si>
    <t>c.329A&gt;C</t>
  </si>
  <si>
    <t>c.(328-330)tAc&gt;tCc</t>
  </si>
  <si>
    <t>p.Y110S</t>
  </si>
  <si>
    <t>NM_012184.4</t>
  </si>
  <si>
    <t>NP_036316.1</t>
  </si>
  <si>
    <t>Q9NU39</t>
  </si>
  <si>
    <t>FX4L1_HUMAN</t>
  </si>
  <si>
    <t>forkhead box D4-like 1</t>
  </si>
  <si>
    <t>axon extension involved in axon guidance|cartilage development|dichotomous subdivision of terminal units involved in ureteric bud branching|embryo development|enteric nervous system development|iridophore differentiation|lateral line nerve glial cell development|melanocyte differentiation|neural crest cell migration|pattern specification process|peripheral nervous system development|positive regulation of BMP signaling pathway|positive regulation of kidney development|positive regulation of transcription from RNA polymerase II promoter|regulation of sequence-specific DNA binding transcription factor activity|sympathetic nervous system development</t>
  </si>
  <si>
    <t>transcription factor complex</t>
  </si>
  <si>
    <t>DNA bending activity|double-stranded DNA binding|promoter binding|sequence-specific DNA binding|sequence-specific enhancer binding RNA polymerase II transcription factor activity|specific RNA polymerase II transcription factor activity|specific transcriptional repressor activity|transcription activator activity|transcription factor binding</t>
  </si>
  <si>
    <t>NS(2)|breast(2)|central_nervous_system(1)|endometrium(3)|kidney(1)|large_intestine(4)|lung(10)|prostate(1)|skin(2)</t>
  </si>
  <si>
    <t>AAGCCCCCCTACTCGTACATC</t>
  </si>
  <si>
    <t>AF452723</t>
  </si>
  <si>
    <t>CCDS2117.1</t>
  </si>
  <si>
    <t>2q14.1</t>
  </si>
  <si>
    <t>ENSG00000184492</t>
  </si>
  <si>
    <t>12421752, 15233989</t>
  </si>
  <si>
    <t>NM_012184</t>
  </si>
  <si>
    <t>FOXD5</t>
  </si>
  <si>
    <t>uc002tjw.4</t>
  </si>
  <si>
    <t>OTTHUMG00000131359</t>
  </si>
  <si>
    <t>ENST00000306507.5:c.329A&gt;C</t>
  </si>
  <si>
    <t>chr2.hg19:g.114257162A&gt;C</t>
  </si>
  <si>
    <t>ENSP00000302756:p.Tyr110Ser</t>
  </si>
  <si>
    <t>B3KWN1|B9EGF3</t>
  </si>
  <si>
    <t>CCTxCTC</t>
  </si>
  <si>
    <t>ENST00000306507</t>
  </si>
  <si>
    <t>Winged helix-turn-helix transcription repressor DNA-binding (1);Transcription factor, fork head (4);Transcription factor, fork head, conserved site (1);</t>
  </si>
  <si>
    <t>ENSP00000302756:Y110S</t>
  </si>
  <si>
    <t>FOXD4L1</t>
  </si>
  <si>
    <t>FOXD4L1-001</t>
  </si>
  <si>
    <t>OTTHUMT00000254148.1</t>
  </si>
  <si>
    <t>g.chr2:96688929G&gt;A</t>
  </si>
  <si>
    <t>ENST00000434632.1</t>
  </si>
  <si>
    <t>c.2074C&gt;T</t>
  </si>
  <si>
    <t>c.(2074-2076)Cgc&gt;Tgc</t>
  </si>
  <si>
    <t>p.R692C</t>
  </si>
  <si>
    <t>GPAT2_ENST00000359548.4_Missense_Mutation_p.R692C|GPAT2_ENST00000453542.1_Missense_Mutation_p.R621C|GPAT2_ENST00000377137.3_Intron</t>
  </si>
  <si>
    <t>Q6NUI2</t>
  </si>
  <si>
    <t>GPAT2_HUMAN</t>
  </si>
  <si>
    <t>glycerol-3-phosphate acyltransferase 2, mitochondrial</t>
  </si>
  <si>
    <t>glycerol-3-phosphate metabolic process|phospholipid biosynthetic process|triglyceride biosynthetic process</t>
  </si>
  <si>
    <t>integral to membrane|mitochondrial outer membrane</t>
  </si>
  <si>
    <t>glycerol-3-phosphate O-acyltransferase activity</t>
  </si>
  <si>
    <t>p.R692C(3)</t>
  </si>
  <si>
    <t>NS(1)|breast(1)|cervix(1)|endometrium(4)|large_intestine(1)|lung(5)|skin(3)</t>
  </si>
  <si>
    <t>CTGAGCAGGCGGCAGAGGAAA</t>
  </si>
  <si>
    <t>Substitution - Missense(3)</t>
  </si>
  <si>
    <t>large_intestine(1)|NS(1)|skin(1)</t>
  </si>
  <si>
    <t>BC042847</t>
  </si>
  <si>
    <t>CCDS42714.1</t>
  </si>
  <si>
    <t>2q11.2</t>
  </si>
  <si>
    <t>ENSG00000186281</t>
  </si>
  <si>
    <t>"cancer/testis antigen 123"</t>
  </si>
  <si>
    <t>NM_207328</t>
  </si>
  <si>
    <t>CT123</t>
  </si>
  <si>
    <t>uc010yuf.1</t>
  </si>
  <si>
    <t>OTTHUMG00000155208</t>
  </si>
  <si>
    <t>ENST00000434632.1:c.2074C&gt;T</t>
  </si>
  <si>
    <t>chr2.hg19:g.96688929G&gt;A</t>
  </si>
  <si>
    <t>ENSP00000389395:p.Arg692Cys</t>
  </si>
  <si>
    <t>Q6P2E4|Q6ZNI3|Q6ZNI5|Q6ZWJ4</t>
  </si>
  <si>
    <t>GGCxGCA</t>
  </si>
  <si>
    <t>ENST00000359548;ENST00000434632;ENST00000453542</t>
  </si>
  <si>
    <t>-1.38;-1.38;-0.41</t>
  </si>
  <si>
    <t>P;D;P;B</t>
  </si>
  <si>
    <t>0.584;0.965;0.953;0.354</t>
  </si>
  <si>
    <t>0.093;0.374;0.267;0.065</t>
  </si>
  <si>
    <t>621;698;692;621</t>
  </si>
  <si>
    <t>E9PE95;Q6NUI2-4;Q6NUI2;B4DNZ9</t>
  </si>
  <si>
    <t>.;.;GPAT2_HUMAN;.</t>
  </si>
  <si>
    <t>692;692;621</t>
  </si>
  <si>
    <t>ENSP00000352547:R692C;ENSP00000389395:R692C;ENSP00000393770:R621C</t>
  </si>
  <si>
    <t>ENSP00000352547:R692C</t>
  </si>
  <si>
    <t>GPAT2</t>
  </si>
  <si>
    <t>CGC</t>
  </si>
  <si>
    <t>GPAT2-001</t>
  </si>
  <si>
    <t>OTTHUMT00000338786.1</t>
  </si>
  <si>
    <t>g.chr3:10091084T&gt;C</t>
  </si>
  <si>
    <t>ENST00000287647.3</t>
  </si>
  <si>
    <t>c.1440T&gt;C</t>
  </si>
  <si>
    <t>c.(1438-1440)caT&gt;caC</t>
  </si>
  <si>
    <t>p.H480H</t>
  </si>
  <si>
    <t>FANCD2_ENST00000419585.1_Silent_p.H480H|FANCD2_ENST00000383807.1_Silent_p.H480H|FANCD2_ENST00000383806.1_Silent_p.H480H</t>
  </si>
  <si>
    <t>NM_033084.3</t>
  </si>
  <si>
    <t>NP_149075.2</t>
  </si>
  <si>
    <t>Q9BXW9</t>
  </si>
  <si>
    <t>FACD2_HUMAN</t>
  </si>
  <si>
    <t>Fanconi anemia, complementation group D2</t>
  </si>
  <si>
    <t>DNA repair|response to gamma radiation</t>
  </si>
  <si>
    <t>NS(1)|breast(3)|central_nervous_system(3)|endometrium(5)|haematopoietic_and_lymphoid_tissue(1)|kidney(3)|large_intestine(11)|lung(10)|ovary(1)|prostate(3)|skin(4)|upper_aerodigestive_tract(3)|urinary_tract(3)</t>
  </si>
  <si>
    <t>OV - Ovarian serous cystadenocarcinoma(96;0.148)</t>
  </si>
  <si>
    <t>TAGTGACCCATATCTGCAGTG</t>
  </si>
  <si>
    <t>"D, Mis, N, F"</t>
  </si>
  <si>
    <t>"AML, leukemia"</t>
  </si>
  <si>
    <t>Involved in tolerance or repair of DNA crosslinks</t>
  </si>
  <si>
    <t>Fanconi Anemia</t>
  </si>
  <si>
    <t>Fanconi anaemia D2</t>
  </si>
  <si>
    <t>3p26</t>
  </si>
  <si>
    <t>"Fanconi anemia, complementation group D2"</t>
  </si>
  <si>
    <t>Pancytopenia Dysmelia, FA (several complementation groups)</t>
  </si>
  <si>
    <t>AF340183</t>
  </si>
  <si>
    <t>CCDS2595.1, CCDS33696.1</t>
  </si>
  <si>
    <t>3p25.3</t>
  </si>
  <si>
    <t>ENSG00000144554</t>
  </si>
  <si>
    <t>"Fanconi anemia, complementation groups"</t>
  </si>
  <si>
    <t>FACD, FANCD</t>
  </si>
  <si>
    <t>7581463, 11239453, 18475298</t>
  </si>
  <si>
    <t>XM_005264946</t>
  </si>
  <si>
    <t>FAD, FA-D2</t>
  </si>
  <si>
    <t>uc003buw.3</t>
  </si>
  <si>
    <t>OTTHUMG00000128670</t>
  </si>
  <si>
    <t>ENST00000287647.3:c.1440T&gt;C</t>
  </si>
  <si>
    <t>chr3.hg19:g.10091084T&gt;C</t>
  </si>
  <si>
    <t>Q2LA86|Q69YP9|Q6PJN7|Q9BQ06|Q9H9T9</t>
  </si>
  <si>
    <t>CCDS2595.1</t>
  </si>
  <si>
    <t>CCAxATC</t>
  </si>
  <si>
    <t>FANCD2-001</t>
  </si>
  <si>
    <t>OTTHUMT00000250562.2</t>
  </si>
  <si>
    <t>g.chr4:100534167T&gt;A</t>
  </si>
  <si>
    <t>ENST00000511045.1</t>
  </si>
  <si>
    <t>c.2168T&gt;A</t>
  </si>
  <si>
    <t>c.(2167-2169)cTc&gt;cAc</t>
  </si>
  <si>
    <t>p.L723H</t>
  </si>
  <si>
    <t>RP11-766F14.1_ENST00000508578.1_RNA|MTTP_ENST00000457717.1_Missense_Mutation_p.L696H|MTTP_ENST00000265517.5_Missense_Mutation_p.L696H</t>
  </si>
  <si>
    <t>P55157</t>
  </si>
  <si>
    <t>MTP_HUMAN</t>
  </si>
  <si>
    <t>microsomal triglyceride transfer protein</t>
  </si>
  <si>
    <t>lipid metabolic process|lipoprotein metabolic process</t>
  </si>
  <si>
    <t>endoplasmic reticulum lumen</t>
  </si>
  <si>
    <t>lipid binding|lipid transporter activity</t>
  </si>
  <si>
    <t>breast(3)|central_nervous_system(2)|cervix(1)|endometrium(4)|kidney(3)|large_intestine(14)|lung(19)|ovary(4)|prostate(5)|skin(1)|urinary_tract(1)</t>
  </si>
  <si>
    <t>OV - Ovarian serous cystadenocarcinoma(123;6.04e-09)</t>
  </si>
  <si>
    <t>Hesperetin(DB01094)</t>
  </si>
  <si>
    <t>TCAGCCATCCTCTTTGATGTT</t>
  </si>
  <si>
    <t>CCDS3651.1, CCDS75169.1</t>
  </si>
  <si>
    <t>4q24</t>
  </si>
  <si>
    <t>ENSG00000138823</t>
  </si>
  <si>
    <t>"microsomal triglyceride transfer protein (large polypeptide, 88kD)", "microsomal triglyceride transfer protein (large polypeptide, 88kDa)"</t>
  </si>
  <si>
    <t>MTP</t>
  </si>
  <si>
    <t>XM_005263025</t>
  </si>
  <si>
    <t>ABL</t>
  </si>
  <si>
    <t>uc003hvc.4</t>
  </si>
  <si>
    <t>OTTHUMG00000131023</t>
  </si>
  <si>
    <t>ENST00000511045.1:c.2168T&gt;A</t>
  </si>
  <si>
    <t>chr4.hg19:g.100534167T&gt;A</t>
  </si>
  <si>
    <t>ENSP00000427679:p.Leu723His</t>
  </si>
  <si>
    <t>A8K428|Q08AM4</t>
  </si>
  <si>
    <t>TCCxCTT</t>
  </si>
  <si>
    <t>ENST00000511045;ENST00000457717;ENST00000265517</t>
  </si>
  <si>
    <t>-0.2;-0.18;-0.18</t>
  </si>
  <si>
    <t>1.0;0.976</t>
  </si>
  <si>
    <t>D;P</t>
  </si>
  <si>
    <t>0.966;0.637</t>
  </si>
  <si>
    <t>723;696</t>
  </si>
  <si>
    <t>E9PBP6;P55157</t>
  </si>
  <si>
    <t>.;MTP_HUMAN</t>
  </si>
  <si>
    <t>723;696;696</t>
  </si>
  <si>
    <t>ENSP00000427679:L723H;ENSP00000400821:L696H;ENSP00000265517:L696H</t>
  </si>
  <si>
    <t>ENSP00000265517:L696H</t>
  </si>
  <si>
    <t>MTTP</t>
  </si>
  <si>
    <t>MTTP-002</t>
  </si>
  <si>
    <t>OTTHUMT00000365448.1</t>
  </si>
  <si>
    <t>g.chr4:155720197T&gt;G</t>
  </si>
  <si>
    <t>ENST00000510397.1</t>
  </si>
  <si>
    <t>c.883T&gt;G</t>
  </si>
  <si>
    <t>c.(883-885)Tgc&gt;Ggc</t>
  </si>
  <si>
    <t>p.C295G</t>
  </si>
  <si>
    <t>RBM46_ENST00000281722.3_Missense_Mutation_p.C295G|RBM46_ENST00000514866.1_Missense_Mutation_p.C295G</t>
  </si>
  <si>
    <t>NM_001277173.1</t>
  </si>
  <si>
    <t>NP_001264102.1</t>
  </si>
  <si>
    <t>Q8TBY0</t>
  </si>
  <si>
    <t>RBM46_HUMAN</t>
  </si>
  <si>
    <t>RNA binding motif protein 46</t>
  </si>
  <si>
    <t>RRM 3.</t>
  </si>
  <si>
    <t>nucleotide binding|RNA binding</t>
  </si>
  <si>
    <t>central_nervous_system(1)|endometrium(3)|haematopoietic_and_lymphoid_tissue(1)|kidney(1)|large_intestine(8)|lung(7)|skin(3)|urinary_tract(2)</t>
  </si>
  <si>
    <t>all_hematologic(180;0.24)</t>
  </si>
  <si>
    <t>Renal(120;0.0854)</t>
  </si>
  <si>
    <t>GAATGGAAAATGCATTGATGG</t>
  </si>
  <si>
    <t>BC028588</t>
  </si>
  <si>
    <t>CCDS3790.1, CCDS64085.1, CCDS64086.1</t>
  </si>
  <si>
    <t>4q32.1</t>
  </si>
  <si>
    <t>ENSG00000151962</t>
  </si>
  <si>
    <t>"RNA binding motif (RRM) containing"</t>
  </si>
  <si>
    <t>"cancer/testis antigen 68"</t>
  </si>
  <si>
    <t>NM_144979</t>
  </si>
  <si>
    <t>MGC27016, CT68</t>
  </si>
  <si>
    <t>uc003ioo.4</t>
  </si>
  <si>
    <t>ENST00000510397.1:c.883T&gt;G</t>
  </si>
  <si>
    <t>chr4.hg19:g.155720197T&gt;G</t>
  </si>
  <si>
    <t>ENSP00000422813:p.Cys295Gly</t>
  </si>
  <si>
    <t>AAAxGCA</t>
  </si>
  <si>
    <t>ENST00000514866;ENST00000281722;ENST00000510397</t>
  </si>
  <si>
    <t>2.41;2.41;2.41</t>
  </si>
  <si>
    <t>Nucleotide-binding, alpha-beta plait (1);RNA recognition motif domain (3);</t>
  </si>
  <si>
    <t>0.018;0.003;0.015</t>
  </si>
  <si>
    <t>0.006;0.006;0.01</t>
  </si>
  <si>
    <t>295;295;295</t>
  </si>
  <si>
    <t>B4DZ27;B3KWU8;Q8TBY0</t>
  </si>
  <si>
    <t>.;.;RBM46_HUMAN</t>
  </si>
  <si>
    <t>ENSP00000424500:C295G;ENSP00000281722:C295G;ENSP00000422813:C295G</t>
  </si>
  <si>
    <t>ENSP00000281722:C295G</t>
  </si>
  <si>
    <t>RBM46</t>
  </si>
  <si>
    <t>TGC</t>
  </si>
  <si>
    <t>RBM46-001</t>
  </si>
  <si>
    <t>OTTHUMT00000365257.1</t>
  </si>
  <si>
    <t>g.chr5:176016057A&gt;G</t>
  </si>
  <si>
    <t>ENST00000510636.1</t>
  </si>
  <si>
    <t>c.2882A&gt;G</t>
  </si>
  <si>
    <t>c.(2881-2883)aAt&gt;aGt</t>
  </si>
  <si>
    <t>p.N961S</t>
  </si>
  <si>
    <t>CDHR2_ENST00000506348.1_Missense_Mutation_p.N961S|CDHR2_ENST00000261944.5_Missense_Mutation_p.N961S</t>
  </si>
  <si>
    <t>NM_001171976.1</t>
  </si>
  <si>
    <t>NP_001165447.1</t>
  </si>
  <si>
    <t>Q9BYE9</t>
  </si>
  <si>
    <t>CDHR2_HUMAN</t>
  </si>
  <si>
    <t>cadherin-related family member 2</t>
  </si>
  <si>
    <t>Cadherin 9.</t>
  </si>
  <si>
    <t>homophilic cell adhesion|negative regulation of cell growth</t>
  </si>
  <si>
    <t>apical plasma membrane|cell junction|integral to membrane</t>
  </si>
  <si>
    <t>calcium ion binding|protein binding</t>
  </si>
  <si>
    <t>breast(3)|central_nervous_system(1)|endometrium(3)|haematopoietic_and_lymphoid_tissue(4)|large_intestine(8)|liver(1)|lung(23)|ovary(3)|prostate(5)|skin(4)|urinary_tract(1)</t>
  </si>
  <si>
    <t>TCAGGGAACAATGGCGTCATC</t>
  </si>
  <si>
    <t>AB047004</t>
  </si>
  <si>
    <t>CCDS34297.1</t>
  </si>
  <si>
    <t>5q35.2</t>
  </si>
  <si>
    <t>ENSG00000074276</t>
  </si>
  <si>
    <t>"Cadherins / Cadherin-related"</t>
  </si>
  <si>
    <t>"protocadherin LKC"</t>
  </si>
  <si>
    <t>"protocadherin 24"</t>
  </si>
  <si>
    <t>PCDH24</t>
  </si>
  <si>
    <t>11082270, 12117771</t>
  </si>
  <si>
    <t>NM_017675</t>
  </si>
  <si>
    <t>NM_001171976</t>
  </si>
  <si>
    <t>PC-LKC, FLJ20124, FLJ20383, PCLKC</t>
  </si>
  <si>
    <t>uc003mem.2</t>
  </si>
  <si>
    <t>ENST00000510636.1:c.2882A&gt;G</t>
  </si>
  <si>
    <t>chr5.hg19:g.176016057A&gt;G</t>
  </si>
  <si>
    <t>ENSP00000424565:p.Asn961Ser</t>
  </si>
  <si>
    <t>A6NC80|Q9NXP8</t>
  </si>
  <si>
    <t>ACAxTGG</t>
  </si>
  <si>
    <t>ENST00000510636;ENST00000261944;ENST00000506348</t>
  </si>
  <si>
    <t>0.22;0.22;0.22</t>
  </si>
  <si>
    <t>Cadherin (4);Cadherin-like (1);</t>
  </si>
  <si>
    <t>0.7244:0.1389:0.1367:0.0</t>
  </si>
  <si>
    <t>ENSP00000424565:N961S;ENSP00000261944:N961S;ENSP00000421078:N961S</t>
  </si>
  <si>
    <t>ENSP00000261944:N961S</t>
  </si>
  <si>
    <t>CDHR2</t>
  </si>
  <si>
    <t>CDHR2-001</t>
  </si>
  <si>
    <t>OTTHUMT00000372201.1</t>
  </si>
  <si>
    <t>g.chr5:840644G&gt;C</t>
  </si>
  <si>
    <t>ENST00000283441.8</t>
  </si>
  <si>
    <t>c.750C&gt;G</t>
  </si>
  <si>
    <t>c.(748-750)caC&gt;caG</t>
  </si>
  <si>
    <t>p.H250Q</t>
  </si>
  <si>
    <t>ZDHHC11_ENST00000503758.2_5'UTR|ZDHHC11_ENST00000424784.2_Missense_Mutation_p.H250Q|ZDHHC11_ENST00000511539.1_Missense_Mutation_p.H37Q</t>
  </si>
  <si>
    <t>NM_024786.2</t>
  </si>
  <si>
    <t>NP_079062.1</t>
  </si>
  <si>
    <t>Q9H8X9</t>
  </si>
  <si>
    <t>ZDH11_HUMAN</t>
  </si>
  <si>
    <t>zinc finger, DHHC-type containing 11</t>
  </si>
  <si>
    <t>acyltransferase activity|zinc ion binding</t>
  </si>
  <si>
    <t>p.H250Q(2)</t>
  </si>
  <si>
    <t>haematopoietic_and_lymphoid_tissue(1)|liver(1)|lung(10)|pancreas(1)|prostate(5)|skin(2)|urinary_tract(1)</t>
  </si>
  <si>
    <t>Epithelial(17;0.000445)|all cancers(22;0.00176)|OV - Ovarian serous cystadenocarcinoma(19;0.00227)|Lung(60;0.0863)</t>
  </si>
  <si>
    <t>GCTGGCCCAGGTGCACCAAGC</t>
  </si>
  <si>
    <t>lung(2)</t>
  </si>
  <si>
    <t>AK023215</t>
  </si>
  <si>
    <t>CCDS3857.1</t>
  </si>
  <si>
    <t>5p15.2</t>
  </si>
  <si>
    <t>ENSG00000188818</t>
  </si>
  <si>
    <t>"Zinc fingers, DHHC-type"</t>
  </si>
  <si>
    <t>NM_024786</t>
  </si>
  <si>
    <t>ZNF399, FLJ13153</t>
  </si>
  <si>
    <t>uc011cma.1</t>
  </si>
  <si>
    <t>OTTHUMG00000090319</t>
  </si>
  <si>
    <t>ENST00000283441.8:c.750C&gt;G</t>
  </si>
  <si>
    <t>chr5.hg19:g.840644G&gt;C</t>
  </si>
  <si>
    <t>ENSP00000283441:p.His250Gln</t>
  </si>
  <si>
    <t>CAGxTGC</t>
  </si>
  <si>
    <t>ENST00000424784;ENST00000283441;ENST00000511193;ENST00000511539</t>
  </si>
  <si>
    <t>1.86;1.86;0.99;0.94</t>
  </si>
  <si>
    <t>0.014;0.001</t>
  </si>
  <si>
    <t>0.0:0.2548:0.7452:0.0</t>
  </si>
  <si>
    <t>250;37</t>
  </si>
  <si>
    <t>Q9H8X9;Q6UWR9</t>
  </si>
  <si>
    <t>ZDH11_HUMAN;.</t>
  </si>
  <si>
    <t>250;250;25;37</t>
  </si>
  <si>
    <t>ENSP00000397719:H250Q;ENSP00000283441:H250Q;ENSP00000426873:H25Q;ENSP00000427067:H37Q</t>
  </si>
  <si>
    <t>ENSP00000283441:H250Q</t>
  </si>
  <si>
    <t>ZDHHC11</t>
  </si>
  <si>
    <t>ZDHHC11-001</t>
  </si>
  <si>
    <t>OTTHUMT00000206681.3</t>
  </si>
  <si>
    <t>g.chr6:26458872C&gt;T</t>
  </si>
  <si>
    <t>ENST00000429381.1</t>
  </si>
  <si>
    <t>c.8C&gt;T</t>
  </si>
  <si>
    <t>c.(7-9)tCa&gt;tTa</t>
  </si>
  <si>
    <t>p.S3L</t>
  </si>
  <si>
    <t>BTN2A1_ENST00000312541.5_Missense_Mutation_p.S3L|BTN2A1_ENST00000541522.1_Intron|BTN2A1_ENST00000469185.1_Missense_Mutation_p.S3L</t>
  </si>
  <si>
    <t>Q7KYR7</t>
  </si>
  <si>
    <t>BT2A1_HUMAN</t>
  </si>
  <si>
    <t>butyrophilin, subfamily 2, member A1</t>
  </si>
  <si>
    <t>lipid metabolic process</t>
  </si>
  <si>
    <t>breast(3)|central_nervous_system(1)|cervix(1)|endometrium(2)|large_intestine(2)|lung(9)|ovary(2)|prostate(1)|skin(3)|urinary_tract(3)</t>
  </si>
  <si>
    <t>CTCATGGAATCAGCTGCTGCC</t>
  </si>
  <si>
    <t>U90543</t>
  </si>
  <si>
    <t>CCDS4613.1, CCDS47390.1, CCDS56404.1, CCDS56405.1</t>
  </si>
  <si>
    <t>6p22.1</t>
  </si>
  <si>
    <t>ENSG00000112763</t>
  </si>
  <si>
    <t>"Immunoglobulin superfamily / V-set domain containing", "Immunoglobulin superfamily / C2-set domain containing", "Butyrophilins"</t>
  </si>
  <si>
    <t>9382921, 9149941</t>
  </si>
  <si>
    <t>NM_007049</t>
  </si>
  <si>
    <t>BT2.1, BTF1, BTN2.1</t>
  </si>
  <si>
    <t>uc003nib.2</t>
  </si>
  <si>
    <t>OTTHUMG00000014457</t>
  </si>
  <si>
    <t>ENST00000429381.1:c.8C&gt;T</t>
  </si>
  <si>
    <t>chr6.hg19:g.26458872C&gt;T</t>
  </si>
  <si>
    <t>ENSP00000416945:p.Ser3Leu</t>
  </si>
  <si>
    <t>O00475|P78408|Q7KYQ7|Q7Z386|Q9NU62</t>
  </si>
  <si>
    <t>CCDS47390.1</t>
  </si>
  <si>
    <t>AATxAGC</t>
  </si>
  <si>
    <t>ENST00000312541;ENST00000429381;ENST00000265424;ENST00000469185</t>
  </si>
  <si>
    <t>-0.48;-1.07;-1.06</t>
  </si>
  <si>
    <t>0.005;0.005</t>
  </si>
  <si>
    <t>0.004;0.006</t>
  </si>
  <si>
    <t>0.0:0.4487:0.4235:0.1277</t>
  </si>
  <si>
    <t>3;3</t>
  </si>
  <si>
    <t>Q96AV7;Q7KYR7</t>
  </si>
  <si>
    <t>.;BT2A1_HUMAN</t>
  </si>
  <si>
    <t>ENSP00000312158:S3L;ENSP00000416945:S3L;ENSP00000419043:S3L</t>
  </si>
  <si>
    <t>ENSP00000265424:S3L</t>
  </si>
  <si>
    <t>BTN2A1</t>
  </si>
  <si>
    <t>TCA</t>
  </si>
  <si>
    <t>BTN2A1-003</t>
  </si>
  <si>
    <t>OTTHUMT00000354193.1</t>
  </si>
  <si>
    <t>g.chr6:32552145delC</t>
  </si>
  <si>
    <t>ENST00000360004.5</t>
  </si>
  <si>
    <t>c.111delG</t>
  </si>
  <si>
    <t>c.(109-111)ctgfs</t>
  </si>
  <si>
    <t>p.L37fs</t>
  </si>
  <si>
    <t>NM_002124.3</t>
  </si>
  <si>
    <t>NP_002115.2</t>
  </si>
  <si>
    <t>major histocompatibility complex, class II, DR beta 1</t>
  </si>
  <si>
    <t>large_intestine(3)|lung(2)|ovary(1)|prostate(1)|skin(2)|stomach(1)</t>
  </si>
  <si>
    <t>TAGGCTGCCACAGGAAACGTG</t>
  </si>
  <si>
    <t>Multiple Myeloma(14;0.17)</t>
  </si>
  <si>
    <t>ENSG00000196126</t>
  </si>
  <si>
    <t>HGNC:4948</t>
  </si>
  <si>
    <t>NM_002124</t>
  </si>
  <si>
    <t>uc011eri.2</t>
  </si>
  <si>
    <t>ENST00000360004.5:c.111delG</t>
  </si>
  <si>
    <t>chr6.hg19:g.32552145delC</t>
  </si>
  <si>
    <t>ENSP00000353099:p.Leu37fs</t>
  </si>
  <si>
    <t>237,30</t>
  </si>
  <si>
    <t>CCDS47409.1</t>
  </si>
  <si>
    <t>HLA-DRB1-001</t>
  </si>
  <si>
    <t>OTTHUMT00000076393.3</t>
  </si>
  <si>
    <t>666,0,9936</t>
  </si>
  <si>
    <t>g.chr6:64422187C&gt;G</t>
  </si>
  <si>
    <t>ENST00000262043.3</t>
  </si>
  <si>
    <t>c.4703C&gt;G</t>
  </si>
  <si>
    <t>c.(4702-4704)tCt&gt;tGt</t>
  </si>
  <si>
    <t>p.S1568C</t>
  </si>
  <si>
    <t>PHF3_ENST00000393387.1_Missense_Mutation_p.S1568C</t>
  </si>
  <si>
    <t>Q92576</t>
  </si>
  <si>
    <t>PHF3_HUMAN</t>
  </si>
  <si>
    <t>PHD finger protein 3</t>
  </si>
  <si>
    <t>multicellular organismal development|transcription, DNA-dependent</t>
  </si>
  <si>
    <t>breast(7)|cervix(2)|endometrium(8)|kidney(7)|large_intestine(18)|lung(21)|ovary(3)|prostate(1)|skin(2)|upper_aerodigestive_tract(6)</t>
  </si>
  <si>
    <t>all_cancers(3;0.0241)|all_epithelial(2;0.00306)|Lung NSC(77;0.121)</t>
  </si>
  <si>
    <t>LUSC - Lung squamous cell carcinoma(74;0.0644)|Lung(124;0.148)</t>
  </si>
  <si>
    <t>CCAGATGTTTCTACAGAAGCA</t>
  </si>
  <si>
    <t>GBM(135;136 1820 29512 34071 46235)</t>
  </si>
  <si>
    <t>AF091622</t>
  </si>
  <si>
    <t>CCDS4966.1</t>
  </si>
  <si>
    <t>6q12</t>
  </si>
  <si>
    <t>ENSG00000118482</t>
  </si>
  <si>
    <t>"Zinc fingers, PHD-type"</t>
  </si>
  <si>
    <t>XM_005248701</t>
  </si>
  <si>
    <t>uc003pep.1</t>
  </si>
  <si>
    <t>OTTHUMG00000014952</t>
  </si>
  <si>
    <t>ENST00000262043.3:c.4703C&gt;G</t>
  </si>
  <si>
    <t>chr6.hg19:g.64422187C&gt;G</t>
  </si>
  <si>
    <t>ENSP00000262043:p.Ser1568Cys</t>
  </si>
  <si>
    <t>A3KFI8|Q14CR5|Q5CZI1|Q5T1T6|Q9NQ16|Q9UI45</t>
  </si>
  <si>
    <t>TTTxTAC</t>
  </si>
  <si>
    <t>ENST00000515594;ENST00000262043;ENST00000393387</t>
  </si>
  <si>
    <t>0.21;1.28;1.28</t>
  </si>
  <si>
    <t>0.0:0.9325:0.0:0.0675</t>
  </si>
  <si>
    <t>837;1568;1568</t>
  </si>
  <si>
    <t>ENSP00000425338:S837C;ENSP00000262043:S1568C;ENSP00000377048:S1568C</t>
  </si>
  <si>
    <t>ENSP00000262043:S1568C</t>
  </si>
  <si>
    <t>PHF3</t>
  </si>
  <si>
    <t>TCT</t>
  </si>
  <si>
    <t>PHF3-001</t>
  </si>
  <si>
    <t>OTTHUMT00000041086.2</t>
  </si>
  <si>
    <t>AG</t>
  </si>
  <si>
    <t>g.chr7:150884267_150884268delAG</t>
  </si>
  <si>
    <t>ENST00000275838.1</t>
  </si>
  <si>
    <t>210_211</t>
  </si>
  <si>
    <t>ASB10_ENST00000434669.1_Frame_Shift_Del_p.L29fs|ASB10_ENST00000422024.1_Frame_Shift_Del_p.L29fs|ASB10_ENST00000377867.3_Intron</t>
  </si>
  <si>
    <t>Q8WXI3</t>
  </si>
  <si>
    <t>ASB10_HUMAN</t>
  </si>
  <si>
    <t>ankyrin repeat and SOCS box containing 10</t>
  </si>
  <si>
    <t>intracellular signal transduction</t>
  </si>
  <si>
    <t>NS(1)|endometrium(2)|lung(7)|skin(2)</t>
  </si>
  <si>
    <t>OV - Ovarian serous cystadenocarcinoma(82;0.00448)</t>
  </si>
  <si>
    <t>UCEC - Uterine corpus endometrioid carcinoma (81;0.168)</t>
  </si>
  <si>
    <t>TGCCAAAGGCagagagagagag</t>
  </si>
  <si>
    <t>ENSG00000146926</t>
  </si>
  <si>
    <t>HGNC:17185</t>
  </si>
  <si>
    <t>NM_080871</t>
  </si>
  <si>
    <t>uc003wjm.1</t>
  </si>
  <si>
    <t>ENST00000275838.1:c.-51CT&gt;-</t>
  </si>
  <si>
    <t>chr7.hg19:g.150884277_150884278delAG</t>
  </si>
  <si>
    <t>A0AVH0|Q6ZUL6</t>
  </si>
  <si>
    <t>315,48</t>
  </si>
  <si>
    <t>CCDS47749.2</t>
  </si>
  <si>
    <t>ASB10-002</t>
  </si>
  <si>
    <t>OTTHUMT00000347097.3</t>
  </si>
  <si>
    <t>667,0,10340</t>
  </si>
  <si>
    <t>g.chr7:71036308delG</t>
  </si>
  <si>
    <t>ENST00000333538.5</t>
  </si>
  <si>
    <t>c.1001delG</t>
  </si>
  <si>
    <t>c.(1000-1002)aggfs</t>
  </si>
  <si>
    <t>p.R334fs</t>
  </si>
  <si>
    <t>WBSCR17_ENST00000498380.2_3'UTR</t>
  </si>
  <si>
    <t>NM_022479.1</t>
  </si>
  <si>
    <t>NP_071924.1</t>
  </si>
  <si>
    <t>Q6IS24</t>
  </si>
  <si>
    <t>GLTL3_HUMAN</t>
  </si>
  <si>
    <t>Williams-Beuren syndrome chromosome region 17</t>
  </si>
  <si>
    <t>Catalytic subdomain B.</t>
  </si>
  <si>
    <t>Golgi membrane|integral to membrane</t>
  </si>
  <si>
    <t>polypeptide N-acetylgalactosaminyltransferase activity|sugar binding</t>
  </si>
  <si>
    <t>NS(5)|breast(2)|central_nervous_system(1)|endometrium(7)|kidney(7)|large_intestine(22)|lung(45)|ovary(2)|pancreas(2)|prostate(1)|skin(4)|upper_aerodigestive_tract(2)</t>
  </si>
  <si>
    <t>all_cancers(73;0.2)|Lung NSC(55;0.094)|all_lung(88;0.125)</t>
  </si>
  <si>
    <t>GTGGTCAACAGGAAGTTCTTC</t>
  </si>
  <si>
    <t>ENSG00000185274</t>
  </si>
  <si>
    <t>HGNC:16347</t>
  </si>
  <si>
    <t>NM_022479</t>
  </si>
  <si>
    <t>uc003tvy.4</t>
  </si>
  <si>
    <t>ENST00000333538.5:c.1001delG</t>
  </si>
  <si>
    <t>chr7.hg19:g.71036308delG</t>
  </si>
  <si>
    <t>ENSP00000329654:p.Arg334fs</t>
  </si>
  <si>
    <t>Q8NFV9|Q9NTA8</t>
  </si>
  <si>
    <t>167,96</t>
  </si>
  <si>
    <t>CCDS5540.1</t>
  </si>
  <si>
    <t>WBSCR17-001</t>
  </si>
  <si>
    <t>OTTHUMT00000252006.1</t>
  </si>
  <si>
    <t>2804,0,5418</t>
  </si>
  <si>
    <t>g.chr8:75157253G&gt;A</t>
  </si>
  <si>
    <t>ENST00000342232.4</t>
  </si>
  <si>
    <t>c.1416C&gt;T</t>
  </si>
  <si>
    <t>c.(1414-1416)caC&gt;caT</t>
  </si>
  <si>
    <t>p.H472H</t>
  </si>
  <si>
    <t>NM_020647.2</t>
  </si>
  <si>
    <t>NP_065698.1</t>
  </si>
  <si>
    <t>Q9HDC5</t>
  </si>
  <si>
    <t>JPH1_HUMAN</t>
  </si>
  <si>
    <t>junctophilin 1</t>
  </si>
  <si>
    <t>calcium ion transport into cytosol|regulation of ryanodine-sensitive calcium-release channel activity</t>
  </si>
  <si>
    <t>integral to membrane|junctional membrane complex|junctional sarcoplasmic reticulum membrane|plasma membrane</t>
  </si>
  <si>
    <t>endometrium(4)|kidney(1)|large_intestine(4)|lung(10)|ovary(2)|skin(1)|upper_aerodigestive_tract(2)</t>
  </si>
  <si>
    <t>Breast(64;0.00576)</t>
  </si>
  <si>
    <t>BRCA - Breast invasive adenocarcinoma(89;0.0499)|Epithelial(68;0.0728)|all cancers(69;0.176)</t>
  </si>
  <si>
    <t>GAGAGTGGCTGTGTTTGGGAC</t>
  </si>
  <si>
    <t>AB042634</t>
  </si>
  <si>
    <t>CCDS6217.1</t>
  </si>
  <si>
    <t>8q21</t>
  </si>
  <si>
    <t>ENSG00000104369</t>
  </si>
  <si>
    <t>10891348, 10949023</t>
  </si>
  <si>
    <t>XM_005251273</t>
  </si>
  <si>
    <t>JP-1</t>
  </si>
  <si>
    <t>uc003yae.3</t>
  </si>
  <si>
    <t>OTTHUMG00000164524</t>
  </si>
  <si>
    <t>ENST00000342232.4:c.1416C&gt;T</t>
  </si>
  <si>
    <t>chr8.hg19:g.75157253G&gt;A</t>
  </si>
  <si>
    <t>B2RTZ0</t>
  </si>
  <si>
    <t>GCTxTGT</t>
  </si>
  <si>
    <t>JPH1-001</t>
  </si>
  <si>
    <t>OTTHUMT00000379102.1</t>
  </si>
  <si>
    <t>PCMTD1_ENST00000522514.1_Missense_Mutation_p.L343F|PCMTD1_ENST00000519559.1_5'UTR|PCMTD1_ENST00000544451.1_Missense_Mutation_p.L267F</t>
  </si>
  <si>
    <t>CCDS6148.1, CCDS69480.1</t>
  </si>
  <si>
    <t>8q11.23</t>
  </si>
  <si>
    <t>XM_005251146</t>
  </si>
  <si>
    <t>FLJ10883</t>
  </si>
  <si>
    <t>OTTHUMG00000164246</t>
  </si>
  <si>
    <t>g.chr9:35064232G&gt;A</t>
  </si>
  <si>
    <t>ENST00000358901.6</t>
  </si>
  <si>
    <t>c.627C&gt;T</t>
  </si>
  <si>
    <t>c.(625-627)tgC&gt;tgT</t>
  </si>
  <si>
    <t>p.C209C</t>
  </si>
  <si>
    <t>NM_007126.3</t>
  </si>
  <si>
    <t>NP_009057.1</t>
  </si>
  <si>
    <t>P55072</t>
  </si>
  <si>
    <t>TERA_HUMAN</t>
  </si>
  <si>
    <t>valosin containing protein</t>
  </si>
  <si>
    <t>activation of caspase activity|double-strand break repair|endoplasmic reticulum unfolded protein response|ER-associated protein catabolic process|positive regulation of proteasomal ubiquitin-dependent protein catabolic process|protein ubiquitination|retrograde protein transport, ER to cytosol</t>
  </si>
  <si>
    <t>cytosol|endoplasmic reticulum|microsome|nucleus|proteasome complex</t>
  </si>
  <si>
    <t>ATP binding|ATPase activity|lipid binding|polyubiquitin binding|protein domain specific binding|protein phosphatase binding</t>
  </si>
  <si>
    <t>breast(3)|endometrium(2)|kidney(1)|large_intestine(4)|lung(10)|skin(1)|stomach(2)|upper_aerodigestive_tract(1)</t>
  </si>
  <si>
    <t>LUSC - Lung squamous cell carcinoma(32;0.00343)|Lung(28;0.00778)</t>
  </si>
  <si>
    <t>GCTGCTTCCTGCAGCCACCAA</t>
  </si>
  <si>
    <t>AC004472</t>
  </si>
  <si>
    <t>CCDS6573.1</t>
  </si>
  <si>
    <t>9p13.3</t>
  </si>
  <si>
    <t>ENSG00000165280</t>
  </si>
  <si>
    <t>"ATPases / AAA-type"</t>
  </si>
  <si>
    <t>"valosin-containing protein"</t>
  </si>
  <si>
    <t>8595912, 7553851</t>
  </si>
  <si>
    <t>NM_007126</t>
  </si>
  <si>
    <t>IBMPFD, p97</t>
  </si>
  <si>
    <t>uc003zvy.2</t>
  </si>
  <si>
    <t>OTTHUMG00000019855</t>
  </si>
  <si>
    <t>ENST00000358901.6:c.627C&gt;T</t>
  </si>
  <si>
    <t>chr9.hg19:g.35064232G&gt;A</t>
  </si>
  <si>
    <t>B2R5T8|Q0V924|Q2TAI5|Q969G7|Q9UCD5</t>
  </si>
  <si>
    <t>CCTxCAG</t>
  </si>
  <si>
    <t>VCP-001</t>
  </si>
  <si>
    <t>OTTHUMT00000052290.1</t>
  </si>
  <si>
    <t>TGTCATCATACCC</t>
  </si>
  <si>
    <t>g.chr9:35064243_35064255delTGTCATCATACCC</t>
  </si>
  <si>
    <t>1499_1511</t>
  </si>
  <si>
    <t>c.604_616delGGGTATGATGACA</t>
  </si>
  <si>
    <t>c.(604-618)gggtatgatgacattfs</t>
  </si>
  <si>
    <t>p.GYDDI202fs</t>
  </si>
  <si>
    <t>CAGCCACCAATGTCATCATACCCTACTTCATTC</t>
  </si>
  <si>
    <t>HGNC:12666</t>
  </si>
  <si>
    <t>ENST00000358901.6:c.604_616delGGGTATGATGACA</t>
  </si>
  <si>
    <t>chr9.hg19:g.35064243_35064255delTGTCATCATACCC</t>
  </si>
  <si>
    <t>ENSP00000351777:p.Gly202fs</t>
  </si>
  <si>
    <t>66,40</t>
  </si>
  <si>
    <t>1462,0,3305</t>
  </si>
  <si>
    <t>g.chr10:90491976A&gt;G</t>
  </si>
  <si>
    <t>ENST00000404190.1</t>
  </si>
  <si>
    <t>c.464A&gt;G</t>
  </si>
  <si>
    <t>c.(463-465)aAt&gt;aGt</t>
  </si>
  <si>
    <t>p.N155S</t>
  </si>
  <si>
    <t>NM_001080518.1</t>
  </si>
  <si>
    <t>NP_001073987.1</t>
  </si>
  <si>
    <t>Q5VXJ0</t>
  </si>
  <si>
    <t>LIPK_HUMAN</t>
  </si>
  <si>
    <t>lipase, family member K</t>
  </si>
  <si>
    <t>lipid catabolic process</t>
  </si>
  <si>
    <t>extracellular region</t>
  </si>
  <si>
    <t>hydrolase activity</t>
  </si>
  <si>
    <t>endometrium(1)|kidney(1)|large_intestine(1)|lung(7)|ovary(2)</t>
  </si>
  <si>
    <t>Colorectal(252;0.0381)</t>
  </si>
  <si>
    <t>Colorectal(12;7.03e-05)|COAD - Colon adenocarcinoma(12;8.33e-05)</t>
  </si>
  <si>
    <t>GCCACAATCAATTTTATCATA</t>
  </si>
  <si>
    <t>CCDS44455.1</t>
  </si>
  <si>
    <t>10q23.31</t>
  </si>
  <si>
    <t>ENSG00000204021</t>
  </si>
  <si>
    <t>"lipase-like, ab-hydrolase domain containing 2"</t>
  </si>
  <si>
    <t>LIPL2</t>
  </si>
  <si>
    <t>XM_061222</t>
  </si>
  <si>
    <t>NM_001080518</t>
  </si>
  <si>
    <t>bA186O14.2</t>
  </si>
  <si>
    <t>uc010qmv.2</t>
  </si>
  <si>
    <t>OTTHUMG00000018693</t>
  </si>
  <si>
    <t>ENST00000404190.1:c.464A&gt;G</t>
  </si>
  <si>
    <t>chr10.hg19:g.90491976A&gt;G</t>
  </si>
  <si>
    <t>ENSP00000383900:p.Asn155Ser</t>
  </si>
  <si>
    <t>A7KIH8</t>
  </si>
  <si>
    <t>TCAxTTT</t>
  </si>
  <si>
    <t>ENST00000404190</t>
  </si>
  <si>
    <t>Alpha/beta hydrolase fold-1 (1);</t>
  </si>
  <si>
    <t>0.9258:0.0:0.0742:0.0</t>
  </si>
  <si>
    <t>ENSP00000383900:N155S</t>
  </si>
  <si>
    <t>LIPK</t>
  </si>
  <si>
    <t>LIPK-001</t>
  </si>
  <si>
    <t>OTTHUMT00000049253.2</t>
  </si>
  <si>
    <t>g.chr10:6268210C&gt;G</t>
  </si>
  <si>
    <t>ENST00000379775.4</t>
  </si>
  <si>
    <t>c.1397C&gt;G</t>
  </si>
  <si>
    <t>c.(1396-1398)gCc&gt;gGc</t>
  </si>
  <si>
    <t>p.A466G</t>
  </si>
  <si>
    <t>PFKFB3_ENST00000379789.4_Missense_Mutation_p.A446G|PFKFB3_ENST00000379782.3_Missense_Mutation_p.A466G|PFKFB3_ENST00000317350.4_Missense_Mutation_p.A466G|PFKFB3_ENST00000540253.1_Missense_Mutation_p.A480G|PFKFB3_ENST00000379785.1_Missense_Mutation_p.A466G|PFKFB3_ENST00000536985.1_3'UTR|PFKFB3_ENST00000360521.2_Missense_Mutation_p.A466G</t>
  </si>
  <si>
    <t>NM_004566.3</t>
  </si>
  <si>
    <t>NP_004557.1</t>
  </si>
  <si>
    <t>Q16875</t>
  </si>
  <si>
    <t>F263_HUMAN</t>
  </si>
  <si>
    <t>6-phosphofructo-2-kinase/fructose-2,6-biphosphatase 3</t>
  </si>
  <si>
    <t>Fructose-2,6-bisphosphatase.</t>
  </si>
  <si>
    <t>fructose 2,6-bisphosphate metabolic process|glycolysis</t>
  </si>
  <si>
    <t>cytosol</t>
  </si>
  <si>
    <t>6-phosphofructo-2-kinase activity|ATP binding|fructose-2,6-bisphosphate 2-phosphatase activity|identical protein binding</t>
  </si>
  <si>
    <t>central_nervous_system(1)|endometrium(2)|kidney(2)|large_intestine(1)|liver(2)|lung(10)|ovary(3)|upper_aerodigestive_tract(1)</t>
  </si>
  <si>
    <t>ACCCCGCTAGCCAGCCCCGAA</t>
  </si>
  <si>
    <t>CCDS7078.1, CCDS44353.1, CCDS60479.1</t>
  </si>
  <si>
    <t>10p15.1</t>
  </si>
  <si>
    <t>ENSG00000170525</t>
  </si>
  <si>
    <t>9146922, 10072580</t>
  </si>
  <si>
    <t>NM_004566</t>
  </si>
  <si>
    <t>uc001ije.3</t>
  </si>
  <si>
    <t>OTTHUMG00000017621</t>
  </si>
  <si>
    <t>ENST00000379775.4:c.1397C&gt;G</t>
  </si>
  <si>
    <t>chr10.hg19:g.6268210C&gt;G</t>
  </si>
  <si>
    <t>ENSP00000369100:p.Ala466Gly</t>
  </si>
  <si>
    <t>O43622|O75902|Q5VX19</t>
  </si>
  <si>
    <t>CCDS7078.1</t>
  </si>
  <si>
    <t>TAGxCAG</t>
  </si>
  <si>
    <t>ENST00000379789;ENST00000540253;ENST00000379781;ENST00000317350;ENST00000379785;ENST00000379782;ENST00000360521;ENST00000379775;ENST00000358499;ENST00000414237</t>
  </si>
  <si>
    <t>0.128;0.206;0.128;0.131</t>
  </si>
  <si>
    <t>0.146;0.124;0.146;0.058</t>
  </si>
  <si>
    <t>480;466;466;446</t>
  </si>
  <si>
    <t>B7Z955;Q16875-2;Q16875;Q5VX15</t>
  </si>
  <si>
    <t>.;.;F263_HUMAN;.</t>
  </si>
  <si>
    <t>446;480;60;466;466;466;466;466;466;35</t>
  </si>
  <si>
    <t>ENSP00000369105:A466G</t>
  </si>
  <si>
    <t>PFKFB3</t>
  </si>
  <si>
    <t>PFKFB3-002</t>
  </si>
  <si>
    <t>OTTHUMT00000046647.1</t>
  </si>
  <si>
    <t>g.chr11:1092815C&gt;T</t>
  </si>
  <si>
    <t>c.4634C&gt;T</t>
  </si>
  <si>
    <t>c.(4633-4635)aCg&gt;aTg</t>
  </si>
  <si>
    <t>p.T1545M</t>
  </si>
  <si>
    <t>MUC2_ENST00000361558.6_Intron|MUC2_ENST00000359061.5_Missense_Mutation_p.T1546M</t>
  </si>
  <si>
    <t>accaccaccacGGTGACCCCA</t>
  </si>
  <si>
    <t>L21998</t>
  </si>
  <si>
    <t>11p15.5</t>
  </si>
  <si>
    <t>"Mucins"</t>
  </si>
  <si>
    <t>"mucin 2, intestinal/tracheal"</t>
  </si>
  <si>
    <t>OTTHUMG00000156800</t>
  </si>
  <si>
    <t>ENST00000441003.2:c.4634C&gt;T</t>
  </si>
  <si>
    <t>chr11.hg19:g.1092815C&gt;T</t>
  </si>
  <si>
    <t>ENSP00000415183:p.Thr1545Met</t>
  </si>
  <si>
    <t>CCAxGGT</t>
  </si>
  <si>
    <t>2.39;2.45</t>
  </si>
  <si>
    <t>0.0:0.722:0.0:0.278</t>
  </si>
  <si>
    <t>1545;1546</t>
  </si>
  <si>
    <t>ENSP00000415183:T1545M;ENSP00000351956:T1546M</t>
  </si>
  <si>
    <t>ENSP00000351956:T1546M</t>
  </si>
  <si>
    <t>260,23</t>
  </si>
  <si>
    <t>453,0,12233</t>
  </si>
  <si>
    <t>273,30</t>
  </si>
  <si>
    <t>462,0,12691</t>
  </si>
  <si>
    <t>g.chr12:42499817_42499818insTT</t>
  </si>
  <si>
    <t>ENST00000398675.3</t>
  </si>
  <si>
    <t>898_899</t>
  </si>
  <si>
    <t>c.666_667insAA</t>
  </si>
  <si>
    <t>c.(664-669)tttttafs</t>
  </si>
  <si>
    <t>p.L223fs</t>
  </si>
  <si>
    <t>GXYLT1_ENST00000280876.6_Frame_Shift_Ins_p.L192fs</t>
  </si>
  <si>
    <t>NM_001099650.1|NM_173601.1</t>
  </si>
  <si>
    <t>NP_001093120.1|NP_775872.1</t>
  </si>
  <si>
    <t>Q4G148</t>
  </si>
  <si>
    <t>GXLT1_HUMAN</t>
  </si>
  <si>
    <t>glucoside xylosyltransferase 1</t>
  </si>
  <si>
    <t>O-glycan processing</t>
  </si>
  <si>
    <t>UDP-xylosyltransferase activity</t>
  </si>
  <si>
    <t>kidney(2)|large_intestine(4)|liver(3)|lung(8)</t>
  </si>
  <si>
    <t>ACTGGTCGTAAAAAAAGGATAT</t>
  </si>
  <si>
    <t>ENSG00000151233</t>
  </si>
  <si>
    <t>HGNC:27482</t>
  </si>
  <si>
    <t>XM_290597</t>
  </si>
  <si>
    <t>uc001rms.4</t>
  </si>
  <si>
    <t>ENST00000398675.3:c.666_667insAA</t>
  </si>
  <si>
    <t>chr12.hg19:g.42499817_42499818insTT</t>
  </si>
  <si>
    <t>ENSP00000381666:p.Leu223fs</t>
  </si>
  <si>
    <t>B3KWJ2|Q8IXV1|Q96BH4</t>
  </si>
  <si>
    <t>215,34</t>
  </si>
  <si>
    <t>CCDS41772.1</t>
  </si>
  <si>
    <t>GXYLT1-001</t>
  </si>
  <si>
    <t>OTTHUMT00000403778.1</t>
  </si>
  <si>
    <t>765,0,9135</t>
  </si>
  <si>
    <t>g.chr12:41582400G&gt;A</t>
  </si>
  <si>
    <t>ENST00000402685.2</t>
  </si>
  <si>
    <t>c.143G&gt;A</t>
  </si>
  <si>
    <t>c.(142-144)cGg&gt;cAg</t>
  </si>
  <si>
    <t>p.R48Q</t>
  </si>
  <si>
    <t>NM_001164595.1</t>
  </si>
  <si>
    <t>NP_001158067.1</t>
  </si>
  <si>
    <t>Q6ZMN7</t>
  </si>
  <si>
    <t>PZRN4_HUMAN</t>
  </si>
  <si>
    <t>PDZ domain containing ring finger 4</t>
  </si>
  <si>
    <t>ubiquitin-protein ligase activity|zinc ion binding</t>
  </si>
  <si>
    <t>breast(3)|endometrium(4)|haematopoietic_and_lymphoid_tissue(1)|kidney(1)|large_intestine(23)|lung(29)|ovary(3)|pancreas(1)|prostate(2)|skin(4)|stomach(2)|upper_aerodigestive_tract(3)|urinary_tract(1)</t>
  </si>
  <si>
    <t>all_cancers(12;0.000673)</t>
  </si>
  <si>
    <t>Lung NSC(34;0.0205)|all_lung(34;0.0264)</t>
  </si>
  <si>
    <t>TGGGCGGTGCGGAGGCGCCGG</t>
  </si>
  <si>
    <t>AK094690</t>
  </si>
  <si>
    <t>CCDS8739.1, CCDS53777.1</t>
  </si>
  <si>
    <t>12q12</t>
  </si>
  <si>
    <t>ENSG00000165966</t>
  </si>
  <si>
    <t>"RING-type (C3HC4) zinc fingers"</t>
  </si>
  <si>
    <t>"similar to semaF cytoplasmic domain associated protein 3"</t>
  </si>
  <si>
    <t>11230166, 15010864</t>
  </si>
  <si>
    <t>NM_013377</t>
  </si>
  <si>
    <t>DKFZp434B0417, LNX4, FLJ33777, IMAGE5767589</t>
  </si>
  <si>
    <t>uc010skn.2</t>
  </si>
  <si>
    <t>ENST00000402685.2:c.143G&gt;A</t>
  </si>
  <si>
    <t>chr12.hg19:g.41582400G&gt;A</t>
  </si>
  <si>
    <t>ENSP00000384197:p.Arg48Gln</t>
  </si>
  <si>
    <t>Q52LY3|Q52LY4|Q6N052|Q8IUU1|Q9NTP7</t>
  </si>
  <si>
    <t>CCDS53777.1</t>
  </si>
  <si>
    <t>TGCxGAG</t>
  </si>
  <si>
    <t>ENST00000402685</t>
  </si>
  <si>
    <t>0.233:0.0:0.767:0.0</t>
  </si>
  <si>
    <t>ENSP00000384197:R48Q</t>
  </si>
  <si>
    <t>PDZRN4</t>
  </si>
  <si>
    <t>PDZRN4-001</t>
  </si>
  <si>
    <t>OTTHUMT00000403701.1</t>
  </si>
  <si>
    <t>g.chr12:104107505C&gt;T</t>
  </si>
  <si>
    <t>ENST00000388887.2</t>
  </si>
  <si>
    <t>c.4496C&gt;T</t>
  </si>
  <si>
    <t>c.(4495-4497)aCg&gt;aTg</t>
  </si>
  <si>
    <t>p.T1499M</t>
  </si>
  <si>
    <t>NM_017564.9</t>
  </si>
  <si>
    <t>NP_060034.9</t>
  </si>
  <si>
    <t>Q8WWQ8</t>
  </si>
  <si>
    <t>STAB2_HUMAN</t>
  </si>
  <si>
    <t>stabilin 2</t>
  </si>
  <si>
    <t>EGF-like 12.</t>
  </si>
  <si>
    <t>angiogenesis|cell adhesion|defense response to bacterium|receptor-mediated endocytosis</t>
  </si>
  <si>
    <t>cytoplasm|external side of plasma membrane|integral to plasma membrane</t>
  </si>
  <si>
    <t>Gram-negative bacterial cell surface binding|hyaluronic acid binding|low-density lipoprotein receptor activity|protein disulfide oxidoreductase activity|scavenger receptor activity</t>
  </si>
  <si>
    <t>NS(4)|breast(7)|central_nervous_system(1)|cervix(1)|endometrium(15)|kidney(11)|large_intestine(26)|lung(77)|ovary(10)|pancreas(1)|prostate(5)|skin(14)|stomach(2)</t>
  </si>
  <si>
    <t>CGAGTGTGCACGTGCAAAGCA</t>
  </si>
  <si>
    <t>AF160476</t>
  </si>
  <si>
    <t>CCDS31888.1</t>
  </si>
  <si>
    <t>12q23.3</t>
  </si>
  <si>
    <t>ENSG00000136011</t>
  </si>
  <si>
    <t>"hyaluronic acid receptor for endocytosis"</t>
  </si>
  <si>
    <t>11829752, 12077138</t>
  </si>
  <si>
    <t>XR_429107</t>
  </si>
  <si>
    <t>DKFZP434E0321, FELL, STAB-2, HARE, FEEL-2</t>
  </si>
  <si>
    <t>uc001tjw.3</t>
  </si>
  <si>
    <t>OTTHUMG00000170056</t>
  </si>
  <si>
    <t>ENST00000388887.2:c.4496C&gt;T</t>
  </si>
  <si>
    <t>chr12.hg19:g.104107505C&gt;T</t>
  </si>
  <si>
    <t>ENSP00000373539:p.Thr1499Met</t>
  </si>
  <si>
    <t>Q6ZMK2|Q7Z5N9|Q86UR4|Q8IUG9|Q8TES1|Q9H7H7|Q9NRY3</t>
  </si>
  <si>
    <t>GCAxGTG</t>
  </si>
  <si>
    <t>ENST00000388887;ENST00000258495</t>
  </si>
  <si>
    <t>EGF domain, merozoite surface protein 1-like (1);Epidermal growth factor-like (1);EGF-like region, conserved site (1);Epidermal growth factor-like, type 3 (1);</t>
  </si>
  <si>
    <t>0.1331:0.0736:0.0:0.7933</t>
  </si>
  <si>
    <t>1499;186</t>
  </si>
  <si>
    <t>ENSP00000373539:T1499M</t>
  </si>
  <si>
    <t>ENSP00000258495:T186M</t>
  </si>
  <si>
    <t>STAB2</t>
  </si>
  <si>
    <t>STAB2-001</t>
  </si>
  <si>
    <t>OTTHUMT00000407089.1</t>
  </si>
  <si>
    <t>g.chr15:69079801A&gt;C</t>
  </si>
  <si>
    <t>ENST00000465139.2</t>
  </si>
  <si>
    <t>c.278T&gt;G</t>
  </si>
  <si>
    <t>c.(277-279)cTa&gt;cGa</t>
  </si>
  <si>
    <t>p.L93R</t>
  </si>
  <si>
    <t>ANP32A_ENST00000483551.2_5'UTR|ANP32A_ENST00000560303.1_Missense_Mutation_p.L93R</t>
  </si>
  <si>
    <t>NM_006305.3</t>
  </si>
  <si>
    <t>NP_006296.1</t>
  </si>
  <si>
    <t>P39687</t>
  </si>
  <si>
    <t>AN32A_HUMAN</t>
  </si>
  <si>
    <t>acidic (leucine-rich) nuclear phosphoprotein 32 family, member A</t>
  </si>
  <si>
    <t>intracellular signal transduction|mRNA metabolic process|nucleocytoplasmic transport|regulation of transcription, DNA-dependent|transcription, DNA-dependent</t>
  </si>
  <si>
    <t>endoplasmic reticulum|nucleoplasm|perinuclear region of cytoplasm</t>
  </si>
  <si>
    <t>endometrium(1)|large_intestine(1)|lung(2)</t>
  </si>
  <si>
    <t>ACTTAAATTTAGATGCGTGAG</t>
  </si>
  <si>
    <t>AF025684</t>
  </si>
  <si>
    <t>CCDS45292.1</t>
  </si>
  <si>
    <t>15q23</t>
  </si>
  <si>
    <t>ENSG00000140350</t>
  </si>
  <si>
    <t>"ANP32 acidic nuclear phosphoproteins"</t>
  </si>
  <si>
    <t>C15orf1</t>
  </si>
  <si>
    <t>8970164, 9144194</t>
  </si>
  <si>
    <t>NM_006305</t>
  </si>
  <si>
    <t>LANP, PP32, I1PP2A, PHAPI, MAPM, mapmodulin</t>
  </si>
  <si>
    <t>uc002arl.3</t>
  </si>
  <si>
    <t>OTTHUMG00000154502</t>
  </si>
  <si>
    <t>ENST00000465139.2:c.278T&gt;G</t>
  </si>
  <si>
    <t>chr15.hg19:g.69079801A&gt;C</t>
  </si>
  <si>
    <t>ENSP00000417864:p.Leu93Arg</t>
  </si>
  <si>
    <t>B2R6T4|Q53FK4|Q5J8L8|Q7M4N6</t>
  </si>
  <si>
    <t>TTTxGAT</t>
  </si>
  <si>
    <t>ENST00000358235;ENST00000465139</t>
  </si>
  <si>
    <t>ENSP00000417864:L93R</t>
  </si>
  <si>
    <t>ENSP00000350970:L93R</t>
  </si>
  <si>
    <t>ANP32A</t>
  </si>
  <si>
    <t>CTA</t>
  </si>
  <si>
    <t>ANP32A-001</t>
  </si>
  <si>
    <t>OTTHUMT00000335525.2</t>
  </si>
  <si>
    <t>41,5</t>
  </si>
  <si>
    <t>81,0,1770</t>
  </si>
  <si>
    <t>g.chr15:28566548T&gt;C</t>
  </si>
  <si>
    <t>c.32A&gt;G</t>
  </si>
  <si>
    <t>c.(31-33)cAg&gt;cGg</t>
  </si>
  <si>
    <t>p.Q11R</t>
  </si>
  <si>
    <t>HERC2_ENST00000563945.1_5'UTR</t>
  </si>
  <si>
    <t>GAGGCGAGCCTGGGCAGCCAA</t>
  </si>
  <si>
    <t>AF071172</t>
  </si>
  <si>
    <t>15q13</t>
  </si>
  <si>
    <t>"hect domain and RLD 2"</t>
  </si>
  <si>
    <t>jdf2, p528, D15F37S1</t>
  </si>
  <si>
    <t>OTTHUMG00000129251</t>
  </si>
  <si>
    <t>ENST00000261609.7:c.32A&gt;G</t>
  </si>
  <si>
    <t>chr15.hg19:g.28566548T&gt;C</t>
  </si>
  <si>
    <t>ENSP00000261609:p.Gln11Arg</t>
  </si>
  <si>
    <t>GCCxGGG</t>
  </si>
  <si>
    <t>ENST00000261609</t>
  </si>
  <si>
    <t>ENSP00000261609:Q11R</t>
  </si>
  <si>
    <t>HERC2</t>
  </si>
  <si>
    <t>CAG</t>
  </si>
  <si>
    <t>g.chr15:99491848G&gt;A</t>
  </si>
  <si>
    <t>ENST00000558762.1</t>
  </si>
  <si>
    <t>c.3630G&gt;A</t>
  </si>
  <si>
    <t>c.(3628-3630)caG&gt;caA</t>
  </si>
  <si>
    <t>p.Q1210Q</t>
  </si>
  <si>
    <t>IGF1R_ENST00000268035.6_Silent_p.Q1211Q</t>
  </si>
  <si>
    <t>P08069</t>
  </si>
  <si>
    <t>IGF1R_HUMAN</t>
  </si>
  <si>
    <t>insulin-like growth factor 1 receptor</t>
  </si>
  <si>
    <t>Protein kinase.</t>
  </si>
  <si>
    <t>anti-apoptosis|immune response|insulin receptor signaling pathway|phosphatidylinositol-mediated signaling|positive regulation of cell migration|positive regulation of cell proliferation|positive regulation of DNA replication|protein autophosphorylation|protein tetramerization</t>
  </si>
  <si>
    <t>microsome</t>
  </si>
  <si>
    <t>ATP binding|identical protein binding|insulin binding|insulin receptor binding|insulin receptor substrate binding|insulin-like growth factor I binding|insulin-like growth factor receptor activity|metal ion binding|phosphatidylinositol 3-kinase binding</t>
  </si>
  <si>
    <t>NS(2)|breast(1)|central_nervous_system(1)|cervix(2)|endometrium(6)|haematopoietic_and_lymphoid_tissue(2)|kidney(8)|large_intestine(13)|lung(20)|ovary(1)|prostate(3)|upper_aerodigestive_tract(3)|urinary_tract(1)</t>
  </si>
  <si>
    <t>all_cancers(4;4.17e-14)|all_epithelial(3;4.34e-15)|Lung NSC(78;0.00175)|all_lung(78;0.00351)|Melanoma(26;0.00505)|Medulloblastoma(229;0.163)</t>
  </si>
  <si>
    <t>Epithelial(2;1.94e-12)|all cancers(5;6.83e-11)|BRCA - Breast invasive adenocarcinoma(2;2.88e-09)|OV - Ovarian serous cystadenocarcinoma(32;0.00261)</t>
  </si>
  <si>
    <t>Insulin Glargine recombinant(DB00047)|Insulin Lyspro recombinant(DB00046)|Insulin recombinant(DB00030)|Insulin, porcine(DB00071)|Mecasermin(DB01277)</t>
  </si>
  <si>
    <t>TGGCCGAGCAGCCCTACCAGG</t>
  </si>
  <si>
    <t>M69229</t>
  </si>
  <si>
    <t>CCDS10378.1, CCDS73785.1</t>
  </si>
  <si>
    <t>15q26.3</t>
  </si>
  <si>
    <t>ENSG00000140443</t>
  </si>
  <si>
    <t>"CD molecules", "Fibronectin type III domain containing"</t>
  </si>
  <si>
    <t>NM_000875</t>
  </si>
  <si>
    <t>XM_006720486</t>
  </si>
  <si>
    <t>JTK13, CD221, IGFIR, MGC18216, IGFR</t>
  </si>
  <si>
    <t>uc002bul.3</t>
  </si>
  <si>
    <t>OTTHUMG00000149851</t>
  </si>
  <si>
    <t>ENST00000558762.1:c.3630G&gt;A</t>
  </si>
  <si>
    <t>chr15.hg19:g.99491848G&gt;A</t>
  </si>
  <si>
    <t>B1B5Y2|Q14CV2|Q9UCC0</t>
  </si>
  <si>
    <t>GCAxCCC</t>
  </si>
  <si>
    <t>IGF1R-002</t>
  </si>
  <si>
    <t>NAGNAG_splice_site|basic|appris_candidate|exp_conf</t>
  </si>
  <si>
    <t>OTTHUMT00000415271.1</t>
  </si>
  <si>
    <t>CACTGCCTGCAGCCCCCTTCAACATCACC</t>
  </si>
  <si>
    <t>g.chr15:41856468_41856469insCACTGCCTGCAGCCCCCTTCAACATCACC</t>
  </si>
  <si>
    <t>c.667_667insCACTGCCTGCAGCCCCCTTCAACATCACC</t>
  </si>
  <si>
    <t>c.(667-669)gca&gt;CACTGCCTGCAGCCCCCTTCAACATCACCgca</t>
  </si>
  <si>
    <t>ENST00000263798.3:c.667+1-&gt;CACTGCCTGCAGCCCCCTTCAACATCACC</t>
  </si>
  <si>
    <t>chr15.hg19:g.41856468_41856469insCACTGCCTGCAGCCCCCTTCAACATCACC</t>
  </si>
  <si>
    <t>182,16</t>
  </si>
  <si>
    <t>98,0,7485</t>
  </si>
  <si>
    <t>g.chr17:45234303G&gt;C</t>
  </si>
  <si>
    <t>ENST00000066544.3</t>
  </si>
  <si>
    <t>c.818C&gt;G</t>
  </si>
  <si>
    <t>c.(817-819)gCa&gt;gGa</t>
  </si>
  <si>
    <t>p.A273G</t>
  </si>
  <si>
    <t>CDC27_ENST00000446365.2_Missense_Mutation_p.A212G|CDC27_ENST00000527547.1_Missense_Mutation_p.A273G|CDC27_ENST00000531206.1_Missense_Mutation_p.A273G</t>
  </si>
  <si>
    <t>NM_001114091.1|NM_001256.3</t>
  </si>
  <si>
    <t>NP_001107563.1|NP_001247.3</t>
  </si>
  <si>
    <t>P30260</t>
  </si>
  <si>
    <t>CDC27_HUMAN</t>
  </si>
  <si>
    <t>cell division cycle 27</t>
  </si>
  <si>
    <t>anaphase-promoting complex-dependent proteasomal ubiquitin-dependent protein catabolic process|cell proliferation|mitotic cell cycle spindle assembly checkpoint|mitotic metaphase/anaphase transition|negative regulation of ubiquitin-protein ligase activity involved in mitotic cell cycle|positive regulation of ubiquitin-protein ligase activity involved in mitotic cell cycle|protein K11-linked ubiquitination</t>
  </si>
  <si>
    <t>anaphase-promoting complex|centrosome|cytosol|nucleoplasm|spindle microtubule</t>
  </si>
  <si>
    <t>protein phosphatase binding</t>
  </si>
  <si>
    <t>NS(1)|breast(5)|central_nervous_system(3)|cervix(1)|endometrium(2)|kidney(17)|large_intestine(18)|lung(11)|ovary(5)|pancreas(1)|prostate(19)|skin(5)|upper_aerodigestive_tract(2)</t>
  </si>
  <si>
    <t>ACTAAGAGCTGCTGGTCCTCC</t>
  </si>
  <si>
    <t>U00001</t>
  </si>
  <si>
    <t>CCDS11509.1, CCDS45720.1, CCDS74090.1</t>
  </si>
  <si>
    <t>17q21.32</t>
  </si>
  <si>
    <t>ENSG00000004897</t>
  </si>
  <si>
    <t>"Anaphase promoting complex subunits", "Tetratricopeptide (TTC) repeat domain containing"</t>
  </si>
  <si>
    <t>"anaphase promoting complex subunit 3"</t>
  </si>
  <si>
    <t>"cell division cycle 27", "cell division cycle 27 homolog (S. cerevisiae)"</t>
  </si>
  <si>
    <t>D0S1430E, D17S978E</t>
  </si>
  <si>
    <t>XM_005257892</t>
  </si>
  <si>
    <t>APC3, ANAPC3, NUC2</t>
  </si>
  <si>
    <t>uc002ile.4</t>
  </si>
  <si>
    <t>OTTHUMG00000166429</t>
  </si>
  <si>
    <t>ENST00000066544.3:c.818C&gt;G</t>
  </si>
  <si>
    <t>chr17.hg19:g.45234303G&gt;C</t>
  </si>
  <si>
    <t>ENSP00000066544:p.Ala273Gly</t>
  </si>
  <si>
    <t>Q16349|Q96F35</t>
  </si>
  <si>
    <t>CCDS11509.1</t>
  </si>
  <si>
    <t>GCTxCTG</t>
  </si>
  <si>
    <t>ENST00000066544;ENST00000531206;ENST00000446365;ENST00000527547;ENST00000526866</t>
  </si>
  <si>
    <t>T;T;T;T;T</t>
  </si>
  <si>
    <t>-0.37;-0.38;-0.11;-0.36;0.76</t>
  </si>
  <si>
    <t>B;P;P;B</t>
  </si>
  <si>
    <t>0.304;0.629;0.799;0.304</t>
  </si>
  <si>
    <t>0.15;0.213;0.217;0.046</t>
  </si>
  <si>
    <t>212;273;273;273</t>
  </si>
  <si>
    <t>B4DL80;G5EA36;G3V1C4;P30260</t>
  </si>
  <si>
    <t>.;.;.;CDC27_HUMAN</t>
  </si>
  <si>
    <t>273;273;212;273;273</t>
  </si>
  <si>
    <t>ENSP00000066544:A273G;ENSP00000434614:A273G;ENSP00000392802:A212G;ENSP00000437339:A273G;ENSP00000432105:A273G</t>
  </si>
  <si>
    <t>ENSP00000066544:A273G</t>
  </si>
  <si>
    <t>CDC27</t>
  </si>
  <si>
    <t>CDC27-001</t>
  </si>
  <si>
    <t>OTTHUMT00000389742.2</t>
  </si>
  <si>
    <t>0,8</t>
  </si>
  <si>
    <t>282,24,0</t>
  </si>
  <si>
    <t>0,5</t>
  </si>
  <si>
    <t>225,15,0</t>
  </si>
  <si>
    <t>g.chr17:39394482T&gt;C</t>
  </si>
  <si>
    <t>ENST00000254072.6</t>
  </si>
  <si>
    <t>c.179T&gt;C</t>
  </si>
  <si>
    <t>c.(178-180)aTc&gt;aCc</t>
  </si>
  <si>
    <t>p.I60T</t>
  </si>
  <si>
    <t>NM_031963.2</t>
  </si>
  <si>
    <t>NP_114169.2</t>
  </si>
  <si>
    <t>Q9BYQ0</t>
  </si>
  <si>
    <t>KRA98_HUMAN</t>
  </si>
  <si>
    <t>keratin associated protein 9-8</t>
  </si>
  <si>
    <t>15 X 5 AA repeats of C-C-[RQVSGE]- [SPSNQ]-[TASPI].</t>
  </si>
  <si>
    <t>keratin filament</t>
  </si>
  <si>
    <t>lung(8)|ovary(1)|prostate(1)</t>
  </si>
  <si>
    <t>Breast(137;0.000496)</t>
  </si>
  <si>
    <t>STAD - Stomach adenocarcinoma(17;0.000397)</t>
  </si>
  <si>
    <t>TGCCAGCCCATCTGTGTGACC</t>
  </si>
  <si>
    <t>AJ406950</t>
  </si>
  <si>
    <t>CCDS42334.1</t>
  </si>
  <si>
    <t>17q21.2</t>
  </si>
  <si>
    <t>ENSG00000187272</t>
  </si>
  <si>
    <t>"Keratin associated proteins"</t>
  </si>
  <si>
    <t>NM_031963</t>
  </si>
  <si>
    <t>KAP9.8</t>
  </si>
  <si>
    <t>uc002hwh.4</t>
  </si>
  <si>
    <t>OTTHUMG00000133604</t>
  </si>
  <si>
    <t>ENST00000254072.6:c.179T&gt;C</t>
  </si>
  <si>
    <t>chr17.hg19:g.39394482T&gt;C</t>
  </si>
  <si>
    <t>ENSP00000254072:p.Ile60Thr</t>
  </si>
  <si>
    <t>CCAxCTG</t>
  </si>
  <si>
    <t>ENST00000254072</t>
  </si>
  <si>
    <t>0.0:0.4353:0.2701:0.2946</t>
  </si>
  <si>
    <t>ENSP00000254072:I60T</t>
  </si>
  <si>
    <t>KRTAP9-8</t>
  </si>
  <si>
    <t>ATC</t>
  </si>
  <si>
    <t>KRTAP9-8-001</t>
  </si>
  <si>
    <t>OTTHUMT00000257712.1</t>
  </si>
  <si>
    <t>g.chr18:70451056G&gt;T</t>
  </si>
  <si>
    <t>ENST00000327305.6</t>
  </si>
  <si>
    <t>c.725C&gt;A</t>
  </si>
  <si>
    <t>c.(724-726)tCc&gt;tAc</t>
  </si>
  <si>
    <t>p.S242Y</t>
  </si>
  <si>
    <t>NETO1_ENST00000299430.2_Missense_Mutation_p.S241Y|NETO1_ENST00000583169.1_Missense_Mutation_p.S242Y</t>
  </si>
  <si>
    <t>NM_138966.3</t>
  </si>
  <si>
    <t>NP_620416</t>
  </si>
  <si>
    <t>Q8TDF5</t>
  </si>
  <si>
    <t>NETO1_HUMAN</t>
  </si>
  <si>
    <t>neuropilin (NRP) and tolloid (TLL)-like 1</t>
  </si>
  <si>
    <t>CUB 2.</t>
  </si>
  <si>
    <t>memory|regulation of long-term neuronal synaptic plasticity|visual learning</t>
  </si>
  <si>
    <t>cell junction|excitatory synapse|extracellular region|integral to membrane|postsynaptic density|postsynaptic membrane</t>
  </si>
  <si>
    <t>NS(3)|breast(2)|cervix(1)|endometrium(4)|kidney(1)|large_intestine(7)|lung(36)|ovary(2)|prostate(3)|skin(3)|stomach(1)</t>
  </si>
  <si>
    <t>Esophageal squamous(42;0.129)</t>
  </si>
  <si>
    <t>READ - Rectum adenocarcinoma(1;0.0487)</t>
  </si>
  <si>
    <t>ATCCTCCACGGAACTGCTTCC</t>
  </si>
  <si>
    <t>AF448838</t>
  </si>
  <si>
    <t>CCDS12000.1, CCDS42444.1</t>
  </si>
  <si>
    <t>18q22.2</t>
  </si>
  <si>
    <t>ENSG00000166342</t>
  </si>
  <si>
    <t>11943477, 12810072</t>
  </si>
  <si>
    <t>NM_138999</t>
  </si>
  <si>
    <t>BTCL1, BCTL1</t>
  </si>
  <si>
    <t>uc002lkw.3</t>
  </si>
  <si>
    <t>OTTHUMG00000132834</t>
  </si>
  <si>
    <t>ENST00000327305.6:c.725C&gt;A</t>
  </si>
  <si>
    <t>chr18.hg19:g.70451056G&gt;T</t>
  </si>
  <si>
    <t>ENSP00000313088:p.Ser242Tyr</t>
  </si>
  <si>
    <t>Q86W85|Q8ND78|Q8TDF4</t>
  </si>
  <si>
    <t>CCDS12000.1</t>
  </si>
  <si>
    <t>ACGxAAC</t>
  </si>
  <si>
    <t>ENST00000327305;ENST00000299430</t>
  </si>
  <si>
    <t>2.1;2.1</t>
  </si>
  <si>
    <t>CUB (5);</t>
  </si>
  <si>
    <t>B;P</t>
  </si>
  <si>
    <t>0.226;0.885</t>
  </si>
  <si>
    <t>0.405;0.566</t>
  </si>
  <si>
    <t>241;242</t>
  </si>
  <si>
    <t>Q8TDF5-2;Q8TDF5</t>
  </si>
  <si>
    <t>.;NETO1_HUMAN</t>
  </si>
  <si>
    <t>242;241</t>
  </si>
  <si>
    <t>ENSP00000313088:S242Y;ENSP00000299430:S241Y</t>
  </si>
  <si>
    <t>ENSP00000299430:S241Y</t>
  </si>
  <si>
    <t>NETO1</t>
  </si>
  <si>
    <t>NETO1-001</t>
  </si>
  <si>
    <t>OTTHUMT00000256301.2</t>
  </si>
  <si>
    <t>TTTTTTTT</t>
  </si>
  <si>
    <t>g.chr18:44771869_44771870insTTTTTTTT</t>
  </si>
  <si>
    <t>ENST00000425639.1</t>
  </si>
  <si>
    <t>2675_2676</t>
  </si>
  <si>
    <t>c.2676_2677insAAAAAAAA</t>
  </si>
  <si>
    <t>c.(2674-2679)tcagat&gt;tcaAAAAAAAAgat</t>
  </si>
  <si>
    <t>p.D893fs</t>
  </si>
  <si>
    <t>SKOR2_ENST00000400404.1_Intron</t>
  </si>
  <si>
    <t>NM_001278063.1</t>
  </si>
  <si>
    <t>NP_001264992.1</t>
  </si>
  <si>
    <t>Q2VWA4</t>
  </si>
  <si>
    <t>SKOR2_HUMAN</t>
  </si>
  <si>
    <t>SKI family transcriptional corepressor 2</t>
  </si>
  <si>
    <t>negative regulation of transcription from RNA polymerase II promoter|negative regulation of transforming growth factor beta receptor signaling pathway|transcription, DNA-dependent</t>
  </si>
  <si>
    <t>nucleotide binding|SMAD binding|transcription corepressor activity|transcription repressor activity</t>
  </si>
  <si>
    <t>endometrium(1)</t>
  </si>
  <si>
    <t>TTTTTTTTACCTGAAAAGCTGT</t>
  </si>
  <si>
    <t>ENSG00000215474</t>
  </si>
  <si>
    <t>HGNC:32695</t>
  </si>
  <si>
    <t>NM_001037802</t>
  </si>
  <si>
    <t>uc031rif.1</t>
  </si>
  <si>
    <t>ENST00000425639.1:c.2677+1-&gt;AAAAAAAA</t>
  </si>
  <si>
    <t>chr18.hg19:g.44771869_44771870insTTTTTTTT</t>
  </si>
  <si>
    <t>87,32</t>
  </si>
  <si>
    <t>SKOR2-002</t>
  </si>
  <si>
    <t>OTTHUMT00000450685.2</t>
  </si>
  <si>
    <t>389,0,2977</t>
  </si>
  <si>
    <t>ATP8B3_ENST00000539485.1_Intron|ATP8B3_ENST00000525591.1_Intron|ATP8B3_ENST00000310127.6_Intron</t>
  </si>
  <si>
    <t>48,18</t>
  </si>
  <si>
    <t>169,0,860</t>
  </si>
  <si>
    <t>g.chr19:33444600_33444601delTT</t>
  </si>
  <si>
    <t>ENST00000305768.5</t>
  </si>
  <si>
    <t>500_501</t>
  </si>
  <si>
    <t>c.412_413delAA</t>
  </si>
  <si>
    <t>c.(412-414)aagfs</t>
  </si>
  <si>
    <t>p.K138fs</t>
  </si>
  <si>
    <t>CEP89_ENST00000590597.2_Frame_Shift_Del_p.K138fs</t>
  </si>
  <si>
    <t>NM_032816.3</t>
  </si>
  <si>
    <t>NP_116205.3</t>
  </si>
  <si>
    <t>Q96ST8</t>
  </si>
  <si>
    <t>CEP89_HUMAN</t>
  </si>
  <si>
    <t>centrosomal protein 89kDa</t>
  </si>
  <si>
    <t>centrosome|spindle pole</t>
  </si>
  <si>
    <t>breast(2)|cervix(1)|endometrium(4)|large_intestine(4)|lung(15)|ovary(3)|pancreas(1)|prostate(2)|skin(1)|stomach(1)|urinary_tract(1)</t>
  </si>
  <si>
    <t>CCCCAATTCCTTGCCGCTGGAT</t>
  </si>
  <si>
    <t>HGNC:25907</t>
  </si>
  <si>
    <t>NM_032816</t>
  </si>
  <si>
    <t>uc002nty.3</t>
  </si>
  <si>
    <t>ENST00000305768.5:c.412_413delAA</t>
  </si>
  <si>
    <t>chr19.hg19:g.33444600_33444601delTT</t>
  </si>
  <si>
    <t>ENSP00000306105:p.Lys138fs</t>
  </si>
  <si>
    <t>B9EGA6|Q8N5J8</t>
  </si>
  <si>
    <t>163,68</t>
  </si>
  <si>
    <t>CCDS32987.1</t>
  </si>
  <si>
    <t>CEP89-001</t>
  </si>
  <si>
    <t>OTTHUMT00000451300.2</t>
  </si>
  <si>
    <t>2130,0,8750</t>
  </si>
  <si>
    <t>g.chr19:18556071C&gt;T</t>
  </si>
  <si>
    <t>ENST00000262809.4</t>
  </si>
  <si>
    <t>c.1712G&gt;A</t>
  </si>
  <si>
    <t>c.(1711-1713)cGa&gt;cAa</t>
  </si>
  <si>
    <t>p.R571Q</t>
  </si>
  <si>
    <t>ELL_ENST00000596124.3_Missense_Mutation_p.R438Q</t>
  </si>
  <si>
    <t>NM_006532.3</t>
  </si>
  <si>
    <t>NP_006523.1</t>
  </si>
  <si>
    <t>P55199</t>
  </si>
  <si>
    <t>ELL_HUMAN</t>
  </si>
  <si>
    <t>elongation factor RNA polymerase II</t>
  </si>
  <si>
    <t>positive regulation of transcription elongation, DNA-dependent|positive regulation of viral transcription|transcription elongation from RNA polymerase II promoter|viral reproduction</t>
  </si>
  <si>
    <t>Cajal body|nuclear speck|transcription elongation factor complex</t>
  </si>
  <si>
    <t>breast(1)|central_nervous_system(1)|cervix(1)|endometrium(4)|haematopoietic_and_lymphoid_tissue(1)|large_intestine(4)|liver(1)|lung(5)|prostate(1)</t>
  </si>
  <si>
    <t>GBM - Glioblastoma multiforme(1328;7.81e-07)</t>
  </si>
  <si>
    <t>AATCTGCCCTCGAGTAGTCTA</t>
  </si>
  <si>
    <t>MLL</t>
  </si>
  <si>
    <t>AL</t>
  </si>
  <si>
    <t>Dom</t>
  </si>
  <si>
    <t>19p13.1</t>
  </si>
  <si>
    <t>ELL gene (11-19 lysine-rich leukemia gene)</t>
  </si>
  <si>
    <t>U16282</t>
  </si>
  <si>
    <t>CCDS12380.1</t>
  </si>
  <si>
    <t>ENSG00000105656</t>
  </si>
  <si>
    <t>"Serine/threonine phosphatases / Protein phosphatase 1, regulatory subunits"</t>
  </si>
  <si>
    <t>"protein phosphatase 1, regulatory subunit 68"</t>
  </si>
  <si>
    <t>"chromosome 19 open reading frame 17"</t>
  </si>
  <si>
    <t>C19orf17</t>
  </si>
  <si>
    <t>7991593, 8596958</t>
  </si>
  <si>
    <t>NM_006532</t>
  </si>
  <si>
    <t>Men, ELL1, PPP1R68</t>
  </si>
  <si>
    <t>uc002njh.3</t>
  </si>
  <si>
    <t>ENST00000262809.4:c.1712G&gt;A</t>
  </si>
  <si>
    <t>chr19.hg19:g.18556071C&gt;T</t>
  </si>
  <si>
    <t>ENSP00000262809:p.Arg571Gln</t>
  </si>
  <si>
    <t>CCTxGAG</t>
  </si>
  <si>
    <t>ENST00000262809</t>
  </si>
  <si>
    <t>Occludin/RNA polymerase II elongation factor, ELL domain (1);</t>
  </si>
  <si>
    <t>0.236;0.928</t>
  </si>
  <si>
    <t>0.122;0.495</t>
  </si>
  <si>
    <t>0.0:0.6491:0.0:0.3509</t>
  </si>
  <si>
    <t>515;571</t>
  </si>
  <si>
    <t>Q59HG4;P55199</t>
  </si>
  <si>
    <t>.;ELL_HUMAN</t>
  </si>
  <si>
    <t>ENSP00000262809:R571Q</t>
  </si>
  <si>
    <t>ELL</t>
  </si>
  <si>
    <t>CGA</t>
  </si>
  <si>
    <t>ELL-001</t>
  </si>
  <si>
    <t>OTTHUMT00000466362.1</t>
  </si>
  <si>
    <t>g.chr19:55286677A&gt;G</t>
  </si>
  <si>
    <t>ENST00000336077.6</t>
  </si>
  <si>
    <t>c.431A&gt;G</t>
  </si>
  <si>
    <t>c.(430-432)aAt&gt;aGt</t>
  </si>
  <si>
    <t>p.N144S</t>
  </si>
  <si>
    <t>CTB-61M7.1_ENST00000400864.3_RNA|KIR3DL1_ENST00000402254.2_Intron|KIR2DL4_ENST00000396284.2_Intron|KIR2DL3_ENST00000434419.2_Intron|KIR3DL1_ENST00000538269.1_Intron|KIR3DL1_ENST00000541392.1_Intron|KIR2DL1_ENST00000291633.7_Missense_Mutation_p.N144S</t>
  </si>
  <si>
    <t>NM_014218.2</t>
  </si>
  <si>
    <t>NP_055033.2</t>
  </si>
  <si>
    <t>P43626</t>
  </si>
  <si>
    <t>KI2L1_HUMAN</t>
  </si>
  <si>
    <t>killer cell immunoglobulin-like receptor, two domains, long cytoplasmic tail, 1</t>
  </si>
  <si>
    <t>Ig-like C2-type 2.</t>
  </si>
  <si>
    <t>immune response|natural killer cell inhibitory signaling pathway</t>
  </si>
  <si>
    <t>protein binding|receptor activity</t>
  </si>
  <si>
    <t>breast(3)|haematopoietic_and_lymphoid_tissue(1)|large_intestine(5)|lung(6)|prostate(1)|skin(1)</t>
  </si>
  <si>
    <t>GBM - Glioblastoma multiforme(193;0.0192)</t>
  </si>
  <si>
    <t>GCAGGAGAGAATGTGACCTTG</t>
  </si>
  <si>
    <t>GBM(72;624 1217 3963 34152 38303)</t>
  </si>
  <si>
    <t>L41267</t>
  </si>
  <si>
    <t>CCDS12904.1</t>
  </si>
  <si>
    <t>19q13.4</t>
  </si>
  <si>
    <t>ENSG00000125498</t>
  </si>
  <si>
    <t>"Killer cell immunoglobulin-like receptors", "CD molecules", "Immunoglobulin superfamily / Immunoglobulin-like domain containing"</t>
  </si>
  <si>
    <t>7749980, 7716543</t>
  </si>
  <si>
    <t>NM_014218</t>
  </si>
  <si>
    <t>cl-42, nkat1, 47.11, p58.1, CD158A</t>
  </si>
  <si>
    <t>uc002qhb.1</t>
  </si>
  <si>
    <t>OTTHUMG00000065885</t>
  </si>
  <si>
    <t>ENST00000336077.6:c.431A&gt;G</t>
  </si>
  <si>
    <t>chr19.hg19:g.55286677A&gt;G</t>
  </si>
  <si>
    <t>ENSP00000336769:p.Asn144Ser</t>
  </si>
  <si>
    <t>O43470</t>
  </si>
  <si>
    <t>AGAxTGT</t>
  </si>
  <si>
    <t>ENST00000336077;ENST00000291633</t>
  </si>
  <si>
    <t>2.34;2.34</t>
  </si>
  <si>
    <t>0.001;0.001</t>
  </si>
  <si>
    <t>0.009;0.003</t>
  </si>
  <si>
    <t>0.7262:0.0:0.2738:0.0</t>
  </si>
  <si>
    <t>144;144</t>
  </si>
  <si>
    <t>Q6IST4;Q6H2H3</t>
  </si>
  <si>
    <t>.;.</t>
  </si>
  <si>
    <t>ENSP00000336769:N144S;ENSP00000291633:N144S</t>
  </si>
  <si>
    <t>ENSP00000291633:N144S</t>
  </si>
  <si>
    <t>KIR2DL1</t>
  </si>
  <si>
    <t>KIR2DL1-001</t>
  </si>
  <si>
    <t>OTTHUMT00000141148.2</t>
  </si>
  <si>
    <t>g.chr19:55317528_55317529delGA</t>
  </si>
  <si>
    <t>ENST00000359085.4</t>
  </si>
  <si>
    <t>525_526</t>
  </si>
  <si>
    <t>c.484_485delGA</t>
  </si>
  <si>
    <t>c.(484-486)gaafs</t>
  </si>
  <si>
    <t>p.E162fs</t>
  </si>
  <si>
    <t>KIR2DL4_ENST00000357494.4_Frame_Shift_Del_p.E162fs|KIR3DL1_ENST00000538269.1_Intron|KIR2DL4_ENST00000463062.1_3'UTR|KIR3DL1_ENST00000541392.1_Intron|KIR2DL4_ENST00000345540.5_Frame_Shift_Del_p.E162fs|KIR2DL4_ENST00000396293.1_Frame_Shift_Del_p.E67fs|KIR3DL1_ENST00000402254.2_Intron|KIR2DL4_ENST00000346587.4_Frame_Shift_Del_p.E67fs|KIR2DL4_ENST00000396284.2_Frame_Shift_Del_p.E160fs</t>
  </si>
  <si>
    <t>NM_001080772.1|NM_002255.5</t>
  </si>
  <si>
    <t>NP_001074241.1|NP_002246.5</t>
  </si>
  <si>
    <t>killer cell immunoglobulin-like receptor, two domains, long cytoplasmic tail, 4</t>
  </si>
  <si>
    <t>NS(1)|breast(2)|central_nervous_system(1)|haematopoietic_and_lymphoid_tissue(1)|large_intestine(2)|liver(2)|lung(2)|ovary(2)|prostate(3)|skin(1)</t>
  </si>
  <si>
    <t>CAGGGAGGGGGAAGCCCATGAA</t>
  </si>
  <si>
    <t>HGNC:6332</t>
  </si>
  <si>
    <t>ENST00000359085.4:c.484_485delGA</t>
  </si>
  <si>
    <t>chr19.hg19:g.55317528_55317529delGA</t>
  </si>
  <si>
    <t>ENSP00000351988:p.Glu162fs</t>
  </si>
  <si>
    <t>300,51</t>
  </si>
  <si>
    <t>CCDS42620.1</t>
  </si>
  <si>
    <t>KIR2DL4-001</t>
  </si>
  <si>
    <t>OTTHUMT00000141136.1</t>
  </si>
  <si>
    <t>1214,0,12779</t>
  </si>
  <si>
    <t>g.chr19:55317530_55317531insGG</t>
  </si>
  <si>
    <t>527_528</t>
  </si>
  <si>
    <t>c.486_487insGG</t>
  </si>
  <si>
    <t>c.(487-489)gccfs</t>
  </si>
  <si>
    <t>p.A163fs</t>
  </si>
  <si>
    <t>KIR2DL4_ENST00000357494.4_Frame_Shift_Ins_p.A163fs|KIR3DL1_ENST00000538269.1_Intron|KIR2DL4_ENST00000463062.1_3'UTR|KIR3DL1_ENST00000541392.1_Intron|KIR2DL4_ENST00000345540.5_Frame_Shift_Ins_p.A163fs|KIR2DL4_ENST00000396293.1_Frame_Shift_Ins_p.A68fs|KIR3DL1_ENST00000402254.2_Intron|KIR2DL4_ENST00000346587.4_Frame_Shift_Ins_p.A68fs|KIR2DL4_ENST00000396284.2_Frame_Shift_Ins_p.A161fs</t>
  </si>
  <si>
    <t>GGGAGGGGGAAGCCCATGAACT</t>
  </si>
  <si>
    <t>ENST00000359085.4:c.486_487insGG</t>
  </si>
  <si>
    <t>chr19.hg19:g.55317530_55317531insGG</t>
  </si>
  <si>
    <t>ENSP00000351988:p.Ala163fs</t>
  </si>
  <si>
    <t>291,50</t>
  </si>
  <si>
    <t>1187,0,12572</t>
  </si>
  <si>
    <t>g.chr19:55341708delC</t>
  </si>
  <si>
    <t>ENST00000391728.4</t>
  </si>
  <si>
    <t>c.1313delC</t>
  </si>
  <si>
    <t>c.(1312-1314)tccfs</t>
  </si>
  <si>
    <t>p.S438fs</t>
  </si>
  <si>
    <t>KIR3DL1_ENST00000538269.1_Frame_Shift_Del_p.S438fs|KIR3DL1_ENST00000541392.1_Frame_Shift_Del_p.S421fs|KIR3DL1_ENST00000402254.2_Intron|KIR3DL1_ENST00000358178.4_Frame_Shift_Del_p.S343fs|KIR3DL1_ENST00000326542.7_Frame_Shift_Del_p.S421fs</t>
  </si>
  <si>
    <t>NM_013289.2</t>
  </si>
  <si>
    <t>NP_037421.2</t>
  </si>
  <si>
    <t>killer cell immunoglobulin-like receptor, three domains, long cytoplasmic tail, 1</t>
  </si>
  <si>
    <t>breast(2)|haematopoietic_and_lymphoid_tissue(1)|kidney(1)|large_intestine(3)|ovary(2)|skin(1)|upper_aerodigestive_tract(1)</t>
  </si>
  <si>
    <t>AAGCCCAGATCCAAAGTTGTC</t>
  </si>
  <si>
    <t>ENSG00000167633</t>
  </si>
  <si>
    <t>HGNC:6338</t>
  </si>
  <si>
    <t>NM_013289</t>
  </si>
  <si>
    <t>ENST00000391728.4:c.1313delC</t>
  </si>
  <si>
    <t>chr19.hg19:g.55341708delC</t>
  </si>
  <si>
    <t>ENSP00000375608:p.Ser438fs</t>
  </si>
  <si>
    <t>306,49</t>
  </si>
  <si>
    <t>CCDS42621.1</t>
  </si>
  <si>
    <t>KIR3DL1-001</t>
  </si>
  <si>
    <t>OTTHUMT00000141238.1</t>
  </si>
  <si>
    <t>1197,0,13075</t>
  </si>
  <si>
    <t>g.chr19:22155834T&gt;C</t>
  </si>
  <si>
    <t>ENST00000397126.4</t>
  </si>
  <si>
    <t>c.2002A&gt;G</t>
  </si>
  <si>
    <t>c.(2002-2004)Aaa&gt;Gaa</t>
  </si>
  <si>
    <t>p.K668E</t>
  </si>
  <si>
    <t>ZNF208_ENST00000599916.1_Intron|ZNF208_ENST00000601773.1_Intron</t>
  </si>
  <si>
    <t>NM_007153.3</t>
  </si>
  <si>
    <t>NP_009084.2</t>
  </si>
  <si>
    <t>zinc finger protein 208</t>
  </si>
  <si>
    <t>breast(2)|endometrium(1)|haematopoietic_and_lymphoid_tissue(1)|kidney(4)|large_intestine(18)|liver(1)|lung(71)|ovary(6)|prostate(3)|skin(2)|upper_aerodigestive_tract(3)|urinary_tract(1)</t>
  </si>
  <si>
    <t>all_lung(12;0.0961)|Lung NSC(12;0.103)</t>
  </si>
  <si>
    <t>CCACATTCTTTACATTTGTAG</t>
  </si>
  <si>
    <t>BC038199</t>
  </si>
  <si>
    <t>CCDS54240.1</t>
  </si>
  <si>
    <t>19p12</t>
  </si>
  <si>
    <t>ENSG00000160321</t>
  </si>
  <si>
    <t>"Zinc fingers, C2H2-type", "-"</t>
  </si>
  <si>
    <t>"zinc finger protein 95"</t>
  </si>
  <si>
    <t>NM_007153</t>
  </si>
  <si>
    <t>PMIDP, ZNF95</t>
  </si>
  <si>
    <t>uc021urr.1</t>
  </si>
  <si>
    <t>O43345</t>
  </si>
  <si>
    <t>ENST00000397126.4:c.2002A&gt;G</t>
  </si>
  <si>
    <t>chr19.hg19:g.22155834T&gt;C</t>
  </si>
  <si>
    <t>ENSP00000380315:p.Lys668Glu</t>
  </si>
  <si>
    <t>CTTxACA</t>
  </si>
  <si>
    <t>ENST00000397126;ENST00000428290</t>
  </si>
  <si>
    <t>Zinc finger, C2H2-like (1);Zinc finger, C2H2 (3);Zinc finger, C2H2-type/integrase, DNA-binding (1);</t>
  </si>
  <si>
    <t>0.0:0.3754:0.2647:0.36</t>
  </si>
  <si>
    <t>ZN208_HUMAN</t>
  </si>
  <si>
    <t>668;568</t>
  </si>
  <si>
    <t>ENSP00000380315:K668E</t>
  </si>
  <si>
    <t>ZNF208</t>
  </si>
  <si>
    <t>AAA</t>
  </si>
  <si>
    <t>ZNF208-001</t>
  </si>
  <si>
    <t>OTTHUMT00000464302.1</t>
  </si>
  <si>
    <t>GGTC</t>
  </si>
  <si>
    <t>g.chr19:52888077_52888078insGGTC</t>
  </si>
  <si>
    <t>ENST00000422689.2</t>
  </si>
  <si>
    <t>1259_1260</t>
  </si>
  <si>
    <t>c.1244_1245insGGTC</t>
  </si>
  <si>
    <t>c.(1243-1248)aaagcafs</t>
  </si>
  <si>
    <t>p.A416fs</t>
  </si>
  <si>
    <t>NM_001145434.1</t>
  </si>
  <si>
    <t>NP_001138906.1</t>
  </si>
  <si>
    <t>Q6PDB4</t>
  </si>
  <si>
    <t>ZN880_HUMAN</t>
  </si>
  <si>
    <t>zinc finger protein 880</t>
  </si>
  <si>
    <t>regulation of transcription, DNA-dependent</t>
  </si>
  <si>
    <t>nucleic acid binding|zinc ion binding</t>
  </si>
  <si>
    <t>breast(1)|endometrium(3)|kidney(1)|large_intestine(2)|lung(2)|skin(1)</t>
  </si>
  <si>
    <t>GAATGTGGCAAAGCATTTAGAG</t>
  </si>
  <si>
    <t>ENSG00000221923</t>
  </si>
  <si>
    <t>HGNC:37249</t>
  </si>
  <si>
    <t>NM_001145434</t>
  </si>
  <si>
    <t>uc002pzc.3</t>
  </si>
  <si>
    <t>ENST00000422689.2:c.1244_1245insGGTC</t>
  </si>
  <si>
    <t>chr19.hg19:g.52888077_52888078insGGTC</t>
  </si>
  <si>
    <t>ENSP00000406318:p.Ala416fs</t>
  </si>
  <si>
    <t>B4DNA6</t>
  </si>
  <si>
    <t>260,19</t>
  </si>
  <si>
    <t>CCDS46164.1</t>
  </si>
  <si>
    <t>ZNF880-001</t>
  </si>
  <si>
    <t>OTTHUMT00000397374.1</t>
  </si>
  <si>
    <t>273,0,11262</t>
  </si>
  <si>
    <t>g.chr21:14982810A&gt;C</t>
  </si>
  <si>
    <t>ENST00000299443.5</t>
  </si>
  <si>
    <t>c.261A&gt;C</t>
  </si>
  <si>
    <t>c.(259-261)gaA&gt;gaC</t>
  </si>
  <si>
    <t>p.E87D</t>
  </si>
  <si>
    <t>NM_174981.3|NM_207355.2</t>
  </si>
  <si>
    <t>NP_778146.2|NP_997238.2</t>
  </si>
  <si>
    <t>Q86YR6</t>
  </si>
  <si>
    <t>POTED_HUMAN</t>
  </si>
  <si>
    <t>POTE ankyrin domain family, member D</t>
  </si>
  <si>
    <t>plasma membrane</t>
  </si>
  <si>
    <t>central_nervous_system(1)|large_intestine(10)|liver(2)|lung(8)|ovary(4)|pancreas(1)|prostate(1)|skin(5)|stomach(1)</t>
  </si>
  <si>
    <t>GAGACCATGAAAACTCCTTTA</t>
  </si>
  <si>
    <t>AY172978</t>
  </si>
  <si>
    <t>CCDS13562.1</t>
  </si>
  <si>
    <t>21q11.2</t>
  </si>
  <si>
    <t>ENSG00000166351</t>
  </si>
  <si>
    <t>"POTE ankyrin domain containing", "Ankyrin repeat domain containing"</t>
  </si>
  <si>
    <t>"cancer/testis antigen family 104, member 1"</t>
  </si>
  <si>
    <t>"ankyrin repeat domain 21", "ANKRD26-like family B, member 3"</t>
  </si>
  <si>
    <t>ANKRD21, A26B3</t>
  </si>
  <si>
    <t>12475935, 15276201, 16364570</t>
  </si>
  <si>
    <t>NM_174981</t>
  </si>
  <si>
    <t>POTE, POTE-21, POTE21, CT104.1</t>
  </si>
  <si>
    <t>uc002yjb.1</t>
  </si>
  <si>
    <t>OTTHUMG00000074197</t>
  </si>
  <si>
    <t>ENST00000299443.5:c.261A&gt;C</t>
  </si>
  <si>
    <t>chr21.hg19:g.14982810A&gt;C</t>
  </si>
  <si>
    <t>ENSP00000299443:p.Glu87Asp</t>
  </si>
  <si>
    <t>C9JCF7</t>
  </si>
  <si>
    <t>TGAxAAC</t>
  </si>
  <si>
    <t>ENST00000299443</t>
  </si>
  <si>
    <t>ENSP00000299443:E87D</t>
  </si>
  <si>
    <t>POTED</t>
  </si>
  <si>
    <t>POTED-001</t>
  </si>
  <si>
    <t>OTTHUMT00000157660.1</t>
  </si>
  <si>
    <t>g.chr21:44513243G&gt;A</t>
  </si>
  <si>
    <t>ENST00000459639.1</t>
  </si>
  <si>
    <t>c.473C&gt;T</t>
  </si>
  <si>
    <t>c.(472-474)tCg&gt;tTg</t>
  </si>
  <si>
    <t>p.S158L</t>
  </si>
  <si>
    <t>U2AF1_ENST00000291552.4_Missense_Mutation_p.S231L|U2AF1_ENST00000380276.2_Missense_Mutation_p.S231L|U2AF1_ENST00000398137.1_Missense_Mutation_p.S158L</t>
  </si>
  <si>
    <t>Q01081</t>
  </si>
  <si>
    <t>U2AF1_HUMAN</t>
  </si>
  <si>
    <t>U2 small nuclear RNA auxiliary factor 1</t>
  </si>
  <si>
    <t>mRNA 3'-end processing|mRNA export from nucleus|termination of RNA polymerase II transcription</t>
  </si>
  <si>
    <t>Cajal body|catalytic step 2 spliceosome|nuclear speck</t>
  </si>
  <si>
    <t>nucleotide binding|RNA binding|zinc ion binding</t>
  </si>
  <si>
    <t>p.S231L(2)</t>
  </si>
  <si>
    <t>breast(1)|central_nervous_system(1)|endometrium(1)|haematopoietic_and_lymphoid_tissue(111)|large_intestine(2)|lung(7)|prostate(2)|skin(1)</t>
  </si>
  <si>
    <t>ACGATCTCTCGACCGCCTCCT</t>
  </si>
  <si>
    <t>Mis</t>
  </si>
  <si>
    <t>"CLL, MDS"</t>
  </si>
  <si>
    <t>21q22.3</t>
  </si>
  <si>
    <t>prostate(2)</t>
  </si>
  <si>
    <t>BC001177</t>
  </si>
  <si>
    <t>CCDS13694.1, CCDS33574.1, CCDS42948.1</t>
  </si>
  <si>
    <t>ENSG00000160201</t>
  </si>
  <si>
    <t>"U2(RNU2) small nuclear RNA auxiliary factor binding protein", "U2(RNU2) small nuclear RNA auxiliary factor 1"</t>
  </si>
  <si>
    <t>U2AFBP</t>
  </si>
  <si>
    <t>8660980, 7956352</t>
  </si>
  <si>
    <t>NM_006758</t>
  </si>
  <si>
    <t>U2AF35, RNU2AF1, RN</t>
  </si>
  <si>
    <t>uc002zdb.1</t>
  </si>
  <si>
    <t>OTTHUMG00000086836</t>
  </si>
  <si>
    <t>ENST00000459639.1:c.473C&gt;T</t>
  </si>
  <si>
    <t>chr21.hg19:g.44513243G&gt;A</t>
  </si>
  <si>
    <t>ENSP00000418705:p.Ser158Leu</t>
  </si>
  <si>
    <t>CCDS42948.1</t>
  </si>
  <si>
    <t>CTCxACC</t>
  </si>
  <si>
    <t>ENST00000459639;ENST00000380276;ENST00000291552;ENST00000398137</t>
  </si>
  <si>
    <t>3.35;3.35;3.35;3.35</t>
  </si>
  <si>
    <t>0.934;0.934</t>
  </si>
  <si>
    <t>0.706;0.706</t>
  </si>
  <si>
    <t>231;231</t>
  </si>
  <si>
    <t>Q01081;Q701P4</t>
  </si>
  <si>
    <t>U2AF1_HUMAN;.</t>
  </si>
  <si>
    <t>158;231;231;158</t>
  </si>
  <si>
    <t>ENSP00000418705:S158L;ENSP00000369629:S231L;ENSP00000291552:S231L;ENSP00000381205:S158L</t>
  </si>
  <si>
    <t>ENSP00000291552:S231L</t>
  </si>
  <si>
    <t>U2AF1</t>
  </si>
  <si>
    <t>U2AF1-004</t>
  </si>
  <si>
    <t>OTTHUMT00000195544.2</t>
  </si>
  <si>
    <t>g.chr22:39112092G&gt;A</t>
  </si>
  <si>
    <t>ENST00000216044.5</t>
  </si>
  <si>
    <t>c.485G&gt;A</t>
  </si>
  <si>
    <t>c.(484-486)aGg&gt;aAg</t>
  </si>
  <si>
    <t>p.R162K</t>
  </si>
  <si>
    <t>NM_004286.4</t>
  </si>
  <si>
    <t>NP_004277.2</t>
  </si>
  <si>
    <t>O00178</t>
  </si>
  <si>
    <t>GTPB1_HUMAN</t>
  </si>
  <si>
    <t>GTP binding protein 1</t>
  </si>
  <si>
    <t>immune response|positive regulation of mRNA catabolic process|signal transduction</t>
  </si>
  <si>
    <t>cytoplasmic exosome (RNase complex)|cytosol</t>
  </si>
  <si>
    <t>GTP binding|GTPase activity</t>
  </si>
  <si>
    <t>endometrium(2)|large_intestine(3)|lung(9)|ovary(2)|pancreas(1)|upper_aerodigestive_tract(1)</t>
  </si>
  <si>
    <t>Melanoma(58;0.04)</t>
  </si>
  <si>
    <t>CTGGAGGTCAGGTGAGGAGGC</t>
  </si>
  <si>
    <t>U87964</t>
  </si>
  <si>
    <t>CCDS13977.2</t>
  </si>
  <si>
    <t>22q13.1</t>
  </si>
  <si>
    <t>ENSG00000100226</t>
  </si>
  <si>
    <t>NM_004286</t>
  </si>
  <si>
    <t>XM_005261857</t>
  </si>
  <si>
    <t>GP-1, HSPC018</t>
  </si>
  <si>
    <t>uc003awg.3</t>
  </si>
  <si>
    <t>OTTHUMG00000151002</t>
  </si>
  <si>
    <t>ENST00000216044.5:c.485+1G&gt;A</t>
  </si>
  <si>
    <t>chr22.hg19:g.39112092G&gt;A</t>
  </si>
  <si>
    <t>Q6IC67</t>
  </si>
  <si>
    <t>TCAxGTG</t>
  </si>
  <si>
    <t>ENST00000216044;ENST00000484657;ENST00000488787</t>
  </si>
  <si>
    <t>-0.47;-0.47;0.41</t>
  </si>
  <si>
    <t>Protein synthesis factor, GTP-binding (1);</t>
  </si>
  <si>
    <t>162;81;81</t>
  </si>
  <si>
    <t>ENSP00000216044:R162K;ENSP00000442881:R81K;ENSP00000439505:R81K</t>
  </si>
  <si>
    <t>ENSP00000216044:R162K</t>
  </si>
  <si>
    <t>GTPBP1</t>
  </si>
  <si>
    <t>GTPBP1-001</t>
  </si>
  <si>
    <t>OTTHUMT00000075532.1</t>
  </si>
  <si>
    <t>NET-002-FF1_tumor</t>
  </si>
  <si>
    <t>g.chrX:69264225A&gt;G</t>
  </si>
  <si>
    <t>ENST00000276101.3</t>
  </si>
  <si>
    <t>c.173T&gt;C</t>
  </si>
  <si>
    <t>c.(172-174)tTt&gt;tCt</t>
  </si>
  <si>
    <t>p.F58S</t>
  </si>
  <si>
    <t>NM_001002254.1</t>
  </si>
  <si>
    <t>NP_001002254.1</t>
  </si>
  <si>
    <t>Q6E213</t>
  </si>
  <si>
    <t>AWAT2_HUMAN</t>
  </si>
  <si>
    <t>acyl-CoA wax alcohol acyltransferase 2</t>
  </si>
  <si>
    <t>long-chain-alcohol O-fatty-acyltransferase activity</t>
  </si>
  <si>
    <t>endometrium(3)|large_intestine(3)|lung(2)|ovary(1)</t>
  </si>
  <si>
    <t>CTTCCAGTCAAAAGCCAGCCA</t>
  </si>
  <si>
    <t>NSCLC(80;1334 1436 9350 24214 26427)</t>
  </si>
  <si>
    <t>BC063698</t>
  </si>
  <si>
    <t>CCDS35320.1</t>
  </si>
  <si>
    <t>Xq13.1</t>
  </si>
  <si>
    <t>ENSG00000147160</t>
  </si>
  <si>
    <t>"multifunctional O-acyltransferase"</t>
  </si>
  <si>
    <t>"diacylglycerol O-acyltransferase 2-like 4"</t>
  </si>
  <si>
    <t>DGAT2L4</t>
  </si>
  <si>
    <t>14970677, 16106050, 15671038</t>
  </si>
  <si>
    <t>NM_001002254</t>
  </si>
  <si>
    <t>MFAT</t>
  </si>
  <si>
    <t>uc004dxt.1</t>
  </si>
  <si>
    <t>OTTHUMG00000021763</t>
  </si>
  <si>
    <t>ENST00000276101.3:c.173T&gt;C</t>
  </si>
  <si>
    <t>chrX.hg19:g.69264225A&gt;G</t>
  </si>
  <si>
    <t>ENSP00000421172:p.Phe58Ser</t>
  </si>
  <si>
    <t>Q6IEE3|Q6P437</t>
  </si>
  <si>
    <t>TCAxAAG</t>
  </si>
  <si>
    <t>ENST00000276101</t>
  </si>
  <si>
    <t>0.8286:0.0:0.0:0.1714</t>
  </si>
  <si>
    <t>ENSP00000421172:F58S</t>
  </si>
  <si>
    <t>AWAT2</t>
  </si>
  <si>
    <t>TTT</t>
  </si>
  <si>
    <t>AWAT2-001</t>
  </si>
  <si>
    <t>OTTHUMT00000358738.1</t>
  </si>
  <si>
    <t>CACNA1F_ENST00000376251.1_Missense_Mutation_p.R1467Q|CACNA1F_ENST00000323022.5_Missense_Mutation_p.R1521Q</t>
  </si>
  <si>
    <t>g.chrM:8988T&gt;C</t>
  </si>
  <si>
    <t>ENST00000361899.2</t>
  </si>
  <si>
    <t>c.462T&gt;C</t>
  </si>
  <si>
    <t>c.(460-462)atT&gt;atC</t>
  </si>
  <si>
    <t>p.I154I</t>
  </si>
  <si>
    <t>mitochondrially encoded ATP synthase 6</t>
  </si>
  <si>
    <t>breast(2)|endometrium(7)|kidney(8)|prostate(1)</t>
  </si>
  <si>
    <t>ATTCAACCAATAGCCCTGGCC</t>
  </si>
  <si>
    <t>ENSG00000198899</t>
  </si>
  <si>
    <t>"Mitochondrial respiratory chain complex / Complex V", "ATPases / F-type"</t>
  </si>
  <si>
    <t>"ATP synthase 6", "spicular retinitis pigmentosa with dementia, seizures, ataxia, proximal muscle weakness and sensory deficit"</t>
  </si>
  <si>
    <t>MTATP6, RP</t>
  </si>
  <si>
    <t>YP_003024031</t>
  </si>
  <si>
    <t>ATP6, ATPase-6, Su6m</t>
  </si>
  <si>
    <t>P00846</t>
  </si>
  <si>
    <t>ENST00000361899.2:c.462T&gt;C</t>
  </si>
  <si>
    <t>chrM.hg19:g.8988T&gt;C</t>
  </si>
  <si>
    <t>CAAxAGC</t>
  </si>
  <si>
    <t>MT-ATP6-201</t>
  </si>
  <si>
    <t>g.chrM:7075G&gt;A</t>
  </si>
  <si>
    <t>ENST00000361624.2</t>
  </si>
  <si>
    <t>c.1172G&gt;A</t>
  </si>
  <si>
    <t>c.(1171-1173)gGa&gt;gAa</t>
  </si>
  <si>
    <t>p.G391E</t>
  </si>
  <si>
    <t>mitochondrially encoded cytochrome c oxidase I</t>
  </si>
  <si>
    <t>breast(4)|endometrium(25)|kidney(19)|lung(3)|prostate(3)</t>
  </si>
  <si>
    <t>TGCCATCATAGGAGGCTTCAT</t>
  </si>
  <si>
    <t>ENSG00000198804</t>
  </si>
  <si>
    <t>"Mitochondrial respiratory chain complex / Complex IV"</t>
  </si>
  <si>
    <t>"cytochrome c oxidase I"</t>
  </si>
  <si>
    <t>MTCO1</t>
  </si>
  <si>
    <t>YP_003024028</t>
  </si>
  <si>
    <t>COX1, COI</t>
  </si>
  <si>
    <t>P00395</t>
  </si>
  <si>
    <t>ENST00000361624.2:c.1172G&gt;A</t>
  </si>
  <si>
    <t>chrM.hg19:g.7075G&gt;A</t>
  </si>
  <si>
    <t>ENSP00000354499:p.Gly391Glu</t>
  </si>
  <si>
    <t>ATAxGAG</t>
  </si>
  <si>
    <t>MT-CO1-201</t>
  </si>
  <si>
    <t>g.chrM:11227G&gt;A</t>
  </si>
  <si>
    <t>ENST00000361381.2</t>
  </si>
  <si>
    <t>c.468G&gt;A</t>
  </si>
  <si>
    <t>c.(466-468)ggG&gt;ggA</t>
  </si>
  <si>
    <t>p.G156G</t>
  </si>
  <si>
    <t>mitochondrially encoded NADH dehydrogenase 4</t>
  </si>
  <si>
    <t>breast(2)|endometrium(3)|haematopoietic_and_lymphoid_tissue(3)|kidney(4)|prostate(1)</t>
  </si>
  <si>
    <t>ACCCTAGTAGGCTCCCTTCCC</t>
  </si>
  <si>
    <t>ENSG00000198886</t>
  </si>
  <si>
    <t>"complex I ND4 subunit", "NADH-ubiquinone oxidoreductase chain 4"</t>
  </si>
  <si>
    <t>"NADH dehydrogenase 4", "Leber optic neuropathy"</t>
  </si>
  <si>
    <t>MTND4, LHON</t>
  </si>
  <si>
    <t>YP_003024035</t>
  </si>
  <si>
    <t>ND4, NAD4</t>
  </si>
  <si>
    <t>P03905</t>
  </si>
  <si>
    <t>ENST00000361381.2:c.468G&gt;A</t>
  </si>
  <si>
    <t>chrM.hg19:g.11227G&gt;A</t>
  </si>
  <si>
    <t>TAGxCTC</t>
  </si>
  <si>
    <t>MT-ND4-201</t>
  </si>
  <si>
    <t>g.chr1:155917783G&gt;C</t>
  </si>
  <si>
    <t>ENST00000462460.2</t>
  </si>
  <si>
    <t>c.3046C&gt;G</t>
  </si>
  <si>
    <t>c.(3046-3048)Ccg&gt;Gcg</t>
  </si>
  <si>
    <t>p.P1016A</t>
  </si>
  <si>
    <t>ARHGEF2_ENST00000313667.4_Missense_Mutation_p.P970A|ARHGEF2_ENST00000313695.7_Missense_Mutation_p.P943A|ARHGEF2_ENST00000477754.2_Intron|ARHGEF2_ENST00000361247.4_Missense_Mutation_p.P971A|ARHGEF2_ENST00000368316.1_Missense_Mutation_p.P943A|ARHGEF2_ENST00000368315.4_Missense_Mutation_p.P972A</t>
  </si>
  <si>
    <t>Q92974</t>
  </si>
  <si>
    <t>ARHG2_HUMAN</t>
  </si>
  <si>
    <t>Rho/Rac guanine nucleotide exchange factor (GEF) 2</t>
  </si>
  <si>
    <t>actin filament organization|apoptosis|cell division|cell morphogenesis|induction of apoptosis by extracellular signals|intracellular protein transport|mitosis|negative regulation of microtubule depolymerization|nerve growth factor receptor signaling pathway|positive regulation of NF-kappaB transcription factor activity|regulation of cell proliferation|regulation of Rho protein signal transduction|small GTPase mediated signal transduction</t>
  </si>
  <si>
    <t>cytosol|Golgi apparatus|microtubule|ruffle membrane|spindle|tight junction</t>
  </si>
  <si>
    <t>microtubule binding|Rac GTPase binding|Rac guanyl-nucleotide exchange factor activity|zinc ion binding</t>
  </si>
  <si>
    <t>breast(4)|cervix(3)|endometrium(3)|haematopoietic_and_lymphoid_tissue(4)|kidney(2)|large_intestine(6)|lung(15)|ovary(1)|skin(2)</t>
  </si>
  <si>
    <t>Hepatocellular(266;0.133)|all_hematologic(923;0.145)|all_neural(408;0.195)</t>
  </si>
  <si>
    <t>GTCTCCTCCGGGATGTCCTGC</t>
  </si>
  <si>
    <t>Melanoma(178;35 2768 6610 28839)</t>
  </si>
  <si>
    <t>AB014551</t>
  </si>
  <si>
    <t>CCDS1125.1, CCDS53375.1, CCDS53376.1</t>
  </si>
  <si>
    <t>1q21-q22</t>
  </si>
  <si>
    <t>ENSG00000116584</t>
  </si>
  <si>
    <t>"Rho guanine nucleotide exchange factors", "Pleckstrin homology (PH) domain containing"</t>
  </si>
  <si>
    <t>"rho/rac guanine nucleotide exchange factor (GEF) 2"</t>
  </si>
  <si>
    <t>9857026, 9734811</t>
  </si>
  <si>
    <t>NM_004723</t>
  </si>
  <si>
    <t>LFP40, GEF-H1, KIAA0651, P40</t>
  </si>
  <si>
    <t>uc001fmt.2</t>
  </si>
  <si>
    <t>OTTHUMG00000017464</t>
  </si>
  <si>
    <t>ENST00000462460.2:c.3046C&gt;G</t>
  </si>
  <si>
    <t>chr1.hg19:g.155917783G&gt;C</t>
  </si>
  <si>
    <t>ENSP00000476916:p.Pro1016Ala</t>
  </si>
  <si>
    <t>D3DVA6|O75142|Q15079|Q5VY92|Q8TDA3|Q8WUG4|Q9H023</t>
  </si>
  <si>
    <t>CCGxGAT</t>
  </si>
  <si>
    <t>ENST00000313695;ENST00000361247;ENST00000368315;ENST00000368316;ENST00000313667</t>
  </si>
  <si>
    <t>-0.21;-0.09;-0.1;-0.21;-0.21</t>
  </si>
  <si>
    <t>0.999;0.999;0.999;0.999</t>
  </si>
  <si>
    <t>0.991;0.991;0.996;0.991</t>
  </si>
  <si>
    <t>1015;971;970;972</t>
  </si>
  <si>
    <t>D3DVA5;Q92974;Q92974-2;Q5VY93</t>
  </si>
  <si>
    <t>.;ARHG2_HUMAN;.;.</t>
  </si>
  <si>
    <t>943;971;972;943;970</t>
  </si>
  <si>
    <t>ENSP00000315325:P943A;ENSP00000354837:P971A;ENSP00000357298:P972A;ENSP00000357299:P943A;ENSP00000314787:P970A</t>
  </si>
  <si>
    <t>ENSP00000314787:P970A</t>
  </si>
  <si>
    <t>ARHGEF2</t>
  </si>
  <si>
    <t>CCG</t>
  </si>
  <si>
    <t>ARHGEF2-004</t>
  </si>
  <si>
    <t>NAGNAG_splice_site|basic</t>
  </si>
  <si>
    <t>OTTHUMT00000046207.2</t>
  </si>
  <si>
    <t>g.chr1:231472392A&gt;T</t>
  </si>
  <si>
    <t>ENST00000366645.1</t>
  </si>
  <si>
    <t>c.1088T&gt;A</t>
  </si>
  <si>
    <t>c.(1087-1089)cTg&gt;cAg</t>
  </si>
  <si>
    <t>p.L363Q</t>
  </si>
  <si>
    <t>EXOC8_ENST00000360394.2_Missense_Mutation_p.L367Q</t>
  </si>
  <si>
    <t>Q8IYI6</t>
  </si>
  <si>
    <t>EXOC8_HUMAN</t>
  </si>
  <si>
    <t>exocyst complex component 8</t>
  </si>
  <si>
    <t>exocytosis|protein transport</t>
  </si>
  <si>
    <t>growth cone|nucleus</t>
  </si>
  <si>
    <t>cervix(2)|endometrium(1)|large_intestine(2)|liver(1)|lung(5)|prostate(1)|skin(1)|stomach(1)</t>
  </si>
  <si>
    <t>Breast(184;0.0871)</t>
  </si>
  <si>
    <t>all_cancers(173;0.151)|Prostate(94;0.183)</t>
  </si>
  <si>
    <t>TTTATCTTCCAGGTAATGGTT</t>
  </si>
  <si>
    <t>AL117352</t>
  </si>
  <si>
    <t>CCDS1593.1</t>
  </si>
  <si>
    <t>1q42.2</t>
  </si>
  <si>
    <t>ENSG00000116903</t>
  </si>
  <si>
    <t>NM_175876</t>
  </si>
  <si>
    <t>SEC84, EXO84, Exo84p</t>
  </si>
  <si>
    <t>uc001huq.3</t>
  </si>
  <si>
    <t>OTTHUMG00000038025</t>
  </si>
  <si>
    <t>ENST00000366645.1:c.1088T&gt;A</t>
  </si>
  <si>
    <t>chr1.hg19:g.231472392A&gt;T</t>
  </si>
  <si>
    <t>ENSP00000355605:p.Leu363Gln</t>
  </si>
  <si>
    <t>B3KU33|Q5TE82</t>
  </si>
  <si>
    <t>TCCxGGT</t>
  </si>
  <si>
    <t>ENST00000360394;ENST00000366645</t>
  </si>
  <si>
    <t>-1.53;-1.54</t>
  </si>
  <si>
    <t>Cullin repeat-like-containing domain (1);</t>
  </si>
  <si>
    <t>367;363</t>
  </si>
  <si>
    <t>ENSP00000353564:L367Q;ENSP00000355605:L363Q</t>
  </si>
  <si>
    <t>ENSP00000353564:L367Q</t>
  </si>
  <si>
    <t>EXOC8</t>
  </si>
  <si>
    <t>CTG</t>
  </si>
  <si>
    <t>EXOC8-001</t>
  </si>
  <si>
    <t>OTTHUMT00000092876.1</t>
  </si>
  <si>
    <t>g.chr1:82408908C&gt;A</t>
  </si>
  <si>
    <t>ENST00000370728.1</t>
  </si>
  <si>
    <t>c.653C&gt;A</t>
  </si>
  <si>
    <t>c.(652-654)gCt&gt;gAt</t>
  </si>
  <si>
    <t>p.A218D</t>
  </si>
  <si>
    <t>LPHN2_ENST00000359929.3_Missense_Mutation_p.A218D|LPHN2_ENST00000370721.1_Missense_Mutation_p.A222D|LPHN2_ENST00000370715.1_Missense_Mutation_p.A218D|LPHN2_ENST00000335786.5_Missense_Mutation_p.A218D|LPHN2_ENST00000370717.2_Missense_Mutation_p.A218D|LPHN2_ENST00000394879.1_Missense_Mutation_p.A218D|LPHN2_ENST00000370725.1_Missense_Mutation_p.A218D|LPHN2_ENST00000370727.1_Missense_Mutation_p.A218D|LPHN2_ENST00000469377.2_Intron|LPHN2_ENST00000319517.6_Missense_Mutation_p.A218D|LPHN2_ENST00000370713.1_Missense_Mutation_p.A218D|LPHN2_ENST00000271029.4_Missense_Mutation_p.A218D|LPHN2_ENST00000370730.1_Missense_Mutation_p.A218D|LPHN2_ENST00000370723.1_Missense_Mutation_p.A218D</t>
  </si>
  <si>
    <t>O95490</t>
  </si>
  <si>
    <t>LPHN2_HUMAN</t>
  </si>
  <si>
    <t>latrophilin 2</t>
  </si>
  <si>
    <t>Olfactomedin-like.</t>
  </si>
  <si>
    <t>neuropeptide signaling pathway</t>
  </si>
  <si>
    <t>G-protein coupled receptor activity|latrotoxin receptor activity|sugar binding</t>
  </si>
  <si>
    <t>NS(3)|breast(6)|central_nervous_system(1)|endometrium(7)|haematopoietic_and_lymphoid_tissue(2)|kidney(5)|large_intestine(18)|liver(2)|lung(37)|ovary(3)|pancreas(1)|prostate(3)|skin(22)|stomach(1)|upper_aerodigestive_tract(3)|urinary_tract(5)</t>
  </si>
  <si>
    <t>all cancers(265;0.00142)|Epithelial(280;0.00829)|OV - Ovarian serous cystadenocarcinoma(397;0.077)|STAD - Stomach adenocarcinoma(256;0.248)</t>
  </si>
  <si>
    <t>TATGATGGTGCTGTCTTCTTT</t>
  </si>
  <si>
    <t>AJ131581</t>
  </si>
  <si>
    <t>CCDS689.1, CCDS72811.1</t>
  </si>
  <si>
    <t>1p31.1</t>
  </si>
  <si>
    <t>ENSG00000117114</t>
  </si>
  <si>
    <t>"-", "GPCR / Class B : Orphans"</t>
  </si>
  <si>
    <t>"latrophilin 1"</t>
  </si>
  <si>
    <t>LPHH1</t>
  </si>
  <si>
    <t>NM_012302</t>
  </si>
  <si>
    <t>XR_248786</t>
  </si>
  <si>
    <t>KIAA0786, LEC1</t>
  </si>
  <si>
    <t>uc001diu.3</t>
  </si>
  <si>
    <t>OTTHUMG00000009844</t>
  </si>
  <si>
    <t>ENST00000370728.1:c.653C&gt;A</t>
  </si>
  <si>
    <t>chr1.hg19:g.82408908C&gt;A</t>
  </si>
  <si>
    <t>ENSP00000359763:p.Ala218Asp</t>
  </si>
  <si>
    <t>B1ALT8|B1ALT9|B1ALU0|O94882|Q5VX76|Q9UKY5|Q9UKY6</t>
  </si>
  <si>
    <t>GTGxTGT</t>
  </si>
  <si>
    <t>21.5|21.5</t>
  </si>
  <si>
    <t>4.151540|4.151540</t>
  </si>
  <si>
    <t>0.78001|0.78001</t>
  </si>
  <si>
    <t>ENSG00000117114|ENSG00000117114</t>
  </si>
  <si>
    <t>ENST00000370721;ENST00000370728;ENST00000370730;ENST00000370727;ENST00000370725;ENST00000370723;ENST00000359929;ENST00000370715;ENST00000370713;ENST00000319517;ENST00000370717;ENST00000394879;ENST00000271029;ENST00000335786|ENST00000449420</t>
  </si>
  <si>
    <t>D;D;D;D;D;D;D;D;D;D;D;D;D;D|.</t>
  </si>
  <si>
    <t>0.89485|.</t>
  </si>
  <si>
    <t>-2.52;-2.52;-2.52;-2.52;-2.52;-2.52;-2.52;-2.52;-2.52;-2.52;-2.52;-2.52;-2.52;-2.52|.</t>
  </si>
  <si>
    <t>5.9|5.9</t>
  </si>
  <si>
    <t>0.94986|0.94986</t>
  </si>
  <si>
    <t>0.116307|.</t>
  </si>
  <si>
    <t>0.56097|.</t>
  </si>
  <si>
    <t>D|.</t>
  </si>
  <si>
    <t>0.000021|.</t>
  </si>
  <si>
    <t>0.82536|0.82536</t>
  </si>
  <si>
    <t>0.5058|0.5058</t>
  </si>
  <si>
    <t>0.87682|0.87682</t>
  </si>
  <si>
    <t>2.9|2.9</t>
  </si>
  <si>
    <t>D;D;D|.</t>
  </si>
  <si>
    <t>0.69078|.</t>
  </si>
  <si>
    <t>0.997;0.996;0.997|.</t>
  </si>
  <si>
    <t>D;P;D|.</t>
  </si>
  <si>
    <t>0.69142|.</t>
  </si>
  <si>
    <t>0.962;0.888;0.962|.</t>
  </si>
  <si>
    <t>0.83117|0.83117</t>
  </si>
  <si>
    <t>-0.0120|-0.0120</t>
  </si>
  <si>
    <t>10|5</t>
  </si>
  <si>
    <t>0.72032|.</t>
  </si>
  <si>
    <t>0.01|.</t>
  </si>
  <si>
    <t>20.2789|20.2789</t>
  </si>
  <si>
    <t>0.98501|0.98501</t>
  </si>
  <si>
    <t>0.0:1.0:0.0:0.0|0.0:1.0:0.0:0.0</t>
  </si>
  <si>
    <t>218;218;218|.</t>
  </si>
  <si>
    <t>O95490-3;O95490-4;O95490-2|.</t>
  </si>
  <si>
    <t>.;.;.|.</t>
  </si>
  <si>
    <t>D|M</t>
  </si>
  <si>
    <t>222;218;218;218;218;218;218;218;218;218;218;218;218;218|86</t>
  </si>
  <si>
    <t>ENSP00000359756:A222D;ENSP00000359763:A218D;ENSP00000359765:A218D;ENSP00000359762:A218D;ENSP00000359760:A218D;ENSP00000359758:A218D;ENSP00000353006:A218D;ENSP00000359750:A218D;ENSP00000359748:A218D;ENSP00000322270:A218D;ENSP00000359752:A218D;ENSP00000378344:A218D;ENSP00000271029:A218D;ENSP00000337306:A218D|.</t>
  </si>
  <si>
    <t>ENSP00000271029:A218D|.</t>
  </si>
  <si>
    <t>A|L</t>
  </si>
  <si>
    <t>0|2</t>
  </si>
  <si>
    <t>LPHN2|LPHN2</t>
  </si>
  <si>
    <t>82181496|82181496</t>
  </si>
  <si>
    <t>0.988000|0.988000</t>
  </si>
  <si>
    <t>0.76386|0.76386</t>
  </si>
  <si>
    <t>7.818000|7.818000</t>
  </si>
  <si>
    <t>0.86416|0.86416</t>
  </si>
  <si>
    <t>2.788000|2.788000</t>
  </si>
  <si>
    <t>0.95919|0.95919</t>
  </si>
  <si>
    <t>0.650000|0.650000</t>
  </si>
  <si>
    <t>0.86243|0.86243</t>
  </si>
  <si>
    <t>GCT|CTG</t>
  </si>
  <si>
    <t>LPHN2-007</t>
  </si>
  <si>
    <t>non_canonical_conserved|not_organism_supported|basic|appris_principal</t>
  </si>
  <si>
    <t>OTTHUMT00000027188.1</t>
  </si>
  <si>
    <t>g.chr1:248722428_248722429insCG</t>
  </si>
  <si>
    <t>ENST00000328570.3</t>
  </si>
  <si>
    <t>368_369</t>
  </si>
  <si>
    <t>c.364_365insCG</t>
  </si>
  <si>
    <t>c.(364-366)atgfs</t>
  </si>
  <si>
    <t>p.M122fs</t>
  </si>
  <si>
    <t>RP11-438F14.3_ENST00000438623.1_RNA</t>
  </si>
  <si>
    <t>NM_001004694.2</t>
  </si>
  <si>
    <t>NP_001004694.2</t>
  </si>
  <si>
    <t>Q8NH02</t>
  </si>
  <si>
    <t>O2T29_HUMAN</t>
  </si>
  <si>
    <t>olfactory receptor, family 2, subfamily T, member 29</t>
  </si>
  <si>
    <t>NS(1)|lung(4)</t>
  </si>
  <si>
    <t>all_cancers(71;0.000108)|all_epithelial(71;1.03e-05)|Breast(184;0.00909)|Ovarian(71;0.0377)|all_lung(81;0.127)|Lung NSC(105;0.136)</t>
  </si>
  <si>
    <t>GTCATAGGCCATGGTGGCTAGA</t>
  </si>
  <si>
    <t>6,0,174</t>
  </si>
  <si>
    <t>25,2,192</t>
  </si>
  <si>
    <t>OR2T29</t>
  </si>
  <si>
    <t>31,2,366</t>
  </si>
  <si>
    <t>11.8721,3.3333,8.0201</t>
  </si>
  <si>
    <t>ENSG00000182783</t>
  </si>
  <si>
    <t>HGNC:31253</t>
  </si>
  <si>
    <t>NM_001004694</t>
  </si>
  <si>
    <t>uc001ieo.2</t>
  </si>
  <si>
    <t>ENST00000328570.3:c.364_365insCG</t>
  </si>
  <si>
    <t>chr1.hg19:g.248722428_248722429insCG</t>
  </si>
  <si>
    <t>ENSP00000331774:p.Met122fs</t>
  </si>
  <si>
    <t>8,2</t>
  </si>
  <si>
    <t>CCDS55695.1</t>
  </si>
  <si>
    <t>OR2T29-001</t>
  </si>
  <si>
    <t>OTTHUMT00000097132.1</t>
  </si>
  <si>
    <t>60,0,330</t>
  </si>
  <si>
    <t>19,60</t>
  </si>
  <si>
    <t>2588,0,608</t>
  </si>
  <si>
    <t>g.chr1:12888476C&gt;T</t>
  </si>
  <si>
    <t>ENST00000535591.1</t>
  </si>
  <si>
    <t>c.48G&gt;A</t>
  </si>
  <si>
    <t>c.(46-48)gtG&gt;gtA</t>
  </si>
  <si>
    <t>p.V16V</t>
  </si>
  <si>
    <t>NM_001146344.1</t>
  </si>
  <si>
    <t>NP_001139816.1</t>
  </si>
  <si>
    <t>O60813</t>
  </si>
  <si>
    <t>PRA11_HUMAN</t>
  </si>
  <si>
    <t>PRAME family member 11</t>
  </si>
  <si>
    <t>NS(1)|endometrium(6)|haematopoietic_and_lymphoid_tissue(1)|kidney(5)|lung(7)|pancreas(2)|skin(4)|urinary_tract(1)</t>
  </si>
  <si>
    <t>GCCAGGCCTGCACCATCAGCT</t>
  </si>
  <si>
    <t>AL049680</t>
  </si>
  <si>
    <t>CCDS53268.1</t>
  </si>
  <si>
    <t>1p36.21</t>
  </si>
  <si>
    <t>ENSG00000204513</t>
  </si>
  <si>
    <t>ENSG00000239810</t>
  </si>
  <si>
    <t>"-"</t>
  </si>
  <si>
    <t>XM_496341</t>
  </si>
  <si>
    <t>XM_006710645</t>
  </si>
  <si>
    <t>uc001auk.2</t>
  </si>
  <si>
    <t>OTTHUMG00000001929</t>
  </si>
  <si>
    <t>ENST00000535591.1:c.48G&gt;A</t>
  </si>
  <si>
    <t>chr1.hg19:g.12888476C&gt;T</t>
  </si>
  <si>
    <t>CTGxACC</t>
  </si>
  <si>
    <t>PRAMEF11-201</t>
  </si>
  <si>
    <t>g.chr1:51767912_51767913insC</t>
  </si>
  <si>
    <t>1263_1264</t>
  </si>
  <si>
    <t>c.1103_1104insG</t>
  </si>
  <si>
    <t>TTC39A_ENST00000371747.3_Intron|TTC39A_ENST00000447632.2_Intron|TTC39A_ENST00000451380.1_Intron|TTC39A_ENST00000262675.7_Intron|TTC39A_ENST00000413473.2_Intron|TTC39A_ENST00000371750.5_Intron</t>
  </si>
  <si>
    <t>TTCTCTCTTGGCCCCCCCCCCG</t>
  </si>
  <si>
    <t>ENST00000262676.5:c.1104dupG</t>
  </si>
  <si>
    <t>chr1.hg19:g.51767922_51767922dupC</t>
  </si>
  <si>
    <t>98,53</t>
  </si>
  <si>
    <t>839,0,1895</t>
  </si>
  <si>
    <t>g.chr1:12371910T&gt;G</t>
  </si>
  <si>
    <t>ENST00000358136.3</t>
  </si>
  <si>
    <t>c.6863T&gt;G</t>
  </si>
  <si>
    <t>c.(6862-6864)cTc&gt;cGc</t>
  </si>
  <si>
    <t>p.L2288R</t>
  </si>
  <si>
    <t>VPS13D_ENST00000356315.4_Missense_Mutation_p.L2288R</t>
  </si>
  <si>
    <t>NM_015378.2</t>
  </si>
  <si>
    <t>NP_056193.2</t>
  </si>
  <si>
    <t>Q5THJ4</t>
  </si>
  <si>
    <t>VP13D_HUMAN</t>
  </si>
  <si>
    <t>vacuolar protein sorting 13 homolog D (S. cerevisiae)</t>
  </si>
  <si>
    <t>protein localization</t>
  </si>
  <si>
    <t>NS(1)|breast(6)|endometrium(11)|haematopoietic_and_lymphoid_tissue(2)|kidney(13)|large_intestine(28)|lung(44)|ovary(5)|pancreas(1)|prostate(8)|skin(4)|upper_aerodigestive_tract(3)|urinary_tract(4)</t>
  </si>
  <si>
    <t>Lung NSC(185;4.08e-05)|all_lung(284;4.55e-05)|Renal(390;0.000147)|Colorectal(325;0.00058)|Breast(348;0.00093)|Ovarian(437;0.00965)|Hepatocellular(190;0.0202)|Myeloproliferative disorder(586;0.0255)</t>
  </si>
  <si>
    <t>UCEC - Uterine corpus endometrioid carcinoma (279;0.0327)|Colorectal(212;4.63e-06)|BRCA - Breast invasive adenocarcinoma(304;0.000289)|COAD - Colon adenocarcinoma(227;0.000801)|Kidney(185;0.00216)|KIRC - Kidney renal clear cell carcinoma(229;0.00544)|STAD - Stomach adenocarcinoma(313;0.012)|READ - Rectum adenocarcinoma(331;0.0476)|Lung(427;0.209)</t>
  </si>
  <si>
    <t>ATGTGCTTCCTCATTGATATG</t>
  </si>
  <si>
    <t>AJ608774</t>
  </si>
  <si>
    <t>CCDS30588.1, CCDS30589.1</t>
  </si>
  <si>
    <t>ENSG00000048707</t>
  </si>
  <si>
    <t>"vacuolar protein sorting 13D (yeast)"</t>
  </si>
  <si>
    <t>NM_015378</t>
  </si>
  <si>
    <t>FLJ10619, KIAA0453</t>
  </si>
  <si>
    <t>uc001atv.3</t>
  </si>
  <si>
    <t>OTTHUMG00000013155</t>
  </si>
  <si>
    <t>ENST00000358136.3:c.6863T&gt;G</t>
  </si>
  <si>
    <t>chr1.hg19:g.12371910T&gt;G</t>
  </si>
  <si>
    <t>ENSP00000350854:p.Leu2288Arg</t>
  </si>
  <si>
    <t>Q58F10|Q6MZK9|Q6ZV12|Q709C4|Q709C5|Q86UB4|Q9NSJ3|Q9UIM0</t>
  </si>
  <si>
    <t>CCDS30588.1</t>
  </si>
  <si>
    <t>TCCxCAT</t>
  </si>
  <si>
    <t>10.15|10.15</t>
  </si>
  <si>
    <t>1.271678|1.271678</t>
  </si>
  <si>
    <t>0.23221|0.23221</t>
  </si>
  <si>
    <t>ENSG00000048707|ENSG00000048707</t>
  </si>
  <si>
    <t>ENST00000356315;ENST00000358136|ENST00000011700</t>
  </si>
  <si>
    <t>T;T|.</t>
  </si>
  <si>
    <t>0.47528|.</t>
  </si>
  <si>
    <t>0.84;0.84|.</t>
  </si>
  <si>
    <t>5.55|5.55</t>
  </si>
  <si>
    <t>0.83447|0.83447</t>
  </si>
  <si>
    <t>0.000000|.</t>
  </si>
  <si>
    <t>0.85682|.</t>
  </si>
  <si>
    <t>0.54319|0.54319</t>
  </si>
  <si>
    <t>0.1851|0.1851</t>
  </si>
  <si>
    <t>L|L</t>
  </si>
  <si>
    <t>0.27053|0.27053</t>
  </si>
  <si>
    <t>0.805|0.805</t>
  </si>
  <si>
    <t>D;B;B|.</t>
  </si>
  <si>
    <t>0.76494|.</t>
  </si>
  <si>
    <t>0.999;0.111;0.226|.</t>
  </si>
  <si>
    <t>0.87578|.</t>
  </si>
  <si>
    <t>0.998;0.088;0.064|.</t>
  </si>
  <si>
    <t>0.51317|0.51317</t>
  </si>
  <si>
    <t>-0.8721|-0.8721</t>
  </si>
  <si>
    <t>0.16420|.</t>
  </si>
  <si>
    <t>T|.</t>
  </si>
  <si>
    <t>0.52|.</t>
  </si>
  <si>
    <t>15.6951|15.6951</t>
  </si>
  <si>
    <t>0.77490|0.77490</t>
  </si>
  <si>
    <t>195;2288;2288|.</t>
  </si>
  <si>
    <t>B1AJZ2;Q5THJ4-2;Q5THJ4|.</t>
  </si>
  <si>
    <t>.;.;VP13D_HUMAN|.</t>
  </si>
  <si>
    <t>R|A</t>
  </si>
  <si>
    <t>2288|1111</t>
  </si>
  <si>
    <t>ENSP00000348666:L2288R;ENSP00000350854:L2288R|.</t>
  </si>
  <si>
    <t>ENSP00000348666:L2288R|.</t>
  </si>
  <si>
    <t>L|S</t>
  </si>
  <si>
    <t>VPS13D|VPS13D</t>
  </si>
  <si>
    <t>12294497|12294497</t>
  </si>
  <si>
    <t>0.998000|0.998000</t>
  </si>
  <si>
    <t>0.56505|0.56505</t>
  </si>
  <si>
    <t>0.995000|0.995000</t>
  </si>
  <si>
    <t>0.86356|0.86356</t>
  </si>
  <si>
    <t>7.698000|7.698000</t>
  </si>
  <si>
    <t>0.84413|0.84413</t>
  </si>
  <si>
    <t>2.111000|2.111000</t>
  </si>
  <si>
    <t>0.64477|0.64477</t>
  </si>
  <si>
    <t>CTC|TCA</t>
  </si>
  <si>
    <t>VPS13D-001</t>
  </si>
  <si>
    <t>OTTHUMT00000036897.2</t>
  </si>
  <si>
    <t>g.chr2:27852814A&gt;G</t>
  </si>
  <si>
    <t>ENST00000264718.3</t>
  </si>
  <si>
    <t>c.242A&gt;G</t>
  </si>
  <si>
    <t>c.(241-243)aAt&gt;aGt</t>
  </si>
  <si>
    <t>p.N81S</t>
  </si>
  <si>
    <t>GPN1_ENST00000610189.1_Missense_Mutation_p.N67S|GPN1_ENST00000515877.1_5'UTR|ZNF512_ENST00000556601.1_3'UTR|GPN1_ENST00000503738.1_Missense_Mutation_p.I8V|GPN1_ENST00000461249.1_3'UTR|RP11-158I13.2_ENST00000505973.1_RNA|GPN1_ENST00000458167.2_Missense_Mutation_p.I8V|GPN1_ENST00000407583.3_Missense_Mutation_p.N55S|GPN1_ENST00000424214.1_5'UTR</t>
  </si>
  <si>
    <t>Q9HCN4</t>
  </si>
  <si>
    <t>GPN1_HUMAN</t>
  </si>
  <si>
    <t>GPN-loop GTPase 1</t>
  </si>
  <si>
    <t>GTP binding|nucleoside-triphosphatase activity|protein binding</t>
  </si>
  <si>
    <t>endometrium(1)|large_intestine(1)|lung(12)</t>
  </si>
  <si>
    <t>TTTCCTGCCAATATTGGTGAG</t>
  </si>
  <si>
    <t>AB044661</t>
  </si>
  <si>
    <t>CCDS1760.2, CCDS46248.1, CCDS46249.1, CCDS46250.1</t>
  </si>
  <si>
    <t>2p23.3</t>
  </si>
  <si>
    <t>ENSG00000198522</t>
  </si>
  <si>
    <t>"GPN-loop GTPases"</t>
  </si>
  <si>
    <t>"RNA polymerase II associated protein 4"</t>
  </si>
  <si>
    <t>"XPA binding protein 1", "XPA binding protein 1, GTPase"</t>
  </si>
  <si>
    <t>XAB1</t>
  </si>
  <si>
    <t>11058119, 11124703</t>
  </si>
  <si>
    <t>NM_007266</t>
  </si>
  <si>
    <t>NTPBP, MBDIN, ATPBD1A, RPAP4</t>
  </si>
  <si>
    <t>uc010ymc.2</t>
  </si>
  <si>
    <t>OTTHUMG00000097784</t>
  </si>
  <si>
    <t>ENST00000264718.3:c.242A&gt;G</t>
  </si>
  <si>
    <t>chr2.hg19:g.27852814A&gt;G</t>
  </si>
  <si>
    <t>ENSP00000264718:p.Asn81Ser</t>
  </si>
  <si>
    <t>O76004</t>
  </si>
  <si>
    <t>CCDS1760.2</t>
  </si>
  <si>
    <t>CCAxTAT</t>
  </si>
  <si>
    <t>A|A</t>
  </si>
  <si>
    <t>27.2|27.2</t>
  </si>
  <si>
    <t>4.809061|4.809061</t>
  </si>
  <si>
    <t>0.90707|0.90707</t>
  </si>
  <si>
    <t>ENSG00000198522|ENSG00000198522</t>
  </si>
  <si>
    <t>ENST00000503738;ENST00000458167|ENST00000407583;ENST00000264718</t>
  </si>
  <si>
    <t>.|0.22336</t>
  </si>
  <si>
    <t>.|1.96;1.96</t>
  </si>
  <si>
    <t>5.2|5.2</t>
  </si>
  <si>
    <t>0.72013|0.72013</t>
  </si>
  <si>
    <t>.|ATPase, AAA+ type, core (1);</t>
  </si>
  <si>
    <t>.|0.195286</t>
  </si>
  <si>
    <t>.|0.53938</t>
  </si>
  <si>
    <t>.|0.000060</t>
  </si>
  <si>
    <t>0.43366|0.43366</t>
  </si>
  <si>
    <t>0.1244|0.1244</t>
  </si>
  <si>
    <t>B|B;P;D</t>
  </si>
  <si>
    <t>0.09022|0.76494</t>
  </si>
  <si>
    <t>0.002|0.066;0.74;0.999</t>
  </si>
  <si>
    <t>B|B;B;D</t>
  </si>
  <si>
    <t>0.17979|0.74674</t>
  </si>
  <si>
    <t>0.02|0.31;0.43;0.984</t>
  </si>
  <si>
    <t>0.25882|0.25882</t>
  </si>
  <si>
    <t>-1.0119|-1.0119</t>
  </si>
  <si>
    <t>7|9</t>
  </si>
  <si>
    <t>0.02654|0.40728</t>
  </si>
  <si>
    <t>1|0.16</t>
  </si>
  <si>
    <t>2.3505|2.3505</t>
  </si>
  <si>
    <t>12.6142|12.6142</t>
  </si>
  <si>
    <t>0.56567|0.56567</t>
  </si>
  <si>
    <t>1.0:0.0:0.0:0.0|1.0:0.0:0.0:0.0</t>
  </si>
  <si>
    <t>8|67;81;55</t>
  </si>
  <si>
    <t>B4DXU4|Q9HCN4;B4DQM4;B5MBZ5</t>
  </si>
  <si>
    <t>.|GPN1_HUMAN;.;.</t>
  </si>
  <si>
    <t>V|S</t>
  </si>
  <si>
    <t>8|55;81</t>
  </si>
  <si>
    <t>.|ENSP00000384255:N55S;ENSP00000264718:N81S</t>
  </si>
  <si>
    <t>ENSP00000412170:I8V|ENSP00000264718:N81S</t>
  </si>
  <si>
    <t>I|N</t>
  </si>
  <si>
    <t>GPN1|GPN1</t>
  </si>
  <si>
    <t>27706318|27706318</t>
  </si>
  <si>
    <t>0.986000|0.986000</t>
  </si>
  <si>
    <t>0.74619|0.74619</t>
  </si>
  <si>
    <t>7.522000|7.522000</t>
  </si>
  <si>
    <t>0.81844|0.81844</t>
  </si>
  <si>
    <t>2.182000|2.182000</t>
  </si>
  <si>
    <t>0.69389|0.69389</t>
  </si>
  <si>
    <t>0.529000|0.529000</t>
  </si>
  <si>
    <t>0.55759|0.55759</t>
  </si>
  <si>
    <t>ATA|AAT</t>
  </si>
  <si>
    <t>GPN1-001</t>
  </si>
  <si>
    <t>OTTHUMT00000215027.2</t>
  </si>
  <si>
    <t>g.chr2:172195952T&gt;C</t>
  </si>
  <si>
    <t>ENST00000375258.4</t>
  </si>
  <si>
    <t>c.348A&gt;G</t>
  </si>
  <si>
    <t>c.(346-348)ccA&gt;ccG</t>
  </si>
  <si>
    <t>p.P116P</t>
  </si>
  <si>
    <t>NM_024770.3</t>
  </si>
  <si>
    <t>NP_079046.2</t>
  </si>
  <si>
    <t>B3KW44</t>
  </si>
  <si>
    <t>B3KW44_HUMAN</t>
  </si>
  <si>
    <t>methyltransferase like 8</t>
  </si>
  <si>
    <t>methyltransferase activity</t>
  </si>
  <si>
    <t>breast(1)|endometrium(2)|large_intestine(3)|lung(4)|ovary(1)</t>
  </si>
  <si>
    <t>TTTGATCAACTGGAAGAATTT</t>
  </si>
  <si>
    <t>AK024046</t>
  </si>
  <si>
    <t>CCDS2242.1, CCDS2242.2</t>
  </si>
  <si>
    <t>2q31.1</t>
  </si>
  <si>
    <t>ENSG00000123600</t>
  </si>
  <si>
    <t>"tension-induced/inhibited protein"</t>
  </si>
  <si>
    <t>NM_024770</t>
  </si>
  <si>
    <t>FLJ13984, TIP</t>
  </si>
  <si>
    <t>uc010zdo.2</t>
  </si>
  <si>
    <t>Q9H825</t>
  </si>
  <si>
    <t>OTTHUMG00000132261</t>
  </si>
  <si>
    <t>ENST00000375258.4:c.348A&gt;G</t>
  </si>
  <si>
    <t>chr2.hg19:g.172195952T&gt;C</t>
  </si>
  <si>
    <t>AACxGGA</t>
  </si>
  <si>
    <t>METTL8-001</t>
  </si>
  <si>
    <t>OTTHUMT00000255345.3</t>
  </si>
  <si>
    <t>g.chr2:179592561G&gt;A</t>
  </si>
  <si>
    <t>ENST00000589042.1</t>
  </si>
  <si>
    <t>c.19744C&gt;T</t>
  </si>
  <si>
    <t>c.(19744-19746)Cga&gt;Tga</t>
  </si>
  <si>
    <t>p.R6582*</t>
  </si>
  <si>
    <t>TTN_ENST00000359218.5_Intron|TTN-AS1_ENST00000585451.1_RNA|TTN_ENST00000460472.2_Intron|TTN_ENST00000342992.6_Nonsense_Mutation_p.R5338*|TTN_ENST00000342175.6_Intron|TTN_ENST00000591111.1_Nonsense_Mutation_p.R6265*</t>
  </si>
  <si>
    <t>NM_001267550.1</t>
  </si>
  <si>
    <t>NP_001254479.1</t>
  </si>
  <si>
    <t>Q8WZ42</t>
  </si>
  <si>
    <t>TITIN_HUMAN</t>
  </si>
  <si>
    <t>titin</t>
  </si>
  <si>
    <t>Ig-like 47.</t>
  </si>
  <si>
    <t>ATP binding|nucleic acid binding|protein serine/threonine kinase activity|protein tyrosine kinase activity</t>
  </si>
  <si>
    <t>NS(24)|autonomic_ganglia(1)|breast(64)|central_nervous_system(14)|cervix(14)|endometrium(96)|haematopoietic_and_lymphoid_tissue(16)|kidney(91)|large_intestine(303)|liver(1)|lung(595)|ovary(58)|pancreas(17)|prostate(38)|skin(60)|stomach(29)|upper_aerodigestive_tract(1)|urinary_tract(26)</t>
  </si>
  <si>
    <t>OV - Ovarian serous cystadenocarcinoma(117;0.023)|Epithelial(96;0.0454)|all cancers(119;0.134)</t>
  </si>
  <si>
    <t>GCTTGCTGTCGCCCAGGTTTC</t>
  </si>
  <si>
    <t>X90568</t>
  </si>
  <si>
    <t>CCDS54421.1, CCDS54422.1, CCDS54423.1, CCDS54424.1, CCDS33337.1, CCDS59435.1, CCDS74610.1</t>
  </si>
  <si>
    <t>2q31</t>
  </si>
  <si>
    <t>ENSG00000155657</t>
  </si>
  <si>
    <t>"Immunoglobulin superfamily / I-set domain containing", "Immunoglobulin superfamily / Immunoglobulin-like domain containing", "Fibronectin type III domain containing"</t>
  </si>
  <si>
    <t>"cardiomyopathy, dilated 1G (autosomal dominant)"</t>
  </si>
  <si>
    <t>CMD1G</t>
  </si>
  <si>
    <t>2129545, 10051295</t>
  </si>
  <si>
    <t>NM_133378</t>
  </si>
  <si>
    <t>NM_003319</t>
  </si>
  <si>
    <t>CMPD4, FLJ32040, TMD, CMH9, LGMD2J, MYLK5</t>
  </si>
  <si>
    <t>uc031rqd.1</t>
  </si>
  <si>
    <t>OTTHUMG00000154448</t>
  </si>
  <si>
    <t>ENST00000589042.1:c.19744C&gt;T</t>
  </si>
  <si>
    <t>chr2.hg19:g.179592561G&gt;A</t>
  </si>
  <si>
    <t>ENSP00000467141:p.Arg6582*</t>
  </si>
  <si>
    <t>E7ET18</t>
  </si>
  <si>
    <t>CCDS59435.1</t>
  </si>
  <si>
    <t>GTCxCCC</t>
  </si>
  <si>
    <t>ENST00000342992</t>
  </si>
  <si>
    <t>0.0:0.0:0.4108:0.5892</t>
  </si>
  <si>
    <t>ENSP00000343764:R5338X</t>
  </si>
  <si>
    <t>TTN</t>
  </si>
  <si>
    <t>TTN-018</t>
  </si>
  <si>
    <t>basic|appris_principal|exp_conf|CCDS</t>
  </si>
  <si>
    <t>OTTHUMT00000450680.2</t>
  </si>
  <si>
    <t>g.chr3:131254079G&gt;C</t>
  </si>
  <si>
    <t>ENST00000512055.1</t>
  </si>
  <si>
    <t>c.1634C&gt;G</t>
  </si>
  <si>
    <t>c.(1633-1635)tCa&gt;tGa</t>
  </si>
  <si>
    <t>p.S545*</t>
  </si>
  <si>
    <t>CPNE4_ENST00000503204.1_5'UTR|CPNE4_ENST00000511604.1_Nonsense_Mutation_p.S545*|CPNE4_ENST00000502818.1_Nonsense_Mutation_p.S563*|CPNE4_ENST00000429747.1_Nonsense_Mutation_p.S545*|CPNE4_ENST00000512332.1_Nonsense_Mutation_p.S563*</t>
  </si>
  <si>
    <t>Q96A23</t>
  </si>
  <si>
    <t>CPNE4_HUMAN</t>
  </si>
  <si>
    <t>copine IV</t>
  </si>
  <si>
    <t>central_nervous_system(1)|endometrium(4)|haematopoietic_and_lymphoid_tissue(2)|large_intestine(7)|liver(1)|lung(16)|prostate(2)|skin(3)|upper_aerodigestive_tract(3)</t>
  </si>
  <si>
    <t>CATTTCTGATGAACATTTTGG</t>
  </si>
  <si>
    <t>H29499</t>
  </si>
  <si>
    <t>CCDS3072.1, CCDS75010.1</t>
  </si>
  <si>
    <t>3q22.1</t>
  </si>
  <si>
    <t>ENSG00000196353</t>
  </si>
  <si>
    <t>"copine 8"</t>
  </si>
  <si>
    <t>9430674, 12670487</t>
  </si>
  <si>
    <t>NM_130808</t>
  </si>
  <si>
    <t>XM_005247107</t>
  </si>
  <si>
    <t>COPN4, CPN4</t>
  </si>
  <si>
    <t>uc003eok.3</t>
  </si>
  <si>
    <t>OTTHUMG00000159631</t>
  </si>
  <si>
    <t>ENST00000512055.1:c.1634C&gt;G</t>
  </si>
  <si>
    <t>chr3.hg19:g.131254079G&gt;C</t>
  </si>
  <si>
    <t>ENSP00000421705:p.Ser545*</t>
  </si>
  <si>
    <t>D3DNC5|Q8TEX1</t>
  </si>
  <si>
    <t>CCDS3072.1</t>
  </si>
  <si>
    <t>GATxAAC</t>
  </si>
  <si>
    <t>ENST00000512055;ENST00000429747;ENST00000512332;ENST00000511604;ENST00000502818</t>
  </si>
  <si>
    <t>0.2951:0.0:0.7049:0.0</t>
  </si>
  <si>
    <t>545;545;563;545;563</t>
  </si>
  <si>
    <t>ENSP00000411904:S545X</t>
  </si>
  <si>
    <t>CPNE4</t>
  </si>
  <si>
    <t>CPNE4-001</t>
  </si>
  <si>
    <t>OTTHUMT00000356583.4</t>
  </si>
  <si>
    <t>g.chr3:96533791T&gt;C</t>
  </si>
  <si>
    <t>ENST00000389672.5</t>
  </si>
  <si>
    <t>c.324T&gt;C</t>
  </si>
  <si>
    <t>c.(322-324)ggT&gt;ggC</t>
  </si>
  <si>
    <t>p.G108G</t>
  </si>
  <si>
    <t>EPHA6_ENST00000542517.1_Silent_p.G14G|EPHA6_ENST00000470610.2_Silent_p.G108G</t>
  </si>
  <si>
    <t>NM_001080448.2</t>
  </si>
  <si>
    <t>NP_001073917.2</t>
  </si>
  <si>
    <t>Q9UF33</t>
  </si>
  <si>
    <t>EPHA6_HUMAN</t>
  </si>
  <si>
    <t>EPH receptor A6</t>
  </si>
  <si>
    <t>Ephrin-binding.</t>
  </si>
  <si>
    <t>ATP binding|ephrin receptor activity</t>
  </si>
  <si>
    <t>NS(1)|breast(1)|central_nervous_system(3)|endometrium(2)|haematopoietic_and_lymphoid_tissue(1)|kidney(4)|large_intestine(6)|liver(2)|lung(60)|ovary(3)|skin(11)|stomach(5)|upper_aerodigestive_tract(2)</t>
  </si>
  <si>
    <t>TGCAATTTGGTTTCTTCTTGC</t>
  </si>
  <si>
    <t>AK092565</t>
  </si>
  <si>
    <t>CCDS46876.1, CCDS54616.1, CCDS63697.1</t>
  </si>
  <si>
    <t>3q12.1</t>
  </si>
  <si>
    <t>ENSG00000080224</t>
  </si>
  <si>
    <t>"EPH receptors", "Sterile alpha motif (SAM) domain containing", "Fibronectin type III domain containing"</t>
  </si>
  <si>
    <t>NM_001080448</t>
  </si>
  <si>
    <t>FLJ35246</t>
  </si>
  <si>
    <t>uc010how.1</t>
  </si>
  <si>
    <t>OTTHUMG00000159208</t>
  </si>
  <si>
    <t>ENST00000389672.5:c.324T&gt;C</t>
  </si>
  <si>
    <t>chr3.hg19:g.96533791T&gt;C</t>
  </si>
  <si>
    <t>CCDS46876.1</t>
  </si>
  <si>
    <t>TGGxTTC</t>
  </si>
  <si>
    <t>ENST00000506569</t>
  </si>
  <si>
    <t>0.167:0.2238:0.342:0.2672</t>
  </si>
  <si>
    <t>EPHA6</t>
  </si>
  <si>
    <t>EPHA6-002</t>
  </si>
  <si>
    <t>not_organism_supported|basic|appris_principal|CCDS</t>
  </si>
  <si>
    <t>OTTHUMT00000353845.3</t>
  </si>
  <si>
    <t>g.chr3:75714041G&gt;A</t>
  </si>
  <si>
    <t>ENST00000464571.1</t>
  </si>
  <si>
    <t>c.247G&gt;A</t>
  </si>
  <si>
    <t>c.(247-249)Gga&gt;Aga</t>
  </si>
  <si>
    <t>p.G83R</t>
  </si>
  <si>
    <t>FRG2C_ENST00000308062.3_Missense_Mutation_p.G84R</t>
  </si>
  <si>
    <t>A6NGY1</t>
  </si>
  <si>
    <t>FRG2C_HUMAN</t>
  </si>
  <si>
    <t>FSHD region gene 2 family, member C</t>
  </si>
  <si>
    <t>breast(2)|ovary(1)</t>
  </si>
  <si>
    <t>CAGCACTGCTGGATCAGGTAA</t>
  </si>
  <si>
    <t>CCDS43108.1</t>
  </si>
  <si>
    <t>3p12.3</t>
  </si>
  <si>
    <t>ENSG00000172969</t>
  </si>
  <si>
    <t>NM_001124759.1</t>
  </si>
  <si>
    <t>NM_001124759</t>
  </si>
  <si>
    <t>OTTHUMG00000158963</t>
  </si>
  <si>
    <t>ENST00000464571.1:c.247G&gt;A</t>
  </si>
  <si>
    <t>chr3.hg19:g.75714041G&gt;A</t>
  </si>
  <si>
    <t>ENSP00000419432:p.Gly83Arg</t>
  </si>
  <si>
    <t>GCTxGAT</t>
  </si>
  <si>
    <t>ENST00000308062;ENST00000464571</t>
  </si>
  <si>
    <t>0.99;0.99</t>
  </si>
  <si>
    <t>84;83</t>
  </si>
  <si>
    <t>ENSP00000312299:G84R;ENSP00000419432:G83R</t>
  </si>
  <si>
    <t>ENSP00000312299:G84R</t>
  </si>
  <si>
    <t>FRG2C</t>
  </si>
  <si>
    <t>GGA</t>
  </si>
  <si>
    <t>FRG2C-002</t>
  </si>
  <si>
    <t>NAGNAG_splice_site|not_best_in_genome_evidence|basic|appris_candidate|exp_conf</t>
  </si>
  <si>
    <t>OTTHUMT00000352695.1</t>
  </si>
  <si>
    <t>g.chr4:80329301C&gt;A</t>
  </si>
  <si>
    <t>ENST00000358842.3</t>
  </si>
  <si>
    <t>c.54G&gt;T</t>
  </si>
  <si>
    <t>c.(52-54)caG&gt;caT</t>
  </si>
  <si>
    <t>p.Q18H</t>
  </si>
  <si>
    <t>NM_033214.2</t>
  </si>
  <si>
    <t>NP_149991.2</t>
  </si>
  <si>
    <t>Q14410</t>
  </si>
  <si>
    <t>GLPK2_HUMAN</t>
  </si>
  <si>
    <t>glycerol kinase 2</t>
  </si>
  <si>
    <t>glycerol-3-phosphate metabolic process</t>
  </si>
  <si>
    <t>mitochondrial outer membrane</t>
  </si>
  <si>
    <t>ATP binding|glycerol kinase activity</t>
  </si>
  <si>
    <t>autonomic_ganglia(1)|endometrium(3)|haematopoietic_and_lymphoid_tissue(1)|kidney(1)|large_intestine(10)|lung(13)|ovary(2)|prostate(1)|skin(4)|stomach(1)|upper_aerodigestive_tract(2)</t>
  </si>
  <si>
    <t>AGTTGGTGCCCTGGACCACCG</t>
  </si>
  <si>
    <t>BC029820</t>
  </si>
  <si>
    <t>CCDS3585.1</t>
  </si>
  <si>
    <t>4q13</t>
  </si>
  <si>
    <t>ENSG00000196475</t>
  </si>
  <si>
    <t>"Glycerol kinases"</t>
  </si>
  <si>
    <t>"glycerol kinase pseudogene 2"</t>
  </si>
  <si>
    <t>GKP2</t>
  </si>
  <si>
    <t>NM_033214</t>
  </si>
  <si>
    <t>GKTA</t>
  </si>
  <si>
    <t>uc003hlu.3</t>
  </si>
  <si>
    <t>OTTHUMG00000130199</t>
  </si>
  <si>
    <t>ENST00000358842.3:c.54G&gt;T</t>
  </si>
  <si>
    <t>chr4.hg19:g.80329301C&gt;A</t>
  </si>
  <si>
    <t>ENSP00000351706:p.Gln18His</t>
  </si>
  <si>
    <t>A8K876|Q6PD73|Q86XV8</t>
  </si>
  <si>
    <t>GCCxTGG</t>
  </si>
  <si>
    <t>ENST00000358842</t>
  </si>
  <si>
    <t>Carbohydrate kinase, FGGY, N-terminal (1);</t>
  </si>
  <si>
    <t>0.0:0.512:0.0:0.488</t>
  </si>
  <si>
    <t>ENSP00000351706:Q18H</t>
  </si>
  <si>
    <t>GK2</t>
  </si>
  <si>
    <t>GK2-001</t>
  </si>
  <si>
    <t>OTTHUMT00000252517.2</t>
  </si>
  <si>
    <t>g.chr4:39408559G&gt;A</t>
  </si>
  <si>
    <t>ENST00000257408.4</t>
  </si>
  <si>
    <t>NM_175737.3</t>
  </si>
  <si>
    <t>NP_783864.1</t>
  </si>
  <si>
    <t>Q86Z14</t>
  </si>
  <si>
    <t>KLOTB_HUMAN</t>
  </si>
  <si>
    <t>klotho beta</t>
  </si>
  <si>
    <t>carbohydrate metabolic process</t>
  </si>
  <si>
    <t>cation binding|fibroblast growth factor binding|hydrolase activity, hydrolyzing O-glycosyl compounds</t>
  </si>
  <si>
    <t>NS(1)|breast(1)|endometrium(2)|haematopoietic_and_lymphoid_tissue(1)|kidney(1)|large_intestine(6)|lung(11)|skin(6)</t>
  </si>
  <si>
    <t>CAGTCCAGCAGTTGGTGGCAA</t>
  </si>
  <si>
    <t>AB079373</t>
  </si>
  <si>
    <t>CCDS3451.1</t>
  </si>
  <si>
    <t>4p14</t>
  </si>
  <si>
    <t>ENSG00000134962</t>
  </si>
  <si>
    <t>NM_175737</t>
  </si>
  <si>
    <t>uc003gua.3</t>
  </si>
  <si>
    <t>OTTHUMG00000128577</t>
  </si>
  <si>
    <t>ENST00000257408.4:c.-11G&gt;A</t>
  </si>
  <si>
    <t>chr4.hg19:g.39408559G&gt;A</t>
  </si>
  <si>
    <t>Q2M3K8</t>
  </si>
  <si>
    <t>GCAxTTG</t>
  </si>
  <si>
    <t>KLB-001</t>
  </si>
  <si>
    <t>OTTHUMT00000250429.1</t>
  </si>
  <si>
    <t>g.chr4:100571999G&gt;A</t>
  </si>
  <si>
    <t>ENST00000511828.1</t>
  </si>
  <si>
    <t>c.3807C&gt;T</t>
  </si>
  <si>
    <t>c.(3805-3807)agC&gt;agT</t>
  </si>
  <si>
    <t>p.S1269S</t>
  </si>
  <si>
    <t>TCCTGTTGAAGCTGTACAGCT</t>
  </si>
  <si>
    <t>ENST00000511828.1:c.3807C&gt;T</t>
  </si>
  <si>
    <t>chr4.hg19:g.100571999G&gt;A</t>
  </si>
  <si>
    <t>GAAxCTG</t>
  </si>
  <si>
    <t>RP11-766F14.2-001</t>
  </si>
  <si>
    <t>basic|appris_principal|exp_conf</t>
  </si>
  <si>
    <t>OTTHUMT00000365456.1</t>
  </si>
  <si>
    <t>g.chr5:140865369T&gt;G</t>
  </si>
  <si>
    <t>ENST00000306593.1</t>
  </si>
  <si>
    <t>c.629T&gt;G</t>
  </si>
  <si>
    <t>c.(628-630)cTg&gt;cGg</t>
  </si>
  <si>
    <t>p.L210R</t>
  </si>
  <si>
    <t>PCDHGA4_ENST00000571252.1_Intron|PCDHGA10_ENST00000398610.2_Intron|PCDHGA1_ENST00000517417.1_Intron|PCDHGB7_ENST00000398594.2_Intron|PCDHGA3_ENST00000253812.6_Intron|PCDHGA9_ENST00000573521.1_Intron|PCDHGB6_ENST00000520790.1_Intron|PCDHGA11_ENST00000398587.2_Intron|PCDHGA5_ENST00000518069.1_Intron|PCDHGB3_ENST00000576222.1_Intron|PCDHGA6_ENST00000517434.1_Intron|PCDHGA8_ENST00000398604.2_Intron|PCDHGA12_ENST00000252085.3_Intron|PCDHGA7_ENST00000518325.1_Intron|PCDHGC3_ENST00000308177.3_Intron|PCDHGA2_ENST00000394576.2_Intron|PCDHGB1_ENST00000523390.1_Intron|PCDHGB2_ENST00000522605.1_Intron|PCDHGB4_ENST00000519479.1_Intron|PCDHGA11_ENST00000518882.1_Intron</t>
  </si>
  <si>
    <t>NM_018928.2|NM_032406.1</t>
  </si>
  <si>
    <t>NP_061751.1|NP_115782.1</t>
  </si>
  <si>
    <t>protocadherin gamma subfamily C, 4</t>
  </si>
  <si>
    <t>NS(1)|endometrium(2)|haematopoietic_and_lymphoid_tissue(3)|kidney(2)|large_intestine(13)|lung(13)|ovary(5)|prostate(1)|skin(1)|upper_aerodigestive_tract(1)</t>
  </si>
  <si>
    <t>GACTACCGCCTGGTGCTGACT</t>
  </si>
  <si>
    <t>AF152525</t>
  </si>
  <si>
    <t>CCDS4262.1, CCDS75349.1</t>
  </si>
  <si>
    <t>5q31</t>
  </si>
  <si>
    <t>ENSG00000242419</t>
  </si>
  <si>
    <t>"Cadherins / Protocadherins : Clustered"</t>
  </si>
  <si>
    <t>other</t>
  </si>
  <si>
    <t>protocadherin</t>
  </si>
  <si>
    <t>NM_018928</t>
  </si>
  <si>
    <t>PCDH-GAMMA-C4</t>
  </si>
  <si>
    <t>Q9Y5F7</t>
  </si>
  <si>
    <t>OTTHUMG00000129625</t>
  </si>
  <si>
    <t>ENST00000306593.1:c.629T&gt;G</t>
  </si>
  <si>
    <t>chr5.hg19:g.140865369T&gt;G</t>
  </si>
  <si>
    <t>ENSP00000306918:p.Leu210Arg</t>
  </si>
  <si>
    <t>CCDS4262.1</t>
  </si>
  <si>
    <t>GCCxGGT</t>
  </si>
  <si>
    <t>ENST00000306593</t>
  </si>
  <si>
    <t>1.0;0.999</t>
  </si>
  <si>
    <t>0.1432:0.0:0.0:0.8568</t>
  </si>
  <si>
    <t>210;210</t>
  </si>
  <si>
    <t>Q9Y5F7-2;Q9Y5F7</t>
  </si>
  <si>
    <t>.;PCDGL_HUMAN</t>
  </si>
  <si>
    <t>ENSP00000306918:L210R</t>
  </si>
  <si>
    <t>PCDHGC4</t>
  </si>
  <si>
    <t>PCDHGC4-001</t>
  </si>
  <si>
    <t>OTTHUMT00000251820.1</t>
  </si>
  <si>
    <t>ZDHHC11_ENST00000424784.2_Missense_Mutation_p.H250Q|ZDHHC11_ENST00000511539.1_Missense_Mutation_p.H37Q|ZDHHC11_ENST00000503758.2_5'UTR</t>
  </si>
  <si>
    <t>121,16</t>
  </si>
  <si>
    <t>509,0,5144</t>
  </si>
  <si>
    <t>g.chr6:152542141A&gt;C</t>
  </si>
  <si>
    <t>ENST00000367255.5</t>
  </si>
  <si>
    <t>c.21697T&gt;G</t>
  </si>
  <si>
    <t>c.(21697-21699)Tcc&gt;Gcc</t>
  </si>
  <si>
    <t>p.S7233A</t>
  </si>
  <si>
    <t>SYNE1_ENST00000356820.4_Missense_Mutation_p.S1757A|SYNE1_ENST00000448038.1_Missense_Mutation_p.S7162A|SYNE1_ENST00000423061.1_Missense_Mutation_p.S7162A|SYNE1_ENST00000341594.5_Missense_Mutation_p.S6845A|SYNE1_ENST00000265368.4_Missense_Mutation_p.S7233A</t>
  </si>
  <si>
    <t>NM_182961.3</t>
  </si>
  <si>
    <t>NP_892006.3</t>
  </si>
  <si>
    <t>Q8NF91</t>
  </si>
  <si>
    <t>SYNE1_HUMAN</t>
  </si>
  <si>
    <t>spectrin repeat containing, nuclear envelope 1</t>
  </si>
  <si>
    <t>cell death|cytoskeletal anchoring at nuclear membrane|Golgi organization|muscle cell differentiation|nuclear matrix anchoring at nuclear membrane</t>
  </si>
  <si>
    <t>cytoskeleton|Golgi apparatus|integral to membrane|nuclear outer membrane|postsynaptic membrane|sarcomere|SUN-KASH complex</t>
  </si>
  <si>
    <t>actin binding|lamin binding</t>
  </si>
  <si>
    <t>NS(3)|biliary_tract(1)|breast(17)|central_nervous_system(21)|cervix(3)|endometrium(27)|haematopoietic_and_lymphoid_tissue(4)|kidney(16)|large_intestine(138)|liver(1)|lung(190)|ovary(11)|pancreas(5)|prostate(12)|skin(20)|stomach(3)|upper_aerodigestive_tract(33)|urinary_tract(19)</t>
  </si>
  <si>
    <t>Ovarian(120;0.0955)</t>
  </si>
  <si>
    <t>BRCA - Breast invasive adenocarcinoma(37;0.243)</t>
  </si>
  <si>
    <t>OV - Ovarian serous cystadenocarcinoma(155;2.24e-10)</t>
  </si>
  <si>
    <t>GCCTTGCTGGACTGTAGCTGC</t>
  </si>
  <si>
    <t>HNSCC(10;0.0054)</t>
  </si>
  <si>
    <t>AB018339</t>
  </si>
  <si>
    <t>CCDS5235.1, CCDS5236.1, CCDS5236.2</t>
  </si>
  <si>
    <t>6q24.2-q25.3</t>
  </si>
  <si>
    <t>ENSG00000131018</t>
  </si>
  <si>
    <t>"myocyte nuclear envelope protein 1", "nuclear envelope spectrin repeat-1"</t>
  </si>
  <si>
    <t>"chromosome 6 open reading frame 98"</t>
  </si>
  <si>
    <t>C6orf98</t>
  </si>
  <si>
    <t>9872452, 10878022</t>
  </si>
  <si>
    <t>NM_182961</t>
  </si>
  <si>
    <t>SYNE-1B, KIAA0796, 8B, Nesprin-1, enaptin, MYNE1, CPG2, dJ45H2.2, SCAR8, ARCA1, Nesp1</t>
  </si>
  <si>
    <t>uc003qou.4</t>
  </si>
  <si>
    <t>OTTHUMG00000015841</t>
  </si>
  <si>
    <t>ENST00000367255.5:c.21697T&gt;G</t>
  </si>
  <si>
    <t>chr6.hg19:g.152542141A&gt;C</t>
  </si>
  <si>
    <t>ENSP00000356224:p.Ser7233Ala</t>
  </si>
  <si>
    <t>O94890|Q5JV19|Q5JV22|Q8N9P7|Q8TCP1|Q8WWW6|Q8WWW7|Q8WXF6|Q96N17|Q9C0A7|Q9H525|Q9H526|Q9NS36|Q9NU50|Q9UJ06|Q9UJ07|Q9ULF8</t>
  </si>
  <si>
    <t>CCDS5236.2</t>
  </si>
  <si>
    <t>TGGxCTG</t>
  </si>
  <si>
    <t>ENST00000367255;ENST00000423061;ENST00000265368;ENST00000448038;ENST00000341594;ENST00000356820;ENST00000367251</t>
  </si>
  <si>
    <t>T;T;T;T;T;T;T</t>
  </si>
  <si>
    <t>0.68;0.7;0.59;0.7;0.79;2.68;1.69</t>
  </si>
  <si>
    <t>0.001;0.001;0.001;0.001</t>
  </si>
  <si>
    <t>0.009;0.009;0.005;0.009</t>
  </si>
  <si>
    <t>0.2822:0.6277:0.0:0.09</t>
  </si>
  <si>
    <t>7233;7233;7162;7162</t>
  </si>
  <si>
    <t>Q8NF91;E7EQI5;Q8NF91-4;E9PEL9</t>
  </si>
  <si>
    <t>SYNE1_HUMAN;.;.;.</t>
  </si>
  <si>
    <t>7233;7162;7233;7162;6845;1757;155</t>
  </si>
  <si>
    <t>ENSP00000356224:S7233A;ENSP00000396024:S7162A;ENSP00000265368:S7233A;ENSP00000390975:S7162A;ENSP00000341887:S6845A;ENSP00000349276:S1757A;ENSP00000356220:S155A</t>
  </si>
  <si>
    <t>ENSP00000265368:S7233A</t>
  </si>
  <si>
    <t>SYNE1</t>
  </si>
  <si>
    <t>SYNE1-001</t>
  </si>
  <si>
    <t>OTTHUMT00000334755.2</t>
  </si>
  <si>
    <t>g.chr6:150263287C&gt;G</t>
  </si>
  <si>
    <t>ENST00000367351.3</t>
  </si>
  <si>
    <t>c.79C&gt;G</t>
  </si>
  <si>
    <t>c.(79-81)Cga&gt;Gga</t>
  </si>
  <si>
    <t>p.R27G</t>
  </si>
  <si>
    <t>NM_025217.2</t>
  </si>
  <si>
    <t>NP_079493.1</t>
  </si>
  <si>
    <t>Q9BZM5</t>
  </si>
  <si>
    <t>N2DL2_HUMAN</t>
  </si>
  <si>
    <t>UL16 binding protein 2</t>
  </si>
  <si>
    <t>antigen processing and presentation|immune response|natural killer cell activation|regulation of immune response</t>
  </si>
  <si>
    <t>anchored to membrane|cell surface|extracellular space|MHC class I protein complex</t>
  </si>
  <si>
    <t>MHC class I receptor activity</t>
  </si>
  <si>
    <t>breast(3)|cervix(1)|endometrium(1)|kidney(1)|large_intestine(2)|lung(1)|skin(1)</t>
  </si>
  <si>
    <t>Ovarian(120;0.0907)</t>
  </si>
  <si>
    <t>BRCA - Breast invasive adenocarcinoma(37;0.193)</t>
  </si>
  <si>
    <t>OV - Ovarian serous cystadenocarcinoma(155;2.58e-12)</t>
  </si>
  <si>
    <t>CCGGGCTGGGCGAGCCGGTGA</t>
  </si>
  <si>
    <t>AF304378</t>
  </si>
  <si>
    <t>CCDS5222.1</t>
  </si>
  <si>
    <t>6q25</t>
  </si>
  <si>
    <t>ENSG00000131015</t>
  </si>
  <si>
    <t>NM_025217</t>
  </si>
  <si>
    <t>RAET1H</t>
  </si>
  <si>
    <t>uc003qno.3</t>
  </si>
  <si>
    <t>OTTHUMG00000015803</t>
  </si>
  <si>
    <t>ENST00000367351.3:c.79C&gt;G</t>
  </si>
  <si>
    <t>chr6.hg19:g.150263287C&gt;G</t>
  </si>
  <si>
    <t>ENSP00000356320:p.Arg27Gly</t>
  </si>
  <si>
    <t>Q5VUN4</t>
  </si>
  <si>
    <t>GGGxGAG</t>
  </si>
  <si>
    <t>ENST00000367351</t>
  </si>
  <si>
    <t>0.001;0.002</t>
  </si>
  <si>
    <t>0.003;0.005</t>
  </si>
  <si>
    <t>0.2353:0.2985:0.4663:0.0</t>
  </si>
  <si>
    <t>27;27</t>
  </si>
  <si>
    <t>B4DSS7;Q9BZM5</t>
  </si>
  <si>
    <t>.;N2DL2_HUMAN</t>
  </si>
  <si>
    <t>ENSP00000356320:R27G</t>
  </si>
  <si>
    <t>ULBP2</t>
  </si>
  <si>
    <t>ULBP2-001</t>
  </si>
  <si>
    <t>OTTHUMT00000042669.1</t>
  </si>
  <si>
    <t>ASB10_ENST00000422024.1_Frame_Shift_Del_p.L29fs|ASB10_ENST00000377867.3_Intron|ASB10_ENST00000434669.1_Frame_Shift_Del_p.L29fs</t>
  </si>
  <si>
    <t>213,39</t>
  </si>
  <si>
    <t>633,0,7023</t>
  </si>
  <si>
    <t>g.chr7:140257977C&gt;T</t>
  </si>
  <si>
    <t>ENST00000275884.6</t>
  </si>
  <si>
    <t>c.1925G&gt;A</t>
  </si>
  <si>
    <t>c.(1924-1926)gGg&gt;gAg</t>
  </si>
  <si>
    <t>p.G642E</t>
  </si>
  <si>
    <t>DENND2A_ENST00000492720.1_Missense_Mutation_p.G642E|DENND2A_ENST00000537639.1_Missense_Mutation_p.G642E|DENND2A_ENST00000496613.1_Missense_Mutation_p.G642E</t>
  </si>
  <si>
    <t>Q9ULE3</t>
  </si>
  <si>
    <t>DEN2A_HUMAN</t>
  </si>
  <si>
    <t>DENN/MADD domain containing 2A</t>
  </si>
  <si>
    <t>UDENN.</t>
  </si>
  <si>
    <t>breast(2)|endometrium(5)|haematopoietic_and_lymphoid_tissue(1)|kidney(4)|large_intestine(7)|lung(22)|ovary(3)|skin(2)|upper_aerodigestive_tract(2)|urinary_tract(1)</t>
  </si>
  <si>
    <t>Melanoma(164;0.00956)</t>
  </si>
  <si>
    <t>CCTTCTGCTCCCATCTTCTCC</t>
  </si>
  <si>
    <t>AB033103</t>
  </si>
  <si>
    <t>CCDS43659.1</t>
  </si>
  <si>
    <t>7q34</t>
  </si>
  <si>
    <t>ENSG00000146966</t>
  </si>
  <si>
    <t>"DENN/MADD domain containing"</t>
  </si>
  <si>
    <t>"KIAA1277"</t>
  </si>
  <si>
    <t>KIAA1277</t>
  </si>
  <si>
    <t>NM_015689</t>
  </si>
  <si>
    <t>FAM31D</t>
  </si>
  <si>
    <t>uc010lnj.3</t>
  </si>
  <si>
    <t>OTTHUMG00000157411</t>
  </si>
  <si>
    <t>ENST00000275884.6:c.1925G&gt;A</t>
  </si>
  <si>
    <t>chr7.hg19:g.140257977C&gt;T</t>
  </si>
  <si>
    <t>ENSP00000275884:p.Gly642Glu</t>
  </si>
  <si>
    <t>C9JUI3|Q1RMD5|Q86XY0</t>
  </si>
  <si>
    <t>CTCxCAT</t>
  </si>
  <si>
    <t>ENST00000275884;ENST00000537639;ENST00000496613;ENST00000492720</t>
  </si>
  <si>
    <t>0.17;0.17;0.17;0.17</t>
  </si>
  <si>
    <t>uDENN (3);</t>
  </si>
  <si>
    <t>1.0;0.988</t>
  </si>
  <si>
    <t>0.0:0.931:0.0:0.069</t>
  </si>
  <si>
    <t>642;642</t>
  </si>
  <si>
    <t>Q9ULE3-2;Q9ULE3</t>
  </si>
  <si>
    <t>.;DEN2A_HUMAN</t>
  </si>
  <si>
    <t>ENSP00000275884:G642E;ENSP00000442245:G642E;ENSP00000419654:G642E;ENSP00000419464:G642E</t>
  </si>
  <si>
    <t>ENSP00000275884:G642E</t>
  </si>
  <si>
    <t>DENND2A</t>
  </si>
  <si>
    <t>GGG</t>
  </si>
  <si>
    <t>DENND2A-001</t>
  </si>
  <si>
    <t>OTTHUMT00000348742.1</t>
  </si>
  <si>
    <t>g.chr9:133967124C&gt;G</t>
  </si>
  <si>
    <t>ENST00000361069.4</t>
  </si>
  <si>
    <t>c.4678C&gt;G</t>
  </si>
  <si>
    <t>c.(4678-4680)Ctg&gt;Gtg</t>
  </si>
  <si>
    <t>p.L1560V</t>
  </si>
  <si>
    <t>LAMC3_ENST00000480883.1_3'UTR</t>
  </si>
  <si>
    <t>NM_006059.3</t>
  </si>
  <si>
    <t>NP_006050.3</t>
  </si>
  <si>
    <t>Q9Y6N6</t>
  </si>
  <si>
    <t>LAMC3_HUMAN</t>
  </si>
  <si>
    <t>laminin, gamma 3</t>
  </si>
  <si>
    <t>Domain II and I.</t>
  </si>
  <si>
    <t>basement membrane|membrane</t>
  </si>
  <si>
    <t>structural molecule activity</t>
  </si>
  <si>
    <t>endometrium(6)|haematopoietic_and_lymphoid_tissue(1)|kidney(7)|large_intestine(12)|lung(31)|ovary(3)|pancreas(1)|prostate(3)|upper_aerodigestive_tract(2)|urinary_tract(3)</t>
  </si>
  <si>
    <t>all_hematologic(7;0.0028)</t>
  </si>
  <si>
    <t>Myeloproliferative disorder(178;0.204)</t>
  </si>
  <si>
    <t>OV - Ovarian serous cystadenocarcinoma(145;5.06e-05)|Epithelial(140;0.000551)</t>
  </si>
  <si>
    <t>CAAACAGAACCTGGAGGCCAT</t>
  </si>
  <si>
    <t>AF041835</t>
  </si>
  <si>
    <t>CCDS6938.1</t>
  </si>
  <si>
    <t>9q31-q34</t>
  </si>
  <si>
    <t>ENSG00000050555</t>
  </si>
  <si>
    <t>"Laminins"</t>
  </si>
  <si>
    <t>NM_006059</t>
  </si>
  <si>
    <t>DKFZp434E202</t>
  </si>
  <si>
    <t>uc004caa.1</t>
  </si>
  <si>
    <t>OTTHUMG00000020819</t>
  </si>
  <si>
    <t>ENST00000361069.4:c.4678C&gt;G</t>
  </si>
  <si>
    <t>chr9.hg19:g.133967124C&gt;G</t>
  </si>
  <si>
    <t>ENSP00000354360:p.Leu1560Val</t>
  </si>
  <si>
    <t>B1APX9|B1APY0|Q59H72</t>
  </si>
  <si>
    <t>AACxTGG</t>
  </si>
  <si>
    <t>ENST00000361069;ENST00000355048</t>
  </si>
  <si>
    <t>0.999;0.952</t>
  </si>
  <si>
    <t>0.994;0.742</t>
  </si>
  <si>
    <t>0.0:0.8469:0.0:0.1531</t>
  </si>
  <si>
    <t>241;1560</t>
  </si>
  <si>
    <t>Q9UF61;Q9Y6N6</t>
  </si>
  <si>
    <t>.;LAMC3_HUMAN</t>
  </si>
  <si>
    <t>1560;1572</t>
  </si>
  <si>
    <t>ENSP00000354360:L1560V</t>
  </si>
  <si>
    <t>ENSP00000347156:L1572V</t>
  </si>
  <si>
    <t>LAMC3</t>
  </si>
  <si>
    <t>LAMC3-004</t>
  </si>
  <si>
    <t>OTTHUMT00000054717.3</t>
  </si>
  <si>
    <t>g.chr10:124377714C&gt;T</t>
  </si>
  <si>
    <t>ENST00000338354.3</t>
  </si>
  <si>
    <t>c.4686C&gt;T</t>
  </si>
  <si>
    <t>c.(4684-4686)gcC&gt;gcT</t>
  </si>
  <si>
    <t>p.A1562A</t>
  </si>
  <si>
    <t>DMBT1_ENST00000368909.3_Silent_p.A1562A|DMBT1_ENST00000344338.3_Silent_p.A1552A|DMBT1_ENST00000368956.2_Silent_p.A934A|DMBT1_ENST00000330163.4_Silent_p.A934A|DMBT1_ENST00000359586.6_Silent_p.A413A|DMBT1_ENST00000368955.3_Silent_p.A1552A</t>
  </si>
  <si>
    <t>Q9UGM3</t>
  </si>
  <si>
    <t>DMBT1_HUMAN</t>
  </si>
  <si>
    <t>deleted in malignant brain tumors 1</t>
  </si>
  <si>
    <t>SRCR 12.</t>
  </si>
  <si>
    <t>epithelial cell differentiation|induction of bacterial agglutination|innate immune response|interspecies interaction between organisms|protein transport|response to virus</t>
  </si>
  <si>
    <t>extrinsic to membrane|phagocytic vesicle membrane|zymogen granule membrane</t>
  </si>
  <si>
    <t>calcium-dependent protein binding|Gram-negative bacterial cell surface binding|Gram-positive bacterial cell surface binding|pattern recognition receptor activity|scavenger receptor activity|zymogen binding</t>
  </si>
  <si>
    <t>breast(2)|central_nervous_system(7)|cervix(3)|endometrium(8)|kidney(1)|large_intestine(1)|lung(46)|prostate(1)|urinary_tract(3)</t>
  </si>
  <si>
    <t>all_neural(114;0.0765)|Lung NSC(174;0.132)|all_lung(145;0.163)|Breast(234;0.238)</t>
  </si>
  <si>
    <t>CAGGAAATGCCCAGTTTGGCC</t>
  </si>
  <si>
    <t>Ovarian(182;93 2026 18125 22222 38972)</t>
  </si>
  <si>
    <t>CCDS44490.1, CCDS44491.1, CCDS44492.1</t>
  </si>
  <si>
    <t>10q25.3-q26.1</t>
  </si>
  <si>
    <t>ENSG00000187908</t>
  </si>
  <si>
    <t>9288095, 17548659</t>
  </si>
  <si>
    <t>NM_004406</t>
  </si>
  <si>
    <t>GP340, muclin</t>
  </si>
  <si>
    <t>uc001lgk.1</t>
  </si>
  <si>
    <t>OTTHUMG00000019185</t>
  </si>
  <si>
    <t>ENST00000338354.3:c.4686C&gt;T</t>
  </si>
  <si>
    <t>chr10.hg19:g.124377714C&gt;T</t>
  </si>
  <si>
    <t>A6NDG4|A6NDJ5|A8E4R5|B1ARE7|B1ARE8|B1ARE9|B1ARF0|Q59EX0|Q5JR26|Q6MZN4|Q96DU4|Q9UGM2|Q9UJ57|Q9UKJ4|Q9Y211|Q9Y4V9</t>
  </si>
  <si>
    <t>TGCxCAG</t>
  </si>
  <si>
    <t>DMBT1-001</t>
  </si>
  <si>
    <t>OTTHUMT00000050792.2</t>
  </si>
  <si>
    <t>g.chr11:120040943A&gt;G</t>
  </si>
  <si>
    <t>ENST00000319763.1</t>
  </si>
  <si>
    <t>c.426A&gt;G</t>
  </si>
  <si>
    <t>c.(424-426)ggA&gt;ggG</t>
  </si>
  <si>
    <t>p.G142G</t>
  </si>
  <si>
    <t>GGGCTGGGGGAGGGGGCCAGA</t>
  </si>
  <si>
    <t>ENST00000319763.1:c.426A&gt;G</t>
  </si>
  <si>
    <t>chr11.hg19:g.120040943A&gt;G</t>
  </si>
  <si>
    <t>GGGxGGG</t>
  </si>
  <si>
    <t>AP000679.2-001</t>
  </si>
  <si>
    <t>OTTHUMT00000388035.3</t>
  </si>
  <si>
    <t>g.chr11:92498204G&gt;C</t>
  </si>
  <si>
    <t>ENST00000525166.1</t>
  </si>
  <si>
    <t>c.3694G&gt;C</t>
  </si>
  <si>
    <t>c.(3694-3696)Ggg&gt;Cgg</t>
  </si>
  <si>
    <t>p.G1232R</t>
  </si>
  <si>
    <t>RP11-203F8.1_ENST00000529884.1_RNA|FAT3_ENST00000409404.2_Missense_Mutation_p.G1382R|FAT3_ENST00000298047.6_Missense_Mutation_p.G1382R</t>
  </si>
  <si>
    <t>Q8TDW7</t>
  </si>
  <si>
    <t>FAT3_HUMAN</t>
  </si>
  <si>
    <t>FAT atypical cadherin 3</t>
  </si>
  <si>
    <t>Cadherin 11.</t>
  </si>
  <si>
    <t>homophilic cell adhesion|multicellular organismal development</t>
  </si>
  <si>
    <t>calcium ion binding</t>
  </si>
  <si>
    <t>NS(1)|breast(2)|endometrium(10)|kidney(4)|large_intestine(11)|liver(2)|lung(37)|ovary(5)|pancreas(1)|prostate(4)|skin(2)|stomach(1)|upper_aerodigestive_tract(5)</t>
  </si>
  <si>
    <t>Acute lymphoblastic leukemia(157;3.01e-05)|all_hematologic(158;0.00858)</t>
  </si>
  <si>
    <t>TGAAATTGTAGGGGTGGTGTC</t>
  </si>
  <si>
    <t>TCGA Ovarian(4;0.039)</t>
  </si>
  <si>
    <t>AB076400</t>
  </si>
  <si>
    <t>11q14.3</t>
  </si>
  <si>
    <t>ENSG00000165323</t>
  </si>
  <si>
    <t>"cadherin-related family member 10"</t>
  </si>
  <si>
    <t>"FAT tumor suppressor homolog 3 (Drosophila)"</t>
  </si>
  <si>
    <t>NM_001008781</t>
  </si>
  <si>
    <t>KIAA1989, CDHF15, CDHR10</t>
  </si>
  <si>
    <t>uc001pdj.4</t>
  </si>
  <si>
    <t>OTTHUMG00000154468</t>
  </si>
  <si>
    <t>ENST00000525166.1:c.3694G&gt;C</t>
  </si>
  <si>
    <t>chr11.hg19:g.92498204G&gt;C</t>
  </si>
  <si>
    <t>ENSP00000432586:p.Gly1232Arg</t>
  </si>
  <si>
    <t>B5MDB0|Q96AU6</t>
  </si>
  <si>
    <t>GTAxGGG</t>
  </si>
  <si>
    <t>ENST00000298047;ENST00000409404;ENST00000525166</t>
  </si>
  <si>
    <t>0.09;0.09;0.09</t>
  </si>
  <si>
    <t>Q8TDW7-3</t>
  </si>
  <si>
    <t>1382;1382;1232</t>
  </si>
  <si>
    <t>ENSP00000298047:G1382R;ENSP00000387040:G1382R;ENSP00000432586:G1232R</t>
  </si>
  <si>
    <t>ENSP00000298047:G1382R</t>
  </si>
  <si>
    <t>FAT3</t>
  </si>
  <si>
    <t>FAT3-001</t>
  </si>
  <si>
    <t>not_organism_supported|basic</t>
  </si>
  <si>
    <t>OTTHUMT00000335363.3</t>
  </si>
  <si>
    <t>g.chr11:1093134C&gt;A</t>
  </si>
  <si>
    <t>c.4953C&gt;A</t>
  </si>
  <si>
    <t>c.(4951-4953)acC&gt;acA</t>
  </si>
  <si>
    <t>p.T1651T</t>
  </si>
  <si>
    <t>MUC2_ENST00000359061.5_Silent_p.T1618T|MUC2_ENST00000361558.6_Intron</t>
  </si>
  <si>
    <t>agaccccaaccacgacaccca</t>
  </si>
  <si>
    <t>ENST00000441003.2:c.4953C&gt;A</t>
  </si>
  <si>
    <t>chr11.hg19:g.1093134C&gt;A</t>
  </si>
  <si>
    <t>AACxACG</t>
  </si>
  <si>
    <t>g.chr11:124747856G&gt;A</t>
  </si>
  <si>
    <t>ENST00000397801.1</t>
  </si>
  <si>
    <t>c.3010G&gt;A</t>
  </si>
  <si>
    <t>c.(3010-3012)Gct&gt;Act</t>
  </si>
  <si>
    <t>p.A1004T</t>
  </si>
  <si>
    <t>ROBO3_ENST00000525482.1_3'UTR|ROBO3_ENST00000543966.1_5'UTR|ROBO3_ENST00000538940.1_Missense_Mutation_p.A982T</t>
  </si>
  <si>
    <t>NM_022370.3</t>
  </si>
  <si>
    <t>NP_071765.2</t>
  </si>
  <si>
    <t>Q96MS0</t>
  </si>
  <si>
    <t>ROBO3_HUMAN</t>
  </si>
  <si>
    <t>roundabout, axon guidance receptor, homolog 3 (Drosophila)</t>
  </si>
  <si>
    <t>axon midline choice point recognition</t>
  </si>
  <si>
    <t>breast(2)|central_nervous_system(1)|endometrium(4)|haematopoietic_and_lymphoid_tissue(1)|large_intestine(5)|lung(17)|ovary(1)|prostate(3)|upper_aerodigestive_tract(1)</t>
  </si>
  <si>
    <t>all_hematologic(175;0.215)</t>
  </si>
  <si>
    <t>Lung NSC(97;0.0177)|all_lung(97;0.0179)|Medulloblastoma(222;0.0425)|Breast(109;0.0481)|all_neural(223;0.112)</t>
  </si>
  <si>
    <t>BRCA - Breast invasive adenocarcinoma(274;1.5e-06)|OV - Ovarian serous cystadenocarcinoma(99;0.0296)</t>
  </si>
  <si>
    <t>CCTGTATCTAGCTCAGACGGC</t>
  </si>
  <si>
    <t>AK024697</t>
  </si>
  <si>
    <t>CCDS44755.1</t>
  </si>
  <si>
    <t>11q24</t>
  </si>
  <si>
    <t>ENSG00000154134</t>
  </si>
  <si>
    <t>"roundabout (axon guidance receptor, Drosophila) homolog 3", "horizontal gaze palsy with progressive scoliosis"</t>
  </si>
  <si>
    <t>HGPPS</t>
  </si>
  <si>
    <t>XM_370663</t>
  </si>
  <si>
    <t>NM_022370</t>
  </si>
  <si>
    <t>RBIG1, FLJ21044, HGPS</t>
  </si>
  <si>
    <t>uc001qbc.3</t>
  </si>
  <si>
    <t>OTTHUMG00000165934</t>
  </si>
  <si>
    <t>ENST00000397801.1:c.3010G&gt;A</t>
  </si>
  <si>
    <t>chr11.hg19:g.124747856G&gt;A</t>
  </si>
  <si>
    <t>ENSP00000380903:p.Ala1004Thr</t>
  </si>
  <si>
    <t>CTAxCTC</t>
  </si>
  <si>
    <t>ENST00000397801;ENST00000538940</t>
  </si>
  <si>
    <t>-2.01;-2.01</t>
  </si>
  <si>
    <t>1004;982</t>
  </si>
  <si>
    <t>ENSP00000380903:A1004T;ENSP00000441797:A982T</t>
  </si>
  <si>
    <t>ENSP00000380903:A1004T</t>
  </si>
  <si>
    <t>ROBO3</t>
  </si>
  <si>
    <t>ROBO3-001</t>
  </si>
  <si>
    <t>OTTHUMT00000387091.1</t>
  </si>
  <si>
    <t>g.chr11:67402713C&gt;T</t>
  </si>
  <si>
    <t>ENST00000335385.3</t>
  </si>
  <si>
    <t>c.29G&gt;A</t>
  </si>
  <si>
    <t>c.(28-30)gGc&gt;gAc</t>
  </si>
  <si>
    <t>p.G10D</t>
  </si>
  <si>
    <t>NM_005995.4</t>
  </si>
  <si>
    <t>NP_005986.2</t>
  </si>
  <si>
    <t>O75333</t>
  </si>
  <si>
    <t>TBX10_HUMAN</t>
  </si>
  <si>
    <t>T-box 10</t>
  </si>
  <si>
    <t>anatomical structure morphogenesis|regulation of transcription from RNA polymerase II promoter</t>
  </si>
  <si>
    <t>DNA binding|sequence-specific DNA binding transcription factor activity</t>
  </si>
  <si>
    <t>endometrium(2)|lung(4)|ovary(1)</t>
  </si>
  <si>
    <t>TGCAAGTATGCCGAGGCCAGC</t>
  </si>
  <si>
    <t>AH006177</t>
  </si>
  <si>
    <t>CCDS31621.1</t>
  </si>
  <si>
    <t>11q13.2</t>
  </si>
  <si>
    <t>ENSG00000167800</t>
  </si>
  <si>
    <t>"T-boxes"</t>
  </si>
  <si>
    <t>"T-box 7"</t>
  </si>
  <si>
    <t>TBX7</t>
  </si>
  <si>
    <t>NM_005995</t>
  </si>
  <si>
    <t>TBX13</t>
  </si>
  <si>
    <t>uc001omp.3</t>
  </si>
  <si>
    <t>OTTHUMG00000167291</t>
  </si>
  <si>
    <t>ENST00000335385.3:c.29G&gt;A</t>
  </si>
  <si>
    <t>chr11.hg19:g.67402713C&gt;T</t>
  </si>
  <si>
    <t>ENSP00000335191:p.Gly10Asp</t>
  </si>
  <si>
    <t>Q14D64|Q86XS3</t>
  </si>
  <si>
    <t>ATGxCGA</t>
  </si>
  <si>
    <t>ENST00000335385</t>
  </si>
  <si>
    <t>ENSP00000335191:G10D</t>
  </si>
  <si>
    <t>TBX10</t>
  </si>
  <si>
    <t>GGC</t>
  </si>
  <si>
    <t>TBX10-001</t>
  </si>
  <si>
    <t>OTTHUMT00000394034.1</t>
  </si>
  <si>
    <t>g.chr11:68822734G&gt;A</t>
  </si>
  <si>
    <t>ENST00000294309.3</t>
  </si>
  <si>
    <t>c.343G&gt;A</t>
  </si>
  <si>
    <t>c.(343-345)Gct&gt;Act</t>
  </si>
  <si>
    <t>p.A115T</t>
  </si>
  <si>
    <t>TPCN2_ENST00000442692.2_3'UTR|TPCN2_ENST00000542467.1_Missense_Mutation_p.A115T</t>
  </si>
  <si>
    <t>NM_139075.3</t>
  </si>
  <si>
    <t>NP_620714.2</t>
  </si>
  <si>
    <t>Q8NHX9</t>
  </si>
  <si>
    <t>TPC2_HUMAN</t>
  </si>
  <si>
    <t>two pore segment channel 2</t>
  </si>
  <si>
    <t>cellular calcium ion homeostasis|smooth muscle contraction</t>
  </si>
  <si>
    <t>endosome membrane|integral to membrane|lysosomal membrane</t>
  </si>
  <si>
    <t>NAADP-sensitive calcium-release channel activity|voltage-gated calcium channel activity</t>
  </si>
  <si>
    <t>breast(1)|cervix(1)|endometrium(1)|kidney(1)|large_intestine(7)|lung(17)|prostate(2)|skin(1)|urinary_tract(1)</t>
  </si>
  <si>
    <t>STAD - Stomach adenocarcinoma(18;0.0208)|LUAD - Lung adenocarcinoma(13;0.0713)</t>
  </si>
  <si>
    <t>GCGCTACCGCGCTGCTCCCTG</t>
  </si>
  <si>
    <t>AK023366</t>
  </si>
  <si>
    <t>CCDS8189.1</t>
  </si>
  <si>
    <t>11q13.1</t>
  </si>
  <si>
    <t>ENSG00000162341</t>
  </si>
  <si>
    <t>"Voltage-gated ion channels / Two-pore channels"</t>
  </si>
  <si>
    <t>NM_139075</t>
  </si>
  <si>
    <t>TPC2</t>
  </si>
  <si>
    <t>uc001oos.2</t>
  </si>
  <si>
    <t>OTTHUMG00000167898</t>
  </si>
  <si>
    <t>ENST00000294309.3:c.343G&gt;A</t>
  </si>
  <si>
    <t>chr11.hg19:g.68822734G&gt;A</t>
  </si>
  <si>
    <t>ENSP00000294309:p.Ala115Thr</t>
  </si>
  <si>
    <t>Q9NT82</t>
  </si>
  <si>
    <t>CGCxCTG</t>
  </si>
  <si>
    <t>ENST00000356782;ENST00000294309;ENST00000542467</t>
  </si>
  <si>
    <t>-4.19;-4.21</t>
  </si>
  <si>
    <t>0.229;0.138</t>
  </si>
  <si>
    <t>0.008;0.005</t>
  </si>
  <si>
    <t>0.1618:0.166:0.5079:0.1643</t>
  </si>
  <si>
    <t>115;115</t>
  </si>
  <si>
    <t>E7ETX0;Q8NHX9</t>
  </si>
  <si>
    <t>.;TPC2_HUMAN</t>
  </si>
  <si>
    <t>45;115;115</t>
  </si>
  <si>
    <t>ENSP00000294309:A115T;ENSP00000445551:A115T</t>
  </si>
  <si>
    <t>ENSP00000294309:A115T</t>
  </si>
  <si>
    <t>TPCN2</t>
  </si>
  <si>
    <t>TPCN2-001</t>
  </si>
  <si>
    <t>OTTHUMT00000396878.2</t>
  </si>
  <si>
    <t>161,25</t>
  </si>
  <si>
    <t>559,0,6796</t>
  </si>
  <si>
    <t>AGGCAAGAACGAT</t>
  </si>
  <si>
    <t>g.chr12:42499871_42499872insAGGCAAGAACGAT</t>
  </si>
  <si>
    <t>c.613_613insATCGTTCTTGCCT</t>
  </si>
  <si>
    <t>c.(613-615)tta&gt;ATCGTTCTTGCCTtta</t>
  </si>
  <si>
    <t>p.L205fs</t>
  </si>
  <si>
    <t>GXYLT1_ENST00000280876.6_Splice_Site_p.L174fs</t>
  </si>
  <si>
    <t>TTCAGGATTAACTACAAGGAGA</t>
  </si>
  <si>
    <t>ENST00000398675.3:c.613-1-&gt;ATCGTTCTTGCCT</t>
  </si>
  <si>
    <t>chr12.hg19:g.42499871_42499872insAGGCAAGAACGAT</t>
  </si>
  <si>
    <t>105,10</t>
  </si>
  <si>
    <t>101,0,4382</t>
  </si>
  <si>
    <t>g.chr12:7125582G&gt;T</t>
  </si>
  <si>
    <t>ENST00000261407.4</t>
  </si>
  <si>
    <t>c.147C&gt;A</t>
  </si>
  <si>
    <t>c.(145-147)ttC&gt;ttA</t>
  </si>
  <si>
    <t>p.F49L</t>
  </si>
  <si>
    <t>C1S_ENST00000406697.1_Intron</t>
  </si>
  <si>
    <t>NM_005768.5</t>
  </si>
  <si>
    <t>NP_005759.4</t>
  </si>
  <si>
    <t>Q6P1A2</t>
  </si>
  <si>
    <t>MBOA5_HUMAN</t>
  </si>
  <si>
    <t>lysophosphatidylcholine acyltransferase 3</t>
  </si>
  <si>
    <t>phospholipid biosynthetic process</t>
  </si>
  <si>
    <t>1-acylglycerophosphocholine O-acyltransferase activity</t>
  </si>
  <si>
    <t>breast(1)|endometrium(2)|haematopoietic_and_lymphoid_tissue(2)|kidney(3)|large_intestine(2)|lung(4)|ovary(1)|skin(2)</t>
  </si>
  <si>
    <t>CCTTACCCAGGAAGATGGAGA</t>
  </si>
  <si>
    <t>U72515</t>
  </si>
  <si>
    <t>CCDS8572.1</t>
  </si>
  <si>
    <t>12p13.31</t>
  </si>
  <si>
    <t>ENSG00000111684</t>
  </si>
  <si>
    <t>"O-acyltransferase (membrane bound) domain containing 5", "membrane bound O-acyltransferase domain containing 5"</t>
  </si>
  <si>
    <t>OACT5, MBOAT5</t>
  </si>
  <si>
    <t>8723724, 9074930, 18195019</t>
  </si>
  <si>
    <t>NM_005768</t>
  </si>
  <si>
    <t>C3F, nessy</t>
  </si>
  <si>
    <t>uc001qsi.3</t>
  </si>
  <si>
    <t>OTTHUMG00000168970</t>
  </si>
  <si>
    <t>ENST00000261407.4:c.147C&gt;A</t>
  </si>
  <si>
    <t>chr12.hg19:g.7125582G&gt;T</t>
  </si>
  <si>
    <t>ENSP00000261407:p.Phe49Leu</t>
  </si>
  <si>
    <t>B2RDH0|Q7KZS1|Q92980|Q9BW40</t>
  </si>
  <si>
    <t>CAGxAAG</t>
  </si>
  <si>
    <t>ENST00000261407</t>
  </si>
  <si>
    <t>0.3323:0.0:0.6677:0.0</t>
  </si>
  <si>
    <t>ENSP00000261407:F49L</t>
  </si>
  <si>
    <t>LPCAT3</t>
  </si>
  <si>
    <t>LPCAT3-001</t>
  </si>
  <si>
    <t>OTTHUMT00000401812.1</t>
  </si>
  <si>
    <t>TTGAGAGC</t>
  </si>
  <si>
    <t>g.chr12:104379506_104379507insTTGAGAGC</t>
  </si>
  <si>
    <t>c.1090_1090insTTGAGAGC</t>
  </si>
  <si>
    <t>c.(1090-1092)att&gt;TTGAGAGCatt</t>
  </si>
  <si>
    <t>p.I364fs</t>
  </si>
  <si>
    <t>TDG_ENST00000266775.9_Splice_Site_p.I360fs|TDG_ENST00000542036.1_Splice_Site_p.I160fs|TDG_ENST00000544861.1_Splice_Site_p.I221fs</t>
  </si>
  <si>
    <t>AAATGGGCTAAGTATGGTTCCC</t>
  </si>
  <si>
    <t>ENST00000392872.3:c.1090+1-&gt;TTGAGAGC</t>
  </si>
  <si>
    <t>chr12.hg19:g.104379506_104379507insTTGAGAGC</t>
  </si>
  <si>
    <t>149,17</t>
  </si>
  <si>
    <t>202,0,9117</t>
  </si>
  <si>
    <t>g.chr13:42877241A&gt;G</t>
  </si>
  <si>
    <t>ENST00000025301.2</t>
  </si>
  <si>
    <t>c.4359A&gt;G</t>
  </si>
  <si>
    <t>c.(4357-4359)caA&gt;caG</t>
  </si>
  <si>
    <t>p.Q1453Q</t>
  </si>
  <si>
    <t>NM_016248.3</t>
  </si>
  <si>
    <t>NP_057332.1</t>
  </si>
  <si>
    <t>Q9UKA4</t>
  </si>
  <si>
    <t>AKA11_HUMAN</t>
  </si>
  <si>
    <t>A kinase (PRKA) anchor protein 11</t>
  </si>
  <si>
    <t>LDPYRNEVSQLYSFSTSLVHSITKDA -&gt; CGPSVELSPWK WQTRCGREGNSWKRE (in Ref. 5; BAA92117).</t>
  </si>
  <si>
    <t>intracellular protein kinase cascade</t>
  </si>
  <si>
    <t>microtubule organizing center</t>
  </si>
  <si>
    <t>protein kinase A binding|protein phosphatase 1 binding</t>
  </si>
  <si>
    <t>breast(3)|central_nervous_system(4)|cervix(1)|endometrium(6)|kidney(3)|large_intestine(10)|liver(1)|lung(22)|ovary(1)|skin(3)|stomach(2)</t>
  </si>
  <si>
    <t>Lung NSC(96;1.86e-05)|Prostate(109;0.0165)|Lung SC(185;0.0262)|Breast(139;0.0707)|Hepatocellular(98;0.114)</t>
  </si>
  <si>
    <t>OV - Ovarian serous cystadenocarcinoma(117;0.000365)|GBM - Glioblastoma multiforme(144;0.00116)|BRCA - Breast invasive adenocarcinoma(63;0.19)</t>
  </si>
  <si>
    <t>AGGTCTCCCAACTGTATAGTT</t>
  </si>
  <si>
    <t>0,4406</t>
  </si>
  <si>
    <t>0,0,2203</t>
  </si>
  <si>
    <t>1.2+/-3.3</t>
  </si>
  <si>
    <t>0,1,4299</t>
  </si>
  <si>
    <t>coding-synonymous</t>
  </si>
  <si>
    <t>AKAP11</t>
  </si>
  <si>
    <t>0,1,6502</t>
  </si>
  <si>
    <t>GG,GA,AA</t>
  </si>
  <si>
    <t>0.0116,0.0,0.0077</t>
  </si>
  <si>
    <t>1453/1902</t>
  </si>
  <si>
    <t>AB014529</t>
  </si>
  <si>
    <t>CCDS9383.1</t>
  </si>
  <si>
    <t>13q</t>
  </si>
  <si>
    <t>ENSG00000023516</t>
  </si>
  <si>
    <t>"A-kinase anchor proteins", "Serine/threonine phosphatases / Protein phosphatase 1, regulatory subunits"</t>
  </si>
  <si>
    <t>"AKAP 220", "A-kinase anchoring protein, 220kDa", "protein kinase A anchoring protein 11", "protein phosphatase 1, regulatory subunit 44"</t>
  </si>
  <si>
    <t>9734811, 8621616</t>
  </si>
  <si>
    <t>NM_016248</t>
  </si>
  <si>
    <t>KIAA0629, AKAP220, PRKA11, FLJ11304, DKFZp781I12161, PPP1R44</t>
  </si>
  <si>
    <t>uc001uys.2</t>
  </si>
  <si>
    <t>OTTHUMG00000016805</t>
  </si>
  <si>
    <t>ENST00000025301.2:c.4359A&gt;G</t>
  </si>
  <si>
    <t>chr13.hg19:g.42877241A&gt;G</t>
  </si>
  <si>
    <t>O75124|Q9NUK7</t>
  </si>
  <si>
    <t>AKAP11-001</t>
  </si>
  <si>
    <t>OTTHUMT00000044700.2</t>
  </si>
  <si>
    <t>g.chr13:21734126_21734127insCA</t>
  </si>
  <si>
    <t>ENST00000400018.3</t>
  </si>
  <si>
    <t>c.830_830insTG</t>
  </si>
  <si>
    <t>c.(829-831)gat&gt;gTGat</t>
  </si>
  <si>
    <t>p.D277fs</t>
  </si>
  <si>
    <t>SKA3_ENST00000314759.5_Splice_Site_p.D277fs</t>
  </si>
  <si>
    <t>NM_001166017.1</t>
  </si>
  <si>
    <t>NP_001159489.1</t>
  </si>
  <si>
    <t>Q8IX90</t>
  </si>
  <si>
    <t>SKA3_HUMAN</t>
  </si>
  <si>
    <t>spindle and kinetochore associated complex subunit 3</t>
  </si>
  <si>
    <t>cell division|chromosome segregation|mitosis|regulation of microtubule polymerization or depolymerization</t>
  </si>
  <si>
    <t>condensed chromosome outer kinetochore|cytoplasm|spindle microtubule</t>
  </si>
  <si>
    <t>breast(1)|endometrium(3)|kidney(2)|large_intestine(2)|lung(6)|ovary(1)|prostate(1)|skin(1)|stomach(1)|upper_aerodigestive_tract(1)</t>
  </si>
  <si>
    <t>ATATTCGGCATCTAAAAGACAC</t>
  </si>
  <si>
    <t>ENSG00000165480</t>
  </si>
  <si>
    <t>HGNC:20262</t>
  </si>
  <si>
    <t>NM_145061</t>
  </si>
  <si>
    <t>uc001unt.3</t>
  </si>
  <si>
    <t>ENST00000400018.3:c.830-1-&gt;TG</t>
  </si>
  <si>
    <t>chr13.hg19:g.21734126_21734127insCA</t>
  </si>
  <si>
    <t>A2A330|A2A331|B2RBY2|Q5VZV5|Q86WR2|Q8NBG1|Q96D22</t>
  </si>
  <si>
    <t>60,15</t>
  </si>
  <si>
    <t>CCDS53856.1</t>
  </si>
  <si>
    <t>SKA3-006</t>
  </si>
  <si>
    <t>OTTHUMT00000272913.1</t>
  </si>
  <si>
    <t>436,0,13188</t>
  </si>
  <si>
    <t>g.chr14:30098284C&gt;A</t>
  </si>
  <si>
    <t>ENST00000331968.5</t>
  </si>
  <si>
    <t>c.1688G&gt;T</t>
  </si>
  <si>
    <t>c.(1687-1689)aGt&gt;aTt</t>
  </si>
  <si>
    <t>p.S563I</t>
  </si>
  <si>
    <t>PRKD1_ENST00000415220.2_Missense_Mutation_p.S571I</t>
  </si>
  <si>
    <t>NM_002742.2</t>
  </si>
  <si>
    <t>NP_002733.2</t>
  </si>
  <si>
    <t>Q15139</t>
  </si>
  <si>
    <t>KPCD1_HUMAN</t>
  </si>
  <si>
    <t>protein kinase D1</t>
  </si>
  <si>
    <t>cell proliferation|intracellular signal transduction|sphingolipid metabolic process</t>
  </si>
  <si>
    <t>cytosol|integral to plasma membrane</t>
  </si>
  <si>
    <t>ATP binding|metal ion binding|protein binding|protein kinase C activity</t>
  </si>
  <si>
    <t>NS(1)|breast(2)|endometrium(8)|haematopoietic_and_lymphoid_tissue(1)|kidney(4)|large_intestine(21)|lung(32)|ovary(2)|prostate(1)|skin(4)|urinary_tract(2)</t>
  </si>
  <si>
    <t>Hepatocellular(127;0.0604)</t>
  </si>
  <si>
    <t>LUAD - Lung adenocarcinoma(48;0.00527)|Lung(238;0.0252)</t>
  </si>
  <si>
    <t>GBM - Glioblastoma multiforme(265;0.00888)</t>
  </si>
  <si>
    <t>TACTGAAATACTCACAGAGAT</t>
  </si>
  <si>
    <t>CCDS9637.1</t>
  </si>
  <si>
    <t>14q11</t>
  </si>
  <si>
    <t>ENSG00000184304</t>
  </si>
  <si>
    <t>2.7.11.1</t>
  </si>
  <si>
    <t>"Pleckstrin homology (PH) domain containing"</t>
  </si>
  <si>
    <t>"protein kinase C, mu"</t>
  </si>
  <si>
    <t>PRKCM</t>
  </si>
  <si>
    <t>8119958, 10965134</t>
  </si>
  <si>
    <t>NM_002742</t>
  </si>
  <si>
    <t>PKCM, PKD, PKC-mu</t>
  </si>
  <si>
    <t>uc001wqh.3</t>
  </si>
  <si>
    <t>OTTHUMG00000140203</t>
  </si>
  <si>
    <t>ENST00000331968.5:c.1688G&gt;T</t>
  </si>
  <si>
    <t>chr14.hg19:g.30098284C&gt;A</t>
  </si>
  <si>
    <t>ENSP00000333568:p.Ser563Ile</t>
  </si>
  <si>
    <t>A6NL64|B2RAF6</t>
  </si>
  <si>
    <t>ATAxTCA</t>
  </si>
  <si>
    <t>ENST00000331968;ENST00000415220</t>
  </si>
  <si>
    <t>-0.32;-0.31</t>
  </si>
  <si>
    <t>563;571</t>
  </si>
  <si>
    <t>ENSP00000333568:S563I;ENSP00000390535:S571I</t>
  </si>
  <si>
    <t>ENSP00000333568:S563I</t>
  </si>
  <si>
    <t>PRKD1</t>
  </si>
  <si>
    <t>AGT</t>
  </si>
  <si>
    <t>PRKD1-001</t>
  </si>
  <si>
    <t>OTTHUMT00000276611.2</t>
  </si>
  <si>
    <t>g.chr14:24002862G&gt;A</t>
  </si>
  <si>
    <t>ENST00000419474.3</t>
  </si>
  <si>
    <t>c.1673C&gt;T</t>
  </si>
  <si>
    <t>c.(1672-1674)gCg&gt;gTg</t>
  </si>
  <si>
    <t>p.A558V</t>
  </si>
  <si>
    <t>RP11-66N24.4_ENST00000554403.1_RNA|RP11-66N24.4_ENST00000553985.1_RNA|RP11-66N24.4_ENST00000556354.1_RNA</t>
  </si>
  <si>
    <t>NM_033400.2</t>
  </si>
  <si>
    <t>NP_207646.2</t>
  </si>
  <si>
    <t>Q9C0A1</t>
  </si>
  <si>
    <t>ZFHX2_HUMAN</t>
  </si>
  <si>
    <t>zinc finger homeobox 2</t>
  </si>
  <si>
    <t>sequence-specific DNA binding|sequence-specific DNA binding transcription factor activity|zinc ion binding</t>
  </si>
  <si>
    <t>NS(1)|breast(2)|haematopoietic_and_lymphoid_tissue(1)|pancreas(1)</t>
  </si>
  <si>
    <t>TTTGTCTCCCGCGGAGGGTGG</t>
  </si>
  <si>
    <t>AB051549</t>
  </si>
  <si>
    <t>CCDS55907.1</t>
  </si>
  <si>
    <t>14q11.2</t>
  </si>
  <si>
    <t>ENSG00000136367</t>
  </si>
  <si>
    <t>"Zinc fingers, C2H2-type", "Homeoboxes / ZF class"</t>
  </si>
  <si>
    <t>"zinc finger protein 409"</t>
  </si>
  <si>
    <t>ZNF409</t>
  </si>
  <si>
    <t>11214970, 10470851</t>
  </si>
  <si>
    <t>NM_014894</t>
  </si>
  <si>
    <t>NM_033400</t>
  </si>
  <si>
    <t>KIAA1762, KIAA1056, ZFH-5</t>
  </si>
  <si>
    <t>uc010tno.2</t>
  </si>
  <si>
    <t>OTTHUMG00000156894</t>
  </si>
  <si>
    <t>ENST00000419474.3:c.1673C&gt;T</t>
  </si>
  <si>
    <t>chr14.hg19:g.24002862G&gt;A</t>
  </si>
  <si>
    <t>ENSP00000413418:p.Ala558Val</t>
  </si>
  <si>
    <t>Q9UPU6</t>
  </si>
  <si>
    <t>CCCxCGG</t>
  </si>
  <si>
    <t>ENST00000419474;ENST00000382785</t>
  </si>
  <si>
    <t>0.0937:0.0:0.9063:0.0</t>
  </si>
  <si>
    <t>ENSP00000413418:A558V</t>
  </si>
  <si>
    <t>ENSP00000372235:A558V</t>
  </si>
  <si>
    <t>ZFHX2</t>
  </si>
  <si>
    <t>GCG</t>
  </si>
  <si>
    <t>ZFHX2-001</t>
  </si>
  <si>
    <t>not_organism_supported|basic|appris_principal|exp_conf|CCDS</t>
  </si>
  <si>
    <t>OTTHUMT00000346484.3</t>
  </si>
  <si>
    <t>10,2</t>
  </si>
  <si>
    <t>54,0,414</t>
  </si>
  <si>
    <t>g.chr15:90193108G&gt;A</t>
  </si>
  <si>
    <t>ENST00000394412.3</t>
  </si>
  <si>
    <t>c.393C&gt;T</t>
  </si>
  <si>
    <t>c.(391-393)atC&gt;atT</t>
  </si>
  <si>
    <t>p.I131I</t>
  </si>
  <si>
    <t>NM_198525.2</t>
  </si>
  <si>
    <t>NP_940927.2</t>
  </si>
  <si>
    <t>Q2M1P5</t>
  </si>
  <si>
    <t>KIF7_HUMAN</t>
  </si>
  <si>
    <t>kinesin family member 7</t>
  </si>
  <si>
    <t>Kinesin-motor.</t>
  </si>
  <si>
    <t>microtubule-based movement|negative regulation of smoothened signaling pathway|positive regulation of smoothened signaling pathway</t>
  </si>
  <si>
    <t>cilium</t>
  </si>
  <si>
    <t>ATP binding|microtubule motor activity|protein binding</t>
  </si>
  <si>
    <t>central_nervous_system(2)|cervix(1)|endometrium(2)|large_intestine(5)|lung(11)|ovary(2)|stomach(1)|urinary_tract(1)</t>
  </si>
  <si>
    <t>Lung NSC(78;0.0237)|all_lung(78;0.0478)</t>
  </si>
  <si>
    <t>BRCA - Breast invasive adenocarcinoma(143;0.128)</t>
  </si>
  <si>
    <t>CGTTCTCATCGATGAGCTTGA</t>
  </si>
  <si>
    <t>AY358384</t>
  </si>
  <si>
    <t>CCDS32325.2</t>
  </si>
  <si>
    <t>15q26.1</t>
  </si>
  <si>
    <t>ENSG00000166813</t>
  </si>
  <si>
    <t>"Kinesins"</t>
  </si>
  <si>
    <t>11416179, 15547730</t>
  </si>
  <si>
    <t>NM_198525</t>
  </si>
  <si>
    <t>JBTS12</t>
  </si>
  <si>
    <t>uc002bof.2</t>
  </si>
  <si>
    <t>OTTHUMG00000157177</t>
  </si>
  <si>
    <t>ENST00000394412.3:c.393C&gt;T</t>
  </si>
  <si>
    <t>chr15.hg19:g.90193108G&gt;A</t>
  </si>
  <si>
    <t>Q3SXY0|Q6UXE9|Q8IW72</t>
  </si>
  <si>
    <t>ATCxATG</t>
  </si>
  <si>
    <t>KIF7-001</t>
  </si>
  <si>
    <t>OTTHUMT00000347782.1</t>
  </si>
  <si>
    <t>g.chr15:34395350T&gt;G</t>
  </si>
  <si>
    <t>ENST00000397766.2</t>
  </si>
  <si>
    <t>c.618T&gt;G</t>
  </si>
  <si>
    <t>c.(616-618)ttT&gt;ttG</t>
  </si>
  <si>
    <t>p.F206L</t>
  </si>
  <si>
    <t>NM_152595.4</t>
  </si>
  <si>
    <t>NP_689808.2</t>
  </si>
  <si>
    <t>Q96DM1</t>
  </si>
  <si>
    <t>PGBD4_HUMAN</t>
  </si>
  <si>
    <t>piggyBac transposable element derived 4</t>
  </si>
  <si>
    <t>breast(2)|endometrium(1)|kidney(1)|large_intestine(5)|lung(5)|pancreas(1)|prostate(1)</t>
  </si>
  <si>
    <t>all_lung(180;1.76e-08)</t>
  </si>
  <si>
    <t>all cancers(64;1.22e-17)|GBM - Glioblastoma multiforme(113;1.78e-06)|BRCA - Breast invasive adenocarcinoma(123;0.0242)</t>
  </si>
  <si>
    <t>GCCTGCATTTTGTCAACAATT</t>
  </si>
  <si>
    <t>AK057200</t>
  </si>
  <si>
    <t>CCDS10033.1</t>
  </si>
  <si>
    <t>15q13.1</t>
  </si>
  <si>
    <t>ENSG00000182405</t>
  </si>
  <si>
    <t>NM_152595</t>
  </si>
  <si>
    <t>FLJ32638, FLJ37497</t>
  </si>
  <si>
    <t>uc001zho.3</t>
  </si>
  <si>
    <t>OTTHUMG00000129370</t>
  </si>
  <si>
    <t>ENST00000397766.2:c.618T&gt;G</t>
  </si>
  <si>
    <t>chr15.hg19:g.34395350T&gt;G</t>
  </si>
  <si>
    <t>ENSP00000380872:p.Phe206Leu</t>
  </si>
  <si>
    <t>A1L487|A8K0C6|Q8N9E8</t>
  </si>
  <si>
    <t>TTTxGTC</t>
  </si>
  <si>
    <t>t</t>
  </si>
  <si>
    <t>ENST00000397766</t>
  </si>
  <si>
    <t>0.0:0.3804:0.0:0.6196</t>
  </si>
  <si>
    <t>ENSP00000380872:F206L</t>
  </si>
  <si>
    <t>PGBD4</t>
  </si>
  <si>
    <t>PGBD4-001</t>
  </si>
  <si>
    <t>OTTHUMT00000251522.1</t>
  </si>
  <si>
    <t>GAGA</t>
  </si>
  <si>
    <t>g.chr15:41862897_41862898insGAGA</t>
  </si>
  <si>
    <t>c.1579_1579insGAGA</t>
  </si>
  <si>
    <t>c.(1579-1581)gga&gt;GAGAgga</t>
  </si>
  <si>
    <t>p.G527fs</t>
  </si>
  <si>
    <t>TYRO3_ENST00000559066.1_Splice_Site_p.G482fs</t>
  </si>
  <si>
    <t>GTTGGGCAAAGGTATGTGAGGC</t>
  </si>
  <si>
    <t>ENST00000263798.3:c.1579+1-&gt;GAGA</t>
  </si>
  <si>
    <t>chr15.hg19:g.41862897_41862898insGAGA</t>
  </si>
  <si>
    <t>135,22</t>
  </si>
  <si>
    <t>513,0,40482</t>
  </si>
  <si>
    <t>g.chr16:53358437C&gt;A</t>
  </si>
  <si>
    <t>ENST00000566029.1</t>
  </si>
  <si>
    <t>c.8276C&gt;A</t>
  </si>
  <si>
    <t>c.(8275-8277)tCc&gt;tAc</t>
  </si>
  <si>
    <t>p.S2759Y</t>
  </si>
  <si>
    <t>CHD9_ENST00000398510.3_Missense_Mutation_p.S2775Y|CHD9_ENST00000447540.1_Missense_Mutation_p.S2760Y|CHD9_ENST00000564845.1_Missense_Mutation_p.S2759Y</t>
  </si>
  <si>
    <t>Q3L8U1</t>
  </si>
  <si>
    <t>CHD9_HUMAN</t>
  </si>
  <si>
    <t>chromodomain helicase DNA binding protein 9</t>
  </si>
  <si>
    <t>S -&gt; N (in Ref. 3; AAT66509).</t>
  </si>
  <si>
    <t>cellular lipid metabolic process|chromatin modification|regulation of transcription, DNA-dependent|transcription, DNA-dependent</t>
  </si>
  <si>
    <t>cytoplasm|nucleoplasm</t>
  </si>
  <si>
    <t>ATP binding|DNA binding|helicase activity|protein binding</t>
  </si>
  <si>
    <t>NS(1)|breast(4)|central_nervous_system(1)|endometrium(5)|kidney(6)|large_intestine(21)|lung(32)|ovary(2)|prostate(2)|skin(2)|stomach(1)|urinary_tract(1)</t>
  </si>
  <si>
    <t>all_cancers(37;0.0212)</t>
  </si>
  <si>
    <t>AGTTCTCCTTCCACATCCTCT</t>
  </si>
  <si>
    <t>AK022240</t>
  </si>
  <si>
    <t>CCDS45485.1</t>
  </si>
  <si>
    <t>16q12.2</t>
  </si>
  <si>
    <t>ENSG00000177200</t>
  </si>
  <si>
    <t>NM_025134</t>
  </si>
  <si>
    <t>XM_005256168</t>
  </si>
  <si>
    <t>FLJ12178, KIAA0308, BC022889</t>
  </si>
  <si>
    <t>uc002egy.3</t>
  </si>
  <si>
    <t>ENST00000566029.1:c.8276C&gt;A</t>
  </si>
  <si>
    <t>chr16.hg19:g.53358437C&gt;A</t>
  </si>
  <si>
    <t>ENSP00000457466:p.Ser2759Tyr</t>
  </si>
  <si>
    <t>B2RTU2|B9ZVQ0|O15025|Q1WF12|Q6DTK9|Q9H9V7|Q9UHM2</t>
  </si>
  <si>
    <t>CTTxCAC</t>
  </si>
  <si>
    <t>ENST00000447540;ENST00000398510;ENST00000450543</t>
  </si>
  <si>
    <t>-2.23;-2.19</t>
  </si>
  <si>
    <t>D;P;D;P</t>
  </si>
  <si>
    <t>0.991;0.873;0.996;0.873</t>
  </si>
  <si>
    <t>P;P;D;P</t>
  </si>
  <si>
    <t>0.823;0.588;0.966;0.588</t>
  </si>
  <si>
    <t>841;2760;2775;2759</t>
  </si>
  <si>
    <t>C9JR69;Q3L8U1-3;Q3L8U1;Q3L8U1-2</t>
  </si>
  <si>
    <t>.;.;CHD9_HUMAN;.</t>
  </si>
  <si>
    <t>2760;2759;841</t>
  </si>
  <si>
    <t>ENSP00000396345:S2760Y;ENSP00000381522:S2759Y</t>
  </si>
  <si>
    <t>ENSP00000381522:S2759Y</t>
  </si>
  <si>
    <t>CHD9</t>
  </si>
  <si>
    <t>CHD9-001</t>
  </si>
  <si>
    <t>OTTHUMT00000422338.1</t>
  </si>
  <si>
    <t>CCTTTCGGCTCTTTCCCCTCTG</t>
  </si>
  <si>
    <t>g.chr17:45221348_45221349insCCTTTCGGCTCTTTCCCCTCTG</t>
  </si>
  <si>
    <t>c.1071_1071insCAGAGGGGAAAGAGCCGAAAGG</t>
  </si>
  <si>
    <t>c.(1069-1071)agt&gt;agCAGAGGGGAAAGAGCCGAAAGGt</t>
  </si>
  <si>
    <t>p.-357fs</t>
  </si>
  <si>
    <t>CDC27_ENST00000446365.2_Splice_Site_p.-296fs|CDC27_ENST00000531206.1_Splice_Site_p.-363fs|CDC27_ENST00000527547.1_Splice_Site_p.-357fs</t>
  </si>
  <si>
    <t>GAGGTGTTGTACTAAAAAAAAA</t>
  </si>
  <si>
    <t>HGNC:1728</t>
  </si>
  <si>
    <t>ENST00000066544.3:c.1071-1-&gt;CAGAGGGGAAAGAGCCGAAAGG</t>
  </si>
  <si>
    <t>chr17.hg19:g.45221348_45221349insCCTTTCGGCTCTTTCCCCTCTG</t>
  </si>
  <si>
    <t>19,6</t>
  </si>
  <si>
    <t>2113,0,937</t>
  </si>
  <si>
    <t>0,10</t>
  </si>
  <si>
    <t>351,30,0</t>
  </si>
  <si>
    <t>0,6</t>
  </si>
  <si>
    <t>270,18,0</t>
  </si>
  <si>
    <t>g.chr17:8296713C&gt;T</t>
  </si>
  <si>
    <t>ENST00000399398.2</t>
  </si>
  <si>
    <t>c.67G&gt;A</t>
  </si>
  <si>
    <t>c.(67-69)Gac&gt;Aac</t>
  </si>
  <si>
    <t>p.D23N</t>
  </si>
  <si>
    <t>RNF222_ENST00000344001.3_Missense_Mutation_p.D23N</t>
  </si>
  <si>
    <t>NM_001146684.2</t>
  </si>
  <si>
    <t>NP_001140156.1</t>
  </si>
  <si>
    <t>A6NCQ9</t>
  </si>
  <si>
    <t>RN222_HUMAN</t>
  </si>
  <si>
    <t>ring finger protein 222</t>
  </si>
  <si>
    <t>breast(1)</t>
  </si>
  <si>
    <t>CCCTCCAGGTCCCGGAACTTC</t>
  </si>
  <si>
    <t>CCDS45608.1</t>
  </si>
  <si>
    <t>17p13.1</t>
  </si>
  <si>
    <t>ENSG00000189051</t>
  </si>
  <si>
    <t>NM_001146684</t>
  </si>
  <si>
    <t>uc010vuy.1</t>
  </si>
  <si>
    <t>OTTHUMG00000132049</t>
  </si>
  <si>
    <t>ENST00000399398.2:c.67G&gt;A</t>
  </si>
  <si>
    <t>chr17.hg19:g.8296713C&gt;T</t>
  </si>
  <si>
    <t>ENSP00000382330:p.Asp23Asn</t>
  </si>
  <si>
    <t>GGTxCCG</t>
  </si>
  <si>
    <t>ENST00000344001;ENST00000399398</t>
  </si>
  <si>
    <t>0.9;0.9</t>
  </si>
  <si>
    <t>Zinc finger, RING/FYVE/PHD-type (1);Zinc finger, RING-type (2);Zinc finger, C3HC4 RING-type (1);</t>
  </si>
  <si>
    <t>0.0:0.8251:0.1749:0.0</t>
  </si>
  <si>
    <t>ENSP00000343799:D23N;ENSP00000382330:D23N</t>
  </si>
  <si>
    <t>ENSP00000343799:D23N</t>
  </si>
  <si>
    <t>RNF222</t>
  </si>
  <si>
    <t>GAC</t>
  </si>
  <si>
    <t>RNF222-001</t>
  </si>
  <si>
    <t>OTTHUMT00000255072.2</t>
  </si>
  <si>
    <t>g.chr18:5423546C&gt;A</t>
  </si>
  <si>
    <t>ENST00000341928.2</t>
  </si>
  <si>
    <t>c.1170G&gt;T</t>
  </si>
  <si>
    <t>c.(1168-1170)ctG&gt;ctT</t>
  </si>
  <si>
    <t>p.L390L</t>
  </si>
  <si>
    <t>EPB41L3_ENST00000540638.2_Silent_p.L390L|EPB41L3_ENST00000542652.2_5'UTR|EPB41L3_ENST00000544123.1_Silent_p.L390L|EPB41L3_ENST00000400111.3_Silent_p.L390L|EPB41L3_ENST00000342933.3_Silent_p.L390L</t>
  </si>
  <si>
    <t>NM_012307.2</t>
  </si>
  <si>
    <t>NP_036439.2</t>
  </si>
  <si>
    <t>Q9Y2J2</t>
  </si>
  <si>
    <t>E41L3_HUMAN</t>
  </si>
  <si>
    <t>erythrocyte membrane protein band 4.1-like 3</t>
  </si>
  <si>
    <t>FERM.</t>
  </si>
  <si>
    <t>cortical actin cytoskeleton organization</t>
  </si>
  <si>
    <t>cell-cell junction|cytoplasm|cytoskeleton|extrinsic to membrane</t>
  </si>
  <si>
    <t>actin binding|structural molecule activity</t>
  </si>
  <si>
    <t>breast(1)|central_nervous_system(1)|endometrium(6)|haematopoietic_and_lymphoid_tissue(1)|kidney(4)|large_intestine(24)|lung(52)|ovary(5)|prostate(4)|skin(4)|upper_aerodigestive_tract(2)|urinary_tract(1)</t>
  </si>
  <si>
    <t>CTTCTGGTAACAGTAGTCTAA</t>
  </si>
  <si>
    <t>AB023204</t>
  </si>
  <si>
    <t>CCDS11838.1, CCDS62381.1, CCDS62382.1</t>
  </si>
  <si>
    <t>18p11.32</t>
  </si>
  <si>
    <t>ENSG00000082397</t>
  </si>
  <si>
    <t>9828140, 9892180</t>
  </si>
  <si>
    <t>NM_012307</t>
  </si>
  <si>
    <t>DAL1, KIAA0987, 4.1B</t>
  </si>
  <si>
    <t>uc002kmt.1</t>
  </si>
  <si>
    <t>OTTHUMG00000131562</t>
  </si>
  <si>
    <t>ENST00000341928.2:c.1170G&gt;T</t>
  </si>
  <si>
    <t>chr18.hg19:g.5423546C&gt;A</t>
  </si>
  <si>
    <t>O95713|Q9BRP5</t>
  </si>
  <si>
    <t>CCDS11838.1</t>
  </si>
  <si>
    <t>TAAxAGT</t>
  </si>
  <si>
    <t>EPB41L3-001</t>
  </si>
  <si>
    <t>OTTHUMT00000254424.1</t>
  </si>
  <si>
    <t>g.chr18:61584739delA</t>
  </si>
  <si>
    <t>ENST00000238508.3</t>
  </si>
  <si>
    <t>c.218delA</t>
  </si>
  <si>
    <t>c.(217-219)gaafs</t>
  </si>
  <si>
    <t>p.E73fs</t>
  </si>
  <si>
    <t>NM_005024.1</t>
  </si>
  <si>
    <t>NP_005015.1</t>
  </si>
  <si>
    <t>serpin peptidase inhibitor, clade B (ovalbumin), member 10</t>
  </si>
  <si>
    <t>p.R76fs*7(1)</t>
  </si>
  <si>
    <t>breast(1)|endometrium(3)|kidney(2)|large_intestine(6)|lung(6)|prostate(1)|skin(3)|stomach(2)</t>
  </si>
  <si>
    <t>Esophageal squamous(42;0.131)</t>
  </si>
  <si>
    <t>CCTGAAAGTGAAAAAAAAAGG</t>
  </si>
  <si>
    <t>Deletion - Frameshift(1)</t>
  </si>
  <si>
    <t>large_intestine(1)</t>
  </si>
  <si>
    <t>1,0,37,2,125,1924</t>
  </si>
  <si>
    <t>0,0,67,0,232,3773</t>
  </si>
  <si>
    <t>codingComplex</t>
  </si>
  <si>
    <t>SERPINB10</t>
  </si>
  <si>
    <t>1,0,104,2,357,5697</t>
  </si>
  <si>
    <t>A1A1,A1A2,A1R,A2A2,A2R,RR</t>
  </si>
  <si>
    <t>3.6714,4.0211,3.79</t>
  </si>
  <si>
    <t>ENSG00000242550</t>
  </si>
  <si>
    <t>HGNC:8942</t>
  </si>
  <si>
    <t>NM_005024</t>
  </si>
  <si>
    <t>ENST00000238508.3:c.218delA</t>
  </si>
  <si>
    <t>chr18.hg19:g.61584739delA</t>
  </si>
  <si>
    <t>ENSP00000238508:p.Glu73fs</t>
  </si>
  <si>
    <t>7,3</t>
  </si>
  <si>
    <t>CCDS11990.1</t>
  </si>
  <si>
    <t>SERPINB10-001</t>
  </si>
  <si>
    <t>OTTHUMT00000134012.3</t>
  </si>
  <si>
    <t>60,0,167</t>
  </si>
  <si>
    <t>g.chr19:41355820A&gt;G</t>
  </si>
  <si>
    <t>ENST00000301141.5</t>
  </si>
  <si>
    <t>c.246T&gt;C</t>
  </si>
  <si>
    <t>c.(244-246)tgT&gt;tgC</t>
  </si>
  <si>
    <t>p.C82C</t>
  </si>
  <si>
    <t>CTC-490E21.12_ENST00000601627.1_Intron</t>
  </si>
  <si>
    <t>NM_000762.5</t>
  </si>
  <si>
    <t>NP_000753</t>
  </si>
  <si>
    <t>P11509</t>
  </si>
  <si>
    <t>CP2A6_HUMAN</t>
  </si>
  <si>
    <t>cytochrome P450, family 2, subfamily A, polypeptide 6</t>
  </si>
  <si>
    <t>coumarin catabolic process|exogenous drug catabolic process|steroid metabolic process|xenobiotic metabolic process</t>
  </si>
  <si>
    <t>endoplasmic reticulum membrane|microsome</t>
  </si>
  <si>
    <t>aromatase activity|coumarin 7-hydroxylase activity|electron carrier activity|enzyme binding|heme binding</t>
  </si>
  <si>
    <t>breast(1)|central_nervous_system(1)|endometrium(4)|kidney(3)|large_intestine(7)|lung(9)|ovary(3)|prostate(5)|skin(2)|upper_aerodigestive_tract(2)</t>
  </si>
  <si>
    <t>LUSC - Lung squamous cell carcinoma(20;0.000219)|Lung(22;0.000959)</t>
  </si>
  <si>
    <t>Chlorzoxazone(DB00356)|Diethylstilbestrol(DB00255)|Estradiol(DB00783)|Ethinyl Estradiol(DB00977)|Formoterol(DB00983)|Halothane(DB01159)|Letrozole(DB01006)|Methoxsalen(DB00553)|Metyrapone(DB01011)|Nicotine(DB00184)|Pilocarpine(DB01085)|Tolbutamide(DB01124)|Tranylcypromine(DB00752)</t>
  </si>
  <si>
    <t>CATCATGTCCACACAGCACCA</t>
  </si>
  <si>
    <t>AF182275</t>
  </si>
  <si>
    <t>CCDS12568.1</t>
  </si>
  <si>
    <t>19q13.2</t>
  </si>
  <si>
    <t>ENSG00000255974</t>
  </si>
  <si>
    <t>"Cytochrome P450s"</t>
  </si>
  <si>
    <t>"cytochrome P450, subfamily IIA (phenobarbital-inducible), polypeptide 6"</t>
  </si>
  <si>
    <t>CYP2A3</t>
  </si>
  <si>
    <t>7668294, 2748347</t>
  </si>
  <si>
    <t>NM_000762</t>
  </si>
  <si>
    <t>CPA6, CYP2A</t>
  </si>
  <si>
    <t>uc002opl.4</t>
  </si>
  <si>
    <t>OTTHUMG00000182713</t>
  </si>
  <si>
    <t>ENST00000301141.5:c.246T&gt;C</t>
  </si>
  <si>
    <t>chr19.hg19:g.41355820A&gt;G</t>
  </si>
  <si>
    <t>A7YAE5|B2R7F6|P00190|P10890|Q16803|Q4VAT9|Q4VAU0|Q4VAU1|Q9H1Z7|Q9UCU0|Q9UK48</t>
  </si>
  <si>
    <t>TCCxCAC</t>
  </si>
  <si>
    <t>CYP2A6-001</t>
  </si>
  <si>
    <t>OTTHUMT00000463259.1</t>
  </si>
  <si>
    <t>g.chr19:41355828C&gt;T</t>
  </si>
  <si>
    <t>c.238G&gt;A</t>
  </si>
  <si>
    <t>c.(238-240)Gtg&gt;Atg</t>
  </si>
  <si>
    <t>p.V80M</t>
  </si>
  <si>
    <t>CCACACAGCACCACGACCCGC</t>
  </si>
  <si>
    <t>ENST00000301141.5:c.238G&gt;A</t>
  </si>
  <si>
    <t>chr19.hg19:g.41355828C&gt;T</t>
  </si>
  <si>
    <t>ENSP00000301141:p.Val80Met</t>
  </si>
  <si>
    <t>GCAxCAC</t>
  </si>
  <si>
    <t>ENST00000301141</t>
  </si>
  <si>
    <t>ENSP00000301141:V80M</t>
  </si>
  <si>
    <t>CYP2A6</t>
  </si>
  <si>
    <t>g.chr19:8028686G&gt;A</t>
  </si>
  <si>
    <t>ENST00000407627.2</t>
  </si>
  <si>
    <t>c.662C&gt;T</t>
  </si>
  <si>
    <t>c.(661-663)tCc&gt;tTc</t>
  </si>
  <si>
    <t>p.S221F</t>
  </si>
  <si>
    <t>ELAVL1_ENST00000596459.1_Missense_Mutation_p.S221F|ELAVL1_ENST00000593807.1_3'UTR|ELAVL1_ENST00000351593.5_Missense_Mutation_p.S248F</t>
  </si>
  <si>
    <t>NM_001419.2</t>
  </si>
  <si>
    <t>NP_001410.2</t>
  </si>
  <si>
    <t>Q15717</t>
  </si>
  <si>
    <t>ELAV1_HUMAN</t>
  </si>
  <si>
    <t>ELAV like RNA binding protein 1</t>
  </si>
  <si>
    <t>3'-UTR-mediated mRNA stabilization|multicellular organismal development</t>
  </si>
  <si>
    <t>identical protein binding|mRNA binding|nucleotide binding</t>
  </si>
  <si>
    <t>p.S221F(1)</t>
  </si>
  <si>
    <t>breast(1)|central_nervous_system(1)|endometrium(4)|kidney(1)|large_intestine(5)|lung(6)|upper_aerodigestive_tract(1)|urinary_tract(1)</t>
  </si>
  <si>
    <t>GCCCATGGGGGAGAACCTGGC</t>
  </si>
  <si>
    <t>U38175</t>
  </si>
  <si>
    <t>CCDS12193.1</t>
  </si>
  <si>
    <t>19p13.2</t>
  </si>
  <si>
    <t>ENSG00000066044</t>
  </si>
  <si>
    <t>"embryonic lethal, abnormal vision, drosophila, homolog-like 1", "Hu antigen R"</t>
  </si>
  <si>
    <t>"ELAV (embryonic lethal, abnormal vision, Drosophila)-like 1 (Hu antigen R)"</t>
  </si>
  <si>
    <t>HUR</t>
  </si>
  <si>
    <t>8626503, 9003489</t>
  </si>
  <si>
    <t>NM_001419</t>
  </si>
  <si>
    <t>HuR, Hua, MelG</t>
  </si>
  <si>
    <t>uc002mjb.3</t>
  </si>
  <si>
    <t>ENST00000407627.2:c.662C&gt;T</t>
  </si>
  <si>
    <t>chr19.hg19:g.8028686G&gt;A</t>
  </si>
  <si>
    <t>ENSP00000385269:p.Ser221Phe</t>
  </si>
  <si>
    <t>Q53XN6|Q9BTT1</t>
  </si>
  <si>
    <t>GGGxAGA</t>
  </si>
  <si>
    <t>ENST00000407627;ENST00000351593</t>
  </si>
  <si>
    <t>2.29;2.28</t>
  </si>
  <si>
    <t>221;248</t>
  </si>
  <si>
    <t>ENSP00000385269:S221F;ENSP00000264073:S248F</t>
  </si>
  <si>
    <t>ENSP00000264073:S248F</t>
  </si>
  <si>
    <t>ELAVL1</t>
  </si>
  <si>
    <t>ELAVL1-001</t>
  </si>
  <si>
    <t>OTTHUMT00000461494.3</t>
  </si>
  <si>
    <t>KIR2DL4_ENST00000396284.2_Frame_Shift_Del_p.E160fs|KIR3DL1_ENST00000541392.1_Intron|KIR2DL4_ENST00000357494.4_Frame_Shift_Del_p.E162fs|KIR2DL4_ENST00000345540.5_Frame_Shift_Del_p.E162fs|KIR2DL4_ENST00000396293.1_Frame_Shift_Del_p.E67fs|KIR2DL4_ENST00000346587.4_Frame_Shift_Del_p.E67fs|KIR3DL1_ENST00000402254.2_Intron|KIR3DL1_ENST00000538269.1_Intron|KIR2DL4_ENST00000463062.1_3'UTR</t>
  </si>
  <si>
    <t>252,33</t>
  </si>
  <si>
    <t>612,0,11172</t>
  </si>
  <si>
    <t>KIR2DL4_ENST00000396284.2_Frame_Shift_Ins_p.A161fs|KIR3DL1_ENST00000541392.1_Intron|KIR2DL4_ENST00000357494.4_Frame_Shift_Ins_p.A163fs|KIR2DL4_ENST00000345540.5_Frame_Shift_Ins_p.A163fs|KIR2DL4_ENST00000396293.1_Frame_Shift_Ins_p.A68fs|KIR2DL4_ENST00000346587.4_Frame_Shift_Ins_p.A68fs|KIR3DL1_ENST00000402254.2_Intron|KIR3DL1_ENST00000538269.1_Intron|KIR2DL4_ENST00000463062.1_3'UTR</t>
  </si>
  <si>
    <t>245,32</t>
  </si>
  <si>
    <t>603,0,11298</t>
  </si>
  <si>
    <t>g.chr19:2291071C&gt;T</t>
  </si>
  <si>
    <t>ENST00000585527.1</t>
  </si>
  <si>
    <t>c.705G&gt;A</t>
  </si>
  <si>
    <t>c.(703-705)ctG&gt;ctA</t>
  </si>
  <si>
    <t>p.L235L</t>
  </si>
  <si>
    <t>LINGO3_ENST00000404279.1_Silent_p.L235L</t>
  </si>
  <si>
    <t>P0C6S8</t>
  </si>
  <si>
    <t>LIGO3_HUMAN</t>
  </si>
  <si>
    <t>leucine rich repeat and Ig domain containing 3</t>
  </si>
  <si>
    <t>lung(1)|urinary_tract(1)</t>
  </si>
  <si>
    <t>CCACCTCCTCCAGCAGCGGCC</t>
  </si>
  <si>
    <t>AK091795</t>
  </si>
  <si>
    <t>CCDS45905.1</t>
  </si>
  <si>
    <t>19p13.3</t>
  </si>
  <si>
    <t>ENSG00000220008</t>
  </si>
  <si>
    <t>"Immunoglobulin superfamily / I-set domain containing"</t>
  </si>
  <si>
    <t>"leucine rich repeat neuronal 6B"</t>
  </si>
  <si>
    <t>LRRN6B</t>
  </si>
  <si>
    <t>NM_001101391</t>
  </si>
  <si>
    <t>LERN2</t>
  </si>
  <si>
    <t>uc010dsx.1</t>
  </si>
  <si>
    <t>ENST00000585527.1:c.705G&gt;A</t>
  </si>
  <si>
    <t>chr19.hg19:g.2291071C&gt;T</t>
  </si>
  <si>
    <t>CTCxAGC</t>
  </si>
  <si>
    <t>LINGO3-001</t>
  </si>
  <si>
    <t>upstream_ATG|basic|CCDS</t>
  </si>
  <si>
    <t>OTTHUMT00000451291.2</t>
  </si>
  <si>
    <t>g.chr21:14743825C&gt;T</t>
  </si>
  <si>
    <t>ENST00000540061.1</t>
  </si>
  <si>
    <t>c.107G&gt;A</t>
  </si>
  <si>
    <t>c.(106-108)gGc&gt;gAc</t>
  </si>
  <si>
    <t>p.G36D</t>
  </si>
  <si>
    <t>cagagctgtgccatcttcagg</t>
  </si>
  <si>
    <t>ENST00000540061.1:c.107G&gt;A</t>
  </si>
  <si>
    <t>chr21.hg19:g.14743825C&gt;T</t>
  </si>
  <si>
    <t>ENSP00000444145:p.Gly36Asp</t>
  </si>
  <si>
    <t>GTGxCAT</t>
  </si>
  <si>
    <t>ENSG00000256715</t>
  </si>
  <si>
    <t>ENST00000540061</t>
  </si>
  <si>
    <t>ENSP00000444145:G36D</t>
  </si>
  <si>
    <t>AL050302.1</t>
  </si>
  <si>
    <t>AL050302.1-201</t>
  </si>
  <si>
    <t>g.chr21:43165981C&gt;T</t>
  </si>
  <si>
    <t>ENST00000332512.3</t>
  </si>
  <si>
    <t>c.874G&gt;A</t>
  </si>
  <si>
    <t>c.(874-876)Gac&gt;Aac</t>
  </si>
  <si>
    <t>p.D292N</t>
  </si>
  <si>
    <t>RIPK4_ENST00000542057.1_Missense_Mutation_p.D229N|RIPK4_ENST00000352483.2_Missense_Mutation_p.D340N|RIPK4_ENST00000544709.1_Missense_Mutation_p.D229N</t>
  </si>
  <si>
    <t>NM_020639.2</t>
  </si>
  <si>
    <t>NP_065690.2</t>
  </si>
  <si>
    <t>Q96T11</t>
  </si>
  <si>
    <t>Q96T11_HUMAN</t>
  </si>
  <si>
    <t>receptor-interacting serine-threonine kinase 4</t>
  </si>
  <si>
    <t>ATP binding|protein serine/threonine kinase activity</t>
  </si>
  <si>
    <t>NS(1)|central_nervous_system(2)|endometrium(2)|haematopoietic_and_lymphoid_tissue(1)|kidney(1)|large_intestine(6)|lung(13)|ovary(2)|pancreas(1)|prostate(1)|skin(1)|upper_aerodigestive_tract(2)|urinary_tract(1)</t>
  </si>
  <si>
    <t>TTCACTTCGTCATCAGGCTTT</t>
  </si>
  <si>
    <t>AJ278016</t>
  </si>
  <si>
    <t>CCDS13675.1</t>
  </si>
  <si>
    <t>ENSG00000183421</t>
  </si>
  <si>
    <t>"Ankyrin repeat domain containing"</t>
  </si>
  <si>
    <t>"protein kinase C-associated kinase", "PKC-delta-interacting protein kinase"</t>
  </si>
  <si>
    <t>"ankyrin repeat domain 3"</t>
  </si>
  <si>
    <t>ANKRD3</t>
  </si>
  <si>
    <t>NM_020639</t>
  </si>
  <si>
    <t>DIK, ANKK2, RIP4, PKK</t>
  </si>
  <si>
    <t>uc002yzn.1</t>
  </si>
  <si>
    <t>P57078</t>
  </si>
  <si>
    <t>OTTHUMG00000086770</t>
  </si>
  <si>
    <t>ENST00000332512.3:c.874G&gt;A</t>
  </si>
  <si>
    <t>chr21.hg19:g.43165981C&gt;T</t>
  </si>
  <si>
    <t>ENSP00000332454:p.Asp292Asn</t>
  </si>
  <si>
    <t>CGTxATC</t>
  </si>
  <si>
    <t>ENST00000332512;ENST00000352483;ENST00000544709;ENST00000542057;ENST00000330470</t>
  </si>
  <si>
    <t>3.16;3.16;3.16;3.16</t>
  </si>
  <si>
    <t>0.0:0.9137:0.0:0.0863</t>
  </si>
  <si>
    <t>P57078-2</t>
  </si>
  <si>
    <t>292;340;229;229;31</t>
  </si>
  <si>
    <t>ENSP00000332454:D292N;ENSP00000330161:D340N;ENSP00000441754:D229N;ENSP00000442901:D229N</t>
  </si>
  <si>
    <t>ENSP00000330975:D31N</t>
  </si>
  <si>
    <t>RIPK4</t>
  </si>
  <si>
    <t>RIPK4-001</t>
  </si>
  <si>
    <t>OTTHUMT00000195204.1</t>
  </si>
  <si>
    <t>g.chr22:39441197G&gt;A</t>
  </si>
  <si>
    <t>ENST00000308521.5</t>
  </si>
  <si>
    <t>c.423G&gt;A</t>
  </si>
  <si>
    <t>c.(421-423)ggG&gt;ggA</t>
  </si>
  <si>
    <t>p.G141G</t>
  </si>
  <si>
    <t>APOBEC3F_ENST00000491387.1_3'UTR|APOBEC3G_ENST00000452957.2_Intron</t>
  </si>
  <si>
    <t>NM_145298.5</t>
  </si>
  <si>
    <t>NP_660341.2</t>
  </si>
  <si>
    <t>Q9HC16</t>
  </si>
  <si>
    <t>ABC3G_HUMAN</t>
  </si>
  <si>
    <t>apolipoprotein B mRNA editing enzyme, catalytic polypeptide-like 3F</t>
  </si>
  <si>
    <t>base conversion or substitution editing|DNA cytosine deamination|innate immune response|interspecies interaction between organisms|negative regulation of retroviral genome replication|negative regulation of transposition|positive regulation of defense response to virus by host|response to virus|viral reproduction</t>
  </si>
  <si>
    <t>apolipoprotein B mRNA editing enzyme complex|cytosol|mitochondrion</t>
  </si>
  <si>
    <t>cytidine deaminase activity|dCTP deaminase activity|protein homodimerization activity|RNA binding|zinc ion binding</t>
  </si>
  <si>
    <t>p.G141G(2)</t>
  </si>
  <si>
    <t>breast(3)|endometrium(1)|kidney(1)|large_intestine(3)|lung(6)|skin(2)</t>
  </si>
  <si>
    <t>GTCAGGCAGGGGCCCGCGTGA</t>
  </si>
  <si>
    <t>lung(1)|endometrium(1)</t>
  </si>
  <si>
    <t>BC038808</t>
  </si>
  <si>
    <t>CCDS33648.1, CCDS33649.1</t>
  </si>
  <si>
    <t>22q13.1-q13.2</t>
  </si>
  <si>
    <t>ENSG00000128394</t>
  </si>
  <si>
    <t>"Apolipoprotein B mRNA editing enzymes"</t>
  </si>
  <si>
    <t>11863358, 17121840</t>
  </si>
  <si>
    <t>NM_145298</t>
  </si>
  <si>
    <t>ARP8, BK150C2.4.MRNA, KA6</t>
  </si>
  <si>
    <t>uc003aww.3</t>
  </si>
  <si>
    <t>Q8IUX4</t>
  </si>
  <si>
    <t>OTTHUMG00000151080</t>
  </si>
  <si>
    <t>ENST00000308521.5:c.423G&gt;A</t>
  </si>
  <si>
    <t>chr22.hg19:g.39441197G&gt;A</t>
  </si>
  <si>
    <t>B2RDR9|Q45F02|Q5TF77|Q7Z2N1|Q7Z2N4|Q9H9H8</t>
  </si>
  <si>
    <t>CCDS33648.1</t>
  </si>
  <si>
    <t>APOBEC3F-001</t>
  </si>
  <si>
    <t>OTTHUMT00000321216.1</t>
  </si>
  <si>
    <t>g.chr22:37328850C&gt;A</t>
  </si>
  <si>
    <t>ENST00000403662.3</t>
  </si>
  <si>
    <t>c.1056C&gt;A</t>
  </si>
  <si>
    <t>c.(1054-1056)gaC&gt;gaA</t>
  </si>
  <si>
    <t>p.D352E</t>
  </si>
  <si>
    <t>CSF2RB_ENST00000406230.1_Missense_Mutation_p.D358E|CSF2RB_ENST00000262825.5_Missense_Mutation_p.D358E|CSF2RB_ENST00000536485.1_Missense_Mutation_p.D299E</t>
  </si>
  <si>
    <t>P32927</t>
  </si>
  <si>
    <t>IL3RB_HUMAN</t>
  </si>
  <si>
    <t>colony stimulating factor 2 receptor, beta, low-affinity (granulocyte-macrophage)</t>
  </si>
  <si>
    <t>Fibronectin type-III 2.</t>
  </si>
  <si>
    <t>respiratory gaseous exchange</t>
  </si>
  <si>
    <t>granulocyte macrophage colony-stimulating factor receptor complex</t>
  </si>
  <si>
    <t>cytokine receptor activity</t>
  </si>
  <si>
    <t>breast(2)|endometrium(2)|kidney(1)|large_intestine(8)|lung(18)|ovary(3)|pancreas(1)|skin(5)|upper_aerodigestive_tract(2)</t>
  </si>
  <si>
    <t>Sargramostim(DB00020)</t>
  </si>
  <si>
    <t>AGGATGGAGACAGCTACAGCC</t>
  </si>
  <si>
    <t>M59941</t>
  </si>
  <si>
    <t>CCDS13936.1</t>
  </si>
  <si>
    <t>22q12.3</t>
  </si>
  <si>
    <t>ENSG00000100368</t>
  </si>
  <si>
    <t>IL3RB</t>
  </si>
  <si>
    <t>1833064, 1424804</t>
  </si>
  <si>
    <t>NM_000395</t>
  </si>
  <si>
    <t>IL5RB, CD131</t>
  </si>
  <si>
    <t>uc003aqa.4</t>
  </si>
  <si>
    <t>OTTHUMG00000150546</t>
  </si>
  <si>
    <t>ENST00000403662.3:c.1056C&gt;A</t>
  </si>
  <si>
    <t>chr22.hg19:g.37328850C&gt;A</t>
  </si>
  <si>
    <t>ENSP00000384053:p.Asp352Glu</t>
  </si>
  <si>
    <t>Q5JZI1|Q6ICE0</t>
  </si>
  <si>
    <t>AGAxAGC</t>
  </si>
  <si>
    <t>ENST00000403662;ENST00000539104;ENST00000262825;ENST00000406230;ENST00000536485</t>
  </si>
  <si>
    <t>0.36;0.36;0.36;0.36</t>
  </si>
  <si>
    <t>Fibronectin, type III (4);Immunoglobulin-like fold (1);</t>
  </si>
  <si>
    <t>0.007;0.018</t>
  </si>
  <si>
    <t>0.0:0.7188:0.1826:0.0986</t>
  </si>
  <si>
    <t>358;352</t>
  </si>
  <si>
    <t>P32927-2;P32927</t>
  </si>
  <si>
    <t>.;IL3RB_HUMAN</t>
  </si>
  <si>
    <t>352;352;358;358;299</t>
  </si>
  <si>
    <t>ENSP00000384053:D352E;ENSP00000262825:D358E;ENSP00000385271:D358E;ENSP00000440003:D299E</t>
  </si>
  <si>
    <t>ENSP00000262825:D358E</t>
  </si>
  <si>
    <t>CSF2RB</t>
  </si>
  <si>
    <t>CSF2RB-001</t>
  </si>
  <si>
    <t>OTTHUMT00000318854.1</t>
  </si>
  <si>
    <t>g.chr22:41778138C&gt;T</t>
  </si>
  <si>
    <t>ENST00000266304.4</t>
  </si>
  <si>
    <t>c.90C&gt;T</t>
  </si>
  <si>
    <t>c.(88-90)ggC&gt;ggT</t>
  </si>
  <si>
    <t>p.G30G</t>
  </si>
  <si>
    <t>TEF_ENST00000406644.3_Intron</t>
  </si>
  <si>
    <t>NM_003216.3</t>
  </si>
  <si>
    <t>NP_003207.1</t>
  </si>
  <si>
    <t>Q10587</t>
  </si>
  <si>
    <t>TEF_HUMAN</t>
  </si>
  <si>
    <t>thyrotrophic embryonic factor</t>
  </si>
  <si>
    <t>rhythmic process</t>
  </si>
  <si>
    <t>protein dimerization activity|sequence-specific DNA binding|sequence-specific DNA binding transcription factor activity</t>
  </si>
  <si>
    <t>kidney(1)|large_intestine(2)|lung(2)|ovary(1)</t>
  </si>
  <si>
    <t>GGGAAAGGGGCCTGTCGGGGT</t>
  </si>
  <si>
    <t>CCDS14014.1, CCDS46716.1</t>
  </si>
  <si>
    <t>22q13.2</t>
  </si>
  <si>
    <t>ENSG00000167074</t>
  </si>
  <si>
    <t>"basic leucine zipper proteins"</t>
  </si>
  <si>
    <t>7835883, 15665112</t>
  </si>
  <si>
    <t>NM_003216</t>
  </si>
  <si>
    <t>NM_001145398</t>
  </si>
  <si>
    <t>KIAA1655</t>
  </si>
  <si>
    <t>uc003azy.4</t>
  </si>
  <si>
    <t>OTTHUMG00000150968</t>
  </si>
  <si>
    <t>ENST00000266304.4:c.90C&gt;T</t>
  </si>
  <si>
    <t>chr22.hg19:g.41778138C&gt;T</t>
  </si>
  <si>
    <t>B0QYS8|B2RC22|Q15729|Q7Z3J7|Q8IU94|Q96TG4</t>
  </si>
  <si>
    <t>CCDS14014.1</t>
  </si>
  <si>
    <t>GGGxCTG</t>
  </si>
  <si>
    <t>TEF-001</t>
  </si>
  <si>
    <t>OTTHUMT00000320692.1</t>
  </si>
  <si>
    <t>Sample_Net-003-ARC-FFPE</t>
  </si>
  <si>
    <t>Sample_E1</t>
  </si>
  <si>
    <t>g.chrX:135960230C&gt;T</t>
  </si>
  <si>
    <t>ENST00000562646.1</t>
  </si>
  <si>
    <t>c.232G&gt;A</t>
  </si>
  <si>
    <t>c.(232-234)Gcc&gt;Acc</t>
  </si>
  <si>
    <t>p.A78T</t>
  </si>
  <si>
    <t>RBMX_ENST00000320676.7_Missense_Mutation_p.A78T|RBMX_ENST00000570135.1_Intron|RBMX_ENST00000565438.1_5'UTR|RBMX_ENST00000431446.3_Intron</t>
  </si>
  <si>
    <t>P38159</t>
  </si>
  <si>
    <t>HNRPG_HUMAN</t>
  </si>
  <si>
    <t>RNA binding motif protein, X-linked</t>
  </si>
  <si>
    <t>RRM.</t>
  </si>
  <si>
    <t>catalytic step 2 spliceosome|heterogeneous nuclear ribonucleoprotein complex|nucleoplasm</t>
  </si>
  <si>
    <t>nucleotide binding|protein binding|RNA binding</t>
  </si>
  <si>
    <t>p.A78T(1)</t>
  </si>
  <si>
    <t>NS(1)|central_nervous_system(1)|cervix(1)|endometrium(5)|haematopoietic_and_lymphoid_tissue(5)|large_intestine(2)|lung(12)|ovary(2)|pancreas(1)|prostate(2)|urinary_tract(1)</t>
  </si>
  <si>
    <t>Acute lymphoblastic leukemia(192;0.000127)</t>
  </si>
  <si>
    <t>ACCTTGATGGCTTTTCCATCT</t>
  </si>
  <si>
    <t>ENSG00000147274</t>
  </si>
  <si>
    <t>HGNC:9910</t>
  </si>
  <si>
    <t>NM_002139</t>
  </si>
  <si>
    <t>uc004fae.2</t>
  </si>
  <si>
    <t>ENST00000562646.1:c.232G&gt;A</t>
  </si>
  <si>
    <t>chrX.hg19:g.135960230C&gt;T</t>
  </si>
  <si>
    <t>ENSP00000457051:p.Ala78Thr</t>
  </si>
  <si>
    <t>D3DWH0|Q5JQ67|Q969R3</t>
  </si>
  <si>
    <t>TGGxTTT</t>
  </si>
  <si>
    <t>ENST00000320676;ENST00000449161</t>
  </si>
  <si>
    <t>0.001;0.004</t>
  </si>
  <si>
    <t>0.01;0.01</t>
  </si>
  <si>
    <t>0.1641:0.8359:0.0:0.0</t>
  </si>
  <si>
    <t>78;65</t>
  </si>
  <si>
    <t>P38159;Q8N8Y7</t>
  </si>
  <si>
    <t>HNRPG_HUMAN;.</t>
  </si>
  <si>
    <t>ENSP00000359645:A78T</t>
  </si>
  <si>
    <t>RBMX</t>
  </si>
  <si>
    <t>RBMX-006</t>
  </si>
  <si>
    <t>OTTHUMT00000420447.1</t>
  </si>
  <si>
    <t>g.chr1:207643060delC</t>
  </si>
  <si>
    <t>ENST00000367057.3</t>
  </si>
  <si>
    <t>c.838delC</t>
  </si>
  <si>
    <t>c.(838-840)cccfs</t>
  </si>
  <si>
    <t>p.P281fs</t>
  </si>
  <si>
    <t>CR2_ENST00000485707.1_3'UTR|CR2_ENST00000458541.2_Frame_Shift_Del_p.P281fs|CR2_ENST00000367059.3_Frame_Shift_Del_p.P281fs|CR2_ENST00000367058.3_Frame_Shift_Del_p.P281fs</t>
  </si>
  <si>
    <t>NM_001006658.2</t>
  </si>
  <si>
    <t>NP_001006659.1</t>
  </si>
  <si>
    <t>P20023</t>
  </si>
  <si>
    <t>CR2_HUMAN</t>
  </si>
  <si>
    <t>complement component (3d/Epstein Barr virus) receptor 2</t>
  </si>
  <si>
    <t>Sushi 5.</t>
  </si>
  <si>
    <t>complement activation, classical pathway|innate immune response</t>
  </si>
  <si>
    <t>complement receptor activity|protein homodimerization activity</t>
  </si>
  <si>
    <t>NS(2)|breast(3)|endometrium(4)|kidney(3)|large_intestine(12)|lung(26)|ovary(1)|pancreas(1)|prostate(1)|skin(12)|upper_aerodigestive_tract(3)|urinary_tract(1)</t>
  </si>
  <si>
    <t>CCCATCACCTCCCCCTATTCT</t>
  </si>
  <si>
    <t>ENSG00000117322</t>
  </si>
  <si>
    <t>HGNC:2336</t>
  </si>
  <si>
    <t>NM_001877</t>
  </si>
  <si>
    <t>uc001hfv.3</t>
  </si>
  <si>
    <t>ENST00000367057.3:c.838delC</t>
  </si>
  <si>
    <t>chr1.hg19:g.207643060delC</t>
  </si>
  <si>
    <t>ENSP00000356024:p.Pro281fs</t>
  </si>
  <si>
    <t>Q13866|Q14212|Q53EL2|Q5BKT9|Q5SR46|Q5SR48</t>
  </si>
  <si>
    <t>337,93</t>
  </si>
  <si>
    <t>CCDS31007.1</t>
  </si>
  <si>
    <t>CR2-003</t>
  </si>
  <si>
    <t>OTTHUMT00000088325.1</t>
  </si>
  <si>
    <t>1731,0,9676</t>
  </si>
  <si>
    <t>g.chr1:16918653C&gt;T</t>
  </si>
  <si>
    <t>c.e6+1</t>
  </si>
  <si>
    <t>TCTTAACTTACTGTTGTGAAA</t>
  </si>
  <si>
    <t>ENST00000430580.2:c.34+1G&gt;A</t>
  </si>
  <si>
    <t>chr1.hg19:g.16918653C&gt;T</t>
  </si>
  <si>
    <t>TTAxTGT</t>
  </si>
  <si>
    <t>g.chr3:123633690G&gt;A</t>
  </si>
  <si>
    <t>ENST00000485727.1</t>
  </si>
  <si>
    <t>c.2198C&gt;T</t>
  </si>
  <si>
    <t>c.(2197-2199)gCg&gt;gTg</t>
  </si>
  <si>
    <t>p.A733V</t>
  </si>
  <si>
    <t>CCDC14_ENST00000489746.1_Missense_Mutation_p.A733V|CCDC14_ENST00000488653.2_Missense_Mutation_p.A933V|CCDC14_ENST00000483247.1_5'UTR|CCDC14_ENST00000433542.2_Missense_Mutation_p.A892V|CCDC14_ENST00000310351.4_Missense_Mutation_p.A773V</t>
  </si>
  <si>
    <t>Q49A88</t>
  </si>
  <si>
    <t>CCD14_HUMAN</t>
  </si>
  <si>
    <t>coiled-coil domain containing 14</t>
  </si>
  <si>
    <t>centrosome</t>
  </si>
  <si>
    <t>NS(1)|breast(2)|endometrium(2)|kidney(1)|large_intestine(5)|lung(10)</t>
  </si>
  <si>
    <t>Lung NSC(201;0.0371)|Prostate(884;0.0405)|Myeloproliferative disorder(1037;0.205)</t>
  </si>
  <si>
    <t>Lung(219;0.00942)|GBM - Glioblastoma multiforme(114;0.159)</t>
  </si>
  <si>
    <t>ATCTAATGCCGCAAGGCCATT</t>
  </si>
  <si>
    <t>ENSG00000175455</t>
  </si>
  <si>
    <t>HGNC:25766</t>
  </si>
  <si>
    <t>NM_022757</t>
  </si>
  <si>
    <t>uc010hrt.3</t>
  </si>
  <si>
    <t>ENST00000485727.1:c.2198C&gt;T</t>
  </si>
  <si>
    <t>chr3.hg19:g.123633690G&gt;A</t>
  </si>
  <si>
    <t>ENSP00000418002:p.Ala733Val</t>
  </si>
  <si>
    <t>B7Z2T2|B8ZZ41|B8ZZ58|D3DN98|Q7Z3N3|Q86T30|Q8IWF8|Q8WUJ8|Q96K47|Q9H9A3|Q9UFH0</t>
  </si>
  <si>
    <t>GCCxCAA</t>
  </si>
  <si>
    <t>ENST00000488653;ENST00000310351;ENST00000485727;ENST00000489746;ENST00000433542;ENST00000409697</t>
  </si>
  <si>
    <t>T;T;T;T;T;T</t>
  </si>
  <si>
    <t>-0.2;-0.2;-0.2;-0.2;-0.2;-0.2</t>
  </si>
  <si>
    <t>0.999;0.999;0.999</t>
  </si>
  <si>
    <t>933;892;774</t>
  </si>
  <si>
    <t>Q49A88;Q49A88-6;Q49A88-5</t>
  </si>
  <si>
    <t>CCD14_HUMAN;.;.</t>
  </si>
  <si>
    <t>933;773;733;733;892;914</t>
  </si>
  <si>
    <t>ENSP00000420180:A933V;ENSP00000312031:A773V;ENSP00000418002:A733V;ENSP00000418403:A733V;ENSP00000395706:A892V;ENSP00000386866:A914V</t>
  </si>
  <si>
    <t>ENSP00000312031:A773V</t>
  </si>
  <si>
    <t>CCDC14</t>
  </si>
  <si>
    <t>CCDC14-022</t>
  </si>
  <si>
    <t>alternative_5_UTR|basic|appris_candidate</t>
  </si>
  <si>
    <t>OTTHUMT00000356462.1</t>
  </si>
  <si>
    <t>g.chr3:195452668C&gt;G</t>
  </si>
  <si>
    <t>ENST00000436408.1</t>
  </si>
  <si>
    <t>c.1194C&gt;G</t>
  </si>
  <si>
    <t>c.(1192-1194)ccC&gt;ccG</t>
  </si>
  <si>
    <t>p.P398P</t>
  </si>
  <si>
    <t>MUC20_ENST00000320736.6_Silent_p.P227P|MUC20_ENST00000447234.2_Silent_p.P398P|MUC20_ENST00000445522.2_Silent_p.P363P</t>
  </si>
  <si>
    <t>Q8N307</t>
  </si>
  <si>
    <t>MUC20_HUMAN</t>
  </si>
  <si>
    <t>mucin 20, cell surface associated</t>
  </si>
  <si>
    <t>12 X 20 AA approximate tandem repeats of S-S-E-S-S-A-S-S-D-S-P-H-P-V-I-T-P-S-R-A.</t>
  </si>
  <si>
    <t>protein homooligomerization</t>
  </si>
  <si>
    <t>apical plasma membrane|basal plasma membrane|extracellular region|microvillus membrane</t>
  </si>
  <si>
    <t>NS(1)|breast(1)|endometrium(3)|kidney(3)|large_intestine(3)|lung(4)|skin(4)|stomach(3)|upper_aerodigestive_tract(1)</t>
  </si>
  <si>
    <t>all_cancers(143;1.8e-08)|Ovarian(172;0.0634)</t>
  </si>
  <si>
    <t>Lung NSC(153;0.191)</t>
  </si>
  <si>
    <t>Epithelial(36;1e-21)|all cancers(36;9.02e-20)|OV - Ovarian serous cystadenocarcinoma(49;1.6e-18)|Lung(62;0.000104)|LUSC - Lung squamous cell carcinoma(58;0.000128)</t>
  </si>
  <si>
    <t>GBM - Glioblastoma multiforme(46;1.66e-05)</t>
  </si>
  <si>
    <t>TCATCACCCCCTCATGGTCCC</t>
  </si>
  <si>
    <t>ENSG00000176945</t>
  </si>
  <si>
    <t>HGNC:23282</t>
  </si>
  <si>
    <t>NM_152673</t>
  </si>
  <si>
    <t>uc010hzo.3</t>
  </si>
  <si>
    <t>ENST00000436408.1:c.1194C&gt;G</t>
  </si>
  <si>
    <t>chr3.hg19:g.195452668C&gt;G</t>
  </si>
  <si>
    <t>Q6UX97|Q76I83|Q76I85|Q86ST8|Q8NBY6|Q96KA1|Q9P2I8</t>
  </si>
  <si>
    <t>CCCxTCA</t>
  </si>
  <si>
    <t>MUC20-002</t>
  </si>
  <si>
    <t>basic|appris_candidate_longest|exp_conf</t>
  </si>
  <si>
    <t>OTTHUMT00000341836.1</t>
  </si>
  <si>
    <t>g.chr3:75781213delC</t>
  </si>
  <si>
    <t>ENST00000477374.1</t>
  </si>
  <si>
    <t>c.337delG</t>
  </si>
  <si>
    <t>c.(337-339)gagfs</t>
  </si>
  <si>
    <t>p.E113fs</t>
  </si>
  <si>
    <t>ZNF717_ENST00000491507.1_Intron</t>
  </si>
  <si>
    <t>C9JSV9</t>
  </si>
  <si>
    <t>C9JSV9_HUMAN</t>
  </si>
  <si>
    <t>zinc finger protein 717</t>
  </si>
  <si>
    <t>autonomic_ganglia(6)|endometrium(3)|lung(2)|ovary(1)|stomach(7)</t>
  </si>
  <si>
    <t>aaatttacctcctggagctcc</t>
  </si>
  <si>
    <t>ENSG00000227124</t>
  </si>
  <si>
    <t>HGNC:29448</t>
  </si>
  <si>
    <t>NM_001128223</t>
  </si>
  <si>
    <t>uc011bgi.2</t>
  </si>
  <si>
    <t>ENST00000477374.1:c.337delG</t>
  </si>
  <si>
    <t>chr3.hg19:g.75781213delC</t>
  </si>
  <si>
    <t>ENSP00000417902:p.Glu113fs</t>
  </si>
  <si>
    <t>427,43</t>
  </si>
  <si>
    <t>ZNF717-005</t>
  </si>
  <si>
    <t>OTTHUMT00000352767.1</t>
  </si>
  <si>
    <t>525,0,18466</t>
  </si>
  <si>
    <t>g.chr4:2254248G&gt;A</t>
  </si>
  <si>
    <t>ENST00000337190.2</t>
  </si>
  <si>
    <t>c.196C&gt;T</t>
  </si>
  <si>
    <t>c.(196-198)Cga&gt;Tga</t>
  </si>
  <si>
    <t>p.R66*</t>
  </si>
  <si>
    <t>NM_006454.2</t>
  </si>
  <si>
    <t>NP_006445.1</t>
  </si>
  <si>
    <t>Q14582</t>
  </si>
  <si>
    <t>MAD4_HUMAN</t>
  </si>
  <si>
    <t>MAX dimerization protein 4</t>
  </si>
  <si>
    <t>negative regulation of cell proliferation|negative regulation of transcription from RNA polymerase II promoter|transcription, DNA-dependent</t>
  </si>
  <si>
    <t>DNA binding|transcription corepressor activity</t>
  </si>
  <si>
    <t>breast(1)|endometrium(1)|kidney(1)|lung(3)</t>
  </si>
  <si>
    <t>AGTTTGGCTCGTCTGAAAGAG</t>
  </si>
  <si>
    <t>ENSG00000123933</t>
  </si>
  <si>
    <t>HGNC:13906</t>
  </si>
  <si>
    <t>NM_006454</t>
  </si>
  <si>
    <t>uc003geu.1</t>
  </si>
  <si>
    <t>ENST00000337190.2:c.195-1C&gt;T</t>
  </si>
  <si>
    <t>chr4.hg19:g.2254248G&gt;A</t>
  </si>
  <si>
    <t>A2A335|Q5TZX4</t>
  </si>
  <si>
    <t>CCDS3361.1</t>
  </si>
  <si>
    <t>CTCxTCT</t>
  </si>
  <si>
    <t>ENST00000337190</t>
  </si>
  <si>
    <t>0.0:0.0:0.8106:0.1893</t>
  </si>
  <si>
    <t>ENSP00000337889:R66X</t>
  </si>
  <si>
    <t>MXD4</t>
  </si>
  <si>
    <t>MXD4-001</t>
  </si>
  <si>
    <t>OTTHUMT00000206519.1</t>
  </si>
  <si>
    <t>g.chr5:96228080C&gt;T</t>
  </si>
  <si>
    <t>ENST00000437043.3</t>
  </si>
  <si>
    <t>c.1048C&gt;T</t>
  </si>
  <si>
    <t>c.(1048-1050)Ctt&gt;Ttt</t>
  </si>
  <si>
    <t>p.L350F</t>
  </si>
  <si>
    <t>CTD-2260A17.2_ENST00000501338.1_Intron|ERAP2_ENST00000379904.4_Missense_Mutation_p.L305F</t>
  </si>
  <si>
    <t>NM_001130140.1|NM_022350.3</t>
  </si>
  <si>
    <t>NP_001123612.1|NP_071745.1</t>
  </si>
  <si>
    <t>Q6P179</t>
  </si>
  <si>
    <t>ERAP2_HUMAN</t>
  </si>
  <si>
    <t>endoplasmic reticulum aminopeptidase 2</t>
  </si>
  <si>
    <t>antigen processing and presentation of endogenous peptide antigen via MHC class I|proteolysis|regulation of blood pressure</t>
  </si>
  <si>
    <t>endoplasmic reticulum lumen|endoplasmic reticulum membrane|integral to membrane</t>
  </si>
  <si>
    <t>aminopeptidase activity|metallopeptidase activity|zinc ion binding</t>
  </si>
  <si>
    <t>breast(1)|central_nervous_system(1)|endometrium(2)|kidney(2)|large_intestine(6)|lung(6)|prostate(2)|skin(2)|upper_aerodigestive_tract(2)</t>
  </si>
  <si>
    <t>all_cancers(142;0.000311)|all_epithelial(76;1.54e-06)|all_lung(232;0.0131)|Lung NSC(167;0.0161)|Colorectal(57;0.0596)|Ovarian(225;0.105)</t>
  </si>
  <si>
    <t>COAD - Colon adenocarcinoma(37;0.0703)</t>
  </si>
  <si>
    <t>GACGTCACTGCTTTTTGACCC</t>
  </si>
  <si>
    <t>ENSG00000164308</t>
  </si>
  <si>
    <t>HGNC:29499</t>
  </si>
  <si>
    <t>NM_022350</t>
  </si>
  <si>
    <t>uc003kmt.3</t>
  </si>
  <si>
    <t>ENST00000437043.3:c.1048C&gt;T</t>
  </si>
  <si>
    <t>chr5.hg19:g.96228080C&gt;T</t>
  </si>
  <si>
    <t>ENSP00000400376:p.Leu350Phe</t>
  </si>
  <si>
    <t>Q7Z5K1|Q8TD32|Q8WVJ4|Q9HBX2</t>
  </si>
  <si>
    <t>CCDS4086.1</t>
  </si>
  <si>
    <t>CTGxTTT</t>
  </si>
  <si>
    <t>16.25|16.25</t>
  </si>
  <si>
    <t>3.071267|3.071267</t>
  </si>
  <si>
    <t>0.55646|0.55646</t>
  </si>
  <si>
    <t>ENSG00000164308|ENSG00000164308</t>
  </si>
  <si>
    <t>ENST00000508077|ENST00000437043;ENST00000510373;ENST00000513084;ENST00000379904</t>
  </si>
  <si>
    <t>.|T;T;T;T</t>
  </si>
  <si>
    <t>.|0.07216</t>
  </si>
  <si>
    <t>.|3.21;3.21;3.21;3.21</t>
  </si>
  <si>
    <t>4.49|4.49</t>
  </si>
  <si>
    <t>2.62|2.62</t>
  </si>
  <si>
    <t>0.31277|0.31277</t>
  </si>
  <si>
    <t>.|Peptidase M1, membrane alanine aminopeptidase, N-terminal (1);</t>
  </si>
  <si>
    <t>.|0.085252</t>
  </si>
  <si>
    <t>.|0.45361</t>
  </si>
  <si>
    <t>.|0.000372</t>
  </si>
  <si>
    <t>0.32164|0.32164</t>
  </si>
  <si>
    <t>0.0820|0.0820</t>
  </si>
  <si>
    <t>0.91354|0.91354</t>
  </si>
  <si>
    <t>3.2|3.2</t>
  </si>
  <si>
    <t>.|D;D</t>
  </si>
  <si>
    <t>.|0.76494</t>
  </si>
  <si>
    <t>.|0.999;0.996</t>
  </si>
  <si>
    <t>.|0.83275</t>
  </si>
  <si>
    <t>.|0.99;0.996</t>
  </si>
  <si>
    <t>0.16276|0.16276</t>
  </si>
  <si>
    <t>-1.0408|-1.0408</t>
  </si>
  <si>
    <t>9.091|9.091</t>
  </si>
  <si>
    <t>0.36610|0.36610</t>
  </si>
  <si>
    <t>0.0:0.7416:0.0:0.2584|0.0:0.7416:0.0:0.2584</t>
  </si>
  <si>
    <t>.|305;350</t>
  </si>
  <si>
    <t>.|Q6P179-3;Q6P179</t>
  </si>
  <si>
    <t>.|.;ERAP2_HUMAN</t>
  </si>
  <si>
    <t>V|F</t>
  </si>
  <si>
    <t>56|350;350;350;305</t>
  </si>
  <si>
    <t>.|ENSP00000400376:L350F;ENSP00000421175:L350F;ENSP00000421849:L350F;ENSP00000369235:L305F</t>
  </si>
  <si>
    <t>.|ENSP00000369235:L305F</t>
  </si>
  <si>
    <t>ERAP2|ERAP2</t>
  </si>
  <si>
    <t>96253836|96253836</t>
  </si>
  <si>
    <t>0.38212|0.38212</t>
  </si>
  <si>
    <t>0.734000|0.734000</t>
  </si>
  <si>
    <t>0.30879|0.30879</t>
  </si>
  <si>
    <t>0.468000|0.468000</t>
  </si>
  <si>
    <t>0.32798|0.32798</t>
  </si>
  <si>
    <t>1.686000|1.686000</t>
  </si>
  <si>
    <t>0.37669|0.37669</t>
  </si>
  <si>
    <t>0.991000|0.991000</t>
  </si>
  <si>
    <t>0.38814|0.38814</t>
  </si>
  <si>
    <t>0.563000|0.563000</t>
  </si>
  <si>
    <t>0.77884|0.77884</t>
  </si>
  <si>
    <t>GCT|CTT</t>
  </si>
  <si>
    <t>ERAP2-001</t>
  </si>
  <si>
    <t>OTTHUMT00000250623.2</t>
  </si>
  <si>
    <t>g.chr5:126113469G&gt;C</t>
  </si>
  <si>
    <t>ENST00000261366.5</t>
  </si>
  <si>
    <t>c.269G&gt;C</t>
  </si>
  <si>
    <t>c.(268-270)cGa&gt;cCa</t>
  </si>
  <si>
    <t>p.R90P</t>
  </si>
  <si>
    <t>LMNB1_ENST00000460265.1_3'UTR|LMNB1_ENST00000395354.1_Missense_Mutation_p.R90P</t>
  </si>
  <si>
    <t>NM_001198557.1|NM_005573.3</t>
  </si>
  <si>
    <t>NP_001185486.1|NP_005564.1</t>
  </si>
  <si>
    <t>P20700</t>
  </si>
  <si>
    <t>LMNB1_HUMAN</t>
  </si>
  <si>
    <t>lamin B1</t>
  </si>
  <si>
    <t>Coil 1B.|Rod.</t>
  </si>
  <si>
    <t>cellular component disassembly involved in apoptosis</t>
  </si>
  <si>
    <t>lamin filament|nuclear inner membrane</t>
  </si>
  <si>
    <t>central_nervous_system(1)|endometrium(2)|kidney(2)|large_intestine(4)|lung(3)|ovary(1)|prostate(1)|skin(1)|upper_aerodigestive_tract(1)</t>
  </si>
  <si>
    <t>all_cancers(142;0.103)|Prostate(80;0.081)</t>
  </si>
  <si>
    <t>KIRC - Kidney renal clear cell carcinoma(527;0.0268)|Kidney(363;0.0488)</t>
  </si>
  <si>
    <t>Epithelial(69;0.033)|OV - Ovarian serous cystadenocarcinoma(64;0.0398)|all cancers(49;0.0903)</t>
  </si>
  <si>
    <t>GCCGACGCGCGACGCGCGCTC</t>
  </si>
  <si>
    <t>ENSG00000113368</t>
  </si>
  <si>
    <t>HGNC:6637</t>
  </si>
  <si>
    <t>NM_005573</t>
  </si>
  <si>
    <t>uc003kud.2</t>
  </si>
  <si>
    <t>ENST00000261366.5:c.269G&gt;C</t>
  </si>
  <si>
    <t>chr5.hg19:g.126113469G&gt;C</t>
  </si>
  <si>
    <t>ENSP00000261366:p.Arg90Pro</t>
  </si>
  <si>
    <t>B2R6J6|Q3SYN7|Q96EI6</t>
  </si>
  <si>
    <t>CCDS4140.1</t>
  </si>
  <si>
    <t>CGCxACG</t>
  </si>
  <si>
    <t>ENST00000261366;ENST00000395354</t>
  </si>
  <si>
    <t>-3.14;-3.14</t>
  </si>
  <si>
    <t>Filament (1);</t>
  </si>
  <si>
    <t>ENSP00000261366:R90P;ENSP00000378761:R90P</t>
  </si>
  <si>
    <t>ENSP00000261366:R90P</t>
  </si>
  <si>
    <t>LMNB1</t>
  </si>
  <si>
    <t>LMNB1-001</t>
  </si>
  <si>
    <t>OTTHUMT00000250956.2</t>
  </si>
  <si>
    <t>g.chr5:140249386T&gt;C</t>
  </si>
  <si>
    <t>ENST00000398640.2</t>
  </si>
  <si>
    <t>c.698T&gt;C</t>
  </si>
  <si>
    <t>c.(697-699)tTg&gt;tCg</t>
  </si>
  <si>
    <t>p.L233S</t>
  </si>
  <si>
    <t>PCDHA5_ENST00000529859.1_Intron|PCDHA8_ENST00000531613.1_Intron|PCDHA9_ENST00000532602.1_Intron|PCDHA2_ENST00000526136.1_Intron|PCDHA10_ENST00000506939.2_Intron|PCDHA7_ENST00000525929.1_Intron|PCDHA4_ENST00000512229.2_Intron|PCDHA6_ENST00000529310.1_Intron|PCDHA1_ENST00000504120.2_Intron|PCDHA6_ENST00000527624.1_Intron|PCDHA3_ENST00000522353.2_Intron|PCDHA4_ENST00000530339.1_Intron|PCDHA1_ENST00000394633.3_Intron|PCDHA5_ENST00000529619.1_Intron|PCDHA10_ENST00000307360.5_Intron</t>
  </si>
  <si>
    <t>NM_018902.3</t>
  </si>
  <si>
    <t>NP_061725.1</t>
  </si>
  <si>
    <t>breast(1)|lung(1)</t>
  </si>
  <si>
    <t>GTCCAAGTCTTGGATGTCAAC</t>
  </si>
  <si>
    <t>ENST00000398640.2:c.698T&gt;C</t>
  </si>
  <si>
    <t>chr5.hg19:g.140249386T&gt;C</t>
  </si>
  <si>
    <t>ENSP00000381636:p.Leu233Ser</t>
  </si>
  <si>
    <t>CCDS47284.1</t>
  </si>
  <si>
    <t>TCTxGGA</t>
  </si>
  <si>
    <t>ENSG00000249158</t>
  </si>
  <si>
    <t>ENST00000398640</t>
  </si>
  <si>
    <t>Cadherin (4);Cadherin conserved site (1);Cadherin-like (1);</t>
  </si>
  <si>
    <t>0.964;1.0</t>
  </si>
  <si>
    <t>0.926;0.991</t>
  </si>
  <si>
    <t>0.1378:0.0:0.0:0.8622</t>
  </si>
  <si>
    <t>233;233</t>
  </si>
  <si>
    <t>Q9Y5I1-2;Q9Y5I1</t>
  </si>
  <si>
    <t>.;PCDAB_HUMAN</t>
  </si>
  <si>
    <t>ENSP00000381636:L233S</t>
  </si>
  <si>
    <t>PCDHA11</t>
  </si>
  <si>
    <t>TTG</t>
  </si>
  <si>
    <t>PCDHA11-001</t>
  </si>
  <si>
    <t>OTTHUMT00000372885.2</t>
  </si>
  <si>
    <t>g.chr5:140475862G&gt;A</t>
  </si>
  <si>
    <t>ENST00000194155.4</t>
  </si>
  <si>
    <t>c.1488G&gt;A</t>
  </si>
  <si>
    <t>c.(1486-1488)caG&gt;caA</t>
  </si>
  <si>
    <t>p.Q496Q</t>
  </si>
  <si>
    <t>NM_018936.2</t>
  </si>
  <si>
    <t>NP_061759.1</t>
  </si>
  <si>
    <t>Q9Y5E7</t>
  </si>
  <si>
    <t>PCDB2_HUMAN</t>
  </si>
  <si>
    <t>Cadherin 5.</t>
  </si>
  <si>
    <t>calcium-dependent cell-cell adhesion|homophilic cell adhesion|synapse assembly|synaptic transmission</t>
  </si>
  <si>
    <t>NS(1)|breast(1)|endometrium(3)|kidney(1)|large_intestine(22)|lung(24)|ovary(3)|pancreas(1)|prostate(3)|skin(7)|upper_aerodigestive_tract(3)|urinary_tract(2)</t>
  </si>
  <si>
    <t>KIRC - Kidney renal clear cell carcinoma(527;0.00185)|Kidney(363;0.00339)</t>
  </si>
  <si>
    <t>TGCCGCCCCAGGACCCGCACC</t>
  </si>
  <si>
    <t>ENST00000194155.4:c.1488G&gt;A</t>
  </si>
  <si>
    <t>chr5.hg19:g.140475862G&gt;A</t>
  </si>
  <si>
    <t>Q4KMU1</t>
  </si>
  <si>
    <t>CCDS4244.1</t>
  </si>
  <si>
    <t>CCAxGAC</t>
  </si>
  <si>
    <t>PCDHB2-001</t>
  </si>
  <si>
    <t>OTTHUMT00000251801.2</t>
  </si>
  <si>
    <t>g.chr5:36253787C&gt;T</t>
  </si>
  <si>
    <t>ENST00000296604.3</t>
  </si>
  <si>
    <t>c.1129G&gt;A</t>
  </si>
  <si>
    <t>c.(1129-1131)Gat&gt;Aat</t>
  </si>
  <si>
    <t>p.D377N</t>
  </si>
  <si>
    <t>RANBP3L_ENST00000502994.1_Missense_Mutation_p.D402N</t>
  </si>
  <si>
    <t>NM_145000.3</t>
  </si>
  <si>
    <t>NP_659437.3</t>
  </si>
  <si>
    <t>Q86VV4</t>
  </si>
  <si>
    <t>RNB3L_HUMAN</t>
  </si>
  <si>
    <t>RAN binding protein 3-like</t>
  </si>
  <si>
    <t>RanBD1.</t>
  </si>
  <si>
    <t>intracellular transport</t>
  </si>
  <si>
    <t>endometrium(1)|haematopoietic_and_lymphoid_tissue(1)|kidney(2)|large_intestine(5)|lung(5)|ovary(1)|urinary_tract(1)</t>
  </si>
  <si>
    <t>all_lung(31;4.52e-05)</t>
  </si>
  <si>
    <t>Epithelial(62;0.0543)|Lung(74;0.111)|COAD - Colon adenocarcinoma(61;0.14)|all cancers(62;0.149)|Colorectal(62;0.202)</t>
  </si>
  <si>
    <t>TCTTCTAAATCAGTAGCTGTT</t>
  </si>
  <si>
    <t>ENSG00000164188</t>
  </si>
  <si>
    <t>HGNC:26353</t>
  </si>
  <si>
    <t>NM_145000</t>
  </si>
  <si>
    <t>uc011cow.2</t>
  </si>
  <si>
    <t>ENST00000296604.3:c.1129G&gt;A</t>
  </si>
  <si>
    <t>chr5.hg19:g.36253787C&gt;T</t>
  </si>
  <si>
    <t>ENSP00000296604:p.Asp377Asn</t>
  </si>
  <si>
    <t>Q96LK2</t>
  </si>
  <si>
    <t>CCDS3918.1</t>
  </si>
  <si>
    <t>AATxAGT</t>
  </si>
  <si>
    <t>ENST00000296604;ENST00000502994</t>
  </si>
  <si>
    <t>0.74;0.74</t>
  </si>
  <si>
    <t>Pleckstrin homology-type (1);Ran binding protein 1 (3);</t>
  </si>
  <si>
    <t>0.999;1.0</t>
  </si>
  <si>
    <t>0.0:0.921:0.0:0.079</t>
  </si>
  <si>
    <t>402;377</t>
  </si>
  <si>
    <t>E9PGP9;Q86VV4</t>
  </si>
  <si>
    <t>.;RNB3L_HUMAN</t>
  </si>
  <si>
    <t>377;402</t>
  </si>
  <si>
    <t>ENSP00000296604:D377N;ENSP00000421853:D402N</t>
  </si>
  <si>
    <t>ENSP00000296604:D377N</t>
  </si>
  <si>
    <t>RANBP3L</t>
  </si>
  <si>
    <t>GAT</t>
  </si>
  <si>
    <t>RANBP3L-001</t>
  </si>
  <si>
    <t>OTTHUMT00000253773.2</t>
  </si>
  <si>
    <t>g.chr6:33288614G&gt;A</t>
  </si>
  <si>
    <t>c.938C&gt;T</t>
  </si>
  <si>
    <t>c.(937-939)gCt&gt;gTt</t>
  </si>
  <si>
    <t>p.A313V</t>
  </si>
  <si>
    <t>DAXX_ENST00000477162.1_Intron|DAXX_ENST00000414083.2_Missense_Mutation_p.A238V|DAXX_ENST00000266000.6_Missense_Mutation_p.A313V</t>
  </si>
  <si>
    <t>GGCATCCTGAGCCATGAGCTG</t>
  </si>
  <si>
    <t>ENST00000374542.5:c.938C&gt;T</t>
  </si>
  <si>
    <t>chr6.hg19:g.33288614G&gt;A</t>
  </si>
  <si>
    <t>ENSP00000363668:p.Ala313Val</t>
  </si>
  <si>
    <t>TGAxCCA</t>
  </si>
  <si>
    <t>0.999;1.0;1.0</t>
  </si>
  <si>
    <t>0.969;0.993;0.993</t>
  </si>
  <si>
    <t>325;313;313</t>
  </si>
  <si>
    <t>313;313;238</t>
  </si>
  <si>
    <t>ENSP00000266000:A313V</t>
  </si>
  <si>
    <t>1,9</t>
  </si>
  <si>
    <t>459,0,9</t>
  </si>
  <si>
    <t>g.chr6:133138166G&gt;A</t>
  </si>
  <si>
    <t>ENST00000230050.3</t>
  </si>
  <si>
    <t>c.302G&gt;A</t>
  </si>
  <si>
    <t>c.(301-303)cGt&gt;cAt</t>
  </si>
  <si>
    <t>p.R101H</t>
  </si>
  <si>
    <t>NM_001016.3</t>
  </si>
  <si>
    <t>NP_001007.2</t>
  </si>
  <si>
    <t>P25398</t>
  </si>
  <si>
    <t>RS12_HUMAN</t>
  </si>
  <si>
    <t>ribosomal protein S12</t>
  </si>
  <si>
    <t>endocrine pancreas development|translational elongation|translational termination|viral transcription</t>
  </si>
  <si>
    <t>cytosolic small ribosomal subunit</t>
  </si>
  <si>
    <t>structural constituent of ribosome</t>
  </si>
  <si>
    <t>endometrium(1)|kidney(13)|lung(3)|urinary_tract(1)</t>
  </si>
  <si>
    <t>Breast(56;0.214)</t>
  </si>
  <si>
    <t>OV - Ovarian serous cystadenocarcinoma(155;0.00284)|GBM - Glioblastoma multiforme(226;0.0256)</t>
  </si>
  <si>
    <t>GGGAAACCCCGTAAAGTGGTT</t>
  </si>
  <si>
    <t>ENSG00000112306</t>
  </si>
  <si>
    <t>HGNC:10385</t>
  </si>
  <si>
    <t>NM_001016</t>
  </si>
  <si>
    <t>uc003qdx.3</t>
  </si>
  <si>
    <t>ENST00000230050.3:c.302G&gt;A</t>
  </si>
  <si>
    <t>chr6.hg19:g.133138166G&gt;A</t>
  </si>
  <si>
    <t>ENSP00000230050:p.Arg101His</t>
  </si>
  <si>
    <t>Q76M58</t>
  </si>
  <si>
    <t>CCDS5164.1</t>
  </si>
  <si>
    <t>CCCxTAA</t>
  </si>
  <si>
    <t>ENST00000230050</t>
  </si>
  <si>
    <t>Ribosomal protein L7Ae/L30e/S12e/Gadd45 (1);</t>
  </si>
  <si>
    <t>0.1426:0.0:0.8574:0.0</t>
  </si>
  <si>
    <t>ENSP00000230050:R101H</t>
  </si>
  <si>
    <t>RPS12</t>
  </si>
  <si>
    <t>CGT</t>
  </si>
  <si>
    <t>RPS12-001</t>
  </si>
  <si>
    <t>OTTHUMT00000042270.2</t>
  </si>
  <si>
    <t>g.chr7:99002484C&gt;T</t>
  </si>
  <si>
    <t>ENST00000350498.3</t>
  </si>
  <si>
    <t>c.e2+1</t>
  </si>
  <si>
    <t>NM_014891.6</t>
  </si>
  <si>
    <t>NP_055706.1</t>
  </si>
  <si>
    <t>Q13442</t>
  </si>
  <si>
    <t>HAP28_HUMAN</t>
  </si>
  <si>
    <t>PDGFA associated protein 1</t>
  </si>
  <si>
    <t>cell proliferation|signal transduction</t>
  </si>
  <si>
    <t>breast(1)|endometrium(1)|kidney(1)|large_intestine(2)|ovary(2)|prostate(1)|skin(1)</t>
  </si>
  <si>
    <t>all_cancers(62;3.49e-09)|all_epithelial(64;2.57e-10)|Lung NSC(181;0.0053)|all_lung(186;0.00895)|Esophageal squamous(72;0.0166)</t>
  </si>
  <si>
    <t>STAD - Stomach adenocarcinoma(171;0.215)</t>
  </si>
  <si>
    <t>Becaplermin(DB00102)</t>
  </si>
  <si>
    <t>CACGTACTCACCCTGGCCTTC</t>
  </si>
  <si>
    <t>ENSG00000106244</t>
  </si>
  <si>
    <t>HGNC:14634</t>
  </si>
  <si>
    <t>NM_014891</t>
  </si>
  <si>
    <t>uc003uqe.3</t>
  </si>
  <si>
    <t>ENST00000350498.3:c.105+1G&gt;A</t>
  </si>
  <si>
    <t>chr7.hg19:g.99002484C&gt;T</t>
  </si>
  <si>
    <t>D6W5S5|Q92906</t>
  </si>
  <si>
    <t>CCDS5662.1</t>
  </si>
  <si>
    <t>TCAxCCT</t>
  </si>
  <si>
    <t>ENST00000350498</t>
  </si>
  <si>
    <t>PDAP1</t>
  </si>
  <si>
    <t>PDAP1-001</t>
  </si>
  <si>
    <t>OTTHUMT00000336388.2</t>
  </si>
  <si>
    <t>g.chr8:36666275C&gt;G</t>
  </si>
  <si>
    <t>ENST00000399881.3</t>
  </si>
  <si>
    <t>c.696C&gt;G</t>
  </si>
  <si>
    <t>c.(694-696)ctC&gt;ctG</t>
  </si>
  <si>
    <t>p.L232L</t>
  </si>
  <si>
    <t>NM_001031836.2</t>
  </si>
  <si>
    <t>NP_001027006.2</t>
  </si>
  <si>
    <t>A8MYU2</t>
  </si>
  <si>
    <t>KCNU1_HUMAN</t>
  </si>
  <si>
    <t>potassium channel, subfamily U, member 1</t>
  </si>
  <si>
    <t>voltage-gated potassium channel complex</t>
  </si>
  <si>
    <t>binding|large conductance calcium-activated potassium channel activity|voltage-gated potassium channel activity</t>
  </si>
  <si>
    <t>breast(4)|central_nervous_system(1)|cervix(1)|endometrium(8)|kidney(1)|large_intestine(9)|lung(31)|ovary(1)|urinary_tract(1)</t>
  </si>
  <si>
    <t>KIRC - Kidney renal clear cell carcinoma(67;0.0504)|Kidney(114;0.0634)</t>
  </si>
  <si>
    <t>CAATAATTCTCAGTACCTGGT</t>
  </si>
  <si>
    <t>HGNC:18867</t>
  </si>
  <si>
    <t>NM_001031836</t>
  </si>
  <si>
    <t>uc010lvw.3</t>
  </si>
  <si>
    <t>ENST00000399881.3:c.696C&gt;G</t>
  </si>
  <si>
    <t>chr8.hg19:g.36666275C&gt;G</t>
  </si>
  <si>
    <t>CCDS55220.1</t>
  </si>
  <si>
    <t>TCTxAGT</t>
  </si>
  <si>
    <t>KCNU1-001</t>
  </si>
  <si>
    <t>non_canonical_conserved|basic|appris_principal|CCDS</t>
  </si>
  <si>
    <t>OTTHUMT00000376631.1</t>
  </si>
  <si>
    <t>g.chr9:131591043T&gt;C</t>
  </si>
  <si>
    <t>ENST00000361256.5</t>
  </si>
  <si>
    <t>c.179A&gt;G</t>
  </si>
  <si>
    <t>c.(178-180)gAg&gt;gGg</t>
  </si>
  <si>
    <t>p.E60G</t>
  </si>
  <si>
    <t>NM_016390.3</t>
  </si>
  <si>
    <t>NP_057474.2</t>
  </si>
  <si>
    <t>Q5T280</t>
  </si>
  <si>
    <t>CI114_HUMAN</t>
  </si>
  <si>
    <t>chromosome 9 open reading frame 114</t>
  </si>
  <si>
    <t>kidney(2)|large_intestine(4)|ovary(1)</t>
  </si>
  <si>
    <t>CGCTGCCTCCTCCTCTTCCAG</t>
  </si>
  <si>
    <t>ENSG00000198917</t>
  </si>
  <si>
    <t>HGNC:26933</t>
  </si>
  <si>
    <t>NM_016390</t>
  </si>
  <si>
    <t>uc004bwd.3</t>
  </si>
  <si>
    <t>ENST00000361256.5:c.179A&gt;G</t>
  </si>
  <si>
    <t>chr9.hg19:g.131591043T&gt;C</t>
  </si>
  <si>
    <t>ENSP00000354812:p.Glu60Gly</t>
  </si>
  <si>
    <t>Q0D2P6|Q6P469|Q6PGP9|Q6PIJ1|Q6PJV9</t>
  </si>
  <si>
    <t>CCDS6913.1</t>
  </si>
  <si>
    <t>TCCxCCT</t>
  </si>
  <si>
    <t>ENST00000361256;ENST00000372618</t>
  </si>
  <si>
    <t>P;B</t>
  </si>
  <si>
    <t>0.651;0.421</t>
  </si>
  <si>
    <t>0.15;0.107</t>
  </si>
  <si>
    <t>0.1437:0.0:0.1495:0.7068</t>
  </si>
  <si>
    <t>60;60</t>
  </si>
  <si>
    <t>E7ESY7;Q5T280</t>
  </si>
  <si>
    <t>.;CI114_HUMAN</t>
  </si>
  <si>
    <t>ENSP00000354812:E60G</t>
  </si>
  <si>
    <t>C9orf114</t>
  </si>
  <si>
    <t>GAG</t>
  </si>
  <si>
    <t>C9orf114-001</t>
  </si>
  <si>
    <t>OTTHUMT00000054500.1</t>
  </si>
  <si>
    <t>g.chr11:65685212G&gt;A</t>
  </si>
  <si>
    <t>ENST00000438576.2</t>
  </si>
  <si>
    <t>c.600C&gt;T</t>
  </si>
  <si>
    <t>c.(598-600)gcC&gt;gcT</t>
  </si>
  <si>
    <t>p.A200A</t>
  </si>
  <si>
    <t>C11orf68_ENST00000530188.1_Silent_p.A158A|C11orf68_ENST00000449692.3_Silent_p.A199A</t>
  </si>
  <si>
    <t>Q9H3H3</t>
  </si>
  <si>
    <t>CK068_HUMAN</t>
  </si>
  <si>
    <t>chromosome 11 open reading frame 68</t>
  </si>
  <si>
    <t>large_intestine(1)|lung(3)</t>
  </si>
  <si>
    <t>READ - Rectum adenocarcinoma(159;0.166)</t>
  </si>
  <si>
    <t>GGCTCACCTTGGCCACCTGAA</t>
  </si>
  <si>
    <t>ENSG00000175573</t>
  </si>
  <si>
    <t>HGNC:28801</t>
  </si>
  <si>
    <t>NM_031450</t>
  </si>
  <si>
    <t>uc001ogi.3</t>
  </si>
  <si>
    <t>ENST00000438576.2:c.600C&gt;T</t>
  </si>
  <si>
    <t>chr11.hg19:g.65685212G&gt;A</t>
  </si>
  <si>
    <t>Q9BT13</t>
  </si>
  <si>
    <t>CCDS44652.1</t>
  </si>
  <si>
    <t>CTTxGCC</t>
  </si>
  <si>
    <t>C11orf68-001</t>
  </si>
  <si>
    <t>OTTHUMT00000347644.2</t>
  </si>
  <si>
    <t>g.chr11:17757741C&gt;T</t>
  </si>
  <si>
    <t>ENST00000379472.3</t>
  </si>
  <si>
    <t>c.192C&gt;T</t>
  </si>
  <si>
    <t>c.(190-192)ttC&gt;ttT</t>
  </si>
  <si>
    <t>p.F64F</t>
  </si>
  <si>
    <t>KCNC1_ENST00000265969.6_Silent_p.F64F</t>
  </si>
  <si>
    <t>NM_004976.4</t>
  </si>
  <si>
    <t>NP_004967.1</t>
  </si>
  <si>
    <t>P48547</t>
  </si>
  <si>
    <t>KCNC1_HUMAN</t>
  </si>
  <si>
    <t>potassium voltage-gated channel, Shaw-related subfamily, member 1</t>
  </si>
  <si>
    <t>voltage-gated potassium channel activity</t>
  </si>
  <si>
    <t>breast(1)|cervix(1)|endometrium(6)|kidney(3)|large_intestine(9)|lung(7)|pancreas(1)|prostate(3)|skin(1)|upper_aerodigestive_tract(1)</t>
  </si>
  <si>
    <t>CCGGCGTCTTCGCGCACATCC</t>
  </si>
  <si>
    <t>ENSG00000129159</t>
  </si>
  <si>
    <t>HGNC:6233</t>
  </si>
  <si>
    <t>NM_004976</t>
  </si>
  <si>
    <t>uc009yhc.1</t>
  </si>
  <si>
    <t>ENST00000379472.3:c.192C&gt;T</t>
  </si>
  <si>
    <t>chr11.hg19:g.17757741C&gt;T</t>
  </si>
  <si>
    <t>CCDS7827.1</t>
  </si>
  <si>
    <t>CTTxGCG</t>
  </si>
  <si>
    <t>KCNC1-001</t>
  </si>
  <si>
    <t>OTTHUMT00000389389.1</t>
  </si>
  <si>
    <t>g.chr11:1643303A&gt;G</t>
  </si>
  <si>
    <t>ENST00000399682.1</t>
  </si>
  <si>
    <t>c.21T&gt;C</t>
  </si>
  <si>
    <t>c.(19-21)tcT&gt;tcC</t>
  </si>
  <si>
    <t>p.S7S</t>
  </si>
  <si>
    <t>NM_001012709.1</t>
  </si>
  <si>
    <t>NP_001012727</t>
  </si>
  <si>
    <t>Q6L8H1</t>
  </si>
  <si>
    <t>KRA54_HUMAN</t>
  </si>
  <si>
    <t>keratin associated protein 5-4</t>
  </si>
  <si>
    <t>NS(1)|endometrium(9)|kidney(2)|lung(2)|pancreas(1)|prostate(3)|skin(2)</t>
  </si>
  <si>
    <t>all_epithelial(84;0.00819)|Breast(177;0.00832)|Ovarian(85;0.0256)|Medulloblastoma(188;0.0321)|all_neural(188;0.0762)</t>
  </si>
  <si>
    <t>BRCA - Breast invasive adenocarcinoma(625;0.000614)|Lung(200;0.0681)|LUSC - Lung squamous cell carcinoma(625;0.082)</t>
  </si>
  <si>
    <t>cacagcctcCAGAGCAGCCAC</t>
  </si>
  <si>
    <t>ENSG00000241598</t>
  </si>
  <si>
    <t>HGNC:23599</t>
  </si>
  <si>
    <t>NM_001012709</t>
  </si>
  <si>
    <t>uc009ycy.1</t>
  </si>
  <si>
    <t>ENST00000399682.1:c.21T&gt;C</t>
  </si>
  <si>
    <t>chr11.hg19:g.1643303A&gt;G</t>
  </si>
  <si>
    <t>TCCxGAG</t>
  </si>
  <si>
    <t>KRTAP5-4-001</t>
  </si>
  <si>
    <t>OTTHUMT00000127918.1</t>
  </si>
  <si>
    <t>AGAC</t>
  </si>
  <si>
    <t>g.chr11:64577330_64577333delAGAC</t>
  </si>
  <si>
    <t>624_627</t>
  </si>
  <si>
    <t>c.249_252delGTCT</t>
  </si>
  <si>
    <t>c.(247-252)ctgtctfs</t>
  </si>
  <si>
    <t>p.LS83fs</t>
  </si>
  <si>
    <t>MEN1_ENST00000394376.1_Frame_Shift_Del_p.LS83fs|MEN1_ENST00000377321.1_Frame_Shift_Del_p.LS83fs|MEN1_ENST00000337652.1_Frame_Shift_Del_p.LS83fs|MEN1_ENST00000377313.1_Frame_Shift_Del_p.LS83fs|MEN1_ENST00000377326.3_Frame_Shift_Del_p.LS83fs|MEN1_ENST00000315422.4_Frame_Shift_Del_p.LS83fs|MEN1_ENST00000394374.2_Frame_Shift_Del_p.LS83fs|MEN1_ENST00000443283.1_Frame_Shift_Del_p.LS83fs|MEN1_ENST00000312049.6_Frame_Shift_Del_p.LS83fs</t>
  </si>
  <si>
    <t>p.I85fs*33(6)|p.I85fs*32(2)|p.L83fs*28(1)</t>
  </si>
  <si>
    <t>CGGCGATGATAGACAGGTCGGCCA</t>
  </si>
  <si>
    <t>Deletion - Frameshift(7)|Insertion - Frameshift(2)</t>
  </si>
  <si>
    <t>pancreas(4)|parathyroid(2)|small_intestine(1)|NS(1)|stomach(1)</t>
  </si>
  <si>
    <t>CD075467|CD972304|CI972638</t>
  </si>
  <si>
    <t>D|I</t>
  </si>
  <si>
    <t>ENST00000377316.2:c.249_252delGTCT</t>
  </si>
  <si>
    <t>chr11.hg19:g.64577330_64577333delAGAC</t>
  </si>
  <si>
    <t>ENSP00000366533:p.Leu83fs</t>
  </si>
  <si>
    <t>177,42</t>
  </si>
  <si>
    <t>1231,0,8226</t>
  </si>
  <si>
    <t>250,23</t>
  </si>
  <si>
    <t>183,0,10824</t>
  </si>
  <si>
    <t>266,23</t>
  </si>
  <si>
    <t>288,0,11109</t>
  </si>
  <si>
    <t>195,20</t>
  </si>
  <si>
    <t>220,0,7908</t>
  </si>
  <si>
    <t>g.chr11:4510604G&gt;T</t>
  </si>
  <si>
    <t>ENST00000307632.3</t>
  </si>
  <si>
    <t>c.474G&gt;T</t>
  </si>
  <si>
    <t>c.(472-474)atG&gt;atT</t>
  </si>
  <si>
    <t>p.M158I</t>
  </si>
  <si>
    <t>NM_001005171.2</t>
  </si>
  <si>
    <t>NP_001005171.2</t>
  </si>
  <si>
    <t>Q8NGK4</t>
  </si>
  <si>
    <t>O52K1_HUMAN</t>
  </si>
  <si>
    <t>olfactory receptor, family 52, subfamily K, member 1</t>
  </si>
  <si>
    <t>breast(1)|endometrium(4)|haematopoietic_and_lymphoid_tissue(1)|kidney(2)|large_intestine(3)|lung(18)|skin(2)|stomach(1)</t>
  </si>
  <si>
    <t>Medulloblastoma(188;0.0075)|Breast(177;0.0461)|all_neural(188;0.0577)</t>
  </si>
  <si>
    <t>Epithelial(150;1.76e-11)|BRCA - Breast invasive adenocarcinoma(625;0.0836)|LUSC - Lung squamous cell carcinoma(625;0.192)</t>
  </si>
  <si>
    <t>TGACACTAATGACTCCACTCC</t>
  </si>
  <si>
    <t>ENSG00000196778</t>
  </si>
  <si>
    <t>HGNC:15222</t>
  </si>
  <si>
    <t>NM_001005171</t>
  </si>
  <si>
    <t>uc001lza.2</t>
  </si>
  <si>
    <t>ENST00000307632.3:c.474G&gt;T</t>
  </si>
  <si>
    <t>chr11.hg19:g.4510604G&gt;T</t>
  </si>
  <si>
    <t>ENSP00000302422:p.Met158Ile</t>
  </si>
  <si>
    <t>B9EH54|Q6IFK5</t>
  </si>
  <si>
    <t>CCDS31352.1</t>
  </si>
  <si>
    <t>AATxACT</t>
  </si>
  <si>
    <t>ENST00000307632</t>
  </si>
  <si>
    <t>GPCR, rhodopsin-like superfamily (1);</t>
  </si>
  <si>
    <t>0.0:0.203:0.797:0.0</t>
  </si>
  <si>
    <t>ENSP00000302422:M158I</t>
  </si>
  <si>
    <t>OR52K1</t>
  </si>
  <si>
    <t>OR52K1-001</t>
  </si>
  <si>
    <t>OTTHUMT00000385846.1</t>
  </si>
  <si>
    <t>g.chr11:59211378C&gt;T</t>
  </si>
  <si>
    <t>ENST00000302030.2</t>
  </si>
  <si>
    <t>c.737C&gt;T</t>
  </si>
  <si>
    <t>c.(736-738)tCg&gt;tTg</t>
  </si>
  <si>
    <t>p.S246L</t>
  </si>
  <si>
    <t>NM_001004728.1</t>
  </si>
  <si>
    <t>NP_001004728.1</t>
  </si>
  <si>
    <t>Q8NGJ0</t>
  </si>
  <si>
    <t>OR5A1_HUMAN</t>
  </si>
  <si>
    <t>olfactory receptor, family 5, subfamily A, member 1</t>
  </si>
  <si>
    <t>central_nervous_system(1)|endometrium(3)|large_intestine(2)|lung(14)|ovary(2)|prostate(2)|skin(3)|stomach(1)</t>
  </si>
  <si>
    <t>ACGTGTGCCTCGCATCTGATG</t>
  </si>
  <si>
    <t>ENSG00000172320</t>
  </si>
  <si>
    <t>HGNC:8319</t>
  </si>
  <si>
    <t>NM_001004728</t>
  </si>
  <si>
    <t>uc001nnx.1</t>
  </si>
  <si>
    <t>ENST00000302030.2:c.737C&gt;T</t>
  </si>
  <si>
    <t>chr11.hg19:g.59211378C&gt;T</t>
  </si>
  <si>
    <t>ENSP00000303096:p.Ser246Leu</t>
  </si>
  <si>
    <t>B9EH58|Q6IFF2|Q96RB1</t>
  </si>
  <si>
    <t>CCDS31561.1</t>
  </si>
  <si>
    <t>CCTxGCA</t>
  </si>
  <si>
    <t>ENST00000302030</t>
  </si>
  <si>
    <t>0.0:0.9281:0.0:0.0719</t>
  </si>
  <si>
    <t>ENSP00000303096:S246L</t>
  </si>
  <si>
    <t>OR5A1</t>
  </si>
  <si>
    <t>OR5A1-001</t>
  </si>
  <si>
    <t>OTTHUMT00000394233.1</t>
  </si>
  <si>
    <t>g.chr11:76061909T&gt;C</t>
  </si>
  <si>
    <t>ENST00000260045.3</t>
  </si>
  <si>
    <t>c.2285A&gt;G</t>
  </si>
  <si>
    <t>c.(2284-2286)tAa&gt;tGa</t>
  </si>
  <si>
    <t>p.*762*</t>
  </si>
  <si>
    <t>NM_004705.2</t>
  </si>
  <si>
    <t>NP_004696.2</t>
  </si>
  <si>
    <t>O43422</t>
  </si>
  <si>
    <t>P52K_HUMAN</t>
  </si>
  <si>
    <t>protein-kinase, interferon-inducible double stranded RNA dependent inhibitor, repressor of (P58 repressor)</t>
  </si>
  <si>
    <t>negative regulation of cell proliferation|response to stress|signal transduction</t>
  </si>
  <si>
    <t>DNA binding|metal ion binding|protein dimerization activity</t>
  </si>
  <si>
    <t>cervix(1)|endometrium(3)|large_intestine(4)|lung(12)|ovary(2)|pancreas(1)|prostate(1)|skin(1)</t>
  </si>
  <si>
    <t>AAAAGTCTCTTAGGTATTTTC</t>
  </si>
  <si>
    <t>ENSG00000137492</t>
  </si>
  <si>
    <t>HGNC:9440</t>
  </si>
  <si>
    <t>NM_004705</t>
  </si>
  <si>
    <t>uc001oxh.1</t>
  </si>
  <si>
    <t>ENST00000260045.3:c.2285A&gt;G</t>
  </si>
  <si>
    <t>chr11.hg19:g.76061909T&gt;C</t>
  </si>
  <si>
    <t>A8K728|Q17RY9|Q8WTW1|Q9Y3Z4</t>
  </si>
  <si>
    <t>CCDS8243.1</t>
  </si>
  <si>
    <t>TCTxAGG</t>
  </si>
  <si>
    <t>PRKRIR-001</t>
  </si>
  <si>
    <t>OTTHUMT00000383188.1</t>
  </si>
  <si>
    <t>339,33</t>
  </si>
  <si>
    <t>386,0,15861</t>
  </si>
  <si>
    <t>g.chr12:55968359A&gt;G</t>
  </si>
  <si>
    <t>ENST00000321688.1</t>
  </si>
  <si>
    <t>c.161A&gt;G</t>
  </si>
  <si>
    <t>c.(160-162)cAg&gt;cGg</t>
  </si>
  <si>
    <t>p.Q54R</t>
  </si>
  <si>
    <t>RP11-110A12.2_ENST00000556750.1_RNA|RP11-110A12.2_ENST00000555138.1_RNA</t>
  </si>
  <si>
    <t>NM_001258285.1</t>
  </si>
  <si>
    <t>NP_001245214.1</t>
  </si>
  <si>
    <t>olfactory receptor, family 2, subfamily AP, member 1</t>
  </si>
  <si>
    <t>lung(2)|ovary(1)</t>
  </si>
  <si>
    <t>TCCCACCTTCAGACTCCCATG</t>
  </si>
  <si>
    <t>ENSG00000179615</t>
  </si>
  <si>
    <t>HGNC:15335</t>
  </si>
  <si>
    <t>uc031qhr.1</t>
  </si>
  <si>
    <t>ENST00000321688.1:c.161A&gt;G</t>
  </si>
  <si>
    <t>chr12.hg19:g.55968359A&gt;G</t>
  </si>
  <si>
    <t>ENSP00000323423:p.Gln54Arg</t>
  </si>
  <si>
    <t>CCDS58241.1</t>
  </si>
  <si>
    <t>TTCxGAC</t>
  </si>
  <si>
    <t>ENST00000321688</t>
  </si>
  <si>
    <t>ENSP00000323423:Q54R</t>
  </si>
  <si>
    <t>OR2AP1</t>
  </si>
  <si>
    <t>OR2AP1-001</t>
  </si>
  <si>
    <t>OTTHUMT00000406679.1</t>
  </si>
  <si>
    <t>g.chr12:28114898delT</t>
  </si>
  <si>
    <t>ENST00000538310.1</t>
  </si>
  <si>
    <t>c.557delA</t>
  </si>
  <si>
    <t>c.(556-558)aagfs</t>
  </si>
  <si>
    <t>p.K186fs</t>
  </si>
  <si>
    <t>RP11-993B23.3_ENST00000538113.1_RNA|PTHLH_ENST00000354417.3_Frame_Shift_Del_p.K186fs|PTHLH_ENST00000539239.1_Intron|PTHLH_ENST00000545234.1_Intron|PTHLH_ENST00000395872.1_Intron</t>
  </si>
  <si>
    <t>P12272</t>
  </si>
  <si>
    <t>PTHR_HUMAN</t>
  </si>
  <si>
    <t>parathyroid hormone-like hormone</t>
  </si>
  <si>
    <t>activation of adenylate cyclase activity by G-protein signaling pathway|cAMP metabolic process|cell-cell signaling|epidermis development|female pregnancy|negative regulation of cell proliferation|negative regulation of chondrocyte differentiation|positive regulation of cAMP biosynthetic process|positive regulation of cell proliferation</t>
  </si>
  <si>
    <t>cytoplasm|extracellular space|nucleus</t>
  </si>
  <si>
    <t>hormone activity|peptide hormone receptor binding</t>
  </si>
  <si>
    <t>breast(1)|endometrium(1)|large_intestine(2)|lung(4)|skin(1)|stomach(1)</t>
  </si>
  <si>
    <t>Lung SC(9;0.184)</t>
  </si>
  <si>
    <t>GTTGTTTTCCTTTTTTTTTTT</t>
  </si>
  <si>
    <t>ENSG00000087494</t>
  </si>
  <si>
    <t>HGNC:9607</t>
  </si>
  <si>
    <t>NM_198965</t>
  </si>
  <si>
    <t>uc001ril.3</t>
  </si>
  <si>
    <t>ENST00000538310.1:c.557delA</t>
  </si>
  <si>
    <t>chr12.hg19:g.28114898delT</t>
  </si>
  <si>
    <t>ENSP00000441890:p.Lys186fs</t>
  </si>
  <si>
    <t>Q15251|Q6FH74</t>
  </si>
  <si>
    <t>143,25</t>
  </si>
  <si>
    <t>PTHLH-004</t>
  </si>
  <si>
    <t>OTTHUMT00000402914.1</t>
  </si>
  <si>
    <t>56,0,3466</t>
  </si>
  <si>
    <t>g.chr12:124071480A&gt;G</t>
  </si>
  <si>
    <t>ENST00000262225.3</t>
  </si>
  <si>
    <t>c.367A&gt;G</t>
  </si>
  <si>
    <t>c.(367-369)Aca&gt;Gca</t>
  </si>
  <si>
    <t>p.T123A</t>
  </si>
  <si>
    <t>TMED2_ENST00000509052.2_Missense_Mutation_p.T38A</t>
  </si>
  <si>
    <t>NM_006815.3</t>
  </si>
  <si>
    <t>NP_006806.1</t>
  </si>
  <si>
    <t>Q15363</t>
  </si>
  <si>
    <t>TMED2_HUMAN</t>
  </si>
  <si>
    <t>transmembrane emp24 domain trafficking protein 2</t>
  </si>
  <si>
    <t>protein transport|vesicle-mediated transport</t>
  </si>
  <si>
    <t>COPI coated vesicle membrane|ER-Golgi intermediate compartment|integral to membrane|microsome|zymogen granule membrane</t>
  </si>
  <si>
    <t>kidney(1)|large_intestine(4)|lung(1)|prostate(1)</t>
  </si>
  <si>
    <t>all_neural(191;0.101)|Medulloblastoma(191;0.163)</t>
  </si>
  <si>
    <t>OV - Ovarian serous cystadenocarcinoma(86;0.000138)|Epithelial(86;0.000613)|all cancers(50;0.00745)</t>
  </si>
  <si>
    <t>AGATATGGAAACAGAAGGTGA</t>
  </si>
  <si>
    <t>ENSG00000086598</t>
  </si>
  <si>
    <t>HGNC:16996</t>
  </si>
  <si>
    <t>NM_006815</t>
  </si>
  <si>
    <t>uc001ufg.3</t>
  </si>
  <si>
    <t>ENST00000262225.3:c.367A&gt;G</t>
  </si>
  <si>
    <t>chr12.hg19:g.124071480A&gt;G</t>
  </si>
  <si>
    <t>ENSP00000262225:p.Thr123Ala</t>
  </si>
  <si>
    <t>CCDS9250.1</t>
  </si>
  <si>
    <t>GAAxCAG</t>
  </si>
  <si>
    <t>ENST00000262225;ENST00000438031;ENST00000432022;ENST00000541504;ENST00000509052</t>
  </si>
  <si>
    <t>2.33;2.33;2.33</t>
  </si>
  <si>
    <t>GOLD (2);</t>
  </si>
  <si>
    <t>123;123;91;73;38</t>
  </si>
  <si>
    <t>ENSP00000262225:T123A;ENSP00000405845:T123A;ENSP00000441161:T38A</t>
  </si>
  <si>
    <t>ENSP00000262225:T123A</t>
  </si>
  <si>
    <t>TMED2</t>
  </si>
  <si>
    <t>TMED2-001</t>
  </si>
  <si>
    <t>OTTHUMT00000400606.1</t>
  </si>
  <si>
    <t>g.chr13:110831650G&gt;A</t>
  </si>
  <si>
    <t>ENST00000375820.4</t>
  </si>
  <si>
    <t>c.2312C&gt;T</t>
  </si>
  <si>
    <t>c.(2311-2313)gCg&gt;gTg</t>
  </si>
  <si>
    <t>p.A771V</t>
  </si>
  <si>
    <t>NM_001845.4</t>
  </si>
  <si>
    <t>NP_001836.2</t>
  </si>
  <si>
    <t>P02462</t>
  </si>
  <si>
    <t>CO4A1_HUMAN</t>
  </si>
  <si>
    <t>collagen, type IV, alpha 1</t>
  </si>
  <si>
    <t>Triple-helical region.</t>
  </si>
  <si>
    <t>angiogenesis|axon guidance</t>
  </si>
  <si>
    <t>extracellular matrix structural constituent|platelet-derived growth factor binding</t>
  </si>
  <si>
    <t>breast(2)|central_nervous_system(2)|endometrium(7)|haematopoietic_and_lymphoid_tissue(1)|kidney(3)|large_intestine(16)|lung(57)|ovary(4)|pancreas(1)|prostate(4)|skin(4)|stomach(1)|upper_aerodigestive_tract(2)|urinary_tract(1)</t>
  </si>
  <si>
    <t>all_cancers(4;9.8e-13)|all_epithelial(4;9.66e-08)|all_lung(23;3.75e-06)|Lung NSC(43;0.000274)|Colorectal(4;0.00178)|all_neural(89;0.00459)|Medulloblastoma(90;0.00596)|Lung SC(71;0.0604)</t>
  </si>
  <si>
    <t>Breast(118;0.2)</t>
  </si>
  <si>
    <t>BRCA - Breast invasive adenocarcinoma(86;0.11)|all cancers(43;0.145)</t>
  </si>
  <si>
    <t>GGGTCCGATCGCTCCATGTTC</t>
  </si>
  <si>
    <t>ENSG00000187498</t>
  </si>
  <si>
    <t>HGNC:2202</t>
  </si>
  <si>
    <t>uc001vqw.4</t>
  </si>
  <si>
    <t>ENST00000375820.4:c.2312C&gt;T</t>
  </si>
  <si>
    <t>chr13.hg19:g.110831650G&gt;A</t>
  </si>
  <si>
    <t>ENSP00000364979:p.Ala771Val</t>
  </si>
  <si>
    <t>A7E2W4|B1AM70|Q1P9S9|Q5VWF6|Q86X41|Q8NF88|Q9NYC5</t>
  </si>
  <si>
    <t>CCDS9511.1</t>
  </si>
  <si>
    <t>ATCxCTC</t>
  </si>
  <si>
    <t>ENST00000375820</t>
  </si>
  <si>
    <t>0.5818:0.0:0.2333:0.1849</t>
  </si>
  <si>
    <t>ENSP00000364979:A771V</t>
  </si>
  <si>
    <t>COL4A1</t>
  </si>
  <si>
    <t>COL4A1-001</t>
  </si>
  <si>
    <t>OTTHUMT00000045759.3</t>
  </si>
  <si>
    <t>g.chr14:78021649G&gt;T</t>
  </si>
  <si>
    <t>ENST00000216484.2</t>
  </si>
  <si>
    <t>c.1170C&gt;A</t>
  </si>
  <si>
    <t>c.(1168-1170)ggC&gt;ggA</t>
  </si>
  <si>
    <t>p.G390G</t>
  </si>
  <si>
    <t>NM_004863.3</t>
  </si>
  <si>
    <t>NP_004854.1</t>
  </si>
  <si>
    <t>O15270</t>
  </si>
  <si>
    <t>SPTC2_HUMAN</t>
  </si>
  <si>
    <t>serine palmitoyltransferase, long chain base subunit 2</t>
  </si>
  <si>
    <t>integral to membrane|serine C-palmitoyltransferase complex</t>
  </si>
  <si>
    <t>pyridoxal phosphate binding|serine C-palmitoyltransferase activity|transferase activity, transferring nitrogenous groups</t>
  </si>
  <si>
    <t>kidney(1)|large_intestine(5)|lung(5)|ovary(1)|skin(2)|upper_aerodigestive_tract(5)</t>
  </si>
  <si>
    <t>Kidney(204;0.164)</t>
  </si>
  <si>
    <t>BRCA - Breast invasive adenocarcinoma(234;0.0346)</t>
  </si>
  <si>
    <t>L-Serine(DB00133)|Pyridoxal Phosphate(DB00114)</t>
  </si>
  <si>
    <t>TTACCTTCTTGCCTCCAATAT</t>
  </si>
  <si>
    <t>ENSG00000100596</t>
  </si>
  <si>
    <t>HGNC:11278</t>
  </si>
  <si>
    <t>NM_004863</t>
  </si>
  <si>
    <t>uc001xub.3</t>
  </si>
  <si>
    <t>ENST00000216484.2:c.1170C&gt;A</t>
  </si>
  <si>
    <t>chr14.hg19:g.78021649G&gt;T</t>
  </si>
  <si>
    <t>Q16685</t>
  </si>
  <si>
    <t>CCDS9865.1</t>
  </si>
  <si>
    <t>CTTxCCT</t>
  </si>
  <si>
    <t>ENST00000554901</t>
  </si>
  <si>
    <t>0.0:0.1396:0.8604:0.0</t>
  </si>
  <si>
    <t>SPTLC2</t>
  </si>
  <si>
    <t>CAA</t>
  </si>
  <si>
    <t>SPTLC2-001</t>
  </si>
  <si>
    <t>OTTHUMT00000414030.1</t>
  </si>
  <si>
    <t>g.chr15:96831288A&gt;G</t>
  </si>
  <si>
    <t>ENST00000378936.1</t>
  </si>
  <si>
    <t>c.373T&gt;C</t>
  </si>
  <si>
    <t>c.(373-375)Tta&gt;Cta</t>
  </si>
  <si>
    <t>p.L125L</t>
  </si>
  <si>
    <t>NR2F2-AS1_ENST00000560170.1_RNA|NR2F2-AS1_ENST00000558929.1_RNA|NR2F2-AS1_ENST00000502125.2_RNA|NR2F2-AS1_ENST00000561344.1_RNA|NR2F2-AS1_ENST00000557863.1_RNA|NR2F2-AS1_ENST00000560800.1_RNA</t>
  </si>
  <si>
    <t>aactaagttaaaaagttacaa</t>
  </si>
  <si>
    <t>ENST00000378936.1:c.373T&gt;C</t>
  </si>
  <si>
    <t>chr15.hg19:g.96831288A&gt;G</t>
  </si>
  <si>
    <t>TTAxAAA</t>
  </si>
  <si>
    <t>AC016251.1-201</t>
  </si>
  <si>
    <t>g.chr16:57504927G&gt;A</t>
  </si>
  <si>
    <t>ENST00000219252.5</t>
  </si>
  <si>
    <t>c.724G&gt;A</t>
  </si>
  <si>
    <t>c.(724-726)Gaa&gt;Aaa</t>
  </si>
  <si>
    <t>p.E242K</t>
  </si>
  <si>
    <t>NM_032940.2</t>
  </si>
  <si>
    <t>NP_116558.1</t>
  </si>
  <si>
    <t>P19387</t>
  </si>
  <si>
    <t>RPB3_HUMAN</t>
  </si>
  <si>
    <t>polymerase (RNA) II (DNA directed) polypeptide C, 33kDa</t>
  </si>
  <si>
    <t>mRNA capping|nuclear mRNA splicing, via spliceosome|positive regulation of viral transcription|protein phosphorylation|transcription elongation from RNA polymerase II promoter|transcription initiation from RNA polymerase II promoter|transcription-coupled nucleotide-excision repair|viral reproduction</t>
  </si>
  <si>
    <t>DNA-directed RNA polymerase II, core complex</t>
  </si>
  <si>
    <t>DNA binding|DNA-directed RNA polymerase activity|protein dimerization activity</t>
  </si>
  <si>
    <t>breast(1)|cervix(1)|endometrium(3)|haematopoietic_and_lymphoid_tissue(1)|kidney(1)|lung(2)|upper_aerodigestive_tract(1)</t>
  </si>
  <si>
    <t>TCTGCGTCCTGAAACCATTGT</t>
  </si>
  <si>
    <t>ENSG00000102978</t>
  </si>
  <si>
    <t>HGNC:9189</t>
  </si>
  <si>
    <t>NM_032940</t>
  </si>
  <si>
    <t>uc002elt.1</t>
  </si>
  <si>
    <t>ENST00000219252.5:c.724G&gt;A</t>
  </si>
  <si>
    <t>chr16.hg19:g.57504927G&gt;A</t>
  </si>
  <si>
    <t>ENSP00000219252:p.Glu242Lys</t>
  </si>
  <si>
    <t>O15161</t>
  </si>
  <si>
    <t>CCDS10782.1</t>
  </si>
  <si>
    <t>CCTxAAA</t>
  </si>
  <si>
    <t>ENST00000219252</t>
  </si>
  <si>
    <t>DNA-directed RNA polymerase, RpoA/D/Rpb3-type (1);DNA-directed RNA polymerase, dimerisation (1);DNA-directed RNA polymerase, RBP11-like (1);</t>
  </si>
  <si>
    <t>ENSP00000219252:E242K</t>
  </si>
  <si>
    <t>POLR2C</t>
  </si>
  <si>
    <t>POLR2C-001</t>
  </si>
  <si>
    <t>OTTHUMT00000257340.3</t>
  </si>
  <si>
    <t>g.chr17:61557756C&gt;A</t>
  </si>
  <si>
    <t>ENST00000290866.4</t>
  </si>
  <si>
    <t>c.714C&gt;A</t>
  </si>
  <si>
    <t>c.(712-714)gaC&gt;gaA</t>
  </si>
  <si>
    <t>p.D238E</t>
  </si>
  <si>
    <t>ACE_ENST00000538928.1_Missense_Mutation_p.D238E|ACE_ENST00000584529.1_3'UTR|ACE_ENST00000428043.1_Missense_Mutation_p.D238E</t>
  </si>
  <si>
    <t>NM_000789.3</t>
  </si>
  <si>
    <t>NP_000780.1</t>
  </si>
  <si>
    <t>P12821</t>
  </si>
  <si>
    <t>ACE_HUMAN</t>
  </si>
  <si>
    <t>angiotensin I converting enzyme</t>
  </si>
  <si>
    <t>Peptidase M2 1.</t>
  </si>
  <si>
    <t>arachidonic acid secretion|hormone catabolic process|kidney development|peptide catabolic process|regulation of smooth muscle cell migration</t>
  </si>
  <si>
    <t>endosome|external side of plasma membrane|extracellular space|integral to membrane|membrane fraction|plasma membrane</t>
  </si>
  <si>
    <t>actin binding|bradykinin receptor binding|carboxypeptidase activity|chloride ion binding|drug binding|metallopeptidase activity|peptidyl-dipeptidase activity|zinc ion binding</t>
  </si>
  <si>
    <t>p.D238D(1)</t>
  </si>
  <si>
    <t>autonomic_ganglia(1)|breast(2)|endometrium(5)|kidney(3)|large_intestine(3)|lung(22)|ovary(6)|pancreas(1)|prostate(2)|skin(2)|upper_aerodigestive_tract(2)|urinary_tract(2)</t>
  </si>
  <si>
    <t>Benazepril(DB00542)|Captopril(DB01197)|Deserpidine(DB01089)|Enalapril(DB00584)|Fosinopril(DB00492)|Lisinopril(DB00722)|Moexipril(DB00691)|Perindopril(DB00790)|Quinapril(DB00881)|Ramipril(DB00178)|Rescinnamine(DB01180)|Spirapril(DB01348)|Trandolapril(DB00519)</t>
  </si>
  <si>
    <t>CCTTCGAGGACGATCTGGAAC</t>
  </si>
  <si>
    <t>ENSG00000159640</t>
  </si>
  <si>
    <t>HGNC:2707</t>
  </si>
  <si>
    <t>uc002jau.2</t>
  </si>
  <si>
    <t>ENST00000290866.4:c.714C&gt;A</t>
  </si>
  <si>
    <t>chr17.hg19:g.61557756C&gt;A</t>
  </si>
  <si>
    <t>ENSP00000290866:p.Asp238Glu</t>
  </si>
  <si>
    <t>B0LPF0|P22966|Q53YX9|Q59GY8|Q7M4L4</t>
  </si>
  <si>
    <t>CCDS11637.1</t>
  </si>
  <si>
    <t>GGAxGAT</t>
  </si>
  <si>
    <t>ENST00000538928;ENST00000290866;ENST00000428043</t>
  </si>
  <si>
    <t>1.52;1.52;1.52</t>
  </si>
  <si>
    <t>0.0;0.0;0.001</t>
  </si>
  <si>
    <t>0.1711:0.1092:0.5091:0.2106</t>
  </si>
  <si>
    <t>238;238;238</t>
  </si>
  <si>
    <t>F5H1K1;P12821-2;P12821</t>
  </si>
  <si>
    <t>.;.;ACE_HUMAN</t>
  </si>
  <si>
    <t>ENSP00000439591:D238E;ENSP00000290866:D238E;ENSP00000397593:D238E</t>
  </si>
  <si>
    <t>ENSP00000290866:D238E</t>
  </si>
  <si>
    <t>ACE</t>
  </si>
  <si>
    <t>ACE-001</t>
  </si>
  <si>
    <t>OTTHUMT00000337675.2</t>
  </si>
  <si>
    <t>g.chr17:7480911G&gt;A</t>
  </si>
  <si>
    <t>ENST00000293831.8</t>
  </si>
  <si>
    <t>c.793G&gt;A</t>
  </si>
  <si>
    <t>c.(793-795)Gac&gt;Aac</t>
  </si>
  <si>
    <t>p.D265N</t>
  </si>
  <si>
    <t>EIF4A1_ENST00000577269.1_Missense_Mutation_p.D265N|SENP3-EIF4A1_ENST00000579777.1_RNA|EIF4A1_ENST00000582746.1_Missense_Mutation_p.D265N</t>
  </si>
  <si>
    <t>NM_001416.3</t>
  </si>
  <si>
    <t>NP_001407.1</t>
  </si>
  <si>
    <t>P60842</t>
  </si>
  <si>
    <t>IF4A1_HUMAN</t>
  </si>
  <si>
    <t>eukaryotic translation initiation factor 4A1</t>
  </si>
  <si>
    <t>Helicase C-terminal.</t>
  </si>
  <si>
    <t>nuclear-transcribed mRNA poly(A) tail shortening</t>
  </si>
  <si>
    <t>cytosol|eukaryotic translation initiation factor 4F complex</t>
  </si>
  <si>
    <t>ATP binding|ATP-dependent helicase activity|mRNA binding|protein binding|RNA cap binding|translation initiation factor activity</t>
  </si>
  <si>
    <t>NS(1)|breast(2)|cervix(2)|endometrium(2)|haematopoietic_and_lymphoid_tissue(1)|lung(8)|ovary(2)|prostate(2)|upper_aerodigestive_tract(2)</t>
  </si>
  <si>
    <t>CACACTATGTGACTTGTATGA</t>
  </si>
  <si>
    <t>Melanoma(120;278 1668 15796 27423 46368)</t>
  </si>
  <si>
    <t>ENSG00000161960</t>
  </si>
  <si>
    <t>HGNC:3282</t>
  </si>
  <si>
    <t>NM_001416</t>
  </si>
  <si>
    <t>ENST00000293831.8:c.793G&gt;A</t>
  </si>
  <si>
    <t>chr17.hg19:g.7480911G&gt;A</t>
  </si>
  <si>
    <t>ENSP00000293831:p.Asp265Asn</t>
  </si>
  <si>
    <t>B2R6L8|D3DTP9|P04765|Q5U018|Q61516</t>
  </si>
  <si>
    <t>CCDS11113.1</t>
  </si>
  <si>
    <t>TGTxACT</t>
  </si>
  <si>
    <t>ENST00000293831;ENST00000396527</t>
  </si>
  <si>
    <t>Helicase, C-terminal (1);</t>
  </si>
  <si>
    <t>0.305;0.093;0.079</t>
  </si>
  <si>
    <t>0.305;0.164;0.235</t>
  </si>
  <si>
    <t>265;265;265</t>
  </si>
  <si>
    <t>A8K7F6;A8K088;P60842</t>
  </si>
  <si>
    <t>.;.;IF4A1_HUMAN</t>
  </si>
  <si>
    <t>265;88</t>
  </si>
  <si>
    <t>ENSP00000293831:D265N</t>
  </si>
  <si>
    <t>EIF4A1</t>
  </si>
  <si>
    <t>EIF4A1-001</t>
  </si>
  <si>
    <t>OTTHUMT00000226952.6</t>
  </si>
  <si>
    <t>g.chr17:26907132G&gt;A</t>
  </si>
  <si>
    <t>ENST00000321765.5</t>
  </si>
  <si>
    <t>c.2692C&gt;T</t>
  </si>
  <si>
    <t>c.(2692-2694)Caa&gt;Taa</t>
  </si>
  <si>
    <t>p.Q898*</t>
  </si>
  <si>
    <t>NM_006461.3</t>
  </si>
  <si>
    <t>NP_006452.3</t>
  </si>
  <si>
    <t>Q96R06</t>
  </si>
  <si>
    <t>SPAG5_HUMAN</t>
  </si>
  <si>
    <t>sperm associated antigen 5</t>
  </si>
  <si>
    <t>cell division|mitosis|phosphatidylinositol-mediated signaling|spindle organization</t>
  </si>
  <si>
    <t>condensed chromosome kinetochore|cytoplasm|spindle pole</t>
  </si>
  <si>
    <t>NS(1)|breast(3)|central_nervous_system(1)|endometrium(5)|kidney(4)|large_intestine(8)|lung(17)|ovary(1)|skin(2)|upper_aerodigestive_tract(1)</t>
  </si>
  <si>
    <t>Lung NSC(42;0.00431)</t>
  </si>
  <si>
    <t>AGGGTCTCTTGTTCAGTCTAA</t>
  </si>
  <si>
    <t>ENSG00000076382</t>
  </si>
  <si>
    <t>HGNC:13452</t>
  </si>
  <si>
    <t>NM_006461</t>
  </si>
  <si>
    <t>uc002hbq.3</t>
  </si>
  <si>
    <t>ENST00000321765.5:c.2692C&gt;T</t>
  </si>
  <si>
    <t>chr17.hg19:g.26907132G&gt;A</t>
  </si>
  <si>
    <t>ENSP00000323300:p.Gln898*</t>
  </si>
  <si>
    <t>O95213|Q9BWE8|Q9NT17|Q9UFE6</t>
  </si>
  <si>
    <t>CCDS32594.1</t>
  </si>
  <si>
    <t>CTTxTTC</t>
  </si>
  <si>
    <t>ENSG00000076382;ENSG00000258472</t>
  </si>
  <si>
    <t>ENST00000321765;ENST00000531839</t>
  </si>
  <si>
    <t>0.253:0.1497:0.5974:0.0</t>
  </si>
  <si>
    <t>898;303</t>
  </si>
  <si>
    <t>ENSP00000431165:Q303X</t>
  </si>
  <si>
    <t>SPAG5;RP11-192H23.4</t>
  </si>
  <si>
    <t>SPAG5-001</t>
  </si>
  <si>
    <t>OTTHUMT00000390564.2</t>
  </si>
  <si>
    <t>g.chr17:1265221C&gt;T</t>
  </si>
  <si>
    <t>ENST00000264335.8</t>
  </si>
  <si>
    <t>c.346G&gt;A</t>
  </si>
  <si>
    <t>c.(346-348)Gag&gt;Aag</t>
  </si>
  <si>
    <t>p.E116K</t>
  </si>
  <si>
    <t>YWHAE_ENST00000573026.1_Intron|YWHAE_ENST00000571732.1_Missense_Mutation_p.E94K|YWHAE_ENST00000575977.1_Intron</t>
  </si>
  <si>
    <t>NM_006761.4</t>
  </si>
  <si>
    <t>NP_006752.1</t>
  </si>
  <si>
    <t>P62258</t>
  </si>
  <si>
    <t>1433E_HUMAN</t>
  </si>
  <si>
    <t>tyrosine 3-monooxygenase/tryptophan 5-monooxygenase activation protein, epsilon polypeptide</t>
  </si>
  <si>
    <t>apoptosis|G2/M transition of mitotic cell cycle|induction of apoptosis by extracellular signals|interspecies interaction between organisms|intracellular signal transduction|nerve growth factor receptor signaling pathway</t>
  </si>
  <si>
    <t>cytosol|melanosome</t>
  </si>
  <si>
    <t>histone deacetylase binding|phosphoserine binding</t>
  </si>
  <si>
    <t>kidney(2)|large_intestine(4)|lung(5)|ovary(2)|pancreas(1)</t>
  </si>
  <si>
    <t>OV - Ovarian serous cystadenocarcinoma(18;0.203)</t>
  </si>
  <si>
    <t>UCEC - Uterine corpus endometrioid carcinoma (25;0.0887)</t>
  </si>
  <si>
    <t>ACCTTGGACTCGCCAGTGTTA</t>
  </si>
  <si>
    <t>"FAM22a, FAM22B"</t>
  </si>
  <si>
    <t>edometrial stromal sarcoma</t>
  </si>
  <si>
    <t>Miller-Dieker lissencephaly syndrome</t>
  </si>
  <si>
    <t>17p13.3</t>
  </si>
  <si>
    <t>"tyrosine 3-monooxygenase/tryptophan 5-monooxygenase activation protein, epsilon polypeptide (14-3-3 epsilon)"</t>
  </si>
  <si>
    <t>ENSG00000108953</t>
  </si>
  <si>
    <t>HGNC:12851</t>
  </si>
  <si>
    <t>NM_006761</t>
  </si>
  <si>
    <t>uc002fsj.3</t>
  </si>
  <si>
    <t>ENST00000264335.8:c.346G&gt;A</t>
  </si>
  <si>
    <t>chr17.hg19:g.1265221C&gt;T</t>
  </si>
  <si>
    <t>ENSP00000264335:p.Glu116Lys</t>
  </si>
  <si>
    <t>B3KY71|D3DTH5|P29360|P42655|Q4VJB6|Q53XZ5|Q63631|Q7M4R4</t>
  </si>
  <si>
    <t>CCDS11001.1</t>
  </si>
  <si>
    <t>ACTxGCC</t>
  </si>
  <si>
    <t>ENST00000264335;ENST00000414131</t>
  </si>
  <si>
    <t>14-3-3 domain (4);</t>
  </si>
  <si>
    <t>0.0:0.9135:0.0:0.0865</t>
  </si>
  <si>
    <t>116;94</t>
  </si>
  <si>
    <t>ENSP00000264335:E116K</t>
  </si>
  <si>
    <t>YWHAE</t>
  </si>
  <si>
    <t>YWHAE-001</t>
  </si>
  <si>
    <t>OTTHUMT00000259354.3</t>
  </si>
  <si>
    <t>g.chr18:34833855C&gt;A</t>
  </si>
  <si>
    <t>ENST00000591287.1</t>
  </si>
  <si>
    <t>c.1374G&gt;T</t>
  </si>
  <si>
    <t>c.(1372-1374)caG&gt;caT</t>
  </si>
  <si>
    <t>p.Q458H</t>
  </si>
  <si>
    <t>CELF4_ENST00000601019.1_Missense_Mutation_p.Q458H|CELF4_ENST00000603232.1_Missense_Mutation_p.Q459H|CELF4_ENST00000334919.5_Missense_Mutation_p.Q422H|CELF4_ENST00000591282.1_Missense_Mutation_p.Q460H|CELF4_ENST00000420428.2_Missense_Mutation_p.Q460H|CELF4_ENST00000590011.1_5'UTR|CELF4_ENST00000412753.1_Missense_Mutation_p.Q459H|CELF4_ENST00000361795.5_Missense_Mutation_p.Q458H</t>
  </si>
  <si>
    <t>Q9BZC1</t>
  </si>
  <si>
    <t>CELF4_HUMAN</t>
  </si>
  <si>
    <t>CUGBP, Elav-like family member 4</t>
  </si>
  <si>
    <t>embryo development|germ cell development|regulation of alternative nuclear mRNA splicing, via spliceosome</t>
  </si>
  <si>
    <t>BRE binding|nucleotide binding|translation repressor activity, nucleic acid binding</t>
  </si>
  <si>
    <t>breast(3)|central_nervous_system(1)|endometrium(2)|haematopoietic_and_lymphoid_tissue(2)|kidney(4)|large_intestine(8)|lung(18)|ovary(2)|prostate(1)|skin(2)|urinary_tract(1)</t>
  </si>
  <si>
    <t>CGTTCATGGCCTGGATGGCGG</t>
  </si>
  <si>
    <t>HGNC:14015</t>
  </si>
  <si>
    <t>NM_020180</t>
  </si>
  <si>
    <t>uc002lae.2</t>
  </si>
  <si>
    <t>ENST00000591287.1:c.1374G&gt;T</t>
  </si>
  <si>
    <t>chr18.hg19:g.34833855C&gt;A</t>
  </si>
  <si>
    <t>ENSP00000464917:p.Gln458His</t>
  </si>
  <si>
    <t>Q59EN7|Q86XB9|Q8N2M6|Q9BQ96|Q9NR84|Q9NR85</t>
  </si>
  <si>
    <t>GGCxTGG</t>
  </si>
  <si>
    <t>ENSG00000101489</t>
  </si>
  <si>
    <t>ENST00000361795;ENST00000412753;ENST00000420428;ENST00000334919</t>
  </si>
  <si>
    <t>2.23;3.32</t>
  </si>
  <si>
    <t>P;D;P;D</t>
  </si>
  <si>
    <t>0.863;0.988;0.882;0.978</t>
  </si>
  <si>
    <t>P;D;P;P</t>
  </si>
  <si>
    <t>0.888;0.977;0.714;0.87</t>
  </si>
  <si>
    <t>0.0:0.8311:0.0:0.1689</t>
  </si>
  <si>
    <t>458;422;458;460</t>
  </si>
  <si>
    <t>Q9BZC1-3;Q9BZC1-5;Q9BZC1-2;Q9BZC1</t>
  </si>
  <si>
    <t>.;.;.;CELF4_HUMAN</t>
  </si>
  <si>
    <t>460;459;458;422</t>
  </si>
  <si>
    <t>ENSP00000406823:Q459H;ENSP00000335631:Q422H</t>
  </si>
  <si>
    <t>ENSP00000335631:Q422H</t>
  </si>
  <si>
    <t>CELF4</t>
  </si>
  <si>
    <t>CELF4-001</t>
  </si>
  <si>
    <t>OTTHUMT00000440888.1</t>
  </si>
  <si>
    <t>g.chr18:21416983G&gt;A</t>
  </si>
  <si>
    <t>ENST00000313654.9</t>
  </si>
  <si>
    <t>c.3023G&gt;A</t>
  </si>
  <si>
    <t>c.(3022-3024)cGc&gt;cAc</t>
  </si>
  <si>
    <t>p.R1008H</t>
  </si>
  <si>
    <t>LAMA3_ENST00000399516.3_Missense_Mutation_p.R1008H</t>
  </si>
  <si>
    <t>NM_198129.1</t>
  </si>
  <si>
    <t>NP_937762.1</t>
  </si>
  <si>
    <t>Q16787</t>
  </si>
  <si>
    <t>LAMA3_HUMAN</t>
  </si>
  <si>
    <t>laminin, alpha 3</t>
  </si>
  <si>
    <t>Domain IV 1 (domain IV B).</t>
  </si>
  <si>
    <t>cell adhesion|epidermis development|hemidesmosome assembly|regulation of cell adhesion|regulation of cell migration|regulation of embryonic development</t>
  </si>
  <si>
    <t>laminin-1 complex</t>
  </si>
  <si>
    <t>receptor binding|structural molecule activity</t>
  </si>
  <si>
    <t>p.R1008L(2)</t>
  </si>
  <si>
    <t>NS(2)|breast(4)|central_nervous_system(3)|cervix(1)|endometrium(9)|haematopoietic_and_lymphoid_tissue(2)|kidney(4)|large_intestine(24)|lung(54)|ovary(8)|prostate(6)|skin(7)|urinary_tract(4)</t>
  </si>
  <si>
    <t>all_cancers(21;7.81e-05)|all_epithelial(16;4.45e-07)|Lung NSC(20;0.00156)|all_lung(20;0.00508)|Colorectal(14;0.0202)|Ovarian(20;0.17)</t>
  </si>
  <si>
    <t>CACATGAGCCGCATCGCCATG</t>
  </si>
  <si>
    <t>ENSG00000053747</t>
  </si>
  <si>
    <t>HGNC:6483</t>
  </si>
  <si>
    <t>NM_000227, NM_198129</t>
  </si>
  <si>
    <t>uc002kuq.3</t>
  </si>
  <si>
    <t>ENST00000313654.9:c.3023G&gt;A</t>
  </si>
  <si>
    <t>chr18.hg19:g.21416983G&gt;A</t>
  </si>
  <si>
    <t>ENSP00000324532:p.Arg1008His</t>
  </si>
  <si>
    <t>Q13679|Q13680|Q6VU68|Q76E14|Q96TG0</t>
  </si>
  <si>
    <t>CCDS42419.1</t>
  </si>
  <si>
    <t>GCCxCAT</t>
  </si>
  <si>
    <t>ENST00000313654;ENST00000399516;ENST00000416669</t>
  </si>
  <si>
    <t>2.12;2.11</t>
  </si>
  <si>
    <t>0.87;0.828</t>
  </si>
  <si>
    <t>1008;1008</t>
  </si>
  <si>
    <t>Q6VU67;Q16787</t>
  </si>
  <si>
    <t>.;LAMA3_HUMAN</t>
  </si>
  <si>
    <t>1008;1008;1006</t>
  </si>
  <si>
    <t>ENSP00000324532:R1008H;ENSP00000382432:R1008H</t>
  </si>
  <si>
    <t>ENSP00000324532:R1008H</t>
  </si>
  <si>
    <t>LAMA3</t>
  </si>
  <si>
    <t>LAMA3-001</t>
  </si>
  <si>
    <t>OTTHUMT00000254824.3</t>
  </si>
  <si>
    <t>g.chr18:13826000C&gt;T</t>
  </si>
  <si>
    <t>ENST00000324750.3</t>
  </si>
  <si>
    <t>c.236C&gt;T</t>
  </si>
  <si>
    <t>c.(235-237)gCa&gt;gTa</t>
  </si>
  <si>
    <t>p.A79V</t>
  </si>
  <si>
    <t>NM_005913.2</t>
  </si>
  <si>
    <t>NP_005904.1</t>
  </si>
  <si>
    <t>P33032</t>
  </si>
  <si>
    <t>MC5R_HUMAN</t>
  </si>
  <si>
    <t>melanocortin 5 receptor</t>
  </si>
  <si>
    <t>G-protein signaling, coupled to cyclic nucleotide second messenger|positive regulation of cAMP biosynthetic process</t>
  </si>
  <si>
    <t>melanocortin receptor activity|protein binding</t>
  </si>
  <si>
    <t>NS(1)|breast(2)|cervix(1)|endometrium(2)|haematopoietic_and_lymphoid_tissue(1)|large_intestine(6)|lung(23)|ovary(4)|upper_aerodigestive_tract(1)</t>
  </si>
  <si>
    <t>TGCAGCCTGGCAGTGGCGGAC</t>
  </si>
  <si>
    <t>ENSG00000176136</t>
  </si>
  <si>
    <t>HGNC:6933</t>
  </si>
  <si>
    <t>NM_005913</t>
  </si>
  <si>
    <t>uc010xaf.2</t>
  </si>
  <si>
    <t>ENST00000324750.3:c.236C&gt;T</t>
  </si>
  <si>
    <t>chr18.hg19:g.13826000C&gt;T</t>
  </si>
  <si>
    <t>ENSP00000318077:p.Ala79Val</t>
  </si>
  <si>
    <t>B0YJ34|Q502V1</t>
  </si>
  <si>
    <t>CCDS11868.1</t>
  </si>
  <si>
    <t>TGGxAGT</t>
  </si>
  <si>
    <t>ENST00000324750</t>
  </si>
  <si>
    <t>ENSP00000318077:A79V</t>
  </si>
  <si>
    <t>MC5R</t>
  </si>
  <si>
    <t>MC5R-001</t>
  </si>
  <si>
    <t>OTTHUMT00000254638.1</t>
  </si>
  <si>
    <t>g.chr19:56704400_56704401insG</t>
  </si>
  <si>
    <t>ENST00000586855.2</t>
  </si>
  <si>
    <t>334_335</t>
  </si>
  <si>
    <t>c.21_22insC</t>
  </si>
  <si>
    <t>c.(19-24)ctctcafs</t>
  </si>
  <si>
    <t>p.S8fs</t>
  </si>
  <si>
    <t>ZSCAN5B_ENST00000358992.3_Frame_Shift_Ins_p.S8fs</t>
  </si>
  <si>
    <t>A6NJL1</t>
  </si>
  <si>
    <t>ZSA5B_HUMAN</t>
  </si>
  <si>
    <t>zinc finger and SCAN domain containing 5B</t>
  </si>
  <si>
    <t>viral reproduction</t>
  </si>
  <si>
    <t>breast(1)|endometrium(5)|large_intestine(3)|lung(23)|ovary(1)|prostate(2)|skin(1)|upper_aerodigestive_tract(1)</t>
  </si>
  <si>
    <t>TGACCCCATGAGAGTGTCCAAT</t>
  </si>
  <si>
    <t>ENSG00000197213</t>
  </si>
  <si>
    <t>HGNC:34246</t>
  </si>
  <si>
    <t>NM_001080456</t>
  </si>
  <si>
    <t>uc010ygh.2</t>
  </si>
  <si>
    <t>ENST00000586855.2:c.22dupC</t>
  </si>
  <si>
    <t>chr19.hg19:g.56704401_56704401dupG</t>
  </si>
  <si>
    <t>ENSP00000466072:p.Ser8fs</t>
  </si>
  <si>
    <t>245,26</t>
  </si>
  <si>
    <t>CCDS46203.1</t>
  </si>
  <si>
    <t>ZSCAN5B-001</t>
  </si>
  <si>
    <t>OTTHUMT00000457834.2</t>
  </si>
  <si>
    <t>267,0,10138</t>
  </si>
  <si>
    <t>g.chr19:56704405delG</t>
  </si>
  <si>
    <t>c.17delC</t>
  </si>
  <si>
    <t>c.(16-18)acafs</t>
  </si>
  <si>
    <t>p.T6fs</t>
  </si>
  <si>
    <t>ZSCAN5B_ENST00000358992.3_Frame_Shift_Del_p.T6fs</t>
  </si>
  <si>
    <t>CCATGAGAGTGTCCAATTTGC</t>
  </si>
  <si>
    <t>ENST00000586855.2:c.17delC</t>
  </si>
  <si>
    <t>chr19.hg19:g.56704405delG</t>
  </si>
  <si>
    <t>ENSP00000466072:p.Thr6fs</t>
  </si>
  <si>
    <t>244,21</t>
  </si>
  <si>
    <t>178,0,10431</t>
  </si>
  <si>
    <t>g.chr20:33722573G&gt;A</t>
  </si>
  <si>
    <t>ENST00000374492.3</t>
  </si>
  <si>
    <t>c.670C&gt;T</t>
  </si>
  <si>
    <t>c.(670-672)Cgc&gt;Tgc</t>
  </si>
  <si>
    <t>p.R224C</t>
  </si>
  <si>
    <t>EDEM2_ENST00000542871.1_Intron|EDEM2_ENST00000541621.1_5'UTR|EDEM2_ENST00000374491.3_Missense_Mutation_p.R187C|EDEM2_ENST00000540582.1_Missense_Mutation_p.R183C</t>
  </si>
  <si>
    <t>NM_018217.2</t>
  </si>
  <si>
    <t>NP_060687.2</t>
  </si>
  <si>
    <t>Q9BV94</t>
  </si>
  <si>
    <t>EDEM2_HUMAN</t>
  </si>
  <si>
    <t>ER degradation enhancer, mannosidase alpha-like 2</t>
  </si>
  <si>
    <t>post-translational protein modification|protein folding|protein N-linked glycosylation via asparagine|response to unfolded protein</t>
  </si>
  <si>
    <t>endoplasmic reticulum lumen|endoplasmic reticulum membrane|extracellular region</t>
  </si>
  <si>
    <t>calcium ion binding|mannosyl-oligosaccharide 1,2-alpha-mannosidase activity|misfolded protein binding</t>
  </si>
  <si>
    <t>breast(1)|endometrium(1)|haematopoietic_and_lymphoid_tissue(1)|kidney(1)|large_intestine(4)|lung(10)|prostate(1)|stomach(1)|upper_aerodigestive_tract(2)</t>
  </si>
  <si>
    <t>BRCA - Breast invasive adenocarcinoma(18;0.00936)</t>
  </si>
  <si>
    <t>TCCCAGAGGCGCATCAAAGCC</t>
  </si>
  <si>
    <t>Esophageal Squamous(51;906 1021 24535 36410 39145)</t>
  </si>
  <si>
    <t>CYS/ARG,CYS/ARG</t>
  </si>
  <si>
    <t>2.1+/-5.4</t>
  </si>
  <si>
    <t>0,1,2202</t>
  </si>
  <si>
    <t>0,8600</t>
  </si>
  <si>
    <t>0,0,4300</t>
  </si>
  <si>
    <t>missense,missense</t>
  </si>
  <si>
    <t>EDEM2</t>
  </si>
  <si>
    <t>NM_001145025.1,NM_018217.2</t>
  </si>
  <si>
    <t>AA,AG,GG</t>
  </si>
  <si>
    <t>0.0,0.0227,0.0077</t>
  </si>
  <si>
    <t>possibly-damaging,possibly-damaging</t>
  </si>
  <si>
    <t>187/542,224/579</t>
  </si>
  <si>
    <t>ENSG00000088298</t>
  </si>
  <si>
    <t>HGNC:15877</t>
  </si>
  <si>
    <t>NM_018217</t>
  </si>
  <si>
    <t>uc002xbo.2</t>
  </si>
  <si>
    <t>ENST00000374492.3:c.670C&gt;T</t>
  </si>
  <si>
    <t>chr20.hg19:g.33722573G&gt;A</t>
  </si>
  <si>
    <t>ENSP00000363616:p.Arg224Cys</t>
  </si>
  <si>
    <t>B4DTG9|Q6GU33|Q6IA89|Q6UWZ4|Q9H4U0|Q9H886|Q9NTL9|Q9NVE6</t>
  </si>
  <si>
    <t>CCDS13247.1</t>
  </si>
  <si>
    <t>GGCxCAT</t>
  </si>
  <si>
    <t>ENST00000374491;ENST00000374492;ENST00000540582</t>
  </si>
  <si>
    <t>0.96;0.96;0.96</t>
  </si>
  <si>
    <t>0.954;0.881;0.903</t>
  </si>
  <si>
    <t>B;P;P</t>
  </si>
  <si>
    <t>0.174;0.451;0.586</t>
  </si>
  <si>
    <t>0.0:0.3132:0.5683:0.1185</t>
  </si>
  <si>
    <t>183;187;224</t>
  </si>
  <si>
    <t>F5GZ44;Q9BV94-2;Q9BV94</t>
  </si>
  <si>
    <t>.;.;EDEM2_HUMAN</t>
  </si>
  <si>
    <t>187;224;183</t>
  </si>
  <si>
    <t>ENSP00000363615:R187C;ENSP00000363616:R224C;ENSP00000441548:R183C</t>
  </si>
  <si>
    <t>ENSP00000363615:R187C</t>
  </si>
  <si>
    <t>EDEM2-001</t>
  </si>
  <si>
    <t>OTTHUMT00000078842.2</t>
  </si>
  <si>
    <t>g.chr21:27277356C&gt;T</t>
  </si>
  <si>
    <t>ENST00000357903.3</t>
  </si>
  <si>
    <t>c.1886G&gt;A</t>
  </si>
  <si>
    <t>c.(1885-1887)cGa&gt;cAa</t>
  </si>
  <si>
    <t>p.R629Q</t>
  </si>
  <si>
    <t>APP_ENST00000448388.2_Missense_Mutation_p.R538Q|APP_ENST00000354192.3_Missense_Mutation_p.R517Q|APP_ENST00000359726.3_Missense_Mutation_p.R592Q|APP_ENST00000440126.3_Missense_Mutation_p.R624Q|APP_ENST00000439274.2_Missense_Mutation_p.R592Q|APP_ENST00000348990.5_Missense_Mutation_p.R573Q|APP_ENST00000358918.3_Intron|APP_ENST00000346798.3_Missense_Mutation_p.R648Q</t>
  </si>
  <si>
    <t>NM_201413.2</t>
  </si>
  <si>
    <t>NP_958816.1</t>
  </si>
  <si>
    <t>P05067</t>
  </si>
  <si>
    <t>A4_HUMAN</t>
  </si>
  <si>
    <t>amyloid beta (A4) precursor protein</t>
  </si>
  <si>
    <t>adult locomotory behavior|axon cargo transport|axon midline choice point recognition|cell adhesion|cellular copper ion homeostasis|collateral sprouting in absence of injury|dendrite development|endocytosis|extracellular matrix organization|G2 phase of mitotic cell cycle|innate immune response|ionotropic glutamate receptor signaling pathway|mating behavior|mRNA polyadenylation|neuron apoptosis|neuron remodeling|Notch signaling pathway|platelet activation|platelet degranulation|positive regulation of mitotic cell cycle|protein phosphorylation|regulation of epidermal growth factor receptor activity|regulation of multicellular organism growth|regulation of synapse structure and activity|regulation of translation|visual learning</t>
  </si>
  <si>
    <t>axon|cell surface|coated pit|dendritic shaft|dendritic spine|extracellular region|Golgi apparatus|integral to plasma membrane|platelet alpha granule lumen</t>
  </si>
  <si>
    <t>acetylcholine receptor binding|DNA binding|heparin binding|identical protein binding|metal ion binding|protein binding|PTB domain binding|serine-type endopeptidase inhibitor activity</t>
  </si>
  <si>
    <t>endometrium(5)|large_intestine(3)|lung(11)|ovary(1)|skin(1)|upper_aerodigestive_tract(1)</t>
  </si>
  <si>
    <t>Breast(209;0.00295)</t>
  </si>
  <si>
    <t>GGTCAGTCCTCGGTCGGCAGC</t>
  </si>
  <si>
    <t>ENSG00000142192</t>
  </si>
  <si>
    <t>HGNC:620</t>
  </si>
  <si>
    <t>NM_000484</t>
  </si>
  <si>
    <t>uc002ylz.3</t>
  </si>
  <si>
    <t>ENST00000357903.3:c.1886G&gt;A</t>
  </si>
  <si>
    <t>chr21.hg19:g.27277356C&gt;T</t>
  </si>
  <si>
    <t>ENSP00000350578:p.Arg629Gln</t>
  </si>
  <si>
    <t>B2R5V1|D3DSD1|D3DSD2|D3DSD3|P09000|P78438|Q13764|Q13778|Q13793|Q16011|Q16014|Q16019|Q16020|Q6GSC0|Q8WZ99|Q9BT38|Q9UC33|Q9UCA9|Q9UCB6|Q9UCC8|Q9UCD1|Q9UQ58</t>
  </si>
  <si>
    <t>CCDS33523.1</t>
  </si>
  <si>
    <t>CCTxGGT</t>
  </si>
  <si>
    <t>ENST00000346798;ENST00000354192;ENST00000348990;ENST00000357903;ENST00000359726;ENST00000448388;ENST00000440126;ENST00000439274</t>
  </si>
  <si>
    <t>D;D;D;D;D;D;D;D</t>
  </si>
  <si>
    <t>-2.09;-4.04;-4.03;-2.12;-4.03;-4.03;-2.11;-2.08</t>
  </si>
  <si>
    <t>D;D;D;D;D;D;D</t>
  </si>
  <si>
    <t>1.0;1.0;0.994;1.0;0.997;0.997;1.0</t>
  </si>
  <si>
    <t>D;D;P;D;D;D;D</t>
  </si>
  <si>
    <t>0.961;0.961;0.885;0.983;0.947;0.947;0.961</t>
  </si>
  <si>
    <t>538;592;624;517;573;629;648</t>
  </si>
  <si>
    <t>E9PEV0;E9PG40;B4DII8;P05067-10;P05067-4;P05067-8;P05067</t>
  </si>
  <si>
    <t>.;.;.;.;.;.;A4_HUMAN</t>
  </si>
  <si>
    <t>648;517;573;629;592;538;624;592</t>
  </si>
  <si>
    <t>ENSP00000284981:R648Q;ENSP00000346129:R517Q;ENSP00000345463:R573Q;ENSP00000350578:R629Q;ENSP00000352760:R592Q;ENSP00000388538:R538Q;ENSP00000387483:R624Q;ENSP00000398879:R592Q</t>
  </si>
  <si>
    <t>ENSP00000284981:R648Q</t>
  </si>
  <si>
    <t>APP</t>
  </si>
  <si>
    <t>APP-001</t>
  </si>
  <si>
    <t>OTTHUMT00000171337.2</t>
  </si>
  <si>
    <t>g.chr22:32194598C&gt;T</t>
  </si>
  <si>
    <t>ENST00000382112.3</t>
  </si>
  <si>
    <t>c.902C&gt;T</t>
  </si>
  <si>
    <t>c.(901-903)tCa&gt;tTa</t>
  </si>
  <si>
    <t>p.S301L</t>
  </si>
  <si>
    <t>DEPDC5_ENST00000400249.2_Missense_Mutation_p.S301L|DEPDC5_ENST00000535622.1_Missense_Mutation_p.S301L|DEPDC5_ENST00000382111.2_Missense_Mutation_p.S301L|DEPDC5_ENST00000400246.1_Missense_Mutation_p.S301L|DEPDC5_ENST00000400248.2_Missense_Mutation_p.S301L|DEPDC5_ENST00000382105.2_Missense_Mutation_p.S301L|DEPDC5_ENST00000266091.3_Missense_Mutation_p.S301L|DEPDC5_ENST00000400242.3_Missense_Mutation_p.S301L|DEPDC5_ENST00000536766.1_Missense_Mutation_p.S273L</t>
  </si>
  <si>
    <t>NM_001136029.2|NM_001242896.1</t>
  </si>
  <si>
    <t>NP_001129501.1|NP_001229825.1</t>
  </si>
  <si>
    <t>O75140</t>
  </si>
  <si>
    <t>DEPD5_HUMAN</t>
  </si>
  <si>
    <t>DEP domain containing 5</t>
  </si>
  <si>
    <t>breast(1)|central_nervous_system(5)|endometrium(7)|haematopoietic_and_lymphoid_tissue(1)|kidney(3)|large_intestine(8)|lung(24)|ovary(5)|pancreas(2)|prostate(3)|stomach(1)|upper_aerodigestive_tract(2)|urinary_tract(1)</t>
  </si>
  <si>
    <t>AATTCTACCTCAGCACAAGGA</t>
  </si>
  <si>
    <t>ENSG00000100150</t>
  </si>
  <si>
    <t>HGNC:18423</t>
  </si>
  <si>
    <t>NM_014662</t>
  </si>
  <si>
    <t>uc011alu.2</t>
  </si>
  <si>
    <t>ENST00000382112.3:c.902C&gt;T</t>
  </si>
  <si>
    <t>chr22.hg19:g.32194598C&gt;T</t>
  </si>
  <si>
    <t>ENSP00000371546:p.Ser301Leu</t>
  </si>
  <si>
    <t>A6H8V6|Q5K3V5|Q5THY9|Q5THZ0|Q5THZ1|Q5THZ3|Q68DR1|Q6MZX3|Q6PEZ1|Q9UGV8|Q9UH13</t>
  </si>
  <si>
    <t>CCDS46692.1</t>
  </si>
  <si>
    <t>CCTxAGC</t>
  </si>
  <si>
    <t>ENST00000535622;ENST00000536766;ENST00000400242;ENST00000266091;ENST00000400249;ENST00000382109;ENST00000400246;ENST00000382105;ENST00000382112;ENST00000382111;ENST00000400248</t>
  </si>
  <si>
    <t>T;T;T;T;T;T;T;T;T;T</t>
  </si>
  <si>
    <t>1.41;1.4;0.84;1.81;1.81;1.8;1.41;1.81;1.8;1.81</t>
  </si>
  <si>
    <t>P;B;P;B;P;B</t>
  </si>
  <si>
    <t>0.679;0.4;0.951;0.387;0.625;0.438</t>
  </si>
  <si>
    <t>B;B;P;B;B;B</t>
  </si>
  <si>
    <t>0.248;0.085;0.6;0.309;0.192;0.197</t>
  </si>
  <si>
    <t>301;273;301;301;301;301</t>
  </si>
  <si>
    <t>B9EGN9;F5GYZ8;B4DH93;A8MPX9;O75140;O75140-2</t>
  </si>
  <si>
    <t>.;.;.;.;DEPD5_HUMAN;.</t>
  </si>
  <si>
    <t>301;273;301;301;301;301;301;301;301;301;301</t>
  </si>
  <si>
    <t>ENSP00000440210:S301L;ENSP00000441358:S273L;ENSP00000383101:S301L;ENSP00000266091:S301L;ENSP00000383108:S301L;ENSP00000383105:S301L;ENSP00000371539:S301L;ENSP00000371546:S301L;ENSP00000371545:S301L;ENSP00000383107:S301L</t>
  </si>
  <si>
    <t>ENSP00000266091:S301L</t>
  </si>
  <si>
    <t>DEPDC5</t>
  </si>
  <si>
    <t>DEPDC5-006</t>
  </si>
  <si>
    <t>OTTHUMT00000129087.1</t>
  </si>
  <si>
    <t>g.chr22:23922201G&gt;A</t>
  </si>
  <si>
    <t>ENST00000330377.2</t>
  </si>
  <si>
    <t>c.177C&gt;T</t>
  </si>
  <si>
    <t>c.(175-177)agC&gt;agT</t>
  </si>
  <si>
    <t>p.S59S</t>
  </si>
  <si>
    <t>IGLL1_ENST00000249053.3_Silent_p.S59S</t>
  </si>
  <si>
    <t>NM_020070.3</t>
  </si>
  <si>
    <t>NP_064455.1</t>
  </si>
  <si>
    <t>P15814</t>
  </si>
  <si>
    <t>IGLL1_HUMAN</t>
  </si>
  <si>
    <t>immunoglobulin lambda-like polypeptide 1</t>
  </si>
  <si>
    <t>immune response</t>
  </si>
  <si>
    <t>extracellular region|membrane</t>
  </si>
  <si>
    <t>kidney(1)|large_intestine(1)|lung(5)|skin(4)|stomach(1)</t>
  </si>
  <si>
    <t>GGCTGGACCGGCTGCTTCCTC</t>
  </si>
  <si>
    <t>ENSG00000128322</t>
  </si>
  <si>
    <t>HGNC:5870</t>
  </si>
  <si>
    <t>NM_020070</t>
  </si>
  <si>
    <t>uc002zxd.3</t>
  </si>
  <si>
    <t>ENST00000330377.2:c.177C&gt;T</t>
  </si>
  <si>
    <t>chr22.hg19:g.23922201G&gt;A</t>
  </si>
  <si>
    <t>CCDS13809.1</t>
  </si>
  <si>
    <t>CCGxCTG</t>
  </si>
  <si>
    <t>IGLL1-001</t>
  </si>
  <si>
    <t>OTTHUMT00000319569.1</t>
  </si>
  <si>
    <t>Sample_F1</t>
  </si>
  <si>
    <t>g.chr1:155106460A&gt;T</t>
  </si>
  <si>
    <t>ENST00000368407.3</t>
  </si>
  <si>
    <t>c.535A&gt;T</t>
  </si>
  <si>
    <t>c.(535-537)Atc&gt;Ttc</t>
  </si>
  <si>
    <t>p.I179F</t>
  </si>
  <si>
    <t>EFNA1_ENST00000368406.2_Missense_Mutation_p.I157F|EFNA1_ENST00000469878.1_3'UTR</t>
  </si>
  <si>
    <t>NM_004428.2</t>
  </si>
  <si>
    <t>NP_004419.2</t>
  </si>
  <si>
    <t>P20827</t>
  </si>
  <si>
    <t>EFNA1_HUMAN</t>
  </si>
  <si>
    <t>ephrin-A1</t>
  </si>
  <si>
    <t>angiogenesis|aortic valve morphogenesis|cell migration|cell-cell signaling|endocardial cushion to mesenchymal transition involved in heart valve formation|ephrin receptor signaling pathway|mitral valve morphogenesis|negative regulation of epithelial to mesenchymal transition|negative regulation of transcription from RNA polymerase II promoter|positive regulation of peptidyl-tyrosine phosphorylation|regulation of cell adhesion mediated by integrin|substrate adhesion-dependent cell spreading</t>
  </si>
  <si>
    <t>extracellular region|integral to plasma membrane</t>
  </si>
  <si>
    <t>ephrin receptor binding</t>
  </si>
  <si>
    <t>breast(1)|endometrium(1)|kidney(1)|lung(1)|skin(1)</t>
  </si>
  <si>
    <t>all_epithelial(22;4.71e-30)|all_lung(78;3.15e-27)|all_hematologic(923;0.0359)|Hepatocellular(266;0.0877)</t>
  </si>
  <si>
    <t>Epithelial(20;2.28e-10)|all cancers(21;6.16e-10)|BRCA - Breast invasive adenocarcinoma(34;0.000395)|LUSC - Lung squamous cell carcinoma(543;0.193)</t>
  </si>
  <si>
    <t>TCTACATAGCATCGGTCACAG</t>
  </si>
  <si>
    <t>ENSG00000169242</t>
  </si>
  <si>
    <t>HGNC:3221</t>
  </si>
  <si>
    <t>NM_004428</t>
  </si>
  <si>
    <t>uc001fhh.3</t>
  </si>
  <si>
    <t>ENST00000368407.3:c.535A&gt;T</t>
  </si>
  <si>
    <t>chr1.hg19:g.155106460A&gt;T</t>
  </si>
  <si>
    <t>ENSP00000357392:p.Ile179Phe</t>
  </si>
  <si>
    <t>D3DV86|Q5SR60|Q5SR61|Q6I9T9|Q8N578</t>
  </si>
  <si>
    <t>CCDS1091.1</t>
  </si>
  <si>
    <t>AGCxTCG</t>
  </si>
  <si>
    <t>ENST00000368407;ENST00000368406</t>
  </si>
  <si>
    <t>-3.3;-3.67</t>
  </si>
  <si>
    <t>0.928;0.818</t>
  </si>
  <si>
    <t>0.572;0.447</t>
  </si>
  <si>
    <t>0.7538:0.0:0.2462:0.0</t>
  </si>
  <si>
    <t>157;179</t>
  </si>
  <si>
    <t>P20827-2;P20827</t>
  </si>
  <si>
    <t>.;EFNA1_HUMAN</t>
  </si>
  <si>
    <t>179;157</t>
  </si>
  <si>
    <t>ENSP00000357392:I179F;ENSP00000357391:I157F</t>
  </si>
  <si>
    <t>ENSP00000357391:I157F</t>
  </si>
  <si>
    <t>EFNA1</t>
  </si>
  <si>
    <t>EFNA1-001</t>
  </si>
  <si>
    <t>OTTHUMT00000085428.1</t>
  </si>
  <si>
    <t>g.chr1:212965033G&gt;C</t>
  </si>
  <si>
    <t>ENST00000366977.3</t>
  </si>
  <si>
    <t>c.73C&gt;G</t>
  </si>
  <si>
    <t>c.(73-75)Cag&gt;Gag</t>
  </si>
  <si>
    <t>p.Q25E</t>
  </si>
  <si>
    <t>NSL1_ENST00000366976.1_Missense_Mutation_p.Q25E|NSL1_ENST00000422588.2_Missense_Mutation_p.Q25E|NSL1_ENST00000366975.6_Missense_Mutation_p.Q25E</t>
  </si>
  <si>
    <t>NM_015471.3</t>
  </si>
  <si>
    <t>NP_056286.3</t>
  </si>
  <si>
    <t>Q96IY1</t>
  </si>
  <si>
    <t>NSL1_HUMAN</t>
  </si>
  <si>
    <t>NSL1, MIS12 kinetochore complex component</t>
  </si>
  <si>
    <t>cell division|chromosome segregation|mitotic prometaphase</t>
  </si>
  <si>
    <t>cytosol|MIS12/MIND type complex|nucleus</t>
  </si>
  <si>
    <t>breast(1)|kidney(1)|large_intestine(1)|lung(2)|skin(1)|upper_aerodigestive_tract(2)|urinary_tract(1)</t>
  </si>
  <si>
    <t>OV - Ovarian serous cystadenocarcinoma(81;0.00597)|all cancers(67;0.00893)|GBM - Glioblastoma multiforme(131;0.0514)|Epithelial(68;0.102)</t>
  </si>
  <si>
    <t>ACCAAGGCCTGGCTCTCTGTG</t>
  </si>
  <si>
    <t>ENSG00000117697</t>
  </si>
  <si>
    <t>HGNC:24548</t>
  </si>
  <si>
    <t>NM_015471</t>
  </si>
  <si>
    <t>uc001hjn.3</t>
  </si>
  <si>
    <t>ENST00000366977.3:c.73C&gt;G</t>
  </si>
  <si>
    <t>chr1.hg19:g.212965033G&gt;C</t>
  </si>
  <si>
    <t>ENSP00000355944:p.Gln25Glu</t>
  </si>
  <si>
    <t>Q5SY75|Q9H2M5|Q9NRN8|Q9Y415</t>
  </si>
  <si>
    <t>CCDS1509.1</t>
  </si>
  <si>
    <t>CCTxGCT</t>
  </si>
  <si>
    <t>ENST00000366977;ENST00000422588;ENST00000366975;ENST00000366976</t>
  </si>
  <si>
    <t>1.57;0.91;1.57;0.97</t>
  </si>
  <si>
    <t>0.039;0.039;0.072</t>
  </si>
  <si>
    <t>0.018;0.018;0.016</t>
  </si>
  <si>
    <t>0.1637:0.3869:0.288:0.1613</t>
  </si>
  <si>
    <t>25;25;25</t>
  </si>
  <si>
    <t>B4E071;Q96IY1;E7ETD5</t>
  </si>
  <si>
    <t>.;NSL1_HUMAN;.</t>
  </si>
  <si>
    <t>ENSP00000355944:Q25E;ENSP00000388406:Q25E;ENSP00000355942:Q25E;ENSP00000355943:Q25E</t>
  </si>
  <si>
    <t>NSL1</t>
  </si>
  <si>
    <t>NSL1-001</t>
  </si>
  <si>
    <t>OTTHUMT00000089398.2</t>
  </si>
  <si>
    <t>g.chr1:248616155C&gt;T</t>
  </si>
  <si>
    <t>ENST00000342927.3</t>
  </si>
  <si>
    <t>c.57C&gt;T</t>
  </si>
  <si>
    <t>c.(55-57)atC&gt;atT</t>
  </si>
  <si>
    <t>p.I19I</t>
  </si>
  <si>
    <t>NM_001004136.1</t>
  </si>
  <si>
    <t>NP_001004136.1</t>
  </si>
  <si>
    <t>Q6IF00</t>
  </si>
  <si>
    <t>OR2T2_HUMAN</t>
  </si>
  <si>
    <t>olfactory receptor, family 2, subfamily T, member 2</t>
  </si>
  <si>
    <t>cervix(1)|endometrium(5)|kidney(1)|large_intestine(2)|lung(21)|ovary(1)|skin(5)|upper_aerodigestive_tract(1)</t>
  </si>
  <si>
    <t>CAGGCCTCATCACCCATCCTG</t>
  </si>
  <si>
    <t>ENSG00000196240</t>
  </si>
  <si>
    <t>HGNC:14725</t>
  </si>
  <si>
    <t>NM_001004136</t>
  </si>
  <si>
    <t>uc001iek.1</t>
  </si>
  <si>
    <t>ENST00000342927.3:c.57C&gt;T</t>
  </si>
  <si>
    <t>chr1.hg19:g.248616155C&gt;T</t>
  </si>
  <si>
    <t>B2RNM1|B9EH01</t>
  </si>
  <si>
    <t>CCDS31116.1</t>
  </si>
  <si>
    <t>CATxACC</t>
  </si>
  <si>
    <t>OR2T2-001</t>
  </si>
  <si>
    <t>OTTHUMT00000097421.1</t>
  </si>
  <si>
    <t>g.chr2:148602761delA</t>
  </si>
  <si>
    <t>ENST00000241416.7</t>
  </si>
  <si>
    <t>c.40delA</t>
  </si>
  <si>
    <t>c.(40-42)atcfs</t>
  </si>
  <si>
    <t>p.I14fs</t>
  </si>
  <si>
    <t>ACVR2A_ENST00000535787.1_Intron|ACVR2A_ENST00000404590.1_Frame_Shift_Del_p.I14fs</t>
  </si>
  <si>
    <t>NM_001278579.1|NM_001278580.1|NM_001616.3</t>
  </si>
  <si>
    <t>NP_001265508.1|NP_001265509.1|NP_001607.1</t>
  </si>
  <si>
    <t>P27037</t>
  </si>
  <si>
    <t>AVR2A_HUMAN</t>
  </si>
  <si>
    <t>activin A receptor, type IIA</t>
  </si>
  <si>
    <t>activin receptor signaling pathway|BMP signaling pathway|positive regulation of activin receptor signaling pathway|positive regulation of bone mineralization|positive regulation of erythrocyte differentiation|positive regulation of osteoblast differentiation|positive regulation of protein phosphorylation</t>
  </si>
  <si>
    <t>cytoplasm|inhibin-betaglycan-ActRII complex|integral to plasma membrane</t>
  </si>
  <si>
    <t>ATP binding|coreceptor activity|inhibin beta-A binding|metal ion binding|receptor signaling protein serine/threonine kinase activity|transforming growth factor beta receptor activity</t>
  </si>
  <si>
    <t>breast(3)|central_nervous_system(1)|cervix(1)|endometrium(1)|kidney(5)|large_intestine(14)|liver(1)|lung(7)|ovary(1)|pancreas(1)|prostate(1)|skin(1)|stomach(8)</t>
  </si>
  <si>
    <t>BRCA - Breast invasive adenocarcinoma(221;0.0969)</t>
  </si>
  <si>
    <t>CGTCTTTCTTATCTCCTGTTC</t>
  </si>
  <si>
    <t>ENSG00000121989</t>
  </si>
  <si>
    <t>HGNC:173</t>
  </si>
  <si>
    <t>NM_001616</t>
  </si>
  <si>
    <t>uc002twh.3</t>
  </si>
  <si>
    <t>ENST00000241416.7:c.40delA</t>
  </si>
  <si>
    <t>chr2.hg19:g.148602761delA</t>
  </si>
  <si>
    <t>ENSP00000241416:p.Ile14fs</t>
  </si>
  <si>
    <t>B2RAB8|D3DP85|Q53TH4|Q6NWV2|Q92474</t>
  </si>
  <si>
    <t>101,10</t>
  </si>
  <si>
    <t>CCDS33301.1</t>
  </si>
  <si>
    <t>ACVR2A-001</t>
  </si>
  <si>
    <t>OTTHUMT00000319051.1</t>
  </si>
  <si>
    <t>47,0,3743</t>
  </si>
  <si>
    <t>g.chr3:105397298T&gt;C</t>
  </si>
  <si>
    <t>ENST00000264122.4</t>
  </si>
  <si>
    <t>c.2546A&gt;G</t>
  </si>
  <si>
    <t>c.(2545-2547)cAg&gt;cGg</t>
  </si>
  <si>
    <t>p.Q849R</t>
  </si>
  <si>
    <t>CBLB_ENST00000394027.3_Missense_Mutation_p.Q827R|CBLB_ENST00000407712.1_Missense_Mutation_p.Q64R</t>
  </si>
  <si>
    <t>NM_170662.3</t>
  </si>
  <si>
    <t>NP_733762.2</t>
  </si>
  <si>
    <t>Q13191</t>
  </si>
  <si>
    <t>CBLB_HUMAN</t>
  </si>
  <si>
    <t>Cbl proto-oncogene B, E3 ubiquitin protein ligase</t>
  </si>
  <si>
    <t>Pro-rich.</t>
  </si>
  <si>
    <t>cell surface receptor linked signaling pathway|NLS-bearing substrate import into nucleus</t>
  </si>
  <si>
    <t>calcium ion binding|ligase activity|signal transducer activity|zinc ion binding</t>
  </si>
  <si>
    <t>NS(1)|breast(1)|central_nervous_system(1)|endometrium(4)|kidney(2)|large_intestine(8)|liver(1)|lung(20)|ovary(3)|prostate(1)|skin(3)|stomach(2)|urinary_tract(2)</t>
  </si>
  <si>
    <t>AAAAAGATCCTGTCCTGAGGA</t>
  </si>
  <si>
    <t>Mis S</t>
  </si>
  <si>
    <t>AML</t>
  </si>
  <si>
    <t>GBM(93;588 1337 9788 29341 43499)</t>
  </si>
  <si>
    <t>3q13.11</t>
  </si>
  <si>
    <t>Cas-Br-M (murine) ecotropic retroviral transforming sequence b</t>
  </si>
  <si>
    <t>ENSG00000114423</t>
  </si>
  <si>
    <t>HGNC:1542</t>
  </si>
  <si>
    <t>NM_170662</t>
  </si>
  <si>
    <t>uc003dwc.3</t>
  </si>
  <si>
    <t>ENST00000264122.4:c.2546A&gt;G</t>
  </si>
  <si>
    <t>chr3.hg19:g.105397298T&gt;C</t>
  </si>
  <si>
    <t>ENSP00000264122:p.Gln849Arg</t>
  </si>
  <si>
    <t>B7WNM4|Q13192|Q13193|Q3LIC0|Q63Z43|Q8IVC5</t>
  </si>
  <si>
    <t>CCDS2948.1</t>
  </si>
  <si>
    <t>TCCxGTC</t>
  </si>
  <si>
    <t>ENST00000394030;ENST00000264122;ENST00000407712;ENST00000394027</t>
  </si>
  <si>
    <t>T;D;T;D</t>
  </si>
  <si>
    <t>-1.08;-1.74;-1.08;-1.76</t>
  </si>
  <si>
    <t>0.037;0.09;0.09</t>
  </si>
  <si>
    <t>0.011;0.01;0.016</t>
  </si>
  <si>
    <t>0.134:0.0:0.0:0.866</t>
  </si>
  <si>
    <t>827;849;827</t>
  </si>
  <si>
    <t>E7ENW2;Q13191;B4DYP3</t>
  </si>
  <si>
    <t>.;CBLB_HUMAN;.</t>
  </si>
  <si>
    <t>188;849;64;827</t>
  </si>
  <si>
    <t>ENSP00000377598:Q188R;ENSP00000264122:Q849R;ENSP00000384170:Q64R;ENSP00000377595:Q827R</t>
  </si>
  <si>
    <t>ENSP00000264122:Q849R</t>
  </si>
  <si>
    <t>CBLB</t>
  </si>
  <si>
    <t>CBLB-001</t>
  </si>
  <si>
    <t>OTTHUMT00000319417.2</t>
  </si>
  <si>
    <t>386,42</t>
  </si>
  <si>
    <t>682,0,16637</t>
  </si>
  <si>
    <t>g.chr5:156734784C&gt;T</t>
  </si>
  <si>
    <t>ENST00000521420.1</t>
  </si>
  <si>
    <t>c.733C&gt;T</t>
  </si>
  <si>
    <t>c.(733-735)Ctc&gt;Ttc</t>
  </si>
  <si>
    <t>p.L245F</t>
  </si>
  <si>
    <t>CYFIP2_ENST00000442283.2_5'UTR|CYFIP2_ENST00000347377.6_Missense_Mutation_p.L271F|CYFIP2_ENST00000318218.6_Missense_Mutation_p.L271F|CYFIP2_ENST00000522463.1_Missense_Mutation_p.L75F|CYFIP2_ENST00000541131.1_Missense_Mutation_p.L196F|CYFIP2_ENST00000377576.3_Missense_Mutation_p.L271F</t>
  </si>
  <si>
    <t>Q96F07</t>
  </si>
  <si>
    <t>CYFP2_HUMAN</t>
  </si>
  <si>
    <t>cytoplasmic FMR1 interacting protein 2</t>
  </si>
  <si>
    <t>apoptosis|cell-cell adhesion</t>
  </si>
  <si>
    <t>cell junction|perinuclear region of cytoplasm|synapse|synaptosome</t>
  </si>
  <si>
    <t>breast(1)|endometrium(12)|kidney(2)|lung(23)</t>
  </si>
  <si>
    <t>Renal(175;0.00212)</t>
  </si>
  <si>
    <t>Medulloblastoma(196;0.0306)|all_neural(177;0.0897)</t>
  </si>
  <si>
    <t>Kidney(164;0.000171)|KIRC - Kidney renal clear cell carcinoma(164;0.000785)</t>
  </si>
  <si>
    <t>GGGCTTTGGCCTCTACCTAAT</t>
  </si>
  <si>
    <t>HGNC:13760</t>
  </si>
  <si>
    <t>NM_001037332</t>
  </si>
  <si>
    <t>uc021ygm.1</t>
  </si>
  <si>
    <t>ENST00000521420.1:c.733C&gt;T</t>
  </si>
  <si>
    <t>chr5.hg19:g.156734784C&gt;T</t>
  </si>
  <si>
    <t>ENSP00000430904:p.Leu245Phe</t>
  </si>
  <si>
    <t>A6NLT2|D3DQJ3|Q53EN5|Q9NTK4|Q9ULQ2|Q9UN29</t>
  </si>
  <si>
    <t>GGCxTCT</t>
  </si>
  <si>
    <t>ENSG00000055163</t>
  </si>
  <si>
    <t>ENST00000318218;ENST00000522463;ENST00000521420;ENST00000347377;ENST00000377576;ENST00000541131</t>
  </si>
  <si>
    <t>0.95;1.45;0.95;0.95;0.95;0.95</t>
  </si>
  <si>
    <t>B;B;B;D;P;P</t>
  </si>
  <si>
    <t>0.062;0.092;0.156;0.999;0.686;0.932</t>
  </si>
  <si>
    <t>B;B;B;D;B;P</t>
  </si>
  <si>
    <t>0.182;0.111;0.06;0.942;0.322;0.879</t>
  </si>
  <si>
    <t>135;75;245;271;271;271</t>
  </si>
  <si>
    <t>A8MUM2;E7EW33;E7EVJ5;E7EVF4;Q96F07-2;Q96F07</t>
  </si>
  <si>
    <t>.;.;.;.;.;CYFP2_HUMAN</t>
  </si>
  <si>
    <t>271;75;245;271;271;196</t>
  </si>
  <si>
    <t>ENSP00000325817:L271F;ENSP00000428009:L75F;ENSP00000430904:L245F;ENSP00000313567:L271F;ENSP00000366799:L271F;ENSP00000444645:L196F</t>
  </si>
  <si>
    <t>ENSP00000325817:L271F</t>
  </si>
  <si>
    <t>CYFIP2</t>
  </si>
  <si>
    <t>CYFIP2-001</t>
  </si>
  <si>
    <t>OTTHUMT00000373710.1</t>
  </si>
  <si>
    <t>PCDHA2_ENST00000526136.1_Intron|PCDHA6_ENST00000527624.1_Intron|PCDHA4_ENST00000530339.1_Intron|PCDHA1_ENST00000394633.3_Intron|PCDHA10_ENST00000506939.2_Intron|PCDHA1_ENST00000504120.2_Intron|PCDHA3_ENST00000522353.2_Intron|PCDHA4_ENST00000512229.2_Intron|PCDHA6_ENST00000529310.1_Intron|PCDHA9_ENST00000532602.1_Intron|PCDHA10_ENST00000307360.5_Intron|PCDHA5_ENST00000529859.1_Intron|PCDHA7_ENST00000525929.1_Intron|PCDHA8_ENST00000531613.1_Intron|PCDHA5_ENST00000529619.1_Intron</t>
  </si>
  <si>
    <t>g.chr5:131939094A&gt;C</t>
  </si>
  <si>
    <t>ENST00000265335.6</t>
  </si>
  <si>
    <t>c.2310A&gt;C</t>
  </si>
  <si>
    <t>c.(2308-2310)gaA&gt;gaC</t>
  </si>
  <si>
    <t>p.E770D</t>
  </si>
  <si>
    <t>RAD50_ENST00000378823.3_Missense_Mutation_p.E631D</t>
  </si>
  <si>
    <t>Q92878</t>
  </si>
  <si>
    <t>RAD50_HUMAN</t>
  </si>
  <si>
    <t>RAD50 homolog (S. cerevisiae)</t>
  </si>
  <si>
    <t>DNA duplex unwinding|double-strand break repair via homologous recombination|positive regulation of kinase activity|positive regulation of protein autophosphorylation|reciprocal meiotic recombination|regulation of mitotic recombination|telomere maintenance via telomerase</t>
  </si>
  <si>
    <t>Mre11 complex|nuclear chromosome, telomeric region|nucleoplasm</t>
  </si>
  <si>
    <t>ATP binding|DNA binding|nuclease activity|protein binding, bridging|zinc ion binding</t>
  </si>
  <si>
    <t>breast(3)|cervix(1)|endometrium(4)|kidney(3)|large_intestine(10)|liver(1)|lung(8)|ovary(2)|prostate(1)|skin(2)|upper_aerodigestive_tract(1)</t>
  </si>
  <si>
    <t>all_cancers(142;0.0368)|Breast(839;0.198)</t>
  </si>
  <si>
    <t>KIRC - Kidney renal clear cell carcinoma(527;0.0186)|Kidney(363;0.0365)</t>
  </si>
  <si>
    <t>ACATAGAAGAACAAGAAACAC</t>
  </si>
  <si>
    <t>Homologous recombination</t>
  </si>
  <si>
    <t>ENSG00000113522</t>
  </si>
  <si>
    <t>HGNC:9816</t>
  </si>
  <si>
    <t>NM_005732</t>
  </si>
  <si>
    <t>uc003kxi.3</t>
  </si>
  <si>
    <t>ENST00000265335.6:c.2310A&gt;C</t>
  </si>
  <si>
    <t>chr5.hg19:g.131939094A&gt;C</t>
  </si>
  <si>
    <t>ENSP00000265335:p.Glu770Asp</t>
  </si>
  <si>
    <t>B9EGF5|O43254|Q6GMT7|Q6P5X3|Q9UP86</t>
  </si>
  <si>
    <t>CCDS34233.1</t>
  </si>
  <si>
    <t>AGAxCAA</t>
  </si>
  <si>
    <t>ENST00000378823;ENST00000265335</t>
  </si>
  <si>
    <t>3.48;3.7</t>
  </si>
  <si>
    <t>0.7559:0.0:0.2441:0.0</t>
  </si>
  <si>
    <t>631;770</t>
  </si>
  <si>
    <t>ENSP00000368100:E631D;ENSP00000265335:E770D</t>
  </si>
  <si>
    <t>ENSP00000265335:E770D</t>
  </si>
  <si>
    <t>RAD50</t>
  </si>
  <si>
    <t>RAD50-001</t>
  </si>
  <si>
    <t>OTTHUMT00000132566.5</t>
  </si>
  <si>
    <t>0,7</t>
  </si>
  <si>
    <t>315,21,0</t>
  </si>
  <si>
    <t>AGTA</t>
  </si>
  <si>
    <t>g.chr6:32489937_32489938insAGTA</t>
  </si>
  <si>
    <t>ENST00000374975.3</t>
  </si>
  <si>
    <t>176_177</t>
  </si>
  <si>
    <t>c.114_115insTACT</t>
  </si>
  <si>
    <t>c.(112-117)cagcagfs</t>
  </si>
  <si>
    <t>p.Q39fs</t>
  </si>
  <si>
    <t>NM_002125.3</t>
  </si>
  <si>
    <t>NP_002116.2</t>
  </si>
  <si>
    <t>Q30154</t>
  </si>
  <si>
    <t>DRB5_HUMAN</t>
  </si>
  <si>
    <t>major histocompatibility complex, class II, DR beta 5</t>
  </si>
  <si>
    <t>Beta-1.</t>
  </si>
  <si>
    <t>antigen processing and presentation of peptide or polysaccharide antigen via MHC class II|immune response</t>
  </si>
  <si>
    <t>endoplasmic reticulum membrane|Golgi apparatus|integral to membrane|late endosome membrane|lysosomal membrane|MHC class II protein complex</t>
  </si>
  <si>
    <t>NS(1)|haematopoietic_and_lymphoid_tissue(1)|large_intestine(1)|lung(3)|pancreas(1)|prostate(1)|stomach(2)</t>
  </si>
  <si>
    <t>TACTTATCCTGCTGCAAGAAAC</t>
  </si>
  <si>
    <t>ENSG00000198502</t>
  </si>
  <si>
    <t>HGNC:4953</t>
  </si>
  <si>
    <t>NM_002125</t>
  </si>
  <si>
    <t>uc003obj.3</t>
  </si>
  <si>
    <t>ENST00000374975.3:c.114_115insTACT</t>
  </si>
  <si>
    <t>chr6.hg19:g.32489937_32489938insAGTA</t>
  </si>
  <si>
    <t>ENSP00000364114:p.Gln39fs</t>
  </si>
  <si>
    <t>B2RBV6|C7C4X3|O00157|O00283|O46700|Q29703|Q29787|Q29788|Q30126|Q30150|Q30199|Q6SJR2|Q7M2H9|Q8HWS7|Q8WLR5|Q9MY54|Q9XRX6</t>
  </si>
  <si>
    <t>55,6</t>
  </si>
  <si>
    <t>CCDS4751.1</t>
  </si>
  <si>
    <t>HLA-DRB5-001</t>
  </si>
  <si>
    <t>OTTHUMT00000076022.2</t>
  </si>
  <si>
    <t>86,0,2291</t>
  </si>
  <si>
    <t>g.chr6:35928663A&gt;T</t>
  </si>
  <si>
    <t>ENST00000490799.1</t>
  </si>
  <si>
    <t>c.1595T&gt;A</t>
  </si>
  <si>
    <t>c.(1594-1596)aTc&gt;aAc</t>
  </si>
  <si>
    <t>p.I532N</t>
  </si>
  <si>
    <t>SLC26A8_ENST00000394602.2_Missense_Mutation_p.I427N|SLC26A8_ENST00000355574.2_Missense_Mutation_p.I532N</t>
  </si>
  <si>
    <t>NM_052961.3</t>
  </si>
  <si>
    <t>NP_443193.1</t>
  </si>
  <si>
    <t>Q96RN1</t>
  </si>
  <si>
    <t>S26A8_HUMAN</t>
  </si>
  <si>
    <t>solute carrier family 26 (anion exchanger), member 8</t>
  </si>
  <si>
    <t>cell differentiation|meiosis|multicellular organismal development|spermatogenesis</t>
  </si>
  <si>
    <t>anion:anion antiporter activity|chloride channel activity|oxalate transmembrane transporter activity|protein binding|sulfate transmembrane transporter activity</t>
  </si>
  <si>
    <t>breast(1)|central_nervous_system(1)|cervix(2)|endometrium(2)|kidney(4)|large_intestine(6)|lung(16)|ovary(3)|prostate(6)|skin(3)|upper_aerodigestive_tract(2)</t>
  </si>
  <si>
    <t>GGTGTTAGGGATTTGACCCAG</t>
  </si>
  <si>
    <t>ENSG00000112053</t>
  </si>
  <si>
    <t>HGNC:14468</t>
  </si>
  <si>
    <t>uc003olm.3</t>
  </si>
  <si>
    <t>ENST00000490799.1:c.1595T&gt;A</t>
  </si>
  <si>
    <t>chr6.hg19:g.35928663A&gt;T</t>
  </si>
  <si>
    <t>ENSP00000417638:p.Ile532Asn</t>
  </si>
  <si>
    <t>Q5JVR5|Q812C7|Q8TC65|Q96MA0|Q96PK8</t>
  </si>
  <si>
    <t>CCDS4813.1</t>
  </si>
  <si>
    <t>GGGxTTT</t>
  </si>
  <si>
    <t>ENST00000490799;ENST00000394602;ENST00000355574</t>
  </si>
  <si>
    <t>-3.49;-3.83;-3.49</t>
  </si>
  <si>
    <t>1.0;0.999;0.999</t>
  </si>
  <si>
    <t>0.963;0.991;0.974</t>
  </si>
  <si>
    <t>532;427;114</t>
  </si>
  <si>
    <t>Q96RN1;Q96RN1-2;Q96RN1-3</t>
  </si>
  <si>
    <t>S26A8_HUMAN;.;.</t>
  </si>
  <si>
    <t>532;427;532</t>
  </si>
  <si>
    <t>ENSP00000417638:I532N;ENSP00000378100:I427N;ENSP00000347778:I532N</t>
  </si>
  <si>
    <t>ENSP00000347778:I532N</t>
  </si>
  <si>
    <t>SLC26A8</t>
  </si>
  <si>
    <t>SLC26A8-001</t>
  </si>
  <si>
    <t>OTTHUMT00000040325.2</t>
  </si>
  <si>
    <t>g.chr6:80746297G&gt;T</t>
  </si>
  <si>
    <t>ENST00000230510.3</t>
  </si>
  <si>
    <t>c.2027G&gt;T</t>
  </si>
  <si>
    <t>c.(2026-2028)aGt&gt;aTt</t>
  </si>
  <si>
    <t>p.S676I</t>
  </si>
  <si>
    <t>TTK_ENST00000369798.2_Missense_Mutation_p.S677I|TTK_ENST00000509894.1_Missense_Mutation_p.S676I</t>
  </si>
  <si>
    <t>P33981</t>
  </si>
  <si>
    <t>TTK_HUMAN</t>
  </si>
  <si>
    <t>TTK protein kinase</t>
  </si>
  <si>
    <t>mitotic cell cycle spindle assembly checkpoint|mitotic spindle organization|positive regulation of cell proliferation|positive regulation of pathway-restricted SMAD protein phosphorylation</t>
  </si>
  <si>
    <t>spindle</t>
  </si>
  <si>
    <t>ATP binding|identical protein binding|protein serine/threonine kinase activity|protein tyrosine kinase activity</t>
  </si>
  <si>
    <t>endometrium(4)|kidney(2)|large_intestine(12)|lung(22)|ovary(7)|pancreas(1)|prostate(1)|stomach(3)|urinary_tract(1)</t>
  </si>
  <si>
    <t>all_cancers(76;0.00177)|Acute lymphoblastic leukemia(125;1.24e-05)|all_hematologic(105;0.00223)|all_epithelial(107;0.2)</t>
  </si>
  <si>
    <t>BRCA - Breast invasive adenocarcinoma(397;0.0321)</t>
  </si>
  <si>
    <t>GATACAACAAGTGTTGTTAAA</t>
  </si>
  <si>
    <t>ENSG00000112742</t>
  </si>
  <si>
    <t>HGNC:12401</t>
  </si>
  <si>
    <t>uc003pjc.3</t>
  </si>
  <si>
    <t>ENST00000230510.3:c.2027G&gt;T</t>
  </si>
  <si>
    <t>chr6.hg19:g.80746297G&gt;T</t>
  </si>
  <si>
    <t>ENSP00000230510:p.Ser676Ile</t>
  </si>
  <si>
    <t>B2RDW2|E1P543|Q15272|Q5TCS0|Q9BW51|Q9NTM0</t>
  </si>
  <si>
    <t>CCDS55040.1</t>
  </si>
  <si>
    <t>CAAxTGT</t>
  </si>
  <si>
    <t>ENST00000509894;ENST00000230510;ENST00000369798</t>
  </si>
  <si>
    <t>-0.24;-0.24;-0.24</t>
  </si>
  <si>
    <t>Serine/threonine-protein kinase-like domain (1);Serine/threonine-protein kinase, catalytic  domain (1);Protein kinase-like domain (1);Protein kinase, catalytic domain (1);</t>
  </si>
  <si>
    <t>677;676</t>
  </si>
  <si>
    <t>P33981;A8K8U5</t>
  </si>
  <si>
    <t>TTK_HUMAN;.</t>
  </si>
  <si>
    <t>676;676;677</t>
  </si>
  <si>
    <t>ENSP00000422936:S676I;ENSP00000230510:S676I;ENSP00000358813:S677I</t>
  </si>
  <si>
    <t>ENSP00000230510:S676I</t>
  </si>
  <si>
    <t>TTK</t>
  </si>
  <si>
    <t>TTK-002</t>
  </si>
  <si>
    <t>OTTHUMT00000041317.3</t>
  </si>
  <si>
    <t>g.chr7:6204606G&gt;A</t>
  </si>
  <si>
    <t>ENST00000350796.3</t>
  </si>
  <si>
    <t>c.1169C&gt;T</t>
  </si>
  <si>
    <t>c.(1168-1170)aCg&gt;aTg</t>
  </si>
  <si>
    <t>p.T390M</t>
  </si>
  <si>
    <t>CYTH3_ENST00000396741.2_Missense_Mutation_p.T305M</t>
  </si>
  <si>
    <t>NM_004227.3</t>
  </si>
  <si>
    <t>NP_004218.1</t>
  </si>
  <si>
    <t>O43739</t>
  </si>
  <si>
    <t>CYH3_HUMAN</t>
  </si>
  <si>
    <t>cytohesin 3</t>
  </si>
  <si>
    <t>regulation of ARF protein signal transduction|regulation of cell adhesion|vesicle-mediated transport</t>
  </si>
  <si>
    <t>cytoplasm|membrane fraction|plasma membrane</t>
  </si>
  <si>
    <t>1-phosphatidylinositol binding|ARF guanyl-nucleotide exchange factor activity|inositol 1,4,5-trisphosphate-sensitive calcium-release channel activity</t>
  </si>
  <si>
    <t>NS(1)|breast(1)|central_nervous_system(1)|endometrium(3)|kidney(1)|large_intestine(4)|lung(7)|urinary_tract(1)</t>
  </si>
  <si>
    <t>TCGTTTCCTCGTTGCCAACAT</t>
  </si>
  <si>
    <t>ENSG00000008256</t>
  </si>
  <si>
    <t>HGNC:9504</t>
  </si>
  <si>
    <t>NM_004227</t>
  </si>
  <si>
    <t>uc003spt.3</t>
  </si>
  <si>
    <t>ENST00000350796.3:c.1169C&gt;T</t>
  </si>
  <si>
    <t>chr7.hg19:g.6204606G&gt;A</t>
  </si>
  <si>
    <t>ENSP00000297044:p.Thr390Met</t>
  </si>
  <si>
    <t>A4D2N8</t>
  </si>
  <si>
    <t>CCDS5346.1</t>
  </si>
  <si>
    <t>CTCxTTG</t>
  </si>
  <si>
    <t>ENST00000350796;ENST00000396741</t>
  </si>
  <si>
    <t>2.63;2.24</t>
  </si>
  <si>
    <t>0.085;0.153</t>
  </si>
  <si>
    <t>0.018;0.027</t>
  </si>
  <si>
    <t>0.0731:0.0:0.9269:0.0</t>
  </si>
  <si>
    <t>305;390</t>
  </si>
  <si>
    <t>B7Z2V9;O43739-2</t>
  </si>
  <si>
    <t>390;305</t>
  </si>
  <si>
    <t>ENSP00000297044:T390M;ENSP00000379967:T305M</t>
  </si>
  <si>
    <t>ENSP00000297044:T390M</t>
  </si>
  <si>
    <t>CYTH3</t>
  </si>
  <si>
    <t>CYTH3-001</t>
  </si>
  <si>
    <t>OTTHUMT00000207396.2</t>
  </si>
  <si>
    <t>g.chr9:132481566C&gt;G</t>
  </si>
  <si>
    <t>ENST00000372469.4</t>
  </si>
  <si>
    <t>c.316C&gt;G</t>
  </si>
  <si>
    <t>c.(316-318)Cgg&gt;Ggg</t>
  </si>
  <si>
    <t>p.R106G</t>
  </si>
  <si>
    <t>NM_016307.3</t>
  </si>
  <si>
    <t>NP_057391.1</t>
  </si>
  <si>
    <t>Q99811</t>
  </si>
  <si>
    <t>PRRX2_HUMAN</t>
  </si>
  <si>
    <t>paired related homeobox 2</t>
  </si>
  <si>
    <t>nuclear chromosome</t>
  </si>
  <si>
    <t>sequence-specific DNA binding|sequence-specific DNA binding transcription factor activity</t>
  </si>
  <si>
    <t>lung(2)|pancreas(1)</t>
  </si>
  <si>
    <t>Ovarian(14;0.00556)</t>
  </si>
  <si>
    <t>GAAGCAGCGGCGGAACCGCAC</t>
  </si>
  <si>
    <t>ENSG00000167157</t>
  </si>
  <si>
    <t>HGNC:21338</t>
  </si>
  <si>
    <t>NM_016307</t>
  </si>
  <si>
    <t>uc004byh.3</t>
  </si>
  <si>
    <t>ENST00000372469.4:c.316C&gt;G</t>
  </si>
  <si>
    <t>chr9.hg19:g.132481566C&gt;G</t>
  </si>
  <si>
    <t>ENSP00000361547:p.Arg106Gly</t>
  </si>
  <si>
    <t>Q5SZB5|Q9UIB3</t>
  </si>
  <si>
    <t>CCDS6926.1</t>
  </si>
  <si>
    <t>CGGxGGA</t>
  </si>
  <si>
    <t>ENST00000372469</t>
  </si>
  <si>
    <t>Homeodomain-related (1);Homeobox (3);Homeodomain-like (1);</t>
  </si>
  <si>
    <t>0.5753:0.4247:0.0:0.0</t>
  </si>
  <si>
    <t>ENSP00000361547:R106G</t>
  </si>
  <si>
    <t>PRRX2</t>
  </si>
  <si>
    <t>PRRX2-001</t>
  </si>
  <si>
    <t>OTTHUMT00000054598.2</t>
  </si>
  <si>
    <t>g.chr10:74813267T&gt;A</t>
  </si>
  <si>
    <t>ENST00000373008.2</t>
  </si>
  <si>
    <t>c.545A&gt;T</t>
  </si>
  <si>
    <t>c.(544-546)cAt&gt;cTt</t>
  </si>
  <si>
    <t>p.H182L</t>
  </si>
  <si>
    <t>P4HA1_ENST00000440381.1_Missense_Mutation_p.H182L|P4HA1_ENST00000263556.3_Missense_Mutation_p.H182L|P4HA1_ENST00000412021.2_Missense_Mutation_p.H182L|P4HA1_ENST00000307116.2_Missense_Mutation_p.H182L|P4HA1_ENST00000394890.2_Missense_Mutation_p.H182L</t>
  </si>
  <si>
    <t>P13674</t>
  </si>
  <si>
    <t>P4HA1_HUMAN</t>
  </si>
  <si>
    <t>prolyl 4-hydroxylase, alpha polypeptide I</t>
  </si>
  <si>
    <t>endoplasmic reticulum lumen|mitochondrion</t>
  </si>
  <si>
    <t>iron ion binding|L-ascorbic acid binding|oxidoreductase activity, acting on single donors with incorporation of molecular oxygen, incorporation of two atoms of oxygen|procollagen-proline 4-dioxygenase activity</t>
  </si>
  <si>
    <t>breast(1)|endometrium(1)|kidney(1)|large_intestine(3)|lung(8)|ovary(1)</t>
  </si>
  <si>
    <t>Prostate(51;0.0198)</t>
  </si>
  <si>
    <t>Hydralazine(DB01275)|L-Proline(DB00172)|Succinic acid(DB00139)|Vitamin C(DB00126)</t>
  </si>
  <si>
    <t>CAGTTCCGTATGGTAATAATC</t>
  </si>
  <si>
    <t>Colon(147;367 2405 2662 52127)</t>
  </si>
  <si>
    <t>ENSG00000122884</t>
  </si>
  <si>
    <t>HGNC:8546</t>
  </si>
  <si>
    <t>NM_000917</t>
  </si>
  <si>
    <t>uc001jtg.3</t>
  </si>
  <si>
    <t>ENST00000373008.2:c.545A&gt;T</t>
  </si>
  <si>
    <t>chr10.hg19:g.74813267T&gt;A</t>
  </si>
  <si>
    <t>ENSP00000362099:p.His182Leu</t>
  </si>
  <si>
    <t>Q15082|Q15083|Q5VSQ5</t>
  </si>
  <si>
    <t>GTAxGGT</t>
  </si>
  <si>
    <t>ENST00000307116;ENST00000373008;ENST00000412021;ENST00000394890;ENST00000263556;ENST00000440381</t>
  </si>
  <si>
    <t>0.82;0.82;0.82;0.82;0.82;0.81</t>
  </si>
  <si>
    <t>Tetratricopeptide-like helical (1);</t>
  </si>
  <si>
    <t>P;B;B</t>
  </si>
  <si>
    <t>0.75;0.343;0.343</t>
  </si>
  <si>
    <t>0.417;0.216;0.167</t>
  </si>
  <si>
    <t>182;182;182</t>
  </si>
  <si>
    <t>C9JL12;Q5VSQ6;P13674</t>
  </si>
  <si>
    <t>.;.;P4HA1_HUMAN</t>
  </si>
  <si>
    <t>ENSP00000307318:H182L;ENSP00000362099:H182L;ENSP00000411688:H182L;ENSP00000378353:H182L;ENSP00000263556:H182L;ENSP00000414464:H182L</t>
  </si>
  <si>
    <t>ENSP00000263556:H182L</t>
  </si>
  <si>
    <t>P4HA1</t>
  </si>
  <si>
    <t>CAT</t>
  </si>
  <si>
    <t>P4HA1-002</t>
  </si>
  <si>
    <t>OTTHUMT00000048602.1</t>
  </si>
  <si>
    <t>g.chr11:96125064C&gt;T</t>
  </si>
  <si>
    <t>ENST00000332349.4</t>
  </si>
  <si>
    <t>c.1251C&gt;T</t>
  </si>
  <si>
    <t>c.(1249-1251)acC&gt;acT</t>
  </si>
  <si>
    <t>p.T417T</t>
  </si>
  <si>
    <t>JRKL_ENST00000546177.1_Intron|JRKL_ENST00000458427.1_Silent_p.T417T</t>
  </si>
  <si>
    <t>NM_001261833.1</t>
  </si>
  <si>
    <t>NP_001248762.1</t>
  </si>
  <si>
    <t>Q9Y4A0</t>
  </si>
  <si>
    <t>JERKL_HUMAN</t>
  </si>
  <si>
    <t>jerky homolog-like (mouse)</t>
  </si>
  <si>
    <t>central nervous system development|regulation of transcription, DNA-dependent</t>
  </si>
  <si>
    <t>chromosome, centromeric region|nucleus</t>
  </si>
  <si>
    <t>DNA binding</t>
  </si>
  <si>
    <t>endometrium(1)|kidney(1)|large_intestine(5)|lung(3)|upper_aerodigestive_tract(1)</t>
  </si>
  <si>
    <t>Acute lymphoblastic leukemia(157;2.31e-05)|all_hematologic(158;0.00824)</t>
  </si>
  <si>
    <t>BRCA - Breast invasive adenocarcinoma(274;0.148)</t>
  </si>
  <si>
    <t>TACAACACACCAAAGGATTGG</t>
  </si>
  <si>
    <t>ENSG00000183340</t>
  </si>
  <si>
    <t>HGNC:6200</t>
  </si>
  <si>
    <t>NM_003772</t>
  </si>
  <si>
    <t>uc009ywu.4</t>
  </si>
  <si>
    <t>ENST00000332349.4:c.1251C&gt;T</t>
  </si>
  <si>
    <t>chr11.hg19:g.96125064C&gt;T</t>
  </si>
  <si>
    <t>A8K3G4|B2RAJ3|Q32MC2</t>
  </si>
  <si>
    <t>CCDS8308.1</t>
  </si>
  <si>
    <t>CACxAAA</t>
  </si>
  <si>
    <t>JRKL-001</t>
  </si>
  <si>
    <t>OTTHUMT00000337775.2</t>
  </si>
  <si>
    <t>MEN1_ENST00000312049.6_Frame_Shift_Del_p.LS83fs|MEN1_ENST00000315422.4_Frame_Shift_Del_p.LS83fs|MEN1_ENST00000377313.1_Frame_Shift_Del_p.LS83fs|MEN1_ENST00000377326.3_Frame_Shift_Del_p.LS83fs|MEN1_ENST00000443283.1_Frame_Shift_Del_p.LS83fs|MEN1_ENST00000377321.1_Frame_Shift_Del_p.LS83fs|MEN1_ENST00000394376.1_Frame_Shift_Del_p.LS83fs|MEN1_ENST00000394374.2_Frame_Shift_Del_p.LS83fs|MEN1_ENST00000337652.1_Frame_Shift_Del_p.LS83fs</t>
  </si>
  <si>
    <t>6020,0,2105</t>
  </si>
  <si>
    <t>g.chr11:66188672G&gt;T</t>
  </si>
  <si>
    <t>ENST00000311034.2</t>
  </si>
  <si>
    <t>c.22G&gt;T</t>
  </si>
  <si>
    <t>c.(22-24)Gcc&gt;Tcc</t>
  </si>
  <si>
    <t>p.A8S</t>
  </si>
  <si>
    <t>NM_178864.3</t>
  </si>
  <si>
    <t>NP_849195.2</t>
  </si>
  <si>
    <t>Q8IUM7</t>
  </si>
  <si>
    <t>NPAS4_HUMAN</t>
  </si>
  <si>
    <t>neuronal PAS domain protein 4</t>
  </si>
  <si>
    <t>transcription, DNA-dependent</t>
  </si>
  <si>
    <t>DNA binding|signal transducer activity</t>
  </si>
  <si>
    <t>breast(4)|endometrium(2)|kidney(3)|large_intestine(11)|liver(2)|lung(20)|ovary(1)|prostate(3)|skin(3)</t>
  </si>
  <si>
    <t>CACCAAGGGCGCCTCCAAGGC</t>
  </si>
  <si>
    <t>ENSG00000174576</t>
  </si>
  <si>
    <t>HGNC:18983</t>
  </si>
  <si>
    <t>NM_178864</t>
  </si>
  <si>
    <t>uc001ohx.1</t>
  </si>
  <si>
    <t>ENST00000311034.2:c.22G&gt;T</t>
  </si>
  <si>
    <t>chr11.hg19:g.66188672G&gt;T</t>
  </si>
  <si>
    <t>ENSP00000311196:p.Ala8Ser</t>
  </si>
  <si>
    <t>Q8N8S5|Q8N9Q9</t>
  </si>
  <si>
    <t>CCDS8138.1</t>
  </si>
  <si>
    <t>GGCxCCT</t>
  </si>
  <si>
    <t>ENST00000311034</t>
  </si>
  <si>
    <t>ENSP00000311196:A8S</t>
  </si>
  <si>
    <t>NPAS4</t>
  </si>
  <si>
    <t>NPAS4-001</t>
  </si>
  <si>
    <t>OTTHUMT00000392634.1</t>
  </si>
  <si>
    <t>138,31</t>
  </si>
  <si>
    <t>922,0,5782</t>
  </si>
  <si>
    <t>145,32</t>
  </si>
  <si>
    <t>901,0,6076</t>
  </si>
  <si>
    <t>145,20</t>
  </si>
  <si>
    <t>325,0,5996</t>
  </si>
  <si>
    <t>g.chr12:31254897G&gt;A</t>
  </si>
  <si>
    <t>ENST00000407793.2</t>
  </si>
  <si>
    <t>c.2183G&gt;A</t>
  </si>
  <si>
    <t>c.(2182-2184)cGt&gt;cAt</t>
  </si>
  <si>
    <t>p.R728H</t>
  </si>
  <si>
    <t>DDX11_ENST00000545668.1_Missense_Mutation_p.R728H|DDX11_ENST00000228264.6_Missense_Mutation_p.R702H|DDX11_ENST00000542838.1_Missense_Mutation_p.R728H|DDX11_ENST00000251758.5_3'UTR|DDX11_ENST00000350437.4_Intron</t>
  </si>
  <si>
    <t>NM_030653.3|NM_152438.1</t>
  </si>
  <si>
    <t>NP_085911.2|NP_689651.1</t>
  </si>
  <si>
    <t>Q96FC9</t>
  </si>
  <si>
    <t>DDX11_HUMAN</t>
  </si>
  <si>
    <t>DEAD/H (Asp-Glu-Ala-Asp/His) box helicase 11</t>
  </si>
  <si>
    <t>G2/M transition of mitotic cell cycle|interspecies interaction between organisms|mitotic sister chromatid segregation|positive regulation of cell proliferation|S phase of mitotic cell cycle|sister chromatid cohesion</t>
  </si>
  <si>
    <t>midbody|nuclear chromatin|nucleolus|spindle pole</t>
  </si>
  <si>
    <t>ATP binding|ATP-dependent DNA helicase activity|DNA binding|protein binding|RNA binding</t>
  </si>
  <si>
    <t>breast(4)|central_nervous_system(1)|cervix(1)|endometrium(4)|kidney(11)|large_intestine(5)|lung(23)|prostate(3)|skin(2)|stomach(1)|upper_aerodigestive_tract(2)</t>
  </si>
  <si>
    <t>all_cancers(9;1.77e-11)|all_lung(12;6.21e-11)|all_epithelial(9;6.49e-11)|Lung NSC(12;1.06e-08)|Acute lymphoblastic leukemia(23;0.0122)|all_hematologic(23;0.0429)|Lung SC(12;0.0592)|Esophageal squamous(101;0.233)</t>
  </si>
  <si>
    <t>CTGCTGGGCCGTCTGGCTGCC</t>
  </si>
  <si>
    <t>Multiple Myeloma(12;0.14)</t>
  </si>
  <si>
    <t>ENSG00000013573</t>
  </si>
  <si>
    <t>HGNC:2736</t>
  </si>
  <si>
    <t>NM_030653</t>
  </si>
  <si>
    <t>uc001rjv.2</t>
  </si>
  <si>
    <t>ENST00000407793.2:c.2183G&gt;A</t>
  </si>
  <si>
    <t>chr12.hg19:g.31254897G&gt;A</t>
  </si>
  <si>
    <t>ENSP00000384703:p.Arg728His</t>
  </si>
  <si>
    <t>Q13333|Q86VQ4|Q86W62|Q92498|Q92770|Q92998|Q92999</t>
  </si>
  <si>
    <t>CCDS44856.1</t>
  </si>
  <si>
    <t>GCCxTCT</t>
  </si>
  <si>
    <t>ENST00000542838;ENST00000407793;ENST00000404673;ENST00000228264;ENST00000545668</t>
  </si>
  <si>
    <t>D;T;D;T</t>
  </si>
  <si>
    <t>-1.63;-0.79;-1.54;-0.79</t>
  </si>
  <si>
    <t>Helicase, ATP-dependent, c2 type (1);</t>
  </si>
  <si>
    <t>0.961;0.979;0.961</t>
  </si>
  <si>
    <t>0.1097:0.0:0.8903:0.0</t>
  </si>
  <si>
    <t>702;728;728</t>
  </si>
  <si>
    <t>Q96FC9-3;Q96FC9;Q96FC9-2</t>
  </si>
  <si>
    <t>.;DDX11_HUMAN;.</t>
  </si>
  <si>
    <t>728;728;453;702;728</t>
  </si>
  <si>
    <t>ENSP00000443426:R728H;ENSP00000384703:R728H;ENSP00000228264:R702H;ENSP00000440402:R728H</t>
  </si>
  <si>
    <t>ENSP00000228264:R702H</t>
  </si>
  <si>
    <t>DDX11</t>
  </si>
  <si>
    <t>DDX11-202</t>
  </si>
  <si>
    <t>OTTHUMT00000399728.1</t>
  </si>
  <si>
    <t>g.chr12:102153876G&gt;A</t>
  </si>
  <si>
    <t>ENST00000299314.7</t>
  </si>
  <si>
    <t>c.3181C&gt;T</t>
  </si>
  <si>
    <t>c.(3181-3183)Ctt&gt;Ttt</t>
  </si>
  <si>
    <t>p.L1061F</t>
  </si>
  <si>
    <t>NM_024312.4</t>
  </si>
  <si>
    <t>NP_077288.2</t>
  </si>
  <si>
    <t>Q3T906</t>
  </si>
  <si>
    <t>GNPTA_HUMAN</t>
  </si>
  <si>
    <t>N-acetylglucosamine-1-phosphate transferase, alpha and beta subunits</t>
  </si>
  <si>
    <t>cell differentiation</t>
  </si>
  <si>
    <t>Golgi membrane|integral to membrane|nucleus</t>
  </si>
  <si>
    <t>metal ion binding|transcription factor binding|UDP-N-acetylglucosamine-lysosomal-enzyme N-acetylglucosaminephosphotransferase activity</t>
  </si>
  <si>
    <t>NS(1)|breast(3)|cervix(1)|endometrium(6)|kidney(3)|large_intestine(8)|lung(8)|ovary(1)|prostate(2)|skin(3)|upper_aerodigestive_tract(1)</t>
  </si>
  <si>
    <t>TCAGCAGGAAGCATTTTTGAG</t>
  </si>
  <si>
    <t>HGNC:29670</t>
  </si>
  <si>
    <t>uc001tit.3</t>
  </si>
  <si>
    <t>ENST00000299314.7:c.3181C&gt;T</t>
  </si>
  <si>
    <t>chr12.hg19:g.102153876G&gt;A</t>
  </si>
  <si>
    <t>ENSP00000299314:p.Leu1061Phe</t>
  </si>
  <si>
    <t>A2RRQ9|Q3ZQK2|Q6IPW5|Q86TQ2|Q96N13|Q9ULL2</t>
  </si>
  <si>
    <t>CCDS9088.1</t>
  </si>
  <si>
    <t>GAAxCAT</t>
  </si>
  <si>
    <t>ENSG00000111670</t>
  </si>
  <si>
    <t>ENST00000299314</t>
  </si>
  <si>
    <t>0.0698:0.0:0.9302:0.0</t>
  </si>
  <si>
    <t>ENSP00000299314:L1061F</t>
  </si>
  <si>
    <t>GNPTAB</t>
  </si>
  <si>
    <t>CTT</t>
  </si>
  <si>
    <t>GNPTAB-001</t>
  </si>
  <si>
    <t>OTTHUMT00000409182.1</t>
  </si>
  <si>
    <t>284,44</t>
  </si>
  <si>
    <t>963,0,12238</t>
  </si>
  <si>
    <t>g.chr12:14940426G&gt;A</t>
  </si>
  <si>
    <t>ENST00000261167.2</t>
  </si>
  <si>
    <t>c.1499C&gt;T</t>
  </si>
  <si>
    <t>c.(1498-1500)cCt&gt;cTt</t>
  </si>
  <si>
    <t>p.P500L</t>
  </si>
  <si>
    <t>NM_016312.2</t>
  </si>
  <si>
    <t>NP_057396.1</t>
  </si>
  <si>
    <t>Q9Y2W2</t>
  </si>
  <si>
    <t>WBP11_HUMAN</t>
  </si>
  <si>
    <t>WW domain binding protein 11</t>
  </si>
  <si>
    <t>mRNA processing|RNA splicing|rRNA processing</t>
  </si>
  <si>
    <t>single-stranded DNA binding|WW domain binding</t>
  </si>
  <si>
    <t>endometrium(6)|haematopoietic_and_lymphoid_tissue(1)|kidney(2)|large_intestine(3)|lung(16)|ovary(1)|prostate(1)</t>
  </si>
  <si>
    <t>ACGAGGTGGAGGAATACCTAA</t>
  </si>
  <si>
    <t>ENSG00000084463</t>
  </si>
  <si>
    <t>HGNC:16461</t>
  </si>
  <si>
    <t>NM_016312</t>
  </si>
  <si>
    <t>uc001rci.3</t>
  </si>
  <si>
    <t>ENST00000261167.2:c.1499C&gt;T</t>
  </si>
  <si>
    <t>chr12.hg19:g.14940426G&gt;A</t>
  </si>
  <si>
    <t>ENSP00000261167:p.Pro500Leu</t>
  </si>
  <si>
    <t>Q96AY8</t>
  </si>
  <si>
    <t>CCDS8666.1</t>
  </si>
  <si>
    <t>GGAxGAA</t>
  </si>
  <si>
    <t>ENST00000261167;ENST00000537574</t>
  </si>
  <si>
    <t>500;466</t>
  </si>
  <si>
    <t>ENSP00000442868:P466L</t>
  </si>
  <si>
    <t>ENSP00000261167:P500L</t>
  </si>
  <si>
    <t>WBP11</t>
  </si>
  <si>
    <t>CCT</t>
  </si>
  <si>
    <t>WBP11-001</t>
  </si>
  <si>
    <t>OTTHUMT00000400850.1</t>
  </si>
  <si>
    <t>g.chr13:19999107C&gt;T</t>
  </si>
  <si>
    <t>ENST00000382978.1</t>
  </si>
  <si>
    <t>c.1326G&gt;A</t>
  </si>
  <si>
    <t>c.(1324-1326)acG&gt;acA</t>
  </si>
  <si>
    <t>p.T442T</t>
  </si>
  <si>
    <t>TPTE2_ENST00000457266.2_Silent_p.T371T|TPTE2_ENST00000400103.2_Silent_p.T371T|TPTE2_ENST00000390680.2_Silent_p.T405T|TPTE2_ENST00000382977.4_Silent_p.T482T|TPTE2_ENST00000400230.2_Silent_p.T482T|TPTE2_ENST00000382975.4_Silent_p.T442T|TPTE2_ENST00000255310.6_Silent_p.T405T</t>
  </si>
  <si>
    <t>Q6XPS3</t>
  </si>
  <si>
    <t>TPTE2_HUMAN</t>
  </si>
  <si>
    <t>transmembrane phosphoinositide 3-phosphatase and tensin homolog 2</t>
  </si>
  <si>
    <t>C2 tensin-type.</t>
  </si>
  <si>
    <t>ion channel activity|phosphatidylinositol-3,4,5-trisphosphate 3-phosphatase activity|protein tyrosine phosphatase activity|protein tyrosine/serine/threonine phosphatase activity</t>
  </si>
  <si>
    <t>NS(2)|breast(1)|endometrium(5)|haematopoietic_and_lymphoid_tissue(3)|kidney(7)|large_intestine(8)|lung(21)|pancreas(1)|prostate(8)|skin(6)|stomach(1)|upper_aerodigestive_tract(1)|urinary_tract(1)</t>
  </si>
  <si>
    <t>all_cancers(29;1.23e-20)|all_lung(29;1.97e-20)|all_epithelial(30;5.86e-20)|Lung NSC(5;3.36e-17)|Lung SC(185;0.0262)|Ovarian(182;0.162)</t>
  </si>
  <si>
    <t>all cancers(112;1.73e-05)|Epithelial(112;7.42e-05)|OV - Ovarian serous cystadenocarcinoma(117;0.000785)|Lung(94;0.0176)|LUSC - Lung squamous cell carcinoma(192;0.089)</t>
  </si>
  <si>
    <t>GAATAAAAGACGTGTTGAACC</t>
  </si>
  <si>
    <t>ENSG00000132958</t>
  </si>
  <si>
    <t>HGNC:17299</t>
  </si>
  <si>
    <t>NM_199254</t>
  </si>
  <si>
    <t>uc001umd.3</t>
  </si>
  <si>
    <t>ENST00000382978.1:c.1326G&gt;A</t>
  </si>
  <si>
    <t>chr13.hg19:g.19999107C&gt;T</t>
  </si>
  <si>
    <t>B1AQ16|Q5VUH2|Q8WWL4|Q8WWL5</t>
  </si>
  <si>
    <t>AGAxGTG</t>
  </si>
  <si>
    <t>TPTE2-001</t>
  </si>
  <si>
    <t>OTTHUMT00000044022.1</t>
  </si>
  <si>
    <t>g.chr13:19999130G&gt;A</t>
  </si>
  <si>
    <t>c.1303C&gt;T</t>
  </si>
  <si>
    <t>c.(1303-1305)Cca&gt;Tca</t>
  </si>
  <si>
    <t>p.P435S</t>
  </si>
  <si>
    <t>TPTE2_ENST00000457266.2_Missense_Mutation_p.P364S|TPTE2_ENST00000400103.2_Missense_Mutation_p.P364S|TPTE2_ENST00000390680.2_Missense_Mutation_p.P398S|TPTE2_ENST00000382977.4_Missense_Mutation_p.P475S|TPTE2_ENST00000400230.2_Missense_Mutation_p.P475S|TPTE2_ENST00000382975.4_Missense_Mutation_p.P435S|TPTE2_ENST00000255310.6_Missense_Mutation_p.P398S</t>
  </si>
  <si>
    <t>AAGAAAAATGGACAATTGTCA</t>
  </si>
  <si>
    <t>ENST00000382978.1:c.1303C&gt;T</t>
  </si>
  <si>
    <t>chr13.hg19:g.19999130G&gt;A</t>
  </si>
  <si>
    <t>ENSP00000372438:p.Pro435Ser</t>
  </si>
  <si>
    <t>ATGxACA</t>
  </si>
  <si>
    <t>ENST00000382978;ENST00000400103;ENST00000400230;ENST00000255310;ENST00000390680;ENST00000382977;ENST00000382975;ENST00000457266</t>
  </si>
  <si>
    <t>-1.89;-1.89;-1.89;-1.89;-1.89;-1.89;-1.89;-1.89</t>
  </si>
  <si>
    <t>Tensin phosphatase, C2 domain (2);C2 calcium/lipid-binding domain, CaLB (1);</t>
  </si>
  <si>
    <t>0.085;0.069;0.148</t>
  </si>
  <si>
    <t>0.051;0.03;0.063</t>
  </si>
  <si>
    <t>0.0:0.7392:0.2608:0.0</t>
  </si>
  <si>
    <t>364;398;475</t>
  </si>
  <si>
    <t>A8MX64;Q6XPS3-3;Q6XPS3</t>
  </si>
  <si>
    <t>.;.;TPTE2_HUMAN</t>
  </si>
  <si>
    <t>435;364;475;398;398;475;435;364</t>
  </si>
  <si>
    <t>ENSP00000372438:P435S;ENSP00000382974:P364S;ENSP00000383089:P475S;ENSP00000255310:P398S;ENSP00000375098:P398S;ENSP00000372437:P475S;ENSP00000372435:P435S;ENSP00000442218:P364S</t>
  </si>
  <si>
    <t>TPTE2</t>
  </si>
  <si>
    <t>CCA</t>
  </si>
  <si>
    <t>g.chr14:67646353G&gt;T</t>
  </si>
  <si>
    <t>ENST00000478722.1</t>
  </si>
  <si>
    <t>c.2138G&gt;T</t>
  </si>
  <si>
    <t>c.(2137-2139)tGg&gt;tTg</t>
  </si>
  <si>
    <t>p.W713L</t>
  </si>
  <si>
    <t>GPHN_ENST00000305960.9_Missense_Mutation_p.W649L|GPHN_ENST00000544752.2_3'UTR|GPHN_ENST00000315266.5_Missense_Mutation_p.W680L|GPHN_ENST00000543237.1_Missense_Mutation_p.W726L</t>
  </si>
  <si>
    <t>NM_020806.4</t>
  </si>
  <si>
    <t>NP_065857.1</t>
  </si>
  <si>
    <t>Q9NQX3</t>
  </si>
  <si>
    <t>GEPH_HUMAN</t>
  </si>
  <si>
    <t>gephyrin</t>
  </si>
  <si>
    <t>MPT adenylyltransferase.</t>
  </si>
  <si>
    <t>Mo-molybdopterin cofactor biosynthetic process|water-soluble vitamin metabolic process</t>
  </si>
  <si>
    <t>cell junction|cytoplasm|cytoskeleton|postsynaptic membrane</t>
  </si>
  <si>
    <t>ATP binding|metal ion binding|nucleotidyltransferase activity</t>
  </si>
  <si>
    <t>large_intestine(8)|liver(1)|ovary(2)|stomach(1)</t>
  </si>
  <si>
    <t>all_cancers(7;0.0476)|all_hematologic(31;0.0116)</t>
  </si>
  <si>
    <t>Epithelial(1;1.73e-08)|all cancers(60;3.15e-07)|OV - Ovarian serous cystadenocarcinoma(108;0.000275)|BRCA - Breast invasive adenocarcinoma(234;0.00323)|Colorectal(3;0.0938)|KIRC - Kidney renal clear cell carcinoma(182;0.184)</t>
  </si>
  <si>
    <t>ATACTAACTTGGCATCACCAA</t>
  </si>
  <si>
    <t>14q24</t>
  </si>
  <si>
    <t>gephyrin (GPH)</t>
  </si>
  <si>
    <t>ENSG00000171723</t>
  </si>
  <si>
    <t>HGNC:15465</t>
  </si>
  <si>
    <t>NM_020806</t>
  </si>
  <si>
    <t>uc001xix.3</t>
  </si>
  <si>
    <t>ENST00000478722.1:c.2138G&gt;T</t>
  </si>
  <si>
    <t>chr14.hg19:g.67646353G&gt;T</t>
  </si>
  <si>
    <t>ENSP00000417901:p.Trp713Leu</t>
  </si>
  <si>
    <t>Q9H4E9|Q9P2G2</t>
  </si>
  <si>
    <t>CCDS9777.1</t>
  </si>
  <si>
    <t>CTTxGCA</t>
  </si>
  <si>
    <t>ENST00000315266;ENST00000478722;ENST00000543237;ENST00000305960</t>
  </si>
  <si>
    <t>MoeA, C-terminal, domain IV (3);</t>
  </si>
  <si>
    <t>0.999;1.0;0.996;1.0</t>
  </si>
  <si>
    <t>0.989;0.998;0.992;0.996</t>
  </si>
  <si>
    <t>649;726;680;713</t>
  </si>
  <si>
    <t>F8W7D6;F5H039;Q9NQX3;Q9NQX3-2</t>
  </si>
  <si>
    <t>.;.;GEPH_HUMAN;.</t>
  </si>
  <si>
    <t>680;713;726;649</t>
  </si>
  <si>
    <t>ENSP00000303019:W649L</t>
  </si>
  <si>
    <t>W</t>
  </si>
  <si>
    <t>GPHN</t>
  </si>
  <si>
    <t>TGG</t>
  </si>
  <si>
    <t>GPHN-006</t>
  </si>
  <si>
    <t>OTTHUMT00000286408.1</t>
  </si>
  <si>
    <t>g.chr14:95983519C&gt;T</t>
  </si>
  <si>
    <t>ENST00000554161.1</t>
  </si>
  <si>
    <t>c.176C&gt;T</t>
  </si>
  <si>
    <t>c.(175-177)gCg&gt;gTg</t>
  </si>
  <si>
    <t>p.A59V</t>
  </si>
  <si>
    <t>CAGCCTCGCGCGGGGAGAAAG</t>
  </si>
  <si>
    <t>ENST00000554161.1:c.176C&gt;T</t>
  </si>
  <si>
    <t>chr14.hg19:g.95983519C&gt;T</t>
  </si>
  <si>
    <t>ENSP00000451424:p.Ala59Val</t>
  </si>
  <si>
    <t>GCGxGGG</t>
  </si>
  <si>
    <t>ENSG00000258572</t>
  </si>
  <si>
    <t>ENST00000554161</t>
  </si>
  <si>
    <t>RP11-1070N10.3</t>
  </si>
  <si>
    <t>RP11-1070N10.3-001</t>
  </si>
  <si>
    <t>OTTHUMT00000414554.1</t>
  </si>
  <si>
    <t>g.chr16:81727087C&gt;T</t>
  </si>
  <si>
    <t>ENST00000537098.3</t>
  </si>
  <si>
    <t>c.1525C&gt;T</t>
  </si>
  <si>
    <t>c.(1525-1527)Caa&gt;Taa</t>
  </si>
  <si>
    <t>p.Q509*</t>
  </si>
  <si>
    <t>CMIP_ENST00000566513.1_3'UTR|CMIP_ENST00000539778.2_Nonsense_Mutation_p.Q415*|CMIP_ENST00000398040.4_Nonsense_Mutation_p.Q356*</t>
  </si>
  <si>
    <t>NM_198390.2</t>
  </si>
  <si>
    <t>NP_938204.2</t>
  </si>
  <si>
    <t>Q8IY22</t>
  </si>
  <si>
    <t>CMIP_HUMAN</t>
  </si>
  <si>
    <t>c-Maf inducing protein</t>
  </si>
  <si>
    <t>endometrium(5)|kidney(1)|lung(7)</t>
  </si>
  <si>
    <t>AGACCCCAGGCAAGAGGTGAG</t>
  </si>
  <si>
    <t>ENSG00000153815</t>
  </si>
  <si>
    <t>HGNC:24319</t>
  </si>
  <si>
    <t>NM_030629</t>
  </si>
  <si>
    <t>uc002fgp.3</t>
  </si>
  <si>
    <t>ENST00000537098.3:c.1525C&gt;T</t>
  </si>
  <si>
    <t>chr16.hg19:g.81727087C&gt;T</t>
  </si>
  <si>
    <t>ENSP00000446100:p.Gln509*</t>
  </si>
  <si>
    <t>Q9C0G9</t>
  </si>
  <si>
    <t>CCDS54044.1</t>
  </si>
  <si>
    <t>AGGxAAG</t>
  </si>
  <si>
    <t>ENST00000537098;ENST00000539778;ENST00000398040;ENST00000542097</t>
  </si>
  <si>
    <t>509;415;415;322</t>
  </si>
  <si>
    <t>ENSP00000381120:Q415X</t>
  </si>
  <si>
    <t>CMIP</t>
  </si>
  <si>
    <t>CMIP-001</t>
  </si>
  <si>
    <t>OTTHUMT00000432399.2</t>
  </si>
  <si>
    <t>g.chr16:57931421C&gt;T</t>
  </si>
  <si>
    <t>ENST00000564448.1</t>
  </si>
  <si>
    <t>c.3104G&gt;A</t>
  </si>
  <si>
    <t>c.(3103-3105)cGg&gt;cAg</t>
  </si>
  <si>
    <t>p.R1035Q</t>
  </si>
  <si>
    <t>CNGB1_ENST00000251102.8_Missense_Mutation_p.R1041Q</t>
  </si>
  <si>
    <t>Q14028</t>
  </si>
  <si>
    <t>CNGB1_HUMAN</t>
  </si>
  <si>
    <t>cyclic nucleotide gated channel beta 1</t>
  </si>
  <si>
    <t>intracellular cyclic nucleotide activated cation channel complex</t>
  </si>
  <si>
    <t>cAMP binding|intracellular cAMP activated cation channel activity</t>
  </si>
  <si>
    <t>breast(7)|cervix(2)|endometrium(4)|kidney(2)|large_intestine(11)|liver(1)|lung(12)|ovary(1)|pancreas(1)|prostate(2)|skin(5)|stomach(1)|upper_aerodigestive_tract(3)|urinary_tract(2)</t>
  </si>
  <si>
    <t>GGCCGTGCGCCGGTTCCCGCC</t>
  </si>
  <si>
    <t>LOWCOV,EXOME</t>
  </si>
  <si>
    <t>Colon(156;1293 1853 16336 28962 38659)</t>
  </si>
  <si>
    <t>ENSG00000070729</t>
  </si>
  <si>
    <t>HGNC:2151</t>
  </si>
  <si>
    <t>NM_001297</t>
  </si>
  <si>
    <t>uc002emt.2</t>
  </si>
  <si>
    <t>ENST00000564448.1:c.3104G&gt;A</t>
  </si>
  <si>
    <t>chr16.hg19:g.57931421C&gt;T</t>
  </si>
  <si>
    <t>ENSP00000454633:p.Arg1035Gln</t>
  </si>
  <si>
    <t>O43636|Q13059|Q14029|Q9UMG2</t>
  </si>
  <si>
    <t>CGCxGGT</t>
  </si>
  <si>
    <t>ENST00000251102</t>
  </si>
  <si>
    <t>Cyclic nucleotide-binding, conserved site (1);Cyclic nucleotide-binding-like (1);RmlC-like jelly roll fold (1);Cyclic nucleotide-binding domain (3);</t>
  </si>
  <si>
    <t>0.996;0.998</t>
  </si>
  <si>
    <t>413;1041</t>
  </si>
  <si>
    <t>Q14028-2;Q14028</t>
  </si>
  <si>
    <t>.;CNGB1_HUMAN</t>
  </si>
  <si>
    <t>ENSP00000251102:R1041Q</t>
  </si>
  <si>
    <t>CNGB1</t>
  </si>
  <si>
    <t>CNGB1-003</t>
  </si>
  <si>
    <t>OTTHUMT00000432160.1</t>
  </si>
  <si>
    <t>ACE_ENST00000538928.1_Missense_Mutation_p.D238E|ACE_ENST00000428043.1_Missense_Mutation_p.D238E|ACE_ENST00000584529.1_3'UTR</t>
  </si>
  <si>
    <t>g.chr18:6244510C&gt;T</t>
  </si>
  <si>
    <t>ENST00000400104.3</t>
  </si>
  <si>
    <t>c.297G&gt;A</t>
  </si>
  <si>
    <t>c.(295-297)tcG&gt;tcA</t>
  </si>
  <si>
    <t>p.S99S</t>
  </si>
  <si>
    <t>L3MBTL4_ENST00000400105.2_Silent_p.S99S|L3MBTL4_ENST00000284898.6_Silent_p.S99S|L3MBTL4_ENST00000317931.7_Silent_p.S99S</t>
  </si>
  <si>
    <t>Q8NA19</t>
  </si>
  <si>
    <t>LMBL4_HUMAN</t>
  </si>
  <si>
    <t>l(3)mbt-like 4 (Drosophila)</t>
  </si>
  <si>
    <t>chromatin modification</t>
  </si>
  <si>
    <t>sequence-specific DNA binding transcription factor activity|zinc ion binding</t>
  </si>
  <si>
    <t>breast(2)|central_nervous_system(1)|endometrium(1)|haematopoietic_and_lymphoid_tissue(1)|kidney(2)|large_intestine(7)|lung(17)|pancreas(1)|prostate(1)|skin(4)|upper_aerodigestive_tract(1)|urinary_tract(1)</t>
  </si>
  <si>
    <t>Colorectal(10;0.0249)</t>
  </si>
  <si>
    <t>CACAGAATACCGATGGATGTC</t>
  </si>
  <si>
    <t>Esophageal Squamous(41;748 902 17366 28959 43175)</t>
  </si>
  <si>
    <t>ENSG00000154655</t>
  </si>
  <si>
    <t>HGNC:26677</t>
  </si>
  <si>
    <t>NM_173464</t>
  </si>
  <si>
    <t>uc010dkt.3</t>
  </si>
  <si>
    <t>ENST00000400104.3:c.297G&gt;A</t>
  </si>
  <si>
    <t>chr18.hg19:g.6244510C&gt;T</t>
  </si>
  <si>
    <t>A8MTL8|Q8IXS3</t>
  </si>
  <si>
    <t>TACxGAT</t>
  </si>
  <si>
    <t>L3MBTL4-001</t>
  </si>
  <si>
    <t>OTTHUMT00000254447.1</t>
  </si>
  <si>
    <t>g.chr19:17104288G&gt;C</t>
  </si>
  <si>
    <t>ENST00000443236.1</t>
  </si>
  <si>
    <t>c.1345C&gt;G</t>
  </si>
  <si>
    <t>c.(1345-1347)Cgt&gt;Ggt</t>
  </si>
  <si>
    <t>p.R449G</t>
  </si>
  <si>
    <t>CPAMD8_ENST00000388925.4_Missense_Mutation_p.R402G</t>
  </si>
  <si>
    <t>NM_015692.2</t>
  </si>
  <si>
    <t>NP_056507.2</t>
  </si>
  <si>
    <t>Q8IZJ3</t>
  </si>
  <si>
    <t>CPMD8_HUMAN</t>
  </si>
  <si>
    <t>C3 and PZP-like, alpha-2-macroglobulin domain containing 8</t>
  </si>
  <si>
    <t>extracellular space|plasma membrane</t>
  </si>
  <si>
    <t>serine-type endopeptidase inhibitor activity</t>
  </si>
  <si>
    <t>breast(11)|central_nervous_system(3)|cervix(1)|endometrium(11)|haematopoietic_and_lymphoid_tissue(1)|kidney(6)|large_intestine(17)|lung(14)|ovary(7)|pancreas(2)|prostate(4)|skin(5)</t>
  </si>
  <si>
    <t>ACTAGTCCACGCTGGGACACA</t>
  </si>
  <si>
    <t>ENSG00000160111</t>
  </si>
  <si>
    <t>HGNC:23228</t>
  </si>
  <si>
    <t>NM_015692</t>
  </si>
  <si>
    <t>uc002nfb.3</t>
  </si>
  <si>
    <t>ENST00000443236.1:c.1345C&gt;G</t>
  </si>
  <si>
    <t>chr19.hg19:g.17104288G&gt;C</t>
  </si>
  <si>
    <t>ENSP00000402505:p.Arg449Gly</t>
  </si>
  <si>
    <t>Q8NC09|Q9ULD7</t>
  </si>
  <si>
    <t>CCDS42519.1</t>
  </si>
  <si>
    <t>CACxCTG</t>
  </si>
  <si>
    <t>0.367|0.367</t>
  </si>
  <si>
    <t>-0.935936|-0.935936</t>
  </si>
  <si>
    <t>0.02340|0.02340</t>
  </si>
  <si>
    <t>ENSG00000160111|ENSG00000160111</t>
  </si>
  <si>
    <t>ENST00000291440;ENST00000388925|ENST00000443236</t>
  </si>
  <si>
    <t>0.52754|.</t>
  </si>
  <si>
    <t>0.65;0.67|.</t>
  </si>
  <si>
    <t>2.86|2.86</t>
  </si>
  <si>
    <t>1.78|1.78</t>
  </si>
  <si>
    <t>0.24846|0.24846</t>
  </si>
  <si>
    <t>0.429062|.</t>
  </si>
  <si>
    <t>0.21205|.</t>
  </si>
  <si>
    <t>N|.</t>
  </si>
  <si>
    <t>0.078418|.</t>
  </si>
  <si>
    <t>0.08758|0.08758</t>
  </si>
  <si>
    <t>0.0217|0.0217</t>
  </si>
  <si>
    <t>0.01482|0.01482</t>
  </si>
  <si>
    <t>-0.84|-0.84</t>
  </si>
  <si>
    <t>B|.</t>
  </si>
  <si>
    <t>0.02656|.</t>
  </si>
  <si>
    <t>0.0|.</t>
  </si>
  <si>
    <t>0.01281|.</t>
  </si>
  <si>
    <t>0.32268|0.32268</t>
  </si>
  <si>
    <t>-0.9913|-0.9913</t>
  </si>
  <si>
    <t>0.09084|.</t>
  </si>
  <si>
    <t>0.74|.</t>
  </si>
  <si>
    <t>3.7557|3.7557</t>
  </si>
  <si>
    <t>0.08585|0.08585</t>
  </si>
  <si>
    <t>0.0:0.4791:0.2096:0.3113|0.0:0.4791:0.2096:0.3113</t>
  </si>
  <si>
    <t>402|.</t>
  </si>
  <si>
    <t>Q8IZJ3|.</t>
  </si>
  <si>
    <t>CPMD8_HUMAN|.</t>
  </si>
  <si>
    <t>G|R</t>
  </si>
  <si>
    <t>449;402|459</t>
  </si>
  <si>
    <t>ENSP00000291440:R449G;ENSP00000373577:R402G|.</t>
  </si>
  <si>
    <t>ENSP00000291440:R449G|.</t>
  </si>
  <si>
    <t>R|S</t>
  </si>
  <si>
    <t>1|3</t>
  </si>
  <si>
    <t>CPAMD8|CPAMD8</t>
  </si>
  <si>
    <t>16965288|16965288</t>
  </si>
  <si>
    <t>0.310000|0.310000</t>
  </si>
  <si>
    <t>0.24527|0.24527</t>
  </si>
  <si>
    <t>0.921000|0.921000</t>
  </si>
  <si>
    <t>0.36526|0.36526</t>
  </si>
  <si>
    <t>0.802000|0.802000</t>
  </si>
  <si>
    <t>0.45316|0.45316</t>
  </si>
  <si>
    <t>0.639000|0.639000</t>
  </si>
  <si>
    <t>0.24690|0.24690</t>
  </si>
  <si>
    <t>0.344000|0.344000</t>
  </si>
  <si>
    <t>0.23847|0.23847</t>
  </si>
  <si>
    <t>-0.120000|-0.120000</t>
  </si>
  <si>
    <t>0.15030|0.15030</t>
  </si>
  <si>
    <t>CGT|AGC</t>
  </si>
  <si>
    <t>CPAMD8-001</t>
  </si>
  <si>
    <t>OTTHUMT00000257531.2</t>
  </si>
  <si>
    <t>g.chr19:10395679C&gt;T</t>
  </si>
  <si>
    <t>ENST00000264832.3</t>
  </si>
  <si>
    <t>c.1401C&gt;T</t>
  </si>
  <si>
    <t>c.(1399-1401)acC&gt;acT</t>
  </si>
  <si>
    <t>p.T467T</t>
  </si>
  <si>
    <t>CTD-2369P2.5_ENST00000592893.1_RNA|ICAM1_ENST00000423829.2_Silent_p.T245T</t>
  </si>
  <si>
    <t>NM_000201.2</t>
  </si>
  <si>
    <t>NP_000192.2</t>
  </si>
  <si>
    <t>P05362</t>
  </si>
  <si>
    <t>ICAM1_HUMAN</t>
  </si>
  <si>
    <t>intercellular adhesion molecule 1</t>
  </si>
  <si>
    <t>adhesion to symbiont|heterophilic cell-cell adhesion|interferon-gamma-mediated signaling pathway|leukocyte cell-cell adhesion|leukocyte migration|membrane to membrane docking|positive regulation of cellular extravasation|regulation of immune response|regulation of leukocyte mediated cytotoxicity|T cell activation via T cell receptor contact with antigen bound to MHC molecule on antigen presenting cell|virion attachment, binding of host cell surface receptor</t>
  </si>
  <si>
    <t>extracellular space|integral to plasma membrane</t>
  </si>
  <si>
    <t>integrin binding|transmembrane receptor activity</t>
  </si>
  <si>
    <t>endometrium(1)|haematopoietic_and_lymphoid_tissue(1)|large_intestine(2)|lung(4)|ovary(1)|prostate(1)|skin(2)|upper_aerodigestive_tract(1)|urinary_tract(1)</t>
  </si>
  <si>
    <t>OV - Ovarian serous cystadenocarcinoma(20;1.39e-09)|Epithelial(33;2.81e-06)|all cancers(31;6.56e-06)</t>
  </si>
  <si>
    <t>Natalizumab(DB00108)|Simvastatin(DB00641)</t>
  </si>
  <si>
    <t>GGGAGGTCACCCGCAAGGTGA</t>
  </si>
  <si>
    <t>HGNC:5344</t>
  </si>
  <si>
    <t>uc002mnq.2</t>
  </si>
  <si>
    <t>ENST00000264832.3:c.1401C&gt;T</t>
  </si>
  <si>
    <t>chr19.hg19:g.10395679C&gt;T</t>
  </si>
  <si>
    <t>B2R6M3|Q5NKV7|Q96B50</t>
  </si>
  <si>
    <t>CCDS12231.1</t>
  </si>
  <si>
    <t>CACxCGC</t>
  </si>
  <si>
    <t>ICAM1-001</t>
  </si>
  <si>
    <t>OTTHUMT00000451207.1</t>
  </si>
  <si>
    <t>g.chr19:6416531G&gt;A</t>
  </si>
  <si>
    <t>ENST00000398148.3</t>
  </si>
  <si>
    <t>c.1458C&gt;T</t>
  </si>
  <si>
    <t>c.(1456-1458)caC&gt;caT</t>
  </si>
  <si>
    <t>p.H486H</t>
  </si>
  <si>
    <t>NM_003685.2</t>
  </si>
  <si>
    <t>NP_003676.2</t>
  </si>
  <si>
    <t>Q92945</t>
  </si>
  <si>
    <t>FUBP2_HUMAN</t>
  </si>
  <si>
    <t>KH-type splicing regulatory protein</t>
  </si>
  <si>
    <t>Gly-rich.|KH 4.</t>
  </si>
  <si>
    <t>mRNA processing|mRNA transport|regulation of transcription, DNA-dependent|RNA splicing, via transesterification reactions|transcription, DNA-dependent</t>
  </si>
  <si>
    <t>cytosol|nucleus</t>
  </si>
  <si>
    <t>DNA binding|protein binding|RNA binding</t>
  </si>
  <si>
    <t>breast(1)|central_nervous_system(2)|endometrium(2)|large_intestine(3)|liver(1)|lung(6)|skin(1)|soft_tissue(1)</t>
  </si>
  <si>
    <t>GCTGCTTGGCGTGGTCAATCT</t>
  </si>
  <si>
    <t>Colon(55;593 1006 2067 9135 22980)</t>
  </si>
  <si>
    <t>ENSG00000088247</t>
  </si>
  <si>
    <t>HGNC:6316</t>
  </si>
  <si>
    <t>uc002mer.4</t>
  </si>
  <si>
    <t>ENST00000398148.3:c.1458C&gt;T</t>
  </si>
  <si>
    <t>chr19.hg19:g.6416531G&gt;A</t>
  </si>
  <si>
    <t>O00301|Q59EZ9|Q5U4P6|Q9UNT5|Q9UQH5</t>
  </si>
  <si>
    <t>CCDS45936.1</t>
  </si>
  <si>
    <t>KHSRP-001</t>
  </si>
  <si>
    <t>OTTHUMT00000453305.1</t>
  </si>
  <si>
    <t>ACCA</t>
  </si>
  <si>
    <t>g.chr19:8999497_8999498insACCA</t>
  </si>
  <si>
    <t>40880_40881</t>
  </si>
  <si>
    <t>c.40677_40678insTGGT</t>
  </si>
  <si>
    <t>c.(40675-40680)agccctfs</t>
  </si>
  <si>
    <t>p.P13560fs</t>
  </si>
  <si>
    <t>MUC16_ENST00000380951.5_Frame_Shift_Ins_p.P201fs</t>
  </si>
  <si>
    <t>SEA 10.</t>
  </si>
  <si>
    <t>Missing (in Ref. 3; AAK74120).</t>
  </si>
  <si>
    <t>TCCAGTCCAGGGCTTTTGGGAT</t>
  </si>
  <si>
    <t>ENST00000397910.4:c.40677_40678insTGGT</t>
  </si>
  <si>
    <t>chr19.hg19:g.8999497_8999498insACCA</t>
  </si>
  <si>
    <t>ENSP00000381008:p.Pro13560fs</t>
  </si>
  <si>
    <t>351,32</t>
  </si>
  <si>
    <t>155,0,18221</t>
  </si>
  <si>
    <t>g.chr20:16030497G&gt;T</t>
  </si>
  <si>
    <t>ENST00000407045.3</t>
  </si>
  <si>
    <t>c.273G&gt;T</t>
  </si>
  <si>
    <t>c.(271-273)aaG&gt;aaT</t>
  </si>
  <si>
    <t>p.K91N</t>
  </si>
  <si>
    <t>MACROD2_ENST00000217246.4_Missense_Mutation_p.K418N|MACROD2_ENST00000378058.3_Missense_Mutation_p.K206N|MACROD2_ENST00000402914.1_Missense_Mutation_p.K206N|MACROD2_ENST00000310348.4_Missense_Mutation_p.K441N</t>
  </si>
  <si>
    <t>A1Z1Q3</t>
  </si>
  <si>
    <t>MACD2_HUMAN</t>
  </si>
  <si>
    <t>MACRO domain containing 2</t>
  </si>
  <si>
    <t>Macro.</t>
  </si>
  <si>
    <t>breast(2)|kidney(4)|large_intestine(5)|lung(8)|skin(1)</t>
  </si>
  <si>
    <t>all_neural(2;0.0381)|Acute lymphoblastic leukemia(2;0.175)</t>
  </si>
  <si>
    <t>ATGAAGCGAAGGAACAAAGAA</t>
  </si>
  <si>
    <t>ENSG00000172264</t>
  </si>
  <si>
    <t>HGNC:16126</t>
  </si>
  <si>
    <t>NM_080676</t>
  </si>
  <si>
    <t>uc002wot.3</t>
  </si>
  <si>
    <t>ENST00000407045.3:c.273G&gt;T</t>
  </si>
  <si>
    <t>chr20.hg19:g.16030497G&gt;T</t>
  </si>
  <si>
    <t>ENSP00000385516:p.Lys91Asn</t>
  </si>
  <si>
    <t>A6NFF7|B0QZ39|B3KWV0|Q0P6D5|Q495E0|Q5W199|Q6ZN71</t>
  </si>
  <si>
    <t>GAAxGAA</t>
  </si>
  <si>
    <t>ENST00000217246;ENST00000310348;ENST00000402914;ENST00000378058;ENST00000407045</t>
  </si>
  <si>
    <t>2.38;2.31;0.67;0.67</t>
  </si>
  <si>
    <t>D;P;P</t>
  </si>
  <si>
    <t>0.961;0.89;0.933</t>
  </si>
  <si>
    <t>P;B;P</t>
  </si>
  <si>
    <t>0.804;0.346;0.548</t>
  </si>
  <si>
    <t>0.103:0.0:0.897:0.0</t>
  </si>
  <si>
    <t>91;441;418</t>
  </si>
  <si>
    <t>A1Z1Q3-6;A1Z1Q3;A1Z1Q3-2</t>
  </si>
  <si>
    <t>.;MACD2_HUMAN;.</t>
  </si>
  <si>
    <t>418;441;206;206;91</t>
  </si>
  <si>
    <t>ENSP00000217246:K418N;ENSP00000309809:K441N;ENSP00000385290:K206N;ENSP00000367297:K206N</t>
  </si>
  <si>
    <t>ENSP00000217246:K418N</t>
  </si>
  <si>
    <t>MACROD2</t>
  </si>
  <si>
    <t>MACROD2-012</t>
  </si>
  <si>
    <t>OTTHUMT00000078098.3</t>
  </si>
  <si>
    <t>NET-006-ARC_ATCCTG_L005_R1</t>
  </si>
  <si>
    <t>g.chrX:153151285delT</t>
  </si>
  <si>
    <t>ENST00000370060.1</t>
  </si>
  <si>
    <t>L1CAM_ENST00000370055.1_Intron|L1CAM_ENST00000484587.1_Intron|LCA10_ENST00000357566.1_Frame_Shift_Del_p.G50fs</t>
  </si>
  <si>
    <t>NM_001278116.1</t>
  </si>
  <si>
    <t>NP_001265045.1</t>
  </si>
  <si>
    <t>P32004</t>
  </si>
  <si>
    <t>L1CAM_HUMAN</t>
  </si>
  <si>
    <t>L1 cell adhesion molecule</t>
  </si>
  <si>
    <t>axon guidance|blood coagulation|cell death|leukocyte migration</t>
  </si>
  <si>
    <t>NS(1)|breast(4)|central_nervous_system(3)|endometrium(10)|haematopoietic_and_lymphoid_tissue(1)|kidney(5)|large_intestine(5)|liver(1)|lung(31)|ovary(13)|pancreas(2)|prostate(1)|skin(2)|upper_aerodigestive_tract(1)|urinary_tract(1)</t>
  </si>
  <si>
    <t>all_cancers(53;6.72e-15)|all_epithelial(53;3.19e-09)|all_lung(58;3.39e-06)|all_hematologic(71;4.25e-06)|Lung NSC(58;4.7e-06)|Acute lymphoblastic leukemia(192;6.56e-05)</t>
  </si>
  <si>
    <t>GCCCCGCAGGTTACCCCTCAC</t>
  </si>
  <si>
    <t>gt</t>
  </si>
  <si>
    <t>1793,2</t>
  </si>
  <si>
    <t>819,0,155,1</t>
  </si>
  <si>
    <t>dbSNP_129</t>
  </si>
  <si>
    <t>2921,1</t>
  </si>
  <si>
    <t>1120,1,680,0</t>
  </si>
  <si>
    <t>intergenic</t>
  </si>
  <si>
    <t>1939,1,835,1</t>
  </si>
  <si>
    <t>A1A1,A1R,A1,RR</t>
  </si>
  <si>
    <t>0.0342,0.1114,0.0636</t>
  </si>
  <si>
    <t>4714,3</t>
  </si>
  <si>
    <t>ENSG00000198910</t>
  </si>
  <si>
    <t>HGNC:6470</t>
  </si>
  <si>
    <t>NM_024003</t>
  </si>
  <si>
    <t>uc031tks.1</t>
  </si>
  <si>
    <t>ENST00000370060.1:c.107+233A&gt;-</t>
  </si>
  <si>
    <t>chrX.hg19:g.153151285delT</t>
  </si>
  <si>
    <t>A0AV65|B2RMU7|Q8TA87</t>
  </si>
  <si>
    <t>0,33</t>
  </si>
  <si>
    <t>CCDS14733.1</t>
  </si>
  <si>
    <t>L1CAM-001</t>
  </si>
  <si>
    <t>OTTHUMT00000061094.2</t>
  </si>
  <si>
    <t>1431,99,0</t>
  </si>
  <si>
    <t>NET-006-BC_normal_CGAACT_L005_R1</t>
  </si>
  <si>
    <t>g.chr1:15495187G&gt;A</t>
  </si>
  <si>
    <t>ENST00000376005.3</t>
  </si>
  <si>
    <t>c.185C&gt;T</t>
  </si>
  <si>
    <t>c.(184-186)aCg&gt;aTg</t>
  </si>
  <si>
    <t>p.T62M</t>
  </si>
  <si>
    <t>TMEM51_ENST00000434578.2_Intron|C1orf195_ENST00000424792.1_Intron|TMEM51_ENST00000376008.2_Intron|TMEM51_ENST00000428417.1_Intron|TMEM51_ENST00000400796.3_Intron|TMEM51_ENST00000376014.3_Intron</t>
  </si>
  <si>
    <t>NM_001278501.1</t>
  </si>
  <si>
    <t>NP_001265430.1</t>
  </si>
  <si>
    <t>chromosome 1 open reading frame 195</t>
  </si>
  <si>
    <t>TAGAACACGCGTACTGTCTCT</t>
  </si>
  <si>
    <t>CCDS59992.1, CCDS59993.1</t>
  </si>
  <si>
    <t>ENSG00000204464</t>
  </si>
  <si>
    <t>NM_001278501</t>
  </si>
  <si>
    <t>Q5TG92</t>
  </si>
  <si>
    <t>OTTHUMG00000037852</t>
  </si>
  <si>
    <t>ENST00000376005.3:c.185C&gt;T</t>
  </si>
  <si>
    <t>chr1.hg19:g.15495187G&gt;A</t>
  </si>
  <si>
    <t>ENSP00000365173:p.Thr62Met</t>
  </si>
  <si>
    <t>CGCxTAC</t>
  </si>
  <si>
    <t>ENST00000376005</t>
  </si>
  <si>
    <t>0.3222:0.1691:0.3359:0.1727</t>
  </si>
  <si>
    <t>ENSP00000365173:T62M</t>
  </si>
  <si>
    <t>C1orf195</t>
  </si>
  <si>
    <t>C1orf195-001</t>
  </si>
  <si>
    <t>OTTHUMT00000092383.1</t>
  </si>
  <si>
    <t>g.chr1:152276690A&gt;G</t>
  </si>
  <si>
    <t>ENST00000368799.1</t>
  </si>
  <si>
    <t>c.10672T&gt;C</t>
  </si>
  <si>
    <t>c.(10672-10674)Tct&gt;Cct</t>
  </si>
  <si>
    <t>p.S3558P</t>
  </si>
  <si>
    <t>FLG-AS1_ENST00000420707.1_RNA|FLG-AS1_ENST00000593011.1_RNA</t>
  </si>
  <si>
    <t>NM_002016.1</t>
  </si>
  <si>
    <t>NP_002007.1</t>
  </si>
  <si>
    <t>P20930</t>
  </si>
  <si>
    <t>FILA_HUMAN</t>
  </si>
  <si>
    <t>filaggrin</t>
  </si>
  <si>
    <t>Ser-rich.</t>
  </si>
  <si>
    <t>keratinocyte differentiation</t>
  </si>
  <si>
    <t>cytoplasmic membrane-bounded vesicle|intermediate filament</t>
  </si>
  <si>
    <t>calcium ion binding|structural molecule activity</t>
  </si>
  <si>
    <t>autonomic_ganglia(1)|breast(13)|central_nervous_system(5)|cervix(2)|endometrium(38)|haematopoietic_and_lymphoid_tissue(1)|kidney(16)|large_intestine(57)|lung(211)|ovary(13)|pancreas(1)|prostate(15)|skin(24)|stomach(5)|upper_aerodigestive_tract(10)|urinary_tract(12)</t>
  </si>
  <si>
    <t>Hepatocellular(266;0.0877)|Melanoma(130;0.116)|all_hematologic(923;0.127)</t>
  </si>
  <si>
    <t>LUSC - Lung squamous cell carcinoma(543;0.206)</t>
  </si>
  <si>
    <t>CTGGAAGCAGACCCAGACCAC</t>
  </si>
  <si>
    <t>Ichthyosis</t>
  </si>
  <si>
    <t>X-linked Ichthyosis, Steroid Sulfatase Deficiency, Ichthyosis Vulgaris</t>
  </si>
  <si>
    <t>XM_048104</t>
  </si>
  <si>
    <t>CCDS30860.1</t>
  </si>
  <si>
    <t>1q21.3</t>
  </si>
  <si>
    <t>ENSG00000143631</t>
  </si>
  <si>
    <t>"EF-hand domain containing"</t>
  </si>
  <si>
    <t>2740331, 2248957, 16444271</t>
  </si>
  <si>
    <t>NM_002016</t>
  </si>
  <si>
    <t>uc001ezu.1</t>
  </si>
  <si>
    <t>OTTHUMG00000012202</t>
  </si>
  <si>
    <t>ENST00000368799.1:c.10672T&gt;C</t>
  </si>
  <si>
    <t>chr1.hg19:g.152276690A&gt;G</t>
  </si>
  <si>
    <t>ENSP00000357789:p.Ser3558Pro</t>
  </si>
  <si>
    <t>Q01720|Q5T583|Q9UC71</t>
  </si>
  <si>
    <t>CAGxCCC</t>
  </si>
  <si>
    <t>ENST00000368799</t>
  </si>
  <si>
    <t>ENSP00000357789:S3558P</t>
  </si>
  <si>
    <t>FLG</t>
  </si>
  <si>
    <t>FLG-001</t>
  </si>
  <si>
    <t>OTTHUMT00000033742.1</t>
  </si>
  <si>
    <t>g.chr1:227922953G&gt;C</t>
  </si>
  <si>
    <t>ENST00000366758.3</t>
  </si>
  <si>
    <t>c.160C&gt;G</t>
  </si>
  <si>
    <t>c.(160-162)Ctc&gt;Gtc</t>
  </si>
  <si>
    <t>p.L54V</t>
  </si>
  <si>
    <t>SNAP47_ENST00000315781.5_5'UTR|SNAP47_ENST00000366760.1_Intron|JMJD4_ENST00000438896.2_Missense_Mutation_p.L54V|SNAP47_ENST00000366759.4_5'UTR</t>
  </si>
  <si>
    <t>NM_023007.2</t>
  </si>
  <si>
    <t>NP_075383.2</t>
  </si>
  <si>
    <t>Q9H9V9</t>
  </si>
  <si>
    <t>JMJD4_HUMAN</t>
  </si>
  <si>
    <t>jumonji domain containing 4</t>
  </si>
  <si>
    <t>endometrium(1)|haematopoietic_and_lymphoid_tissue(1)|kidney(1)|large_intestine(1)|lung(2)|ovary(1)|prostate(1)|skin(1)</t>
  </si>
  <si>
    <t>Prostate(94;0.0885)</t>
  </si>
  <si>
    <t>CTGTCGGCGAGGGCGCGCGTC</t>
  </si>
  <si>
    <t>AK022579</t>
  </si>
  <si>
    <t>CCDS1561.1, CCDS59203.1</t>
  </si>
  <si>
    <t>1q42.13</t>
  </si>
  <si>
    <t>ENSG00000081692</t>
  </si>
  <si>
    <t>NM_023007</t>
  </si>
  <si>
    <t>FLJ12517</t>
  </si>
  <si>
    <t>uc001hrb.3</t>
  </si>
  <si>
    <t>OTTHUMG00000037698</t>
  </si>
  <si>
    <t>ENST00000366758.3:c.160C&gt;G</t>
  </si>
  <si>
    <t>chr1.hg19:g.227922953G&gt;C</t>
  </si>
  <si>
    <t>ENSP00000355720:p.Leu54Val</t>
  </si>
  <si>
    <t>Q5TBZ1|Q5TBZ6|Q9H970</t>
  </si>
  <si>
    <t>CCDS1561.1</t>
  </si>
  <si>
    <t>CGAxGGC</t>
  </si>
  <si>
    <t>ENST00000366758</t>
  </si>
  <si>
    <t>0.114;0.07</t>
  </si>
  <si>
    <t>0.033;0.015</t>
  </si>
  <si>
    <t>0.631:0.0:0.369:0.0</t>
  </si>
  <si>
    <t>54;54</t>
  </si>
  <si>
    <t>Q9H9V9-2;Q9H9V9</t>
  </si>
  <si>
    <t>.;JMJD4_HUMAN</t>
  </si>
  <si>
    <t>ENSP00000355720:L54V</t>
  </si>
  <si>
    <t>JMJD4</t>
  </si>
  <si>
    <t>JMJD4-001</t>
  </si>
  <si>
    <t>OTTHUMT00000091970.1</t>
  </si>
  <si>
    <t>g.chr1:148010962T&gt;A</t>
  </si>
  <si>
    <t>c.1660A&gt;T</t>
  </si>
  <si>
    <t>c.(1660-1662)Act&gt;Tct</t>
  </si>
  <si>
    <t>p.T554S</t>
  </si>
  <si>
    <t>CATGAGTCAGTCAGTTCAAGA</t>
  </si>
  <si>
    <t>ENST00000369219.1:c.1660A&gt;T</t>
  </si>
  <si>
    <t>chr1.hg19:g.148010962T&gt;A</t>
  </si>
  <si>
    <t>ENSP00000358221:p.Thr554Ser</t>
  </si>
  <si>
    <t>CAGxCAG</t>
  </si>
  <si>
    <t>0.054|0.054</t>
  </si>
  <si>
    <t>-1.242599|-1.242599</t>
  </si>
  <si>
    <t>0.01481|0.01481</t>
  </si>
  <si>
    <t>ENSG00000122497|ENSG00000122497</t>
  </si>
  <si>
    <t>ENST00000369219|ENST00000310701</t>
  </si>
  <si>
    <t>0.06449|.</t>
  </si>
  <si>
    <t>3.3|.</t>
  </si>
  <si>
    <t>DUF1220 (2);|.</t>
  </si>
  <si>
    <t>0.05547|.</t>
  </si>
  <si>
    <t>0.0146|.</t>
  </si>
  <si>
    <t>0.16656|0.16656</t>
  </si>
  <si>
    <t>0.425|0.425</t>
  </si>
  <si>
    <t>0.999998|0.999998</t>
  </si>
  <si>
    <t>B;P;B;B|.</t>
  </si>
  <si>
    <t>0.50617|.</t>
  </si>
  <si>
    <t>0.033;0.937;0.004;0.003|.</t>
  </si>
  <si>
    <t>0.59288|.</t>
  </si>
  <si>
    <t>0.039;0.855;0.035;0.004|.</t>
  </si>
  <si>
    <t>0.36407|.</t>
  </si>
  <si>
    <t>-0.9749|.</t>
  </si>
  <si>
    <t>7|.</t>
  </si>
  <si>
    <t>0.12430|.</t>
  </si>
  <si>
    <t>0.62|.</t>
  </si>
  <si>
    <t>668;554;575;81|.</t>
  </si>
  <si>
    <t>Q8IX74;Q5TI25;Q5VTG7;Q8IX75|.</t>
  </si>
  <si>
    <t>.;NBPFE_HUMAN;.;.|.</t>
  </si>
  <si>
    <t>S|C</t>
  </si>
  <si>
    <t>554|559</t>
  </si>
  <si>
    <t>ENSP00000358221:T554S|.</t>
  </si>
  <si>
    <t>T|X</t>
  </si>
  <si>
    <t>NBPF14|NBPF14</t>
  </si>
  <si>
    <t>146477586|146477586</t>
  </si>
  <si>
    <t>0.977000|0.977000</t>
  </si>
  <si>
    <t>0.34250|0.34250</t>
  </si>
  <si>
    <t>0.009000|0.009000</t>
  </si>
  <si>
    <t>0.14445|0.14445</t>
  </si>
  <si>
    <t>0.06853|0.06853</t>
  </si>
  <si>
    <t>-0.466000|-0.466000</t>
  </si>
  <si>
    <t>0.06672|0.06672</t>
  </si>
  <si>
    <t>-1.022000|-1.022000</t>
  </si>
  <si>
    <t>0.03346|0.03346</t>
  </si>
  <si>
    <t>-1.141000|-1.141000</t>
  </si>
  <si>
    <t>0.01876|0.01876</t>
  </si>
  <si>
    <t>ACT|TGA</t>
  </si>
  <si>
    <t>NBPF1_ENST00000287968.8_Missense_Mutation_p.S152P|NBPF1_ENST00000432949.1_Missense_Mutation_p.S245P|NBPF1_ENST00000420031.2_Missense_Mutation_p.S5P</t>
  </si>
  <si>
    <t>g.chr1:16907303C&gt;T</t>
  </si>
  <si>
    <t>c.1528G&gt;A</t>
  </si>
  <si>
    <t>c.(1528-1530)Gct&gt;Act</t>
  </si>
  <si>
    <t>p.A510T</t>
  </si>
  <si>
    <t>NBPF 2.</t>
  </si>
  <si>
    <t>A -&gt; T (in dbSNP:rs681623).</t>
  </si>
  <si>
    <t>ACAACCAGAGCTGAGTTGACT</t>
  </si>
  <si>
    <t>ENST00000430580.2:c.1528G&gt;A</t>
  </si>
  <si>
    <t>chr1.hg19:g.16907303C&gt;T</t>
  </si>
  <si>
    <t>ENSP00000474456:p.Ala510Thr</t>
  </si>
  <si>
    <t>GAGxTGA</t>
  </si>
  <si>
    <t>8873,362,0</t>
  </si>
  <si>
    <t>AGTCTAT</t>
  </si>
  <si>
    <t>g.chr1:51767929_51767935delAGTCTAT</t>
  </si>
  <si>
    <t>1241_1247</t>
  </si>
  <si>
    <t>c.1081_1087delATAGACT</t>
  </si>
  <si>
    <t>c.(1081-1089)atagactggfs</t>
  </si>
  <si>
    <t>p.IDW361fs</t>
  </si>
  <si>
    <t>TTC39A_ENST00000262675.7_Intron|TTC39A_ENST00000413473.2_Intron|TTC39A_ENST00000371750.5_Intron|TTC39A_ENST00000447632.2_Intron|TTC39A_ENST00000371747.3_Intron|TTC39A_ENST00000451380.1_Intron</t>
  </si>
  <si>
    <t>CCCCGCCCCCAGTCTATCCTGTCCCTG</t>
  </si>
  <si>
    <t>ENST00000262676.5:c.1081_1087delATAGACT</t>
  </si>
  <si>
    <t>chr1.hg19:g.51767929_51767935delAGTCTAT</t>
  </si>
  <si>
    <t>ENSP00000262676:p.Ile361fs</t>
  </si>
  <si>
    <t>161,58</t>
  </si>
  <si>
    <t>719,0,7048</t>
  </si>
  <si>
    <t>g.chr1:43317266G&gt;T</t>
  </si>
  <si>
    <t>ENST00000372504.1</t>
  </si>
  <si>
    <t>c.703G&gt;T</t>
  </si>
  <si>
    <t>c.(703-705)Gtg&gt;Ttg</t>
  </si>
  <si>
    <t>p.V235L</t>
  </si>
  <si>
    <t>ZNF691_ENST00000372507.1_Missense_Mutation_p.V213L|ZNF691_ENST00000372506.1_Missense_Mutation_p.V213L|ZNF691_ENST00000397044.3_Missense_Mutation_p.V244L|ZNF691_ENST00000372508.3_Missense_Mutation_p.V213L|ZNF691_ENST00000372502.1_Missense_Mutation_p.V235L</t>
  </si>
  <si>
    <t>Q5VV52</t>
  </si>
  <si>
    <t>ZN691_HUMAN</t>
  </si>
  <si>
    <t>zinc finger protein 691</t>
  </si>
  <si>
    <t>large_intestine(2)|lung(2)|ovary(2)|prostate(1)</t>
  </si>
  <si>
    <t>Ovarian(52;0.00769)|all_hematologic(146;0.0977)|Acute lymphoblastic leukemia(166;0.155)</t>
  </si>
  <si>
    <t>Myeloproliferative disorder(586;0.0505)</t>
  </si>
  <si>
    <t>CAGCTTTGGCGTGCATCACCG</t>
  </si>
  <si>
    <t>CCDS476.1, CCDS55595.1</t>
  </si>
  <si>
    <t>1p34.2</t>
  </si>
  <si>
    <t>ENSG00000164011</t>
  </si>
  <si>
    <t>"Zinc fingers, C2H2-type"</t>
  </si>
  <si>
    <t>8619474, 9110174</t>
  </si>
  <si>
    <t>NM_015911</t>
  </si>
  <si>
    <t>NM_001242739</t>
  </si>
  <si>
    <t>Zfp691</t>
  </si>
  <si>
    <t>uc021omh.1</t>
  </si>
  <si>
    <t>OTTHUMG00000007623</t>
  </si>
  <si>
    <t>ENST00000372504.1:c.703G&gt;T</t>
  </si>
  <si>
    <t>chr1.hg19:g.43317266G&gt;T</t>
  </si>
  <si>
    <t>ENSP00000361582:p.Val235Leu</t>
  </si>
  <si>
    <t>O95878|Q9NWE8</t>
  </si>
  <si>
    <t>GGCxTGC</t>
  </si>
  <si>
    <t>ENST00000372508;ENST00000372507;ENST00000372506;ENST00000397044;ENST00000372504;ENST00000372503;ENST00000372502</t>
  </si>
  <si>
    <t>0.67;0.67;0.67;0.67;0.67;0.67</t>
  </si>
  <si>
    <t>0.327;0.327</t>
  </si>
  <si>
    <t>0.16;0.16</t>
  </si>
  <si>
    <t>0.0928:0.0:0.9072:0.0</t>
  </si>
  <si>
    <t>244;244</t>
  </si>
  <si>
    <t>B4DJR7;Q5VV52</t>
  </si>
  <si>
    <t>.;ZN691_HUMAN</t>
  </si>
  <si>
    <t>213;213;213;244;235;244;235</t>
  </si>
  <si>
    <t>ENSP00000361586:V213L;ENSP00000361585:V213L;ENSP00000361584:V213L;ENSP00000380237:V244L;ENSP00000361582:V235L;ENSP00000361580:V235L</t>
  </si>
  <si>
    <t>ENSP00000361580:V235L</t>
  </si>
  <si>
    <t>ZNF691</t>
  </si>
  <si>
    <t>ZNF691-005</t>
  </si>
  <si>
    <t>OTTHUMT00000020193.2</t>
  </si>
  <si>
    <t>g.chr2:97830201G&gt;C</t>
  </si>
  <si>
    <t>ENST00000461153.2</t>
  </si>
  <si>
    <t>c.1526G&gt;C</t>
  </si>
  <si>
    <t>c.(1525-1527)aGt&gt;aCt</t>
  </si>
  <si>
    <t>p.S509T</t>
  </si>
  <si>
    <t>ANKRD36_ENST00000420699.2_Missense_Mutation_p.S509T</t>
  </si>
  <si>
    <t>A6QL64</t>
  </si>
  <si>
    <t>AN36A_HUMAN</t>
  </si>
  <si>
    <t>ankyrin repeat domain 36</t>
  </si>
  <si>
    <t>endometrium(9)|kidney(5)|liver(1)|lung(3)|ovary(2)|prostate(2)|upper_aerodigestive_tract(1)</t>
  </si>
  <si>
    <t>CTAACTTCCAGTGAAGGTAAA</t>
  </si>
  <si>
    <t>BC046186</t>
  </si>
  <si>
    <t>CCDS54379.1</t>
  </si>
  <si>
    <t>ENSG00000135976</t>
  </si>
  <si>
    <t>NM_001164315</t>
  </si>
  <si>
    <t>UNQ2430</t>
  </si>
  <si>
    <t>uc010yva.2</t>
  </si>
  <si>
    <t>OTTHUMG00000155256</t>
  </si>
  <si>
    <t>ENST00000461153.2:c.1526G&gt;C</t>
  </si>
  <si>
    <t>chr2.hg19:g.97830201G&gt;C</t>
  </si>
  <si>
    <t>ENSP00000419530:p.Ser509Thr</t>
  </si>
  <si>
    <t>B4E3I8|Q6UX02|Q86X62|Q9HCD1</t>
  </si>
  <si>
    <t>CCAxTGA</t>
  </si>
  <si>
    <t>ENST00000461153;ENST00000420699</t>
  </si>
  <si>
    <t>-1.04;-1.04</t>
  </si>
  <si>
    <t>0.4892:0.0:0.5108:0.0</t>
  </si>
  <si>
    <t>ENSP00000419530:S509T;ENSP00000391950:S509T</t>
  </si>
  <si>
    <t>ENSP00000391950:S509T</t>
  </si>
  <si>
    <t>ANKRD36</t>
  </si>
  <si>
    <t>ANKRD36-001</t>
  </si>
  <si>
    <t>OTTHUMT00000339154.5</t>
  </si>
  <si>
    <t>g.chr2:39095428G&gt;A</t>
  </si>
  <si>
    <t>ENST00000295373.6</t>
  </si>
  <si>
    <t>c.120C&gt;T</t>
  </si>
  <si>
    <t>c.(118-120)ggC&gt;ggT</t>
  </si>
  <si>
    <t>p.G40G</t>
  </si>
  <si>
    <t>NM_198963.1</t>
  </si>
  <si>
    <t>NP_945314.1</t>
  </si>
  <si>
    <t>Q6P158</t>
  </si>
  <si>
    <t>DHX57_HUMAN</t>
  </si>
  <si>
    <t>DEAH (Asp-Glu-Ala-Asp/His) box polypeptide 57</t>
  </si>
  <si>
    <t>Gly-rich.</t>
  </si>
  <si>
    <t>ATP binding|ATP-dependent helicase activity|nucleic acid binding|protein binding|zinc ion binding</t>
  </si>
  <si>
    <t>NS(2)|breast(3)|central_nervous_system(1)|endometrium(9)|kidney(2)|large_intestine(15)|lung(20)|ovary(1)|prostate(3)|skin(4)|upper_aerodigestive_tract(1)|urinary_tract(1)</t>
  </si>
  <si>
    <t>all_hematologic(82;0.248)</t>
  </si>
  <si>
    <t>caccaccaccgccaccgccac</t>
  </si>
  <si>
    <t>Melanoma(191;1090 2095 4375 23729 47341)</t>
  </si>
  <si>
    <t>AF070590</t>
  </si>
  <si>
    <t>CCDS1800.1</t>
  </si>
  <si>
    <t>2p22.3</t>
  </si>
  <si>
    <t>ENSG00000163214</t>
  </si>
  <si>
    <t>"DEAH-boxes"</t>
  </si>
  <si>
    <t>NM_145646</t>
  </si>
  <si>
    <t>NM_198963</t>
  </si>
  <si>
    <t>DDX57</t>
  </si>
  <si>
    <t>uc002rrf.3</t>
  </si>
  <si>
    <t>OTTHUMG00000102103</t>
  </si>
  <si>
    <t>ENST00000295373.6:c.120C&gt;T</t>
  </si>
  <si>
    <t>chr2.hg19:g.39095428G&gt;A</t>
  </si>
  <si>
    <t>A2RRC7|Q53SI4|Q6P9G1|Q7Z6H3|Q8NG17|Q96M33</t>
  </si>
  <si>
    <t>ACCxCCA</t>
  </si>
  <si>
    <t>DHX57-001</t>
  </si>
  <si>
    <t>OTTHUMT00000219940.2</t>
  </si>
  <si>
    <t>g.chr3:113286473T&gt;A</t>
  </si>
  <si>
    <t>ENST00000264852.4</t>
  </si>
  <si>
    <t>c.431T&gt;A</t>
  </si>
  <si>
    <t>c.(430-432)cTg&gt;cAg</t>
  </si>
  <si>
    <t>p.L144Q</t>
  </si>
  <si>
    <t>SIDT1_ENST00000393830.3_Missense_Mutation_p.L144Q</t>
  </si>
  <si>
    <t>NM_017699.2</t>
  </si>
  <si>
    <t>NP_060169.2</t>
  </si>
  <si>
    <t>Q9NXL6</t>
  </si>
  <si>
    <t>SIDT1_HUMAN</t>
  </si>
  <si>
    <t>SID1 transmembrane family, member 1</t>
  </si>
  <si>
    <t>breast(1)|central_nervous_system(1)|endometrium(9)|kidney(1)|large_intestine(11)|liver(2)|lung(15)|ovary(3)|pancreas(3)|prostate(1)|skin(1)|stomach(1)|urinary_tract(1)</t>
  </si>
  <si>
    <t>TTGCAGCAACTGATATTTGTA</t>
  </si>
  <si>
    <t>AK000181</t>
  </si>
  <si>
    <t>CCDS2974.1</t>
  </si>
  <si>
    <t>3q13.31</t>
  </si>
  <si>
    <t>ENSG00000072858</t>
  </si>
  <si>
    <t>NM_017699</t>
  </si>
  <si>
    <t>FLJ20174, SID-1</t>
  </si>
  <si>
    <t>uc003eak.3</t>
  </si>
  <si>
    <t>OTTHUMG00000159299</t>
  </si>
  <si>
    <t>ENST00000264852.4:c.431T&gt;A</t>
  </si>
  <si>
    <t>chr3.hg19:g.113286473T&gt;A</t>
  </si>
  <si>
    <t>ENSP00000264852:p.Leu144Gln</t>
  </si>
  <si>
    <t>Q17RR4</t>
  </si>
  <si>
    <t>AACxGAT</t>
  </si>
  <si>
    <t>ENST00000264852;ENST00000393830</t>
  </si>
  <si>
    <t>2.48;2.48</t>
  </si>
  <si>
    <t>ENSP00000264852:L144Q;ENSP00000377416:L144Q</t>
  </si>
  <si>
    <t>ENSP00000264852:L144Q</t>
  </si>
  <si>
    <t>SIDT1</t>
  </si>
  <si>
    <t>SIDT1-001</t>
  </si>
  <si>
    <t>OTTHUMT00000317564.1</t>
  </si>
  <si>
    <t>g.chr4:1388631C&gt;G</t>
  </si>
  <si>
    <t>ENST00000324803.4</t>
  </si>
  <si>
    <t>c.332C&gt;G</t>
  </si>
  <si>
    <t>c.(331-333)cCa&gt;cGa</t>
  </si>
  <si>
    <t>p.P111R</t>
  </si>
  <si>
    <t>NM_175918.3</t>
  </si>
  <si>
    <t>NP_787114.2</t>
  </si>
  <si>
    <t>Q8N1N5</t>
  </si>
  <si>
    <t>CRPAK_HUMAN</t>
  </si>
  <si>
    <t>cysteine-rich PAK1 inhibitor</t>
  </si>
  <si>
    <t>ER-nucleus signaling pathway|negative regulation of protein kinase activity|regulation of cytoskeleton organization|response to estrogen stimulus</t>
  </si>
  <si>
    <t>endoplasmic reticulum|nucleus|plasma membrane</t>
  </si>
  <si>
    <t>p.P111R(1)</t>
  </si>
  <si>
    <t>NS(3)|breast(1)|central_nervous_system(1)|endometrium(1)|kidney(2)|large_intestine(2)|lung(11)|ovary(1)|pancreas(2)|prostate(6)|skin(4)|urinary_tract(1)</t>
  </si>
  <si>
    <t>OV - Ovarian serous cystadenocarcinoma(23;0.0106)</t>
  </si>
  <si>
    <t>CTCACGTGCCCATGTGGAGTG</t>
  </si>
  <si>
    <t>skin(1)</t>
  </si>
  <si>
    <t>AK096209</t>
  </si>
  <si>
    <t>CCDS3349.1</t>
  </si>
  <si>
    <t>4p16.3</t>
  </si>
  <si>
    <t>ENSG00000179979</t>
  </si>
  <si>
    <t>"cysteine-rich PAK1inhibitor"</t>
  </si>
  <si>
    <t>NM_175918</t>
  </si>
  <si>
    <t>FLJ34443</t>
  </si>
  <si>
    <t>uc003gdf.2</t>
  </si>
  <si>
    <t>OTTHUMG00000121131</t>
  </si>
  <si>
    <t>ENST00000324803.4:c.332C&gt;G</t>
  </si>
  <si>
    <t>chr4.hg19:g.1388631C&gt;G</t>
  </si>
  <si>
    <t>ENSP00000323978:p.Pro111Arg</t>
  </si>
  <si>
    <t>Q8NB03</t>
  </si>
  <si>
    <t>GCCxATG</t>
  </si>
  <si>
    <t>ENST00000324803</t>
  </si>
  <si>
    <t>Post-SET domain (1);</t>
  </si>
  <si>
    <t>0.0:0.4564:0.3174:0.2262</t>
  </si>
  <si>
    <t>ENSP00000323978:P111R</t>
  </si>
  <si>
    <t>CRIPAK</t>
  </si>
  <si>
    <t>CRIPAK-001</t>
  </si>
  <si>
    <t>OTTHUMT00000241607.2</t>
  </si>
  <si>
    <t>g.chr4:156135923G&gt;A</t>
  </si>
  <si>
    <t>ENST00000329476.3</t>
  </si>
  <si>
    <t>c.832G&gt;A</t>
  </si>
  <si>
    <t>c.(832-834)Gcg&gt;Acg</t>
  </si>
  <si>
    <t>p.A278T</t>
  </si>
  <si>
    <t>NPY2R_ENST00000506608.1_Missense_Mutation_p.A278T</t>
  </si>
  <si>
    <t>NM_000910.2</t>
  </si>
  <si>
    <t>NP_000901.1</t>
  </si>
  <si>
    <t>P49146</t>
  </si>
  <si>
    <t>NPY2R_HUMAN</t>
  </si>
  <si>
    <t>neuropeptide Y receptor Y2</t>
  </si>
  <si>
    <t>cardiac left ventricle morphogenesis|inhibition of adenylate cyclase activity by G-protein signaling pathway|locomotory behavior|outflow tract morphogenesis</t>
  </si>
  <si>
    <t>calcium channel regulator activity</t>
  </si>
  <si>
    <t>breast(2)|endometrium(2)|haematopoietic_and_lymphoid_tissue(1)|kidney(1)|large_intestine(6)|lung(17)|prostate(1)|skin(5)|urinary_tract(1)</t>
  </si>
  <si>
    <t>GGTGGTGTTTGCGGTCAGCTG</t>
  </si>
  <si>
    <t>U42766</t>
  </si>
  <si>
    <t>CCDS3791.1</t>
  </si>
  <si>
    <t>4q31</t>
  </si>
  <si>
    <t>ENSG00000185149</t>
  </si>
  <si>
    <t>"GPCR / Class A : Neuropeptide receptors : Y"</t>
  </si>
  <si>
    <t>NM_000910</t>
  </si>
  <si>
    <t>uc003ioq.3</t>
  </si>
  <si>
    <t>ENST00000329476.3:c.832G&gt;A</t>
  </si>
  <si>
    <t>chr4.hg19:g.156135923G&gt;A</t>
  </si>
  <si>
    <t>ENSP00000332591:p.Ala278Thr</t>
  </si>
  <si>
    <t>Q13281|Q13457|Q4W5G7|Q6AZZ6|Q9UE67</t>
  </si>
  <si>
    <t>TTTxCGG</t>
  </si>
  <si>
    <t>ENST00000329476;ENST00000506608</t>
  </si>
  <si>
    <t>-0.42;-0.42</t>
  </si>
  <si>
    <t>ENSP00000332591:A278T;ENSP00000426366:A278T</t>
  </si>
  <si>
    <t>ENSP00000332591:A278T</t>
  </si>
  <si>
    <t>NPY2R</t>
  </si>
  <si>
    <t>NPY2R-001</t>
  </si>
  <si>
    <t>OTTHUMT00000365128.1</t>
  </si>
  <si>
    <t>g.chr5:175108790A&gt;T</t>
  </si>
  <si>
    <t>ENST00000231683.2</t>
  </si>
  <si>
    <t>HRH2_ENST00000377291.2_Intron</t>
  </si>
  <si>
    <t>NM_022304.2</t>
  </si>
  <si>
    <t>NP_071640.1</t>
  </si>
  <si>
    <t>P25021</t>
  </si>
  <si>
    <t>HRH2_HUMAN</t>
  </si>
  <si>
    <t>histamine receptor H2</t>
  </si>
  <si>
    <t>G-protein signaling, coupled to cyclic nucleotide second messenger|immune response</t>
  </si>
  <si>
    <t>histamine receptor activity</t>
  </si>
  <si>
    <t>breast(1)|cervix(1)|endometrium(3)|large_intestine(6)|lung(10)|ovary(1)</t>
  </si>
  <si>
    <t>all_cancers(89;0.00805)|Renal(175;0.000269)|Lung NSC(126;0.00419)|all_lung(126;0.00711)</t>
  </si>
  <si>
    <t>Medulloblastoma(196;0.0208)|all_neural(177;0.0277)|all_hematologic(541;0.214)</t>
  </si>
  <si>
    <t>Kidney(164;3.85e-05)|KIRC - Kidney renal clear cell carcinoma(164;0.000183)</t>
  </si>
  <si>
    <t>Colorectal(1;0.0154)|COAD - Colon adenocarcinoma(1;0.149)</t>
  </si>
  <si>
    <t>Betazole(DB00272)|Cimetidine(DB00501)|Doxepin(DB01142)|Epinastine(DB00751)|Famotidine(DB00927)|Histamine Phosphate(DB00667)|Nizatidine(DB00585)|Ranitidine(DB00863)</t>
  </si>
  <si>
    <t>ACAGACTGTTATGCAACCATT</t>
  </si>
  <si>
    <t>CCDS4395.1, CCDS47344.1</t>
  </si>
  <si>
    <t>5q35</t>
  </si>
  <si>
    <t>ENSG00000113749</t>
  </si>
  <si>
    <t>"GPCR / Class A : Histamine receptors"</t>
  </si>
  <si>
    <t>NM_022304</t>
  </si>
  <si>
    <t>uc003mdc.4</t>
  </si>
  <si>
    <t>OTTHUMG00000130660</t>
  </si>
  <si>
    <t>ENST00000231683.2:c.-1447A&gt;T</t>
  </si>
  <si>
    <t>chr5.hg19:g.175108790A&gt;T</t>
  </si>
  <si>
    <t>B5BUP7|Q14464</t>
  </si>
  <si>
    <t>CCDS4395.1</t>
  </si>
  <si>
    <t>GTTxTGC</t>
  </si>
  <si>
    <t>HRH2-002</t>
  </si>
  <si>
    <t>OTTHUMT00000253151.1</t>
  </si>
  <si>
    <t>g.chr6:32497957_32497958insAG</t>
  </si>
  <si>
    <t>106_107</t>
  </si>
  <si>
    <t>c.44_45insCT</t>
  </si>
  <si>
    <t>c.(43-45)ctgfs</t>
  </si>
  <si>
    <t>p.L15fs</t>
  </si>
  <si>
    <t>GTGTCACTGTCAGCTTTGCCAT</t>
  </si>
  <si>
    <t>ENST00000374975.3:c.43_44dupCT</t>
  </si>
  <si>
    <t>chr6.hg19:g.32497958_32497959dupAG</t>
  </si>
  <si>
    <t>ENSP00000364114:p.Leu15fs</t>
  </si>
  <si>
    <t>166,31</t>
  </si>
  <si>
    <t>692,0,7204</t>
  </si>
  <si>
    <t>g.chr6:80715598T&gt;C</t>
  </si>
  <si>
    <t>c.38T&gt;C</t>
  </si>
  <si>
    <t>c.(37-39)aTt&gt;aCt</t>
  </si>
  <si>
    <t>p.I13T</t>
  </si>
  <si>
    <t>TTK_ENST00000369798.2_Missense_Mutation_p.I13T|TTK_ENST00000509894.1_Missense_Mutation_p.I13T</t>
  </si>
  <si>
    <t>GAATTGACAATTGATTCCATA</t>
  </si>
  <si>
    <t>CCDS4993.1, CCDS55040.1</t>
  </si>
  <si>
    <t>6q14.1</t>
  </si>
  <si>
    <t>"cancer/testis antigen 96", "monopolar spindle 1 kinase"</t>
  </si>
  <si>
    <t>NM_003318</t>
  </si>
  <si>
    <t>MPS1, MPS1L1, CT96, MPH1</t>
  </si>
  <si>
    <t>OTTHUMG00000015088</t>
  </si>
  <si>
    <t>ENST00000230510.3:c.38T&gt;C</t>
  </si>
  <si>
    <t>chr6.hg19:g.80715598T&gt;C</t>
  </si>
  <si>
    <t>ENSP00000230510:p.Ile13Thr</t>
  </si>
  <si>
    <t>CAAxTGA</t>
  </si>
  <si>
    <t>ENST00000509894;ENST00000230510;ENST00000369798;ENST00000502580;ENST00000511260;ENST00000504040</t>
  </si>
  <si>
    <t>D;D;D;D;D;D</t>
  </si>
  <si>
    <t>-2.41;-2.41;-2.41;-2.41;-2.41;-2.41</t>
  </si>
  <si>
    <t>0.872;0.935</t>
  </si>
  <si>
    <t>0.419;0.476</t>
  </si>
  <si>
    <t>13;13</t>
  </si>
  <si>
    <t>ENSP00000422936:I13T;ENSP00000230510:I13T;ENSP00000358813:I13T;ENSP00000424851:I13T;ENSP00000421636:I13T;ENSP00000427483:I13T</t>
  </si>
  <si>
    <t>ENSP00000230510:I13T</t>
  </si>
  <si>
    <t>ATT</t>
  </si>
  <si>
    <t>239,44</t>
  </si>
  <si>
    <t>720,0,7856</t>
  </si>
  <si>
    <t>g.chr7:128119380G&gt;C</t>
  </si>
  <si>
    <t>ENST00000480046.1</t>
  </si>
  <si>
    <t>c.176G&gt;C</t>
  </si>
  <si>
    <t>c.(175-177)tGt&gt;tCt</t>
  </si>
  <si>
    <t>p.C59S</t>
  </si>
  <si>
    <t>METTL2B_ENST00000262432.8_Missense_Mutation_p.C124S|RP11-212P7.3_ENST00000462662.1_RNA</t>
  </si>
  <si>
    <t>Q6P1Q9</t>
  </si>
  <si>
    <t>MTL2B_HUMAN</t>
  </si>
  <si>
    <t>methyltransferase like 2B</t>
  </si>
  <si>
    <t>p.C124&gt;?(1)</t>
  </si>
  <si>
    <t>breast(1)|cervix(1)|large_intestine(2)|lung(10)|prostate(1)|skin(1)|upper_aerodigestive_tract(1)</t>
  </si>
  <si>
    <t>AGTGAAGTATGTGAATGTAGA</t>
  </si>
  <si>
    <t>Complex(1)</t>
  </si>
  <si>
    <t>AK002212</t>
  </si>
  <si>
    <t>CCDS5803.2</t>
  </si>
  <si>
    <t>7q32.2</t>
  </si>
  <si>
    <t>ENSG00000165055</t>
  </si>
  <si>
    <t>"methyltransferase like 2"</t>
  </si>
  <si>
    <t>METTL2</t>
  </si>
  <si>
    <t>NM_018396</t>
  </si>
  <si>
    <t>METL, FLJ11350</t>
  </si>
  <si>
    <t>uc003vnf.3</t>
  </si>
  <si>
    <t>OTTHUMG00000143738</t>
  </si>
  <si>
    <t>ENST00000480046.1:c.176G&gt;C</t>
  </si>
  <si>
    <t>chr7.hg19:g.128119380G&gt;C</t>
  </si>
  <si>
    <t>ENSP00000418402:p.Cys59Ser</t>
  </si>
  <si>
    <t>B4DZ68|Q0IJ54|Q3B7J1</t>
  </si>
  <si>
    <t>TATxTGA</t>
  </si>
  <si>
    <t>ENST00000462662;ENST00000262432;ENST00000480046</t>
  </si>
  <si>
    <t>2.34;-1.44;2.87</t>
  </si>
  <si>
    <t>0.2318:0.3902:0.2301:0.1479</t>
  </si>
  <si>
    <t>59;124</t>
  </si>
  <si>
    <t>Q6P1Q9-2;Q6P1Q9</t>
  </si>
  <si>
    <t>.;MTL2B_HUMAN</t>
  </si>
  <si>
    <t>118;124;59</t>
  </si>
  <si>
    <t>ENSP00000418634:C118S;ENSP00000262432:C124S;ENSP00000418402:C59S</t>
  </si>
  <si>
    <t>ENSP00000262432:C124S</t>
  </si>
  <si>
    <t>METTL2B</t>
  </si>
  <si>
    <t>TGT</t>
  </si>
  <si>
    <t>METTL2B-002</t>
  </si>
  <si>
    <t>OTTHUMT00000289818.2</t>
  </si>
  <si>
    <t>AF147790, AF147791</t>
  </si>
  <si>
    <t>CCDS55139.1</t>
  </si>
  <si>
    <t>7q22</t>
  </si>
  <si>
    <t>"mucin 11"</t>
  </si>
  <si>
    <t>MUC11</t>
  </si>
  <si>
    <t>NM_001164462</t>
  </si>
  <si>
    <t>Q9UKN1</t>
  </si>
  <si>
    <t>OTTHUMG00000157042</t>
  </si>
  <si>
    <t>g.chr7:12375837G&gt;A</t>
  </si>
  <si>
    <t>ENST00000275358.3</t>
  </si>
  <si>
    <t>c.4584C&gt;T</t>
  </si>
  <si>
    <t>c.(4582-4584)aaC&gt;aaT</t>
  </si>
  <si>
    <t>p.N1528N</t>
  </si>
  <si>
    <t>NM_001135924.1</t>
  </si>
  <si>
    <t>NP_001129396.1</t>
  </si>
  <si>
    <t>Q8N2E2</t>
  </si>
  <si>
    <t>VWDE_HUMAN</t>
  </si>
  <si>
    <t>von Willebrand factor D and EGF domains</t>
  </si>
  <si>
    <t>EGF-like 6.</t>
  </si>
  <si>
    <t>breast(4)|endometrium(2)|kidney(1)|skin(1)</t>
  </si>
  <si>
    <t>ATTCACCACCGTTTTTACATT</t>
  </si>
  <si>
    <t>CCDS47544.1</t>
  </si>
  <si>
    <t>7p21.3</t>
  </si>
  <si>
    <t>ENSG00000146530</t>
  </si>
  <si>
    <t>14702039, 16303743</t>
  </si>
  <si>
    <t>XM_371878</t>
  </si>
  <si>
    <t>NM_001135924</t>
  </si>
  <si>
    <t>FLJ14712</t>
  </si>
  <si>
    <t>uc003ssj.2</t>
  </si>
  <si>
    <t>OTTHUMG00000152315</t>
  </si>
  <si>
    <t>ENST00000275358.3:c.4584C&gt;T</t>
  </si>
  <si>
    <t>chr7.hg19:g.12375837G&gt;A</t>
  </si>
  <si>
    <t>Q96SQ3</t>
  </si>
  <si>
    <t>ACCxTTT</t>
  </si>
  <si>
    <t>VWDE-001</t>
  </si>
  <si>
    <t>OTTHUMT00000325870.3</t>
  </si>
  <si>
    <t>g.chr8:52732917G&gt;A</t>
  </si>
  <si>
    <t>c.1068C&gt;T</t>
  </si>
  <si>
    <t>c.(1066-1068)gaC&gt;gaT</t>
  </si>
  <si>
    <t>p.D356D</t>
  </si>
  <si>
    <t>PCMTD1_ENST00000519559.1_5'UTR|PCMTD1_ENST00000544451.1_Silent_p.D280D|PCMTD1_ENST00000522514.1_Silent_p.D356D</t>
  </si>
  <si>
    <t>TAAGTTATTTGTCTCTAAAAT</t>
  </si>
  <si>
    <t>ENST00000360540.5:c.1068C&gt;T</t>
  </si>
  <si>
    <t>chr8.hg19:g.52732917G&gt;A</t>
  </si>
  <si>
    <t>TTTxTCT</t>
  </si>
  <si>
    <t>g.chr9:80537095G&gt;T</t>
  </si>
  <si>
    <t>ENST00000286548.4</t>
  </si>
  <si>
    <t>c.303C&gt;A</t>
  </si>
  <si>
    <t>c.(301-303)taC&gt;taA</t>
  </si>
  <si>
    <t>p.Y101*</t>
  </si>
  <si>
    <t>NM_002072.3</t>
  </si>
  <si>
    <t>NP_002063.2</t>
  </si>
  <si>
    <t>P50148</t>
  </si>
  <si>
    <t>GNAQ_HUMAN</t>
  </si>
  <si>
    <t>guanine nucleotide binding protein (G protein), q polypeptide</t>
  </si>
  <si>
    <t>activation of adenylate cyclase activity by G-protein signaling pathway|activation of phospholipase C activity by dopamine receptor signaling pathway|glutamate signaling pathway|negative regulation of protein kinase activity|platelet activation|protein ADP-ribosylation|protein stabilization|regulation of action potential|regulation of catenin import into nucleus</t>
  </si>
  <si>
    <t>cytoplasm|heterotrimeric G-protein complex</t>
  </si>
  <si>
    <t>G-protein beta/gamma-subunit complex binding|G-protein-coupled receptor binding|GTP binding|GTPase activator activity|GTPase activity|signal transducer activity</t>
  </si>
  <si>
    <t>NS(1)|endometrium(3)|eye(229)|kidney(1)|large_intestine(4)|lung(6)|meninges(11)|ovary(1)|prostate(1)|skin(44)|upper_aerodigestive_tract(1)</t>
  </si>
  <si>
    <t>GCTCATACTTGTATGGGATCT</t>
  </si>
  <si>
    <t>uveal melanoma</t>
  </si>
  <si>
    <t>9q21</t>
  </si>
  <si>
    <t>"guanine nucleotide binding protein (G protein), q polypeptide"</t>
  </si>
  <si>
    <t>CCDS6658.1</t>
  </si>
  <si>
    <t>ENSG00000156052</t>
  </si>
  <si>
    <t>NM_002072</t>
  </si>
  <si>
    <t>G-ALPHA-q, GAQ</t>
  </si>
  <si>
    <t>uc004akw.3</t>
  </si>
  <si>
    <t>OTTHUMG00000020059</t>
  </si>
  <si>
    <t>ENST00000286548.4:c.303C&gt;A</t>
  </si>
  <si>
    <t>chr9.hg19:g.80537095G&gt;T</t>
  </si>
  <si>
    <t>ENSP00000286548:p.Tyr101*</t>
  </si>
  <si>
    <t>O15108|Q13462|Q6NT27|Q92471|Q9BZB9</t>
  </si>
  <si>
    <t>CTTxTAT</t>
  </si>
  <si>
    <t>ENST00000286548;ENST00000411677</t>
  </si>
  <si>
    <t>101;72</t>
  </si>
  <si>
    <t>ENSP00000286548:Y101X</t>
  </si>
  <si>
    <t>GNAQ</t>
  </si>
  <si>
    <t>GNAQ-001</t>
  </si>
  <si>
    <t>OTTHUMT00000052761.1</t>
  </si>
  <si>
    <t>g.chr9:86585198G&gt;A</t>
  </si>
  <si>
    <t>ENST00000376263.3</t>
  </si>
  <si>
    <t>c.1240C&gt;T</t>
  </si>
  <si>
    <t>c.(1240-1242)Cgt&gt;Tgt</t>
  </si>
  <si>
    <t>p.R414C</t>
  </si>
  <si>
    <t>HNRNPK_ENST00000351839.3_Missense_Mutation_p.R414C|HNRNPK_ENST00000376281.4_Missense_Mutation_p.R414C|HNRNPK_ENST00000376264.2_Missense_Mutation_p.R414C|HNRNPK_ENST00000360384.5_Missense_Mutation_p.R414C</t>
  </si>
  <si>
    <t>NM_031263.2</t>
  </si>
  <si>
    <t>NP_112553.1</t>
  </si>
  <si>
    <t>P61978</t>
  </si>
  <si>
    <t>HNRPK_HUMAN</t>
  </si>
  <si>
    <t>heterogeneous nuclear ribonucleoprotein K</t>
  </si>
  <si>
    <t>2 X 22 AA approximate repeats.|KH 3.</t>
  </si>
  <si>
    <t>interspecies interaction between organisms|positive regulation of low-density lipoprotein particle receptor biosynthetic process|positive regulation of receptor-mediated endocytosis|regulation of lipid transport by positive regulation of transcription from an RNA polymerase II promoter|regulation of low-density lipoprotein particle clearance|signal transduction</t>
  </si>
  <si>
    <t>catalytic step 2 spliceosome|cytoplasm|heterogeneous nuclear ribonucleoprotein complex|nuclear chromatin|nucleoplasm</t>
  </si>
  <si>
    <t>protein binding|RNA binding|RNA polymerase II core promoter proximal region sequence-specific DNA binding|RNA polymerase II core promoter proximal region sequence-specific DNA binding transcription factor activity involved in positive regulation of transcription|single-stranded DNA binding</t>
  </si>
  <si>
    <t>endometrium(3)|kidney(2)|large_intestine(4)|lung(8)|skin(1)|stomach(1)</t>
  </si>
  <si>
    <t>GACTCATGACGGATTTGTTTA</t>
  </si>
  <si>
    <t>CCDS6667.1, CCDS6668.1</t>
  </si>
  <si>
    <t>9q21.32-q21.33</t>
  </si>
  <si>
    <t>ENSG00000165119</t>
  </si>
  <si>
    <t>"transformation upregulated nuclear protein"</t>
  </si>
  <si>
    <t>HNRPK</t>
  </si>
  <si>
    <t>NM_031263</t>
  </si>
  <si>
    <t>CSBP, TUNP</t>
  </si>
  <si>
    <t>uc004anf.4</t>
  </si>
  <si>
    <t>OTTHUMG00000020107</t>
  </si>
  <si>
    <t>ENST00000376263.3:c.1240C&gt;T</t>
  </si>
  <si>
    <t>chr9.hg19:g.86585198G&gt;A</t>
  </si>
  <si>
    <t>ENSP00000365439:p.Arg414Cys</t>
  </si>
  <si>
    <t>Q07244|Q15671|Q59F98|Q5T6W4|Q60577|Q922Y7|Q96J62</t>
  </si>
  <si>
    <t>CCDS6668.1</t>
  </si>
  <si>
    <t>GACxGAT</t>
  </si>
  <si>
    <t>ENST00000376281;ENST00000376264;ENST00000376263;ENST00000376268;ENST00000351839;ENST00000435158;ENST00000360384;ENST00000376258</t>
  </si>
  <si>
    <t>1.3;1.3;1.3;1.3;1.3</t>
  </si>
  <si>
    <t>K Homology (1);K Homology, type 1, subgroup (1);K Homology, type 1 (1);</t>
  </si>
  <si>
    <t>B;B;B;B;B;B;B;B</t>
  </si>
  <si>
    <t>0.005;0.13;0.051;0.01;0.024;0.004;0.03;0.03</t>
  </si>
  <si>
    <t>0.004;0.103;0.01;0.007;0.006;0.001;0.017;0.01</t>
  </si>
  <si>
    <t>0.0:0.0:0.8631:0.1369</t>
  </si>
  <si>
    <t>390;379;414;409;414;390;414;414</t>
  </si>
  <si>
    <t>B4DUQ1;Q5T6W5;Q5EC54;B4DFF1;P61978-2;P61978-3;P61978;Q6IBN1</t>
  </si>
  <si>
    <t>.;.;.;.;.;.;HNRPK_HUMAN;.</t>
  </si>
  <si>
    <t>414;414;414;414;414;379;414;409</t>
  </si>
  <si>
    <t>ENSP00000365458:R414C;ENSP00000365440:R414C;ENSP00000365439:R414C;ENSP00000317788:R414C;ENSP00000353552:R414C</t>
  </si>
  <si>
    <t>ENSP00000317788:R414C</t>
  </si>
  <si>
    <t>HNRNPK</t>
  </si>
  <si>
    <t>HNRNPK-201</t>
  </si>
  <si>
    <t>OTTHUMT00000052855.1</t>
  </si>
  <si>
    <t>g.chr9:107367629G&gt;A</t>
  </si>
  <si>
    <t>ENST00000542196.1</t>
  </si>
  <si>
    <t>c.280C&gt;T</t>
  </si>
  <si>
    <t>c.(280-282)Ctt&gt;Ttt</t>
  </si>
  <si>
    <t>p.L94F</t>
  </si>
  <si>
    <t>NM_001004481.1</t>
  </si>
  <si>
    <t>NP_001004481.1</t>
  </si>
  <si>
    <t>Q8NGS9</t>
  </si>
  <si>
    <t>O13C2_HUMAN</t>
  </si>
  <si>
    <t>olfactory receptor, family 13, subfamily C, member 2</t>
  </si>
  <si>
    <t>cervix(1)|endometrium(1)|kidney(1)|large_intestine(4)|lung(10)|prostate(1)|skin(3)|upper_aerodigestive_tract(1)</t>
  </si>
  <si>
    <t>CAGCCAGAAAGGGAAATGGTC</t>
  </si>
  <si>
    <t>CCDS35092.1</t>
  </si>
  <si>
    <t>9q31.1</t>
  </si>
  <si>
    <t>ENSG00000257019</t>
  </si>
  <si>
    <t>ENSG00000276119</t>
  </si>
  <si>
    <t>"GPCR / Class A : Olfactory receptors"</t>
  </si>
  <si>
    <t>NM_001004481</t>
  </si>
  <si>
    <t>uc011lvq.2</t>
  </si>
  <si>
    <t>OTTHUMG00000020415</t>
  </si>
  <si>
    <t>ENST00000542196.1:c.280C&gt;T</t>
  </si>
  <si>
    <t>chr9.hg19:g.107367629G&gt;A</t>
  </si>
  <si>
    <t>ENSP00000438815:p.Leu94Phe</t>
  </si>
  <si>
    <t>B9EGV8|Q6IF54</t>
  </si>
  <si>
    <t>AAAxGGA</t>
  </si>
  <si>
    <t>ENST00000542196</t>
  </si>
  <si>
    <t>0.8793:0.0:0.1207:0.0</t>
  </si>
  <si>
    <t>ENSP00000438815:L94F</t>
  </si>
  <si>
    <t>OR13C2</t>
  </si>
  <si>
    <t>OR13C2-001</t>
  </si>
  <si>
    <t>OTTHUMT00000053489.2</t>
  </si>
  <si>
    <t>GTTA</t>
  </si>
  <si>
    <t>g.chr9:107361179_107361182delGTTA</t>
  </si>
  <si>
    <t>ENST00000374779.2</t>
  </si>
  <si>
    <t>606_609</t>
  </si>
  <si>
    <t>c.513_516delTAAC</t>
  </si>
  <si>
    <t>c.(511-516)aataacfs</t>
  </si>
  <si>
    <t>p.NN171fs</t>
  </si>
  <si>
    <t>NM_001004482.1</t>
  </si>
  <si>
    <t>NP_001004482.1</t>
  </si>
  <si>
    <t>Q8NGS8</t>
  </si>
  <si>
    <t>O13C5_HUMAN</t>
  </si>
  <si>
    <t>olfactory receptor, family 13, subfamily C, member 5</t>
  </si>
  <si>
    <t>endometrium(4)|kidney(1)|large_intestine(2)|lung(11)|ovary(2)|pancreas(2)|prostate(2)|skin(4)</t>
  </si>
  <si>
    <t>GATTGATGATGTTATTCCTGCAGA</t>
  </si>
  <si>
    <t>ENSG00000255800</t>
  </si>
  <si>
    <t>HGNC:15100</t>
  </si>
  <si>
    <t>NM_001004482</t>
  </si>
  <si>
    <t>uc011lvp.2</t>
  </si>
  <si>
    <t>ENST00000374779.2:c.513_516delTAAC</t>
  </si>
  <si>
    <t>chr9.hg19:g.107361179_107361182delGTTA</t>
  </si>
  <si>
    <t>ENSP00000363911:p.Asn171fs</t>
  </si>
  <si>
    <t>B2RNE5|B9EGW5|Q6IF53</t>
  </si>
  <si>
    <t>410,35</t>
  </si>
  <si>
    <t>CCDS35091.1</t>
  </si>
  <si>
    <t>OR13C5-001</t>
  </si>
  <si>
    <t>OTTHUMT00000053479.2</t>
  </si>
  <si>
    <t>202,0,18109</t>
  </si>
  <si>
    <t>RP11-133O22.6_ENST00000454429.2_RNA|PRSS3_ENST00000429677.3_Intron|PRSS3_ENST00000342836.4_Frame_Shift_Del_p.R4fs</t>
  </si>
  <si>
    <t>362,31</t>
  </si>
  <si>
    <t>96,0,15288</t>
  </si>
  <si>
    <t>392,71</t>
  </si>
  <si>
    <t>1210,0,15476</t>
  </si>
  <si>
    <t>g.chr10:65024526T&gt;G</t>
  </si>
  <si>
    <t>ENST00000399262.2</t>
  </si>
  <si>
    <t>c.e3-2</t>
  </si>
  <si>
    <t>JMJD1C_ENST00000399251.1_Splice_Site|JMJD1C_ENST00000489372.2_Splice_Site|JMJD1C_ENST00000402544.1_Intron|JMJD1C_ENST00000542921.1_Splice_Site</t>
  </si>
  <si>
    <t>NM_032776.1</t>
  </si>
  <si>
    <t>NP_116165.1</t>
  </si>
  <si>
    <t>Q15652</t>
  </si>
  <si>
    <t>JHD2C_HUMAN</t>
  </si>
  <si>
    <t>jumonji domain containing 1C</t>
  </si>
  <si>
    <t>blood coagulation|regulation of transcription, DNA-dependent|transcription, DNA-dependent</t>
  </si>
  <si>
    <t>histone demethylase activity (H3-K9 specific)|metal ion binding|oxidoreductase activity, acting on single donors with incorporation of molecular oxygen, incorporation of two atoms of oxygen|thyroid hormone receptor binding</t>
  </si>
  <si>
    <t>breast(2)|central_nervous_system(2)|cervix(1)|endometrium(8)|kidney(8)|large_intestine(9)|lung(27)|ovary(6)|prostate(4)|skin(4)|stomach(3)|upper_aerodigestive_tract(3)</t>
  </si>
  <si>
    <t>Prostate(12;0.0119)|all_hematologic(501;0.191)</t>
  </si>
  <si>
    <t>TTTGAAAGTCTGCCAAGAAAA</t>
  </si>
  <si>
    <t>L40411</t>
  </si>
  <si>
    <t>CCDS41532.1, CCDS60538.1</t>
  </si>
  <si>
    <t>10q22.1</t>
  </si>
  <si>
    <t>ENSG00000171988</t>
  </si>
  <si>
    <t>"thyroid hormone receptor interactor 8"</t>
  </si>
  <si>
    <t>TRIP8</t>
  </si>
  <si>
    <t>NM_004241</t>
  </si>
  <si>
    <t>XM_005269624</t>
  </si>
  <si>
    <t>DKFZp761F0118, KIAA1380, FLJ14374</t>
  </si>
  <si>
    <t>uc001jmn.3</t>
  </si>
  <si>
    <t>OTTHUMG00000018311</t>
  </si>
  <si>
    <t>ENST00000399262.2:c.334-2A&gt;C</t>
  </si>
  <si>
    <t>chr10.hg19:g.65024526T&gt;G</t>
  </si>
  <si>
    <t>Q5SQZ8|Q5SQZ9|Q5SR00|Q7Z3E7|Q8N3U0|Q96KB9|Q9P2G7</t>
  </si>
  <si>
    <t>CCDS41532.1</t>
  </si>
  <si>
    <t>GTCxGCC</t>
  </si>
  <si>
    <t>ENST00000399262</t>
  </si>
  <si>
    <t>JMJD1C</t>
  </si>
  <si>
    <t>JMJD1C-001</t>
  </si>
  <si>
    <t>OTTHUMT00000048249.2</t>
  </si>
  <si>
    <t>g.chr10:98762690C&gt;T</t>
  </si>
  <si>
    <t>ENST00000266058.4</t>
  </si>
  <si>
    <t>c.3925G&gt;A</t>
  </si>
  <si>
    <t>c.(3925-3927)Ggc&gt;Agc</t>
  </si>
  <si>
    <t>p.G1309S</t>
  </si>
  <si>
    <t>SLIT1_ENST00000371070.4_Missense_Mutation_p.G1309S|ARHGAP19-SLIT1_ENST00000453547.2_3'UTR</t>
  </si>
  <si>
    <t>NM_003061.2</t>
  </si>
  <si>
    <t>NP_003052.2</t>
  </si>
  <si>
    <t>O75093</t>
  </si>
  <si>
    <t>SLIT1_HUMAN</t>
  </si>
  <si>
    <t>slit homolog 1 (Drosophila)</t>
  </si>
  <si>
    <t>Laminin G-like.</t>
  </si>
  <si>
    <t>axon extension involved in axon guidance|forebrain morphogenesis|motor axon guidance|negative chemotaxis|negative regulation of synaptogenesis</t>
  </si>
  <si>
    <t>cytoplasm|extracellular space</t>
  </si>
  <si>
    <t>calcium ion binding|Roundabout binding</t>
  </si>
  <si>
    <t>breast(2)|endometrium(4)|haematopoietic_and_lymphoid_tissue(1)|kidney(3)|large_intestine(16)|lung(37)|ovary(5)|prostate(4)|skin(4)|stomach(1)|upper_aerodigestive_tract(1)</t>
  </si>
  <si>
    <t>Colorectal(252;0.162)</t>
  </si>
  <si>
    <t>Epithelial(162;2.02e-08)|all cancers(201;1.5e-06)</t>
  </si>
  <si>
    <t>CCGTGGAAGCCGGTGCCGTTG</t>
  </si>
  <si>
    <t>AB011537</t>
  </si>
  <si>
    <t>CCDS7453.1</t>
  </si>
  <si>
    <t>10q23.3-q24</t>
  </si>
  <si>
    <t>ENSG00000187122</t>
  </si>
  <si>
    <t>"slit (Drosophila) homolog 1"</t>
  </si>
  <si>
    <t>SLIL1</t>
  </si>
  <si>
    <t>9693030, 9813312</t>
  </si>
  <si>
    <t>NM_003061</t>
  </si>
  <si>
    <t>slit1, MEGF4, Slit-1, SLIT3</t>
  </si>
  <si>
    <t>uc001kmw.2</t>
  </si>
  <si>
    <t>OTTHUMG00000018843</t>
  </si>
  <si>
    <t>ENST00000266058.4:c.3925G&gt;A</t>
  </si>
  <si>
    <t>chr10.hg19:g.98762690C&gt;T</t>
  </si>
  <si>
    <t>ENSP00000266058:p.Gly1309Ser</t>
  </si>
  <si>
    <t>Q8WWZ2|Q9UIL7</t>
  </si>
  <si>
    <t>AGCxGGT</t>
  </si>
  <si>
    <t>ENST00000266058;ENST00000371070</t>
  </si>
  <si>
    <t>-0.5;-0.5</t>
  </si>
  <si>
    <t>Concanavalin A-like lectin/glucanase (1);Concanavalin A-like lectin/glucanase, subgroup (1);Laminin G domain (2);Laminin G, subdomain 2 (1);</t>
  </si>
  <si>
    <t>0.0:0.0789:0.1472:0.7738</t>
  </si>
  <si>
    <t>ENSP00000266058:G1309S;ENSP00000360109:G1309S</t>
  </si>
  <si>
    <t>ENSP00000266058:G1309S</t>
  </si>
  <si>
    <t>SLIT1</t>
  </si>
  <si>
    <t>SLIT1-001</t>
  </si>
  <si>
    <t>OTTHUMT00000049636.1</t>
  </si>
  <si>
    <t>g.chr11:1092816G&gt;C</t>
  </si>
  <si>
    <t>c.4635G&gt;C</t>
  </si>
  <si>
    <t>c.(4633-4635)acG&gt;acC</t>
  </si>
  <si>
    <t>p.T1545T</t>
  </si>
  <si>
    <t>MUC2_ENST00000361558.6_Intron|MUC2_ENST00000359061.5_Silent_p.T1546T</t>
  </si>
  <si>
    <t>ccaccaccacGGTGACCCCAA</t>
  </si>
  <si>
    <t>ENST00000441003.2:c.4635G&gt;C</t>
  </si>
  <si>
    <t>chr11.hg19:g.1092816G&gt;C</t>
  </si>
  <si>
    <t>CACxGTG</t>
  </si>
  <si>
    <t>g.chr11:1093314A&gt;T</t>
  </si>
  <si>
    <t>c.5133A&gt;T</t>
  </si>
  <si>
    <t>c.(5131-5133)ccA&gt;ccT</t>
  </si>
  <si>
    <t>p.P1711P</t>
  </si>
  <si>
    <t>MUC2_ENST00000361558.6_Intron|MUC2_ENST00000359061.5_Silent_p.P1678P</t>
  </si>
  <si>
    <t>ccccaaccccaacacccaccg</t>
  </si>
  <si>
    <t>ENST00000441003.2:c.5133A&gt;T</t>
  </si>
  <si>
    <t>chr11.hg19:g.1093314A&gt;T</t>
  </si>
  <si>
    <t>CCCxACA</t>
  </si>
  <si>
    <t>g.chr11:1018215_1018216insCA</t>
  </si>
  <si>
    <t>ENST00000421673.2</t>
  </si>
  <si>
    <t>4635_4636</t>
  </si>
  <si>
    <t>c.4585_4586insTG</t>
  </si>
  <si>
    <t>c.(4585-4587)actfs</t>
  </si>
  <si>
    <t>p.T1529fs</t>
  </si>
  <si>
    <t>NM_005961.2</t>
  </si>
  <si>
    <t>NP_005952.2</t>
  </si>
  <si>
    <t>Q6W4X9</t>
  </si>
  <si>
    <t>MUC6_HUMAN</t>
  </si>
  <si>
    <t>mucin 6, oligomeric mucus/gel-forming</t>
  </si>
  <si>
    <t>Pro-rich.|Thr-rich.</t>
  </si>
  <si>
    <t>maintenance of gastrointestinal epithelium</t>
  </si>
  <si>
    <t>extracellular matrix structural constituent</t>
  </si>
  <si>
    <t>breast(1)|central_nervous_system(1)|cervix(2)|endometrium(8)|kidney(10)|large_intestine(6)|lung(43)|ovary(4)|prostate(1)|upper_aerodigestive_tract(3)|urinary_tract(1)</t>
  </si>
  <si>
    <t>all_cancers(49;3.3e-08)|all_epithelial(84;5.08e-05)|Breast(177;0.000307)|Ovarian(85;0.000953)|Medulloblastoma(188;0.0109)|all_neural(188;0.0299)|Lung NSC(207;0.229)</t>
  </si>
  <si>
    <t>all cancers(45;1.24e-24)|BRCA - Breast invasive adenocarcinoma(625;0.00031)|Lung(200;0.0576)|LUSC - Lung squamous cell carcinoma(625;0.0703)</t>
  </si>
  <si>
    <t>TGTGGAGGAAGTGTGTGAATGT</t>
  </si>
  <si>
    <t>ENSG00000184956</t>
  </si>
  <si>
    <t>HGNC:7517</t>
  </si>
  <si>
    <t>XM_290540</t>
  </si>
  <si>
    <t>uc001lsw.2</t>
  </si>
  <si>
    <t>ENST00000421673.2:c.4585_4586insTG</t>
  </si>
  <si>
    <t>chr11.hg19:g.1018215_1018216insCA</t>
  </si>
  <si>
    <t>ENSP00000406861:p.Thr1529fs</t>
  </si>
  <si>
    <t>O15329|Q14394|Q2TUQ5|Q4L207|Q8N8I1|Q8NAK1</t>
  </si>
  <si>
    <t>197,34</t>
  </si>
  <si>
    <t>CCDS44513.1</t>
  </si>
  <si>
    <t>MUC6-001</t>
  </si>
  <si>
    <t>OTTHUMT00000382120.2</t>
  </si>
  <si>
    <t>856,0,8461</t>
  </si>
  <si>
    <t>AT</t>
  </si>
  <si>
    <t>g.chr11:1018223_1018224delAT</t>
  </si>
  <si>
    <t>4627_4628</t>
  </si>
  <si>
    <t>c.4577_4578delAT</t>
  </si>
  <si>
    <t>c.(4576-4578)catfs</t>
  </si>
  <si>
    <t>p.H1526fs</t>
  </si>
  <si>
    <t>AAGTGTGTGAATGTAGCGAGGT</t>
  </si>
  <si>
    <t>ENST00000421673.2:c.4577_4578delAT</t>
  </si>
  <si>
    <t>chr11.hg19:g.1018223_1018224delAT</t>
  </si>
  <si>
    <t>ENSP00000406861:p.His1526fs</t>
  </si>
  <si>
    <t>206,19</t>
  </si>
  <si>
    <t>202,0,8842</t>
  </si>
  <si>
    <t>234,46</t>
  </si>
  <si>
    <t>1251,0,9854</t>
  </si>
  <si>
    <t>246,47</t>
  </si>
  <si>
    <t>1225,0,10193</t>
  </si>
  <si>
    <t>218,21</t>
  </si>
  <si>
    <t>206,0,9104</t>
  </si>
  <si>
    <t>g.chr11:494998A&gt;G</t>
  </si>
  <si>
    <t>ENST00000534797.1</t>
  </si>
  <si>
    <t>c.1183T&gt;C</t>
  </si>
  <si>
    <t>c.(1183-1185)Ttg&gt;Ctg</t>
  </si>
  <si>
    <t>p.L395L</t>
  </si>
  <si>
    <t>RNH1_ENST00000354420.2_Silent_p.L395L|RNH1_ENST00000397615.2_Silent_p.L395L|RNH1_ENST00000438658.2_Silent_p.L395L|RNH1_ENST00000533410.1_Silent_p.L395L|RNH1_ENST00000397604.3_Silent_p.L395L|RNH1_ENST00000397614.1_Silent_p.L395L|RNH1_ENST00000356187.5_Silent_p.L395L</t>
  </si>
  <si>
    <t>P13489</t>
  </si>
  <si>
    <t>RINI_HUMAN</t>
  </si>
  <si>
    <t>ribonuclease/angiogenin inhibitor 1</t>
  </si>
  <si>
    <t>mRNA catabolic process|regulation of angiogenesis</t>
  </si>
  <si>
    <t>angiogenin-PRI complex|cytoplasm</t>
  </si>
  <si>
    <t>protein binding|ribonuclease inhibitor activity</t>
  </si>
  <si>
    <t>endometrium(1)|kidney(1)|large_intestine(2)|lung(4)|prostate(1)|upper_aerodigestive_tract(1)</t>
  </si>
  <si>
    <t>all_cancers(49;3.02e-09)|all_epithelial(84;2.09e-06)|Breast(177;0.000162)|Ovarian(85;0.000953)|Medulloblastoma(188;0.0109)|all_neural(188;0.0299)|Lung NSC(207;0.0538)|all_lung(207;0.0713)</t>
  </si>
  <si>
    <t>all cancers(45;1.26e-26)|Epithelial(43;1.34e-25)|OV - Ovarian serous cystadenocarcinoma(40;5.31e-20)|BRCA - Breast invasive adenocarcinoma(625;8.01e-05)|Lung(200;0.0378)|LUSC - Lung squamous cell carcinoma(625;0.0703)</t>
  </si>
  <si>
    <t>TGGTTGGCCAACAGGGTTGCG</t>
  </si>
  <si>
    <t>CCDS7697.1</t>
  </si>
  <si>
    <t>ENSG00000023191</t>
  </si>
  <si>
    <t>"ribonuclease/angiogenin inhibitor"</t>
  </si>
  <si>
    <t>RNH</t>
  </si>
  <si>
    <t>NM_203389</t>
  </si>
  <si>
    <t>NM_203386</t>
  </si>
  <si>
    <t>RAI</t>
  </si>
  <si>
    <t>uc001lpo.1</t>
  </si>
  <si>
    <t>OTTHUMG00000119086</t>
  </si>
  <si>
    <t>ENST00000534797.1:c.1183T&gt;C</t>
  </si>
  <si>
    <t>chr11.hg19:g.494998A&gt;G</t>
  </si>
  <si>
    <t>Q8IZK8|Q96FD7|Q9BQ80|Q9UDK6</t>
  </si>
  <si>
    <t>CCAxCAG</t>
  </si>
  <si>
    <t>RNH1-009</t>
  </si>
  <si>
    <t>OTTHUMT00000384301.1</t>
  </si>
  <si>
    <t>BC005014</t>
  </si>
  <si>
    <t>11p11</t>
  </si>
  <si>
    <t>"Tripartite motif containing / Tripartite motif containing", "RING-type (C3HC4) zinc fingers"</t>
  </si>
  <si>
    <t>"SPRY domain containing 5"</t>
  </si>
  <si>
    <t>SPRYD5</t>
  </si>
  <si>
    <t>TRIM51A</t>
  </si>
  <si>
    <t>OTTHUMG00000156437</t>
  </si>
  <si>
    <t>g.chr12:107974734G&gt;A</t>
  </si>
  <si>
    <t>ENST00000357167.4</t>
  </si>
  <si>
    <t>c.51G&gt;A</t>
  </si>
  <si>
    <t>c.(49-51)ccG&gt;ccA</t>
  </si>
  <si>
    <t>p.P17P</t>
  </si>
  <si>
    <t>BTBD11_ENST00000280758.5_Intron|BTBD11_ENST00000490090.2_Intron|BTBD11_ENST00000420571.2_Intron</t>
  </si>
  <si>
    <t>NM_001017523.1</t>
  </si>
  <si>
    <t>NP_001017523.1</t>
  </si>
  <si>
    <t>A6QL63</t>
  </si>
  <si>
    <t>BTBDB_HUMAN</t>
  </si>
  <si>
    <t>BTB (POZ) domain containing 11</t>
  </si>
  <si>
    <t>NS(1)|breast(1)|endometrium(4)|haematopoietic_and_lymphoid_tissue(2)|kidney(3)|large_intestine(13)|lung(18)|ovary(1)|prostate(2)|skin(4)|stomach(1)|upper_aerodigestive_tract(1)|urinary_tract(2)</t>
  </si>
  <si>
    <t>cggggtcacCGGTGCGGTCCG</t>
  </si>
  <si>
    <t>AK091276</t>
  </si>
  <si>
    <t>CCDS31893.1, CCDS41827.1</t>
  </si>
  <si>
    <t>12q24.11</t>
  </si>
  <si>
    <t>ENSG00000151136</t>
  </si>
  <si>
    <t>"BTB/POZ domain containing", "Ankyrin repeat domain containing"</t>
  </si>
  <si>
    <t>NM_152322</t>
  </si>
  <si>
    <t>XM_005268645</t>
  </si>
  <si>
    <t>FLJ33957, ABTB2B</t>
  </si>
  <si>
    <t>uc001tmk.1</t>
  </si>
  <si>
    <t>OTTHUMG00000150413</t>
  </si>
  <si>
    <t>ENST00000357167.4:c.51G&gt;A</t>
  </si>
  <si>
    <t>chr12.hg19:g.107974734G&gt;A</t>
  </si>
  <si>
    <t>A4FU41|C9J019|C9JK80|Q3ZTQ4|Q52M89|Q6ZV99|Q8N245</t>
  </si>
  <si>
    <t>CCDS41827.1</t>
  </si>
  <si>
    <t>ACCxGTG</t>
  </si>
  <si>
    <t>BTBD11-004</t>
  </si>
  <si>
    <t>OTTHUMT00000318004.1</t>
  </si>
  <si>
    <t>g.chr12:31242070C&gt;T</t>
  </si>
  <si>
    <t>c.777C&gt;T</t>
  </si>
  <si>
    <t>c.(775-777)tcC&gt;tcT</t>
  </si>
  <si>
    <t>p.S259S</t>
  </si>
  <si>
    <t>DDX11_ENST00000542838.1_Silent_p.S259S|DDX11_ENST00000228264.6_Silent_p.S233S|DDX11_ENST00000251758.5_3'UTR|DDX11_ENST00000545668.1_Silent_p.S259S|DDX11_ENST00000350437.4_Silent_p.S259S</t>
  </si>
  <si>
    <t>Helicase ATP-binding.</t>
  </si>
  <si>
    <t>GGCTGGTCTCCCTTGGCTCCC</t>
  </si>
  <si>
    <t>U75969</t>
  </si>
  <si>
    <t>CCDS8721.1, CCDS41767.1, CCDS44856.1, CCDS58224.1</t>
  </si>
  <si>
    <t>12p11.21</t>
  </si>
  <si>
    <t>"DEAD-boxes"</t>
  </si>
  <si>
    <t>"CHL1-like helicase homolog (S. cerevisiae)"</t>
  </si>
  <si>
    <t>"DEAD/H (Asp-Glu-Ala-Asp/His) box polypeptide 11 (S.cerevisiae CHL1-like helicase)", "DEAD/H (Asp-Glu-Ala-Asp/His) box polypeptide 11"</t>
  </si>
  <si>
    <t>CHLR1, KRG2, CHL1, ChlR1, WABS</t>
  </si>
  <si>
    <t>OTTHUMG00000168435</t>
  </si>
  <si>
    <t>ENST00000407793.2:c.777C&gt;T</t>
  </si>
  <si>
    <t>chr12.hg19:g.31242070C&gt;T</t>
  </si>
  <si>
    <t>CTCxCTT</t>
  </si>
  <si>
    <t>ENST00000404673</t>
  </si>
  <si>
    <t>0.3012:0.2839:0.2107:0.2042</t>
  </si>
  <si>
    <t>g.chr12:13197354C&gt;T</t>
  </si>
  <si>
    <t>ENST00000197268.8</t>
  </si>
  <si>
    <t>c.17C&gt;T</t>
  </si>
  <si>
    <t>c.(16-18)tCc&gt;tTc</t>
  </si>
  <si>
    <t>p.S6F</t>
  </si>
  <si>
    <t>NM_020853.1</t>
  </si>
  <si>
    <t>NP_065904.1</t>
  </si>
  <si>
    <t>A2RU67</t>
  </si>
  <si>
    <t>K1467_HUMAN</t>
  </si>
  <si>
    <t>KIAA1467</t>
  </si>
  <si>
    <t>NS(1)|central_nervous_system(2)|endometrium(4)|haematopoietic_and_lymphoid_tissue(1)|kidney(1)|large_intestine(8)|lung(13)|ovary(1)|prostate(1)|skin(4)</t>
  </si>
  <si>
    <t>Prostate(47;0.184)</t>
  </si>
  <si>
    <t>BRCA - Breast invasive adenocarcinoma(232;0.157)</t>
  </si>
  <si>
    <t>ACCGTGCTGTCCAGGGCGCTC</t>
  </si>
  <si>
    <t>AB040900</t>
  </si>
  <si>
    <t>CCDS31750.1</t>
  </si>
  <si>
    <t>12p13.1</t>
  </si>
  <si>
    <t>ENSG00000084444</t>
  </si>
  <si>
    <t>NM_020853</t>
  </si>
  <si>
    <t>XM_005253450</t>
  </si>
  <si>
    <t>uc001rbi.3</t>
  </si>
  <si>
    <t>ENST00000197268.8:c.17C&gt;T</t>
  </si>
  <si>
    <t>chr12.hg19:g.13197354C&gt;T</t>
  </si>
  <si>
    <t>ENSP00000197268:p.Ser6Phe</t>
  </si>
  <si>
    <t>Q49AF2|Q5CZ81|Q6ZUV7|Q9P261</t>
  </si>
  <si>
    <t>TGTxCAG</t>
  </si>
  <si>
    <t>ENST00000197268</t>
  </si>
  <si>
    <t>ENSP00000197268:S6F</t>
  </si>
  <si>
    <t>KIAA1467-001</t>
  </si>
  <si>
    <t>OTTHUMT00000401007.1</t>
  </si>
  <si>
    <t>g.chr13:109779833G&gt;A</t>
  </si>
  <si>
    <t>ENST00000357550.2</t>
  </si>
  <si>
    <t>c.3920G&gt;A</t>
  </si>
  <si>
    <t>c.(3919-3921)cGg&gt;cAg</t>
  </si>
  <si>
    <t>p.R1307Q</t>
  </si>
  <si>
    <t>MYO16_ENST00000457511.2_Missense_Mutation_p.R819Q|MYO16_ENST00000356711.2_Missense_Mutation_p.R1307Q</t>
  </si>
  <si>
    <t>NM_001198950.1</t>
  </si>
  <si>
    <t>NP_001185879.1</t>
  </si>
  <si>
    <t>Q9Y6X6</t>
  </si>
  <si>
    <t>MYO16_HUMAN</t>
  </si>
  <si>
    <t>myosin XVI</t>
  </si>
  <si>
    <t>cerebellum development|negative regulation of cell proliferation|negative regulation of S phase of mitotic cell cycle</t>
  </si>
  <si>
    <t>myosin complex|nucleoplasm|perinuclear region of cytoplasm|plasma membrane</t>
  </si>
  <si>
    <t>actin filament binding|ATP binding|motor activity</t>
  </si>
  <si>
    <t>NS(3)|breast(4)|central_nervous_system(2)|endometrium(10)|kidney(8)|large_intestine(27)|lung(51)|ovary(9)|prostate(2)|skin(3)|stomach(1)|upper_aerodigestive_tract(1)</t>
  </si>
  <si>
    <t>all_lung(23;0.000332)|all_neural(89;0.00294)|Medulloblastoma(90;0.00596)|Lung NSC(43;0.00751)|Lung SC(71;0.104)</t>
  </si>
  <si>
    <t>BRCA - Breast invasive adenocarcinoma(86;0.19)|all cancers(43;0.201)</t>
  </si>
  <si>
    <t>CCCAACACCCGGCTGAGTGCT</t>
  </si>
  <si>
    <t>CCDS32008.1, CCDS73598.1</t>
  </si>
  <si>
    <t>13q33.3</t>
  </si>
  <si>
    <t>ENSG00000041515</t>
  </si>
  <si>
    <t>"Myosins / Myosin superfamily : Class XVI", "Ankyrin repeat domain containing"</t>
  </si>
  <si>
    <t>"neuronal tyrosine-phosphorylated phosphoinositide-3-kinase adaptor 3", "protein phosphatase 1, regulatory subunit 107"</t>
  </si>
  <si>
    <t>11588169, 17029291, 21946561</t>
  </si>
  <si>
    <t>NM_015011</t>
  </si>
  <si>
    <t>NM_001198950</t>
  </si>
  <si>
    <t>MYR8, KIAA0865, Myo16b, NYAP3, PPP1R107</t>
  </si>
  <si>
    <t>uc001vqt.1</t>
  </si>
  <si>
    <t>OTTHUMG00000017333</t>
  </si>
  <si>
    <t>ENST00000357550.2:c.3920G&gt;A</t>
  </si>
  <si>
    <t>chr13.hg19:g.109779833G&gt;A</t>
  </si>
  <si>
    <t>ENSP00000350160:p.Arg1307Gln</t>
  </si>
  <si>
    <t>A6H8Y0|A8MTX3|Q5VYX4|Q5VYX5|Q5VYX6|Q6ZS13|Q8N3C2|Q8N948</t>
  </si>
  <si>
    <t>CCDS32008.1</t>
  </si>
  <si>
    <t>CCCxGCT</t>
  </si>
  <si>
    <t>ENST00000356711;ENST00000357550;ENST00000457511</t>
  </si>
  <si>
    <t>0.42;0.42;0.42</t>
  </si>
  <si>
    <t>0.997;0.994</t>
  </si>
  <si>
    <t>819;1307</t>
  </si>
  <si>
    <t>F8W883;Q9Y6X6</t>
  </si>
  <si>
    <t>.;MYO16_HUMAN</t>
  </si>
  <si>
    <t>1307;1307;819</t>
  </si>
  <si>
    <t>ENSP00000349145:R1307Q;ENSP00000350160:R1307Q;ENSP00000401633:R819Q</t>
  </si>
  <si>
    <t>MYO16</t>
  </si>
  <si>
    <t>MYO16-001</t>
  </si>
  <si>
    <t>OTTHUMT00000045746.1</t>
  </si>
  <si>
    <t>g.chr14:70924335C&gt;T</t>
  </si>
  <si>
    <t>ENST00000603540.1</t>
  </si>
  <si>
    <t>c.119C&gt;T</t>
  </si>
  <si>
    <t>c.(118-120)cCg&gt;cTg</t>
  </si>
  <si>
    <t>p.P40L</t>
  </si>
  <si>
    <t>RP11-486O13.4_ENST00000556646.1_lincRNA|ADAM21_ENST00000267499.3_Missense_Mutation_p.P40L</t>
  </si>
  <si>
    <t>NM_003813.3</t>
  </si>
  <si>
    <t>NP_003804.2</t>
  </si>
  <si>
    <t>Q9UKJ8</t>
  </si>
  <si>
    <t>ADA21_HUMAN</t>
  </si>
  <si>
    <t>ADAM metallopeptidase domain 21</t>
  </si>
  <si>
    <t>proteolysis|single fertilization</t>
  </si>
  <si>
    <t>metalloendopeptidase activity|zinc ion binding</t>
  </si>
  <si>
    <t>central_nervous_system(1)|endometrium(1)|kidney(4)|large_intestine(10)|lung(10)|pancreas(1)|prostate(1)|skin(2)|stomach(1)</t>
  </si>
  <si>
    <t>all cancers(60;0.00326)|BRCA - Breast invasive adenocarcinoma(234;0.00646)|OV - Ovarian serous cystadenocarcinoma(108;0.0401)</t>
  </si>
  <si>
    <t>TTCACTTCCCCGGAAGTGGTG</t>
  </si>
  <si>
    <t>AF029900</t>
  </si>
  <si>
    <t>CCDS9804.1</t>
  </si>
  <si>
    <t>14q24.1</t>
  </si>
  <si>
    <t>ENSG00000139985</t>
  </si>
  <si>
    <t>"ADAM metallopeptidase domain containing"</t>
  </si>
  <si>
    <t>"a disintegrin and metalloproteinase domain 21"</t>
  </si>
  <si>
    <t>NM_003813</t>
  </si>
  <si>
    <t>ADAM31</t>
  </si>
  <si>
    <t>uc001xmd.3</t>
  </si>
  <si>
    <t>ENST00000603540.1:c.119C&gt;T</t>
  </si>
  <si>
    <t>chr14.hg19:g.70924335C&gt;T</t>
  </si>
  <si>
    <t>ENSP00000474385:p.Pro40Leu</t>
  </si>
  <si>
    <t>O43507|Q2VPC6|Q32MR0</t>
  </si>
  <si>
    <t>CCCxGGA</t>
  </si>
  <si>
    <t>ENST00000267499</t>
  </si>
  <si>
    <t>0.0:0.8757:0.0:0.1243</t>
  </si>
  <si>
    <t>ENSP00000267499:P40L</t>
  </si>
  <si>
    <t>ADAM21</t>
  </si>
  <si>
    <t>ADAM21-001</t>
  </si>
  <si>
    <t>OTTHUMT00000413008.3</t>
  </si>
  <si>
    <t>GCTGCTGCTGCTGCTG</t>
  </si>
  <si>
    <t>g.chr14:92537397_92537398insGCTGCTGCTGCTGCTG</t>
  </si>
  <si>
    <t>ENST00000393287.5</t>
  </si>
  <si>
    <t>c.873_873insCAGCAGCAGCAGCAGC</t>
  </si>
  <si>
    <t>c.(871-873)aaa&gt;aaCAGCAGCAGCAGCAGCa</t>
  </si>
  <si>
    <t>p.K291fs</t>
  </si>
  <si>
    <t>ATXN3_ENST00000340660.6_Splice_Site_p.K236fs|ATXN3_ENST00000554491.1_5'UTR|ATXN3_ENST00000502250.1_Splice_Site_p.K112fs|ATXN3_ENST00000532032.1_Splice_Site_p.K291fs|ATXN3_ENST00000503767.1_Splice_Site_p.K276fs|ATXN3_ENST00000545170.1_Frame_Shift_Ins_p.R300fs|ATXN3_ENST00000429774.2_Splice_Site_p.K284fs</t>
  </si>
  <si>
    <t>P54252</t>
  </si>
  <si>
    <t>ATX3_HUMAN</t>
  </si>
  <si>
    <t>ataxin 3</t>
  </si>
  <si>
    <t>cell death|nervous system development|nucleotide-excision repair|regulation of transcription, DNA-dependent|synaptic transmission|transcription, DNA-dependent</t>
  </si>
  <si>
    <t>cytoplasm|nuclear matrix|nucleoplasm</t>
  </si>
  <si>
    <t>cysteine-type peptidase activity|protein binding</t>
  </si>
  <si>
    <t>endometrium(2)|large_intestine(1)|lung(7)|prostate(1)|stomach(1)</t>
  </si>
  <si>
    <t>all_cancers(154;0.0768)</t>
  </si>
  <si>
    <t>COAD - Colon adenocarcinoma(157;0.224)</t>
  </si>
  <si>
    <t>tttgctgctgTCTGAAACATTC</t>
  </si>
  <si>
    <t>Esophageal Squamous(190;752 2094 29897 44875 49530)</t>
  </si>
  <si>
    <t>ENSG00000066427</t>
  </si>
  <si>
    <t>HGNC:7106</t>
  </si>
  <si>
    <t>NM_004993</t>
  </si>
  <si>
    <t>uc001yac.4</t>
  </si>
  <si>
    <t>ENST00000393287.5:c.873-1-&gt;CAGCAGCAGCAGCAGC</t>
  </si>
  <si>
    <t>chr14.hg19:g.92537397_92537398insGCTGCTGCTGCTGCTG</t>
  </si>
  <si>
    <t>A7LFZ5|O15284|O15285|O15286|Q8N189|Q96TC3|Q96TC4|Q9H3N0</t>
  </si>
  <si>
    <t>80,25</t>
  </si>
  <si>
    <t>CCDS9900.1</t>
  </si>
  <si>
    <t>ATXN3-001</t>
  </si>
  <si>
    <t>OTTHUMT00000367922.3</t>
  </si>
  <si>
    <t>967,0,16137</t>
  </si>
  <si>
    <t>g.chr16:844109G&gt;A</t>
  </si>
  <si>
    <t>ENST00000455171.2</t>
  </si>
  <si>
    <t>c.1942G&gt;A</t>
  </si>
  <si>
    <t>c.(1942-1944)Ggg&gt;Agg</t>
  </si>
  <si>
    <t>p.G648R</t>
  </si>
  <si>
    <t>CHTF18_ENST00000262315.9_Missense_Mutation_p.G620R|CHTF18_ENST00000317063.6_Intron</t>
  </si>
  <si>
    <t>Q8WVB6</t>
  </si>
  <si>
    <t>CTF18_HUMAN</t>
  </si>
  <si>
    <t>CTF18, chromosome transmission fidelity factor 18 homolog (S. cerevisiae)</t>
  </si>
  <si>
    <t>cell cycle|DNA replication</t>
  </si>
  <si>
    <t>ATP binding|DNA binding|nucleoside-triphosphatase activity</t>
  </si>
  <si>
    <t>endometrium(1)|kidney(3)|liver(2)|lung(4)|prostate(1)</t>
  </si>
  <si>
    <t>Hepatocellular(780;0.00335)</t>
  </si>
  <si>
    <t>GCTGGGTGACGGGGACGCGGG</t>
  </si>
  <si>
    <t>BC018184</t>
  </si>
  <si>
    <t>CCDS45371.1</t>
  </si>
  <si>
    <t>16p13.3</t>
  </si>
  <si>
    <t>ENSG00000127586</t>
  </si>
  <si>
    <t>"chromosome 16 open reading frame 41"</t>
  </si>
  <si>
    <t>C16orf41</t>
  </si>
  <si>
    <t>NM_022092</t>
  </si>
  <si>
    <t>CHL12, C321D2.4, Ctf18</t>
  </si>
  <si>
    <t>uc002cke.4</t>
  </si>
  <si>
    <t>OTTHUMG00000047838</t>
  </si>
  <si>
    <t>ENST00000455171.2:c.1942G&gt;A</t>
  </si>
  <si>
    <t>chr16.hg19:g.844109G&gt;A</t>
  </si>
  <si>
    <t>ENSP00000406252:p.Gly648Arg</t>
  </si>
  <si>
    <t>B7ZBA2|D3DU68|Q7Z6Y4|Q7Z6Y6|Q9BR83|Q9BRG5|Q9H7K3</t>
  </si>
  <si>
    <t>GACxGGG</t>
  </si>
  <si>
    <t>ENST00000455171;ENST00000262315</t>
  </si>
  <si>
    <t>2.88;2.87</t>
  </si>
  <si>
    <t>0.013;0.014</t>
  </si>
  <si>
    <t>0.003;0.001</t>
  </si>
  <si>
    <t>0.2456:0.2419:0.5125:0.0</t>
  </si>
  <si>
    <t>648;620</t>
  </si>
  <si>
    <t>Q8WVB6-2;Q8WVB6</t>
  </si>
  <si>
    <t>.;CTF18_HUMAN</t>
  </si>
  <si>
    <t>ENSP00000406252:G648R;ENSP00000262315:G620R</t>
  </si>
  <si>
    <t>ENSP00000262315:G620R</t>
  </si>
  <si>
    <t>CHTF18</t>
  </si>
  <si>
    <t>CHTF18-006</t>
  </si>
  <si>
    <t>OTTHUMT00000341047.2</t>
  </si>
  <si>
    <t>g.chr16:74425826G&gt;A</t>
  </si>
  <si>
    <t>ENST00000429990.1</t>
  </si>
  <si>
    <t>c.1180G&gt;A</t>
  </si>
  <si>
    <t>c.(1180-1182)Gca&gt;Aca</t>
  </si>
  <si>
    <t>p.A394T</t>
  </si>
  <si>
    <t>nuclear pore complex interacting protein family, member B15</t>
  </si>
  <si>
    <t>p.A394T(2)|p.A333T(2)</t>
  </si>
  <si>
    <t>ggaggccgaggcacaacaatt</t>
  </si>
  <si>
    <t>endometrium(2)|kidney(2)</t>
  </si>
  <si>
    <t>BC160029</t>
  </si>
  <si>
    <t>16q22.3</t>
  </si>
  <si>
    <t>ENSG00000196436</t>
  </si>
  <si>
    <t>"nuclear pore complex interacting protein-like 2"</t>
  </si>
  <si>
    <t>NPIPL2</t>
  </si>
  <si>
    <t>NM_001018059</t>
  </si>
  <si>
    <t>XM_005256273</t>
  </si>
  <si>
    <t>LOC440348</t>
  </si>
  <si>
    <t>uc010vmt.1</t>
  </si>
  <si>
    <t>A6NHN6</t>
  </si>
  <si>
    <t>OTTHUMG00000156916</t>
  </si>
  <si>
    <t>ENST00000429990.1:c.1180G&gt;A</t>
  </si>
  <si>
    <t>chr16.hg19:g.74425826G&gt;A</t>
  </si>
  <si>
    <t>ENSP00000411140:p.Ala394Thr</t>
  </si>
  <si>
    <t>GAGxCAC</t>
  </si>
  <si>
    <t>ENST00000504746;ENST00000429990</t>
  </si>
  <si>
    <t>NPPL2_HUMAN</t>
  </si>
  <si>
    <t>258;394</t>
  </si>
  <si>
    <t>ENSP00000411140:A394T</t>
  </si>
  <si>
    <t>NPIPB15-001</t>
  </si>
  <si>
    <t>OTTHUMT00000346597.2</t>
  </si>
  <si>
    <t>g.chr16:12021388T&gt;C</t>
  </si>
  <si>
    <t>ENST00000399147.4</t>
  </si>
  <si>
    <t>c.1036A&gt;G</t>
  </si>
  <si>
    <t>c.(1036-1038)Atg&gt;Gtg</t>
  </si>
  <si>
    <t>p.M346V</t>
  </si>
  <si>
    <t>ggtgattccatctcagccgct</t>
  </si>
  <si>
    <t>ENST00000399147.4:c.1036A&gt;G</t>
  </si>
  <si>
    <t>chr16.hg19:g.12021388T&gt;C</t>
  </si>
  <si>
    <t>ENSP00000382101:p.Met346Val</t>
  </si>
  <si>
    <t>CCAxCTC</t>
  </si>
  <si>
    <t>ENSG00000234719</t>
  </si>
  <si>
    <t>ENST00000399147</t>
  </si>
  <si>
    <t>ENSP00000382101:M346V</t>
  </si>
  <si>
    <t>RP11-166B2.1</t>
  </si>
  <si>
    <t>RP11-166B2.1-001</t>
  </si>
  <si>
    <t>OTTHUMT00000388781.3</t>
  </si>
  <si>
    <t>g.chr16:29676225C&gt;T</t>
  </si>
  <si>
    <t>ENST00000360121.3</t>
  </si>
  <si>
    <t>c.1176C&gt;T</t>
  </si>
  <si>
    <t>c.(1174-1176)ccC&gt;ccT</t>
  </si>
  <si>
    <t>p.P392P</t>
  </si>
  <si>
    <t>SPN_ENST00000395389.2_Silent_p.P392P</t>
  </si>
  <si>
    <t>NM_001030288.2|NM_003123.4</t>
  </si>
  <si>
    <t>NP_001025459.1|NP_003114.1</t>
  </si>
  <si>
    <t>P16150</t>
  </si>
  <si>
    <t>LEUK_HUMAN</t>
  </si>
  <si>
    <t>sialophorin</t>
  </si>
  <si>
    <t>blood coagulation|cellular defense response|chemotaxis|defense response to bacterium|establishment or maintenance of cell polarity|immune response|leukocyte migration|negative regulation of cell adhesion|positive regulation of tumor necrosis factor biosynthetic process</t>
  </si>
  <si>
    <t>bacterial cell surface binding|transmembrane receptor activity</t>
  </si>
  <si>
    <t>central_nervous_system(2)|endometrium(1)|large_intestine(2)|lung(6)|ovary(1)|skin(2)|stomach(1)</t>
  </si>
  <si>
    <t>CTGATGAGCCCGAAGGGGGAG</t>
  </si>
  <si>
    <t>J04536</t>
  </si>
  <si>
    <t>CCDS10650.1</t>
  </si>
  <si>
    <t>16p11.2</t>
  </si>
  <si>
    <t>ENSG00000197471</t>
  </si>
  <si>
    <t>"leukosialin"</t>
  </si>
  <si>
    <t>"sialophorin (gpL115, leukosialin, CD43)"</t>
  </si>
  <si>
    <t>2784859, 2521952</t>
  </si>
  <si>
    <t>NM_001030288</t>
  </si>
  <si>
    <t>LSN, CD43, GPL115</t>
  </si>
  <si>
    <t>uc002dtm.4</t>
  </si>
  <si>
    <t>OTTHUMG00000097765</t>
  </si>
  <si>
    <t>ENST00000360121.3:c.1176C&gt;T</t>
  </si>
  <si>
    <t>chr16.hg19:g.29676225C&gt;T</t>
  </si>
  <si>
    <t>GCCxGAA</t>
  </si>
  <si>
    <t>SPN-201</t>
  </si>
  <si>
    <t>OTTHUMT00000215001.2</t>
  </si>
  <si>
    <t>g.chr17:20768756delT</t>
  </si>
  <si>
    <t>ENST00000327925.5</t>
  </si>
  <si>
    <t>c.638delA</t>
  </si>
  <si>
    <t>c.(637-639)aagfs</t>
  </si>
  <si>
    <t>p.K213fs</t>
  </si>
  <si>
    <t>CCDC144NL_ENST00000539484.1_5'UTR</t>
  </si>
  <si>
    <t>NM_001004306.1</t>
  </si>
  <si>
    <t>NP_001004306.1</t>
  </si>
  <si>
    <t>Q6NUI1</t>
  </si>
  <si>
    <t>C144L_HUMAN</t>
  </si>
  <si>
    <t>coiled-coil domain containing 144 family, N-terminal like</t>
  </si>
  <si>
    <t>large_intestine(3)|lung(3)|skin(1)</t>
  </si>
  <si>
    <t>CACATGATTCTTCCCCTTTCT</t>
  </si>
  <si>
    <t>ENSG00000205212</t>
  </si>
  <si>
    <t>HGNC:33735</t>
  </si>
  <si>
    <t>NM_001004306</t>
  </si>
  <si>
    <t>uc002gyf.3</t>
  </si>
  <si>
    <t>ENST00000327925.5:c.638delA</t>
  </si>
  <si>
    <t>chr17.hg19:g.20768756delT</t>
  </si>
  <si>
    <t>ENSP00000328054:p.Lys213fs</t>
  </si>
  <si>
    <t>402,33</t>
  </si>
  <si>
    <t>CCDS32591.1</t>
  </si>
  <si>
    <t>CCDC144NL-001</t>
  </si>
  <si>
    <t>OTTHUMT00000255361.2</t>
  </si>
  <si>
    <t>222,0,16819</t>
  </si>
  <si>
    <t>0,9</t>
  </si>
  <si>
    <t>315,27,0</t>
  </si>
  <si>
    <t>257,18,0</t>
  </si>
  <si>
    <t>GAGGGGAGGG</t>
  </si>
  <si>
    <t>g.chr17:39257792_39257801delGAGGGGAGGG</t>
  </si>
  <si>
    <t>ENST00000440582.1</t>
  </si>
  <si>
    <t>660_669</t>
  </si>
  <si>
    <t>c.661_670delCCCTCCCCTC</t>
  </si>
  <si>
    <t>c.(661-672)ccctcccctcatfs</t>
  </si>
  <si>
    <t>p.PSPH221fs</t>
  </si>
  <si>
    <t>haematopoietic_and_lymphoid_tissue(1)|lung(1)</t>
  </si>
  <si>
    <t>ctggggaaatgaggggaggggaggggaggg</t>
  </si>
  <si>
    <t>ENST00000440582.1:c.661_670delCCCTCCCCTC</t>
  </si>
  <si>
    <t>chr17.hg19:g.39257802_39257811delGAGGGGAGGG</t>
  </si>
  <si>
    <t>ENSP00000411198:p.Pro221fs</t>
  </si>
  <si>
    <t>KRTAP4-16P-001</t>
  </si>
  <si>
    <t>OTTHUMT00000257694.1</t>
  </si>
  <si>
    <t>295,31,0</t>
  </si>
  <si>
    <t>g.chr17:44408795G&gt;A</t>
  </si>
  <si>
    <t>ENST00000320254.5</t>
  </si>
  <si>
    <t>c.4152G&gt;A</t>
  </si>
  <si>
    <t>c.(4150-4152)gaG&gt;gaA</t>
  </si>
  <si>
    <t>p.E1384E</t>
  </si>
  <si>
    <t>ARL17B_ENST00000434041.2_Intron|ARL17B_ENST00000575698.1_Intron|LRRC37A_ENST00000496930.1_Silent_p.E422E|ARL17B_ENST00000575960.1_Intron|ARL17B_ENST00000570618.1_Intron|LRRC37A_ENST00000393465.3_Silent_p.E1384E</t>
  </si>
  <si>
    <t>NM_014834.4</t>
  </si>
  <si>
    <t>NP_055649.4</t>
  </si>
  <si>
    <t>A6NMS7</t>
  </si>
  <si>
    <t>L37A1_HUMAN</t>
  </si>
  <si>
    <t>leucine rich repeat containing 37A</t>
  </si>
  <si>
    <t>E -&gt; G (in Ref. 3; AAH40501).</t>
  </si>
  <si>
    <t>endometrium(1)|lung(2)|pancreas(6)|prostate(1)|skin(1)</t>
  </si>
  <si>
    <t>Melanoma(429;0.211)</t>
  </si>
  <si>
    <t>BRCA - Breast invasive adenocarcinoma(366;0.232)</t>
  </si>
  <si>
    <t>ATTTTATAGAGAAGAATAATA</t>
  </si>
  <si>
    <t>BC040501</t>
  </si>
  <si>
    <t>CCDS11504.2</t>
  </si>
  <si>
    <t>17q21.31</t>
  </si>
  <si>
    <t>ENSG00000176681</t>
  </si>
  <si>
    <t>9628581, 15533724</t>
  </si>
  <si>
    <t>NM_014834</t>
  </si>
  <si>
    <t>KIAA0563</t>
  </si>
  <si>
    <t>uc031rbr.1</t>
  </si>
  <si>
    <t>OTTHUMG00000149841</t>
  </si>
  <si>
    <t>ENST00000320254.5:c.4152G&gt;A</t>
  </si>
  <si>
    <t>chr17.hg19:g.44408795G&gt;A</t>
  </si>
  <si>
    <t>Q68DY2|Q8IWC7</t>
  </si>
  <si>
    <t>AGAxAAG</t>
  </si>
  <si>
    <t>LRRC37A-001</t>
  </si>
  <si>
    <t>OTTHUMT00000313519.3</t>
  </si>
  <si>
    <t>g.chr17:1630064T&gt;G</t>
  </si>
  <si>
    <t>ENST00000409644.1</t>
  </si>
  <si>
    <t>c.1811T&gt;G</t>
  </si>
  <si>
    <t>c.(1810-1812)cTc&gt;cGc</t>
  </si>
  <si>
    <t>p.L604R</t>
  </si>
  <si>
    <t>WDR81_ENST00000309182.5_Intron|WDR81_ENST00000446363.1_Intron|WDR81_ENST00000437219.2_Intron|WDR81_ENST00000419248.1_Intron|RP11-961A15.1_ENST00000576540.1_RNA</t>
  </si>
  <si>
    <t>NM_001163809.1</t>
  </si>
  <si>
    <t>NP_001157281.1</t>
  </si>
  <si>
    <t>B3KXU1</t>
  </si>
  <si>
    <t>B3KXU1_HUMAN</t>
  </si>
  <si>
    <t>WD repeat domain 81</t>
  </si>
  <si>
    <t>cervix(1)|endometrium(1)|kidney(3)|lung(6)|ovary(2)|prostate(2)|skin(1)</t>
  </si>
  <si>
    <t>UCEC - Uterine corpus endometrioid carcinoma (25;0.0822)</t>
  </si>
  <si>
    <t>GAGCCTCCCCTCATCCCCAAG</t>
  </si>
  <si>
    <t>AK074111</t>
  </si>
  <si>
    <t>CCDS54061.1, CCDS54062.1, CCDS54063.1</t>
  </si>
  <si>
    <t>ENSG00000167716</t>
  </si>
  <si>
    <t>"WD repeat domain containing"</t>
  </si>
  <si>
    <t>"protein phosphatase 1, regulatory subunit 166"</t>
  </si>
  <si>
    <t>NM_152348</t>
  </si>
  <si>
    <t>NM_001163673</t>
  </si>
  <si>
    <t>FLJ33817, PPP1R166</t>
  </si>
  <si>
    <t>uc002ftj.2</t>
  </si>
  <si>
    <t>Q562E7</t>
  </si>
  <si>
    <t>OTTHUMG00000153941</t>
  </si>
  <si>
    <t>ENST00000409644.1:c.1811T&gt;G</t>
  </si>
  <si>
    <t>chr17.hg19:g.1630064T&gt;G</t>
  </si>
  <si>
    <t>ENSP00000386609:p.Leu604Arg</t>
  </si>
  <si>
    <t>CCDS54062.1</t>
  </si>
  <si>
    <t>CCCxCAT</t>
  </si>
  <si>
    <t>ENST00000409644</t>
  </si>
  <si>
    <t>0.158:0.2995:0.0:0.5424</t>
  </si>
  <si>
    <t>ENSP00000386609:L604R</t>
  </si>
  <si>
    <t>WDR81</t>
  </si>
  <si>
    <t>WDR81-001</t>
  </si>
  <si>
    <t>OTTHUMT00000333118.2</t>
  </si>
  <si>
    <t>g.chr19:55316266_55316267insG</t>
  </si>
  <si>
    <t>136_137</t>
  </si>
  <si>
    <t>c.95_96insG</t>
  </si>
  <si>
    <t>c.(94-99)ttctgcfs</t>
  </si>
  <si>
    <t>p.FC32fs</t>
  </si>
  <si>
    <t>KIR3DL1_ENST00000402254.2_Intron|KIR2DL4_ENST00000346587.4_Intron|KIR2DL4_ENST00000396284.2_Frame_Shift_Ins_p.FC30fs|KIR2DL4_ENST00000345540.5_Frame_Shift_Ins_p.FC32fs|KIR3DL1_ENST00000541392.1_Intron|KIR3DL1_ENST00000538269.1_Intron|KIR2DL4_ENST00000396293.1_Intron|KIR2DL4_ENST00000463062.1_3'UTR|KIR2DL4_ENST00000357494.4_Frame_Shift_Ins_p.FC32fs</t>
  </si>
  <si>
    <t>GACAAGCCCTTCTGCTCTGCCT</t>
  </si>
  <si>
    <t>ENST00000359085.4:c.95_96insG</t>
  </si>
  <si>
    <t>chr19.hg19:g.55316266_55316267insG</t>
  </si>
  <si>
    <t>ENSP00000351988:p.Phe32fs</t>
  </si>
  <si>
    <t>142,12</t>
  </si>
  <si>
    <t>58,0,6101</t>
  </si>
  <si>
    <t>KIR3DL1_ENST00000402254.2_Intron|KIR2DL4_ENST00000346587.4_Frame_Shift_Del_p.E67fs|KIR2DL4_ENST00000396284.2_Frame_Shift_Del_p.E160fs|KIR2DL4_ENST00000345540.5_Frame_Shift_Del_p.E162fs|KIR3DL1_ENST00000541392.1_Intron|KIR3DL1_ENST00000538269.1_Intron|KIR2DL4_ENST00000396293.1_Frame_Shift_Del_p.E67fs|KIR2DL4_ENST00000463062.1_3'UTR|KIR2DL4_ENST00000357494.4_Frame_Shift_Del_p.E162fs</t>
  </si>
  <si>
    <t>4341,0,5871</t>
  </si>
  <si>
    <t>KIR3DL1_ENST00000402254.2_Intron|KIR2DL4_ENST00000346587.4_Frame_Shift_Ins_p.A68fs|KIR2DL4_ENST00000396284.2_Frame_Shift_Ins_p.A161fs|KIR2DL4_ENST00000345540.5_Frame_Shift_Ins_p.A163fs|KIR3DL1_ENST00000541392.1_Intron|KIR3DL1_ENST00000538269.1_Intron|KIR2DL4_ENST00000396293.1_Frame_Shift_Ins_p.A68fs|KIR2DL4_ENST00000463062.1_3'UTR|KIR2DL4_ENST00000357494.4_Frame_Shift_Ins_p.A163fs</t>
  </si>
  <si>
    <t>3930,0,5775</t>
  </si>
  <si>
    <t>g.chr19:55370552_55370553delGG</t>
  </si>
  <si>
    <t>ENST00000326321.3</t>
  </si>
  <si>
    <t>1001_1002</t>
  </si>
  <si>
    <t>c.968_969delGG</t>
  </si>
  <si>
    <t>c.(967-969)tggfs</t>
  </si>
  <si>
    <t>p.W323fs</t>
  </si>
  <si>
    <t>KIR3DL1_ENST00000402254.2_Intron|KIR3DL2_ENST00000270442.5_Intron</t>
  </si>
  <si>
    <t>NM_006737.3</t>
  </si>
  <si>
    <t>NP_006728.2</t>
  </si>
  <si>
    <t>P43630</t>
  </si>
  <si>
    <t>KI3L2_HUMAN</t>
  </si>
  <si>
    <t>killer cell immunoglobulin-like receptor, three domains, long cytoplasmic tail, 2</t>
  </si>
  <si>
    <t>cellular defense response|regulation of immune response</t>
  </si>
  <si>
    <t>breast(1)|central_nervous_system(2)|endometrium(1)|kidney(3)|large_intestine(4)|lung(5)|ovary(1)|skin(3)|stomach(1)|upper_aerodigestive_tract(2)</t>
  </si>
  <si>
    <t>TCAAGTAGTTGGCCTTCACCCA</t>
  </si>
  <si>
    <t>ENSG00000240403</t>
  </si>
  <si>
    <t>HGNC:6339</t>
  </si>
  <si>
    <t>uc002qho.4</t>
  </si>
  <si>
    <t>ENST00000326321.3:c.968_969delGG</t>
  </si>
  <si>
    <t>chr19.hg19:g.55370552_55370553delGG</t>
  </si>
  <si>
    <t>ENSP00000325525:p.Trp323fs</t>
  </si>
  <si>
    <t>Q13238|Q14947|Q14948|Q92684|Q95367</t>
  </si>
  <si>
    <t>159,34</t>
  </si>
  <si>
    <t>CCDS12906.1</t>
  </si>
  <si>
    <t>KIR3DL2-001</t>
  </si>
  <si>
    <t>OTTHUMT00000141241.1</t>
  </si>
  <si>
    <t>979,0,7062</t>
  </si>
  <si>
    <t>g.chr19:55370554_55370555insAT</t>
  </si>
  <si>
    <t>1003_1004</t>
  </si>
  <si>
    <t>c.970_971insAT</t>
  </si>
  <si>
    <t>c.(970-972)cctfs</t>
  </si>
  <si>
    <t>p.P324fs</t>
  </si>
  <si>
    <t>AAGTAGTTGGCCTTCACCCACA</t>
  </si>
  <si>
    <t>ENST00000326321.3:c.970_971insAT</t>
  </si>
  <si>
    <t>chr19.hg19:g.55370554_55370555insAT</t>
  </si>
  <si>
    <t>ENSP00000325525:p.Pro324fs</t>
  </si>
  <si>
    <t>156,34</t>
  </si>
  <si>
    <t>982,0,7020</t>
  </si>
  <si>
    <t>296,33</t>
  </si>
  <si>
    <t>446,0,13080</t>
  </si>
  <si>
    <t>g.chr19:56539510G&gt;T</t>
  </si>
  <si>
    <t>ENST00000390649.3</t>
  </si>
  <si>
    <t>c.1911G&gt;T</t>
  </si>
  <si>
    <t>c.(1909-1911)ttG&gt;ttT</t>
  </si>
  <si>
    <t>p.L637F</t>
  </si>
  <si>
    <t>NM_153447.4</t>
  </si>
  <si>
    <t>NP_703148.4</t>
  </si>
  <si>
    <t>P59047</t>
  </si>
  <si>
    <t>NALP5_HUMAN</t>
  </si>
  <si>
    <t>NLR family, pyrin domain containing 5</t>
  </si>
  <si>
    <t>mitochondrion|nucleolus</t>
  </si>
  <si>
    <t>ATP binding</t>
  </si>
  <si>
    <t>breast(1)|central_nervous_system(1)|haematopoietic_and_lymphoid_tissue(1)|kidney(1)|large_intestine(8)|ovary(5)|skin(2)|stomach(4)|upper_aerodigestive_tract(2)</t>
  </si>
  <si>
    <t>Colorectal(82;3.46e-05)|Ovarian(87;0.0481)|Renal(1328;0.157)</t>
  </si>
  <si>
    <t>GBM - Glioblastoma multiforme(193;0.0326)</t>
  </si>
  <si>
    <t>AGCGTTTCTTGTTTGGCCTCG</t>
  </si>
  <si>
    <t>AY154460</t>
  </si>
  <si>
    <t>CCDS12938.1</t>
  </si>
  <si>
    <t>19q13.43</t>
  </si>
  <si>
    <t>ENSG00000171487</t>
  </si>
  <si>
    <t>"Nucleotide-binding domain and leucine rich repeat containing"</t>
  </si>
  <si>
    <t>"nucleotide-binding oligomerization domain, leucine rich repeat and pyrin domain containing 5"</t>
  </si>
  <si>
    <t>"NACHT, leucine rich repeat and PYD containing 5"</t>
  </si>
  <si>
    <t>NALP5</t>
  </si>
  <si>
    <t>12563287, 11925379</t>
  </si>
  <si>
    <t>NM_153447</t>
  </si>
  <si>
    <t>PYPAF8, MATER, PAN11, CLR19.8</t>
  </si>
  <si>
    <t>uc002qmj.3</t>
  </si>
  <si>
    <t>OTTHUMG00000149887</t>
  </si>
  <si>
    <t>ENST00000390649.3:c.1911G&gt;T</t>
  </si>
  <si>
    <t>chr19.hg19:g.56539510G&gt;T</t>
  </si>
  <si>
    <t>ENSP00000375063:p.Leu637Phe</t>
  </si>
  <si>
    <t>A8MTY4|Q86W29</t>
  </si>
  <si>
    <t>CTTxTTT</t>
  </si>
  <si>
    <t>ENST00000390649</t>
  </si>
  <si>
    <t>0.4903:0.0:0.5097:0.0</t>
  </si>
  <si>
    <t>ENSP00000375063:L637F</t>
  </si>
  <si>
    <t>NLRP5</t>
  </si>
  <si>
    <t>NLRP5-001</t>
  </si>
  <si>
    <t>OTTHUMT00000313735.1</t>
  </si>
  <si>
    <t>g.chr19:57335672C&gt;T</t>
  </si>
  <si>
    <t>ENST00000326441.9</t>
  </si>
  <si>
    <t>c.352G&gt;A</t>
  </si>
  <si>
    <t>c.(352-354)Gtc&gt;Atc</t>
  </si>
  <si>
    <t>p.V118I</t>
  </si>
  <si>
    <t>ZIM2_ENST00000221722.5_5'UTR|ZIM2_ENST00000599935.1_5'UTR|ZIM2_ENST00000601070.1_5'UTR|PEG3_ENST00000593695.1_5'UTR|PEG3_ENST00000423103.2_Missense_Mutation_p.V118I|ZIM2_ENST00000391708.3_5'UTR|ZIM2_ENST00000593931.1_5'UTR|PEG3_ENST00000594706.1_5'UTR|PEG3_ENST00000598410.1_5'UTR|ZIM2_ENST00000593711.1_5'UTR</t>
  </si>
  <si>
    <t>NM_006210.2</t>
  </si>
  <si>
    <t>NP_006201.1</t>
  </si>
  <si>
    <t>Q9GZU2</t>
  </si>
  <si>
    <t>PEG3_HUMAN</t>
  </si>
  <si>
    <t>paternally expressed 3</t>
  </si>
  <si>
    <t>SCAN box.</t>
  </si>
  <si>
    <t>apoptosis|viral reproduction</t>
  </si>
  <si>
    <t>nucleic acid binding|sequence-specific DNA binding transcription factor activity|zinc ion binding</t>
  </si>
  <si>
    <t>NS(1)|biliary_tract(4)|breast(2)|endometrium(7)|haematopoietic_and_lymphoid_tissue(1)|kidney(9)|large_intestine(27)|lung(84)|ovary(8)|pancreas(5)|prostate(6)|skin(8)|stomach(2)|upper_aerodigestive_tract(6)</t>
  </si>
  <si>
    <t>Colorectal(82;0.000256)|all_neural(62;0.103)|Ovarian(87;0.243)</t>
  </si>
  <si>
    <t>GBM - Glioblastoma multiforme(193;0.0269)</t>
  </si>
  <si>
    <t>AGCAGAGTGACGAGCTTCTCA</t>
  </si>
  <si>
    <t>AB006625</t>
  </si>
  <si>
    <t>CCDS12948.1, CCDS58684.1, CCDS58685.1</t>
  </si>
  <si>
    <t>ENSG00000198300</t>
  </si>
  <si>
    <t>"Zinc fingers, C2H2-type", "-", "-", "-"</t>
  </si>
  <si>
    <t>NM_006210</t>
  </si>
  <si>
    <t>ZKSCAN22, KIAA0287, ZNF904, ZSCAN24</t>
  </si>
  <si>
    <t>uc010etr.2</t>
  </si>
  <si>
    <t>ENST00000326441.9:c.352G&gt;A</t>
  </si>
  <si>
    <t>chr19.hg19:g.57335672C&gt;T</t>
  </si>
  <si>
    <t>ENSP00000326581:p.Val118Ile</t>
  </si>
  <si>
    <t>P78418|Q5H9P9|Q7Z7H7|Q8TF75|Q9GZY2</t>
  </si>
  <si>
    <t>CCDS12948.1</t>
  </si>
  <si>
    <t>TGAxGAG</t>
  </si>
  <si>
    <t>ENST00000326441;ENST00000423103;ENST00000292074</t>
  </si>
  <si>
    <t>3.36;3.36</t>
  </si>
  <si>
    <t>Retrovirus capsid, C-terminal (1);Transcription regulator SCAN (3);</t>
  </si>
  <si>
    <t>0.022;0.022</t>
  </si>
  <si>
    <t>0.006;0.015</t>
  </si>
  <si>
    <t>0.0:0.8112:0.0:0.1888</t>
  </si>
  <si>
    <t>118;51</t>
  </si>
  <si>
    <t>Q9GZU2;Q96Q96</t>
  </si>
  <si>
    <t>PEG3_HUMAN;.</t>
  </si>
  <si>
    <t>ENSP00000326581:V118I;ENSP00000403051:V118I</t>
  </si>
  <si>
    <t>ENSP00000292074:V118I</t>
  </si>
  <si>
    <t>ZIM2</t>
  </si>
  <si>
    <t>PEG3-003</t>
  </si>
  <si>
    <t>OTTHUMT00000416099.2</t>
  </si>
  <si>
    <t>g.chr19:43585274A&gt;G</t>
  </si>
  <si>
    <t>ENST00000406487.1</t>
  </si>
  <si>
    <t>c.189T&gt;C</t>
  </si>
  <si>
    <t>c.(187-189)acT&gt;acC</t>
  </si>
  <si>
    <t>p.T63T</t>
  </si>
  <si>
    <t>NM_031246.3</t>
  </si>
  <si>
    <t>NP_112536.2</t>
  </si>
  <si>
    <t>P11465</t>
  </si>
  <si>
    <t>PSG2_HUMAN</t>
  </si>
  <si>
    <t>pregnancy specific beta-1-glycoprotein 2</t>
  </si>
  <si>
    <t>Ig-like V-type.</t>
  </si>
  <si>
    <t>cell migration|female pregnancy</t>
  </si>
  <si>
    <t>central_nervous_system(1)|endometrium(5)|kidney(1)|large_intestine(5)|lung(24)|ovary(1)|pancreas(2)|prostate(6)|stomach(2)|urinary_tract(2)</t>
  </si>
  <si>
    <t>Prostate(69;0.00682)</t>
  </si>
  <si>
    <t>AGATGTAGCCAGTAAGATTCT</t>
  </si>
  <si>
    <t>CCDS12616.1</t>
  </si>
  <si>
    <t>19q13.1-q13.2</t>
  </si>
  <si>
    <t>ENSG00000242221</t>
  </si>
  <si>
    <t>"Immunoglobulin superfamily / V-set domain containing", "Immunoglobulin superfamily / Immunoglobulin-like domain containing"</t>
  </si>
  <si>
    <t>"pregnancy-specific beta-1 glycoprotein", "pregnancy-specific beta-1-glycoprotein 7", "carcinoembryonic antigen SG8"</t>
  </si>
  <si>
    <t>PSBG2</t>
  </si>
  <si>
    <t>NM_031246</t>
  </si>
  <si>
    <t>PSGGB, PSG1, CEA</t>
  </si>
  <si>
    <t>uc002ovr.3</t>
  </si>
  <si>
    <t>OTTHUMG00000151547</t>
  </si>
  <si>
    <t>ENST00000406487.1:c.189T&gt;C</t>
  </si>
  <si>
    <t>chr19.hg19:g.43585274A&gt;G</t>
  </si>
  <si>
    <t>Q8TCD9|Q9UEA4|Q9UQ78</t>
  </si>
  <si>
    <t>GCCxGTA</t>
  </si>
  <si>
    <t>PSG2-001</t>
  </si>
  <si>
    <t>OTTHUMT00000323083.1</t>
  </si>
  <si>
    <t>g.chr19:6746065T&gt;C</t>
  </si>
  <si>
    <t>ENST00000313244.9</t>
  </si>
  <si>
    <t>c.1010T&gt;C</t>
  </si>
  <si>
    <t>c.(1009-1011)cTg&gt;cCg</t>
  </si>
  <si>
    <t>p.L337P</t>
  </si>
  <si>
    <t>TRIP10_ENST00000596758.1_Intron|TRIP10_ENST00000600428.1_Intron|TRIP10_ENST00000313285.8_Intron</t>
  </si>
  <si>
    <t>Q15642</t>
  </si>
  <si>
    <t>CIP4_HUMAN</t>
  </si>
  <si>
    <t>thyroid hormone receptor interactor 10</t>
  </si>
  <si>
    <t>Interaction with CDC42.|Interaction with PDE6G (By similarity).</t>
  </si>
  <si>
    <t>actin cytoskeleton organization|cell communication|endocytosis|regulation of small GTPase mediated signal transduction|small GTPase mediated signal transduction</t>
  </si>
  <si>
    <t>cell cortex|cell projection|cytoskeleton|cytosol|Golgi apparatus|lysosome|perinuclear region of cytoplasm|phagocytic cup</t>
  </si>
  <si>
    <t>GTPase activator activity|identical protein binding|lipid binding</t>
  </si>
  <si>
    <t>NS(1)|breast(1)|endometrium(1)|large_intestine(1)|liver(2)|lung(7)|ovary(1)|prostate(1)|urinary_tract(1)</t>
  </si>
  <si>
    <t>CTCTCCCCCCTGGGGGGCCCC</t>
  </si>
  <si>
    <t>AB072596</t>
  </si>
  <si>
    <t>CCDS12172.1, CCDS74271.1, CCDS74272.1</t>
  </si>
  <si>
    <t>ENSG00000125733</t>
  </si>
  <si>
    <t>"Cdc42-interacting protein"</t>
  </si>
  <si>
    <t>"salt tolerator"</t>
  </si>
  <si>
    <t>STOT</t>
  </si>
  <si>
    <t>7776974, 9210375, 11294612</t>
  </si>
  <si>
    <t>XM_005259683</t>
  </si>
  <si>
    <t>STP, HSTP, CIP4</t>
  </si>
  <si>
    <t>uc002mfr.3</t>
  </si>
  <si>
    <t>OTTHUMG00000150255</t>
  </si>
  <si>
    <t>ENST00000313244.9:c.1010T&gt;C</t>
  </si>
  <si>
    <t>chr19.hg19:g.6746065T&gt;C</t>
  </si>
  <si>
    <t>ENSP00000320117:p.Leu337Pro</t>
  </si>
  <si>
    <t>B2R8A6|B7WP22|D6W645|O15184|Q53G22|Q5TZN1|Q6FI24|Q8NFL1|Q8TCY1|Q8TDX3|Q96RJ1</t>
  </si>
  <si>
    <t>CCCxGGG</t>
  </si>
  <si>
    <t>ENST00000313244</t>
  </si>
  <si>
    <t>0.0:0.1147:0.0:0.8853</t>
  </si>
  <si>
    <t>ENSP00000320117:L337P</t>
  </si>
  <si>
    <t>TRIP10</t>
  </si>
  <si>
    <t>TRIP10-003</t>
  </si>
  <si>
    <t>OTTHUMT00000317129.2</t>
  </si>
  <si>
    <t>g.chr19:52888074_52888075insAT</t>
  </si>
  <si>
    <t>1256_1257</t>
  </si>
  <si>
    <t>c.1241_1242insAT</t>
  </si>
  <si>
    <t>c.(1240-1245)ggcaaafs</t>
  </si>
  <si>
    <t>p.K415fs</t>
  </si>
  <si>
    <t>AATGAATGTGGCAAAGCATTTA</t>
  </si>
  <si>
    <t>ENST00000422689.2:c.1241_1242insAT</t>
  </si>
  <si>
    <t>chr19.hg19:g.52888074_52888075insAT</t>
  </si>
  <si>
    <t>ENSP00000406318:p.Lys415fs</t>
  </si>
  <si>
    <t>83,47</t>
  </si>
  <si>
    <t>1832,0,18331</t>
  </si>
  <si>
    <t>g.chr19:52888076_52888077insTG</t>
  </si>
  <si>
    <t>1258_1259</t>
  </si>
  <si>
    <t>c.1243_1244insTG</t>
  </si>
  <si>
    <t>c.(1243-1245)aaafs</t>
  </si>
  <si>
    <t>TGAATGTGGCAAAGCATTTAGA</t>
  </si>
  <si>
    <t>ENST00000422689.2:c.1243_1244insTG</t>
  </si>
  <si>
    <t>chr19.hg19:g.52888076_52888077insTG</t>
  </si>
  <si>
    <t>89,40</t>
  </si>
  <si>
    <t>1691,0,18492</t>
  </si>
  <si>
    <t>89,35</t>
  </si>
  <si>
    <t>1553,0,18621</t>
  </si>
  <si>
    <t>GAGATCGAGAC</t>
  </si>
  <si>
    <t>g.chr19:52888079_52888080insGAGATCGAGAC</t>
  </si>
  <si>
    <t>1261_1262</t>
  </si>
  <si>
    <t>c.1246_1247insGAGATCGAGAC</t>
  </si>
  <si>
    <t>c.(1246-1248)gcafs</t>
  </si>
  <si>
    <t>ATGTGGCAAAGCATTTAGAGAC</t>
  </si>
  <si>
    <t>ENST00000422689.2:c.1246_1247insGAGATCGAGAC</t>
  </si>
  <si>
    <t>chr19.hg19:g.52888079_52888080insGAGATCGAGAC</t>
  </si>
  <si>
    <t>98,25</t>
  </si>
  <si>
    <t>1173,0,18650</t>
  </si>
  <si>
    <t>g.chr20:23728528C&gt;T</t>
  </si>
  <si>
    <t>ENST00000304749.2</t>
  </si>
  <si>
    <t>c.351G&gt;A</t>
  </si>
  <si>
    <t>c.(349-351)ttG&gt;ttA</t>
  </si>
  <si>
    <t>p.L117L</t>
  </si>
  <si>
    <t>CST1_ENST00000398402.1_Silent_p.L117L</t>
  </si>
  <si>
    <t>NM_001898.2</t>
  </si>
  <si>
    <t>NP_001889.2</t>
  </si>
  <si>
    <t>P01037</t>
  </si>
  <si>
    <t>CYTN_HUMAN</t>
  </si>
  <si>
    <t>cystatin SN</t>
  </si>
  <si>
    <t>cysteine-type endopeptidase inhibitor activity</t>
  </si>
  <si>
    <t>p.L117L(1)</t>
  </si>
  <si>
    <t>kidney(1)|large_intestine(1)|lung(8)|ovary(1)|stomach(1)|urinary_tract(1)</t>
  </si>
  <si>
    <t>Lung NSC(19;0.0676)|all_lung(19;0.148)</t>
  </si>
  <si>
    <t>CGAAAGAGCACAACTGTTTCT</t>
  </si>
  <si>
    <t>M19169</t>
  </si>
  <si>
    <t>CCDS13160.1</t>
  </si>
  <si>
    <t>20p11.2</t>
  </si>
  <si>
    <t>ENSG00000170373</t>
  </si>
  <si>
    <t>NM_001898</t>
  </si>
  <si>
    <t>uc002wtp.3</t>
  </si>
  <si>
    <t>OTTHUMG00000032085</t>
  </si>
  <si>
    <t>ENST00000304749.2:c.351G&gt;A</t>
  </si>
  <si>
    <t>chr20.hg19:g.23728528C&gt;T</t>
  </si>
  <si>
    <t>Q96LE6|Q9UCQ6</t>
  </si>
  <si>
    <t>GCAxAAC</t>
  </si>
  <si>
    <t>CST1-001</t>
  </si>
  <si>
    <t>OTTHUMT00000078351.2</t>
  </si>
  <si>
    <t>g.chr20:34022511C&gt;T</t>
  </si>
  <si>
    <t>ENST00000374372.1</t>
  </si>
  <si>
    <t>c.702G&gt;A</t>
  </si>
  <si>
    <t>c.(700-702)ctG&gt;ctA</t>
  </si>
  <si>
    <t>p.L234L</t>
  </si>
  <si>
    <t>GDF5OS_ENST00000374375.1_Silent_p.S185S|GDF5_ENST00000374369.3_Silent_p.L234L</t>
  </si>
  <si>
    <t>P43026</t>
  </si>
  <si>
    <t>GDF5_HUMAN</t>
  </si>
  <si>
    <t>growth differentiation factor 5</t>
  </si>
  <si>
    <t>cartilage development|cell-cell signaling|growth|transforming growth factor beta receptor signaling pathway</t>
  </si>
  <si>
    <t>cytokine activity|growth factor activity</t>
  </si>
  <si>
    <t>breast(1)|central_nervous_system(1)|cervix(1)|endometrium(4)|haematopoietic_and_lymphoid_tissue(3)|kidney(1)|large_intestine(3)|lung(9)|skin(3)</t>
  </si>
  <si>
    <t>Lung NSC(9;0.00642)|all_lung(11;0.0094)</t>
  </si>
  <si>
    <t>BRCA - Breast invasive adenocarcinoma(18;0.00663)</t>
  </si>
  <si>
    <t>CGGCCCCCAGCAGCCCATCCT</t>
  </si>
  <si>
    <t>X80915</t>
  </si>
  <si>
    <t>CCDS13254.1</t>
  </si>
  <si>
    <t>20q11.2</t>
  </si>
  <si>
    <t>ENSG00000125965</t>
  </si>
  <si>
    <t>"cartilage-derived morphogenetic protein-1"</t>
  </si>
  <si>
    <t>9288091, 9288098</t>
  </si>
  <si>
    <t>NM_000557</t>
  </si>
  <si>
    <t>CDMP1, BMP14</t>
  </si>
  <si>
    <t>uc002xck.1</t>
  </si>
  <si>
    <t>OTTHUMG00000032341</t>
  </si>
  <si>
    <t>ENST00000374372.1:c.702G&gt;A</t>
  </si>
  <si>
    <t>chr20.hg19:g.34022511C&gt;T</t>
  </si>
  <si>
    <t>E1P5Q2|Q96SB1</t>
  </si>
  <si>
    <t>CAGxAGC</t>
  </si>
  <si>
    <t>GDF5-001</t>
  </si>
  <si>
    <t>OTTHUMT00000078875.2</t>
  </si>
  <si>
    <t>g.chr22:21576218G&gt;A</t>
  </si>
  <si>
    <t>ENST00000401924.1</t>
  </si>
  <si>
    <t>c.319C&gt;T</t>
  </si>
  <si>
    <t>c.(319-321)Cgc&gt;Tgc</t>
  </si>
  <si>
    <t>p.R107C</t>
  </si>
  <si>
    <t>GGT2_ENST00000424627.1_Missense_Mutation_p.R107C|GGT2_ENST00000405188.4_Missense_Mutation_p.R107C</t>
  </si>
  <si>
    <t>gamma-glutamyltransferase 2</t>
  </si>
  <si>
    <t>GCCACCTCGCGGGCATTGATG</t>
  </si>
  <si>
    <t>M30474</t>
  </si>
  <si>
    <t>22q11.21</t>
  </si>
  <si>
    <t>ENSG00000133475</t>
  </si>
  <si>
    <t>2.3.2.2</t>
  </si>
  <si>
    <t>"Gamma-glutamyltransferases"</t>
  </si>
  <si>
    <t>GGT</t>
  </si>
  <si>
    <t>8104871, 18357469</t>
  </si>
  <si>
    <t>XM_001129377</t>
  </si>
  <si>
    <t>XM_006724392</t>
  </si>
  <si>
    <t>uc011aic.1</t>
  </si>
  <si>
    <t>P36268</t>
  </si>
  <si>
    <t>OTTHUMG00000150617</t>
  </si>
  <si>
    <t>ENST00000401924.1:c.319C&gt;T</t>
  </si>
  <si>
    <t>chr22.hg19:g.21576218G&gt;A</t>
  </si>
  <si>
    <t>ENSP00000385721:p.Arg107Cys</t>
  </si>
  <si>
    <t>CGCxGGC</t>
  </si>
  <si>
    <t>ENST00000405188;ENST00000401924;ENST00000424627</t>
  </si>
  <si>
    <t>2.88;2.88;2.88</t>
  </si>
  <si>
    <t>ENSP00000385601:R107C;ENSP00000385721:R107C;ENSP00000402035:R107C</t>
  </si>
  <si>
    <t>ENSP00000385721:R107C</t>
  </si>
  <si>
    <t>GGT2</t>
  </si>
  <si>
    <t>GGT2-002</t>
  </si>
  <si>
    <t>non_canonical_other|not_best_in_genome_evidence|basic|appris_principal|exp_conf</t>
  </si>
  <si>
    <t>OTTHUMT00000320092.2</t>
  </si>
  <si>
    <t>NET-006_FF2_tumor_DNA</t>
  </si>
  <si>
    <t>L1CAM_ENST00000484587.1_Intron|LCA10_ENST00000357566.1_Frame_Shift_Del_p.G50fs|L1CAM_ENST00000370055.1_Intron</t>
  </si>
  <si>
    <t>0,20</t>
  </si>
  <si>
    <t>927,63,0</t>
  </si>
  <si>
    <t>g.chr1:52824027G&gt;T</t>
  </si>
  <si>
    <t>ENST00000371586.2</t>
  </si>
  <si>
    <t>c.1437C&gt;A</t>
  </si>
  <si>
    <t>c.(1435-1437)gcC&gt;gcA</t>
  </si>
  <si>
    <t>p.A479A</t>
  </si>
  <si>
    <t>CC2D1B_ENST00000284376.3_Silent_p.A479A|CC2D1B_ENST00000438831.1_5'UTR|CC2D1B_ENST00000460261.1_5'UTR</t>
  </si>
  <si>
    <t>NM_032449.2</t>
  </si>
  <si>
    <t>NP_115825.1</t>
  </si>
  <si>
    <t>Q5T0F9</t>
  </si>
  <si>
    <t>C2D1B_HUMAN</t>
  </si>
  <si>
    <t>coiled-coil and C2 domain containing 1B</t>
  </si>
  <si>
    <t>breast(1)|large_intestine(6)|lung(13)|ovary(2)|prostate(3)|skin(1)|upper_aerodigestive_tract(1)</t>
  </si>
  <si>
    <t>TATCAGCCGGGGCTGAATCCT</t>
  </si>
  <si>
    <t>AB058739</t>
  </si>
  <si>
    <t>CCDS30714.1</t>
  </si>
  <si>
    <t>1p32.3</t>
  </si>
  <si>
    <t>ENSG00000154222</t>
  </si>
  <si>
    <t>NM_032449</t>
  </si>
  <si>
    <t>KIAA1836</t>
  </si>
  <si>
    <t>uc001ctq.2</t>
  </si>
  <si>
    <t>OTTHUMG00000008102</t>
  </si>
  <si>
    <t>ENST00000371586.2:c.1437C&gt;A</t>
  </si>
  <si>
    <t>chr1.hg19:g.52824027G&gt;T</t>
  </si>
  <si>
    <t>Q49AE8|Q5T0F8|Q5T0G0|Q6ZNQ1|Q96AP3|Q96I04|Q96JJ1</t>
  </si>
  <si>
    <t>CGGxGCT</t>
  </si>
  <si>
    <t>ENST00000438021;ENST00000450942</t>
  </si>
  <si>
    <t>0.0974:0.1677:0.3911:0.3438</t>
  </si>
  <si>
    <t>266;399</t>
  </si>
  <si>
    <t>CC2D1B</t>
  </si>
  <si>
    <t>CCC</t>
  </si>
  <si>
    <t>CC2D1B-001</t>
  </si>
  <si>
    <t>OTTHUMT00000022189.1</t>
  </si>
  <si>
    <t>FLG-AS1_ENST00000593011.1_RNA|FLG-AS1_ENST00000420707.1_RNA</t>
  </si>
  <si>
    <t>g.chr1:205308863C&gt;A</t>
  </si>
  <si>
    <t>ENST00000367156.3</t>
  </si>
  <si>
    <t>c.450G&gt;T</t>
  </si>
  <si>
    <t>c.(448-450)atG&gt;atT</t>
  </si>
  <si>
    <t>p.M150I</t>
  </si>
  <si>
    <t>KLHDC8A_ENST00000537168.1_Missense_Mutation_p.M37I|KLHDC8A_ENST00000367155.3_Missense_Mutation_p.M150I|KLHDC8A_ENST00000539253.1_Missense_Mutation_p.M150I|KLHDC8A_ENST00000460687.1_Missense_Mutation_p.M16I</t>
  </si>
  <si>
    <t>NM_001271863.1</t>
  </si>
  <si>
    <t>NP_001258792.1</t>
  </si>
  <si>
    <t>Q8IYD2</t>
  </si>
  <si>
    <t>KLD8A_HUMAN</t>
  </si>
  <si>
    <t>kelch domain containing 8A</t>
  </si>
  <si>
    <t>breast(1)|endometrium(3)|large_intestine(1)|lung(4)|ovary(1)|prostate(1)|upper_aerodigestive_tract(2)|urinary_tract(1)</t>
  </si>
  <si>
    <t>Breast(84;0.23)</t>
  </si>
  <si>
    <t>BRCA - Breast invasive adenocarcinoma(75;0.117)</t>
  </si>
  <si>
    <t>TGTCCTTCAGCATGTCATAGT</t>
  </si>
  <si>
    <t>CCDS30985.1</t>
  </si>
  <si>
    <t>1q32.1</t>
  </si>
  <si>
    <t>ENSG00000162873</t>
  </si>
  <si>
    <t>NM_018203</t>
  </si>
  <si>
    <t>FLJ10748</t>
  </si>
  <si>
    <t>uc031prx.1</t>
  </si>
  <si>
    <t>OTTHUMG00000037199</t>
  </si>
  <si>
    <t>ENST00000367156.3:c.450G&gt;T</t>
  </si>
  <si>
    <t>chr1.hg19:g.205308863C&gt;A</t>
  </si>
  <si>
    <t>ENSP00000356124:p.Met150Ile</t>
  </si>
  <si>
    <t>B3KU70|Q9NVG5</t>
  </si>
  <si>
    <t>CAGxATG</t>
  </si>
  <si>
    <t>ENST00000367155;ENST00000367156;ENST00000539253;ENST00000537168</t>
  </si>
  <si>
    <t>-0.62;-0.62;-0.62;-0.62</t>
  </si>
  <si>
    <t>Kelch-type beta propeller (1);</t>
  </si>
  <si>
    <t>0.631;0.144</t>
  </si>
  <si>
    <t>0.229;0.023</t>
  </si>
  <si>
    <t>37;150</t>
  </si>
  <si>
    <t>F5H5F1;Q8IYD2</t>
  </si>
  <si>
    <t>.;KLD8A_HUMAN</t>
  </si>
  <si>
    <t>150;150;150;37</t>
  </si>
  <si>
    <t>ENSP00000356123:M150I;ENSP00000356124:M150I;ENSP00000442229:M150I;ENSP00000443447:M37I</t>
  </si>
  <si>
    <t>ENSP00000356123:M150I</t>
  </si>
  <si>
    <t>KLHDC8A</t>
  </si>
  <si>
    <t>KLHDC8A-002</t>
  </si>
  <si>
    <t>OTTHUMT00000090397.1</t>
  </si>
  <si>
    <t>g.chr1:148010933G&gt;C</t>
  </si>
  <si>
    <t>c.1689C&gt;G</t>
  </si>
  <si>
    <t>c.(1687-1689)gcC&gt;gcG</t>
  </si>
  <si>
    <t>p.A563A</t>
  </si>
  <si>
    <t>ATATGTAAAAGGCACTTCTGT</t>
  </si>
  <si>
    <t>ENST00000369219.1:c.1689C&gt;G</t>
  </si>
  <si>
    <t>chr1.hg19:g.148010933G&gt;C</t>
  </si>
  <si>
    <t>TTC39A_ENST00000262675.7_Intron|TTC39A_ENST00000451380.1_Intron|TTC39A_ENST00000371750.5_Intron|TTC39A_ENST00000447632.2_Intron|TTC39A_ENST00000371747.3_Intron|TTC39A_ENST00000413473.2_Intron</t>
  </si>
  <si>
    <t>168,48</t>
  </si>
  <si>
    <t>783,0,9181</t>
  </si>
  <si>
    <t>g.chr2:228169797C&gt;A</t>
  </si>
  <si>
    <t>ENST00000396578.3</t>
  </si>
  <si>
    <t>c.4250C&gt;A</t>
  </si>
  <si>
    <t>c.(4249-4251)cCa&gt;cAa</t>
  </si>
  <si>
    <t>p.P1417Q</t>
  </si>
  <si>
    <t>AC097662.2_ENST00000433324.1_RNA|AC097662.2_ENST00000439598.2_RNA|AC097662.2_ENST00000396588.2_RNA</t>
  </si>
  <si>
    <t>NM_000091.4</t>
  </si>
  <si>
    <t>NP_000082.2</t>
  </si>
  <si>
    <t>Q01955</t>
  </si>
  <si>
    <t>CO4A3_HUMAN</t>
  </si>
  <si>
    <t>collagen, type IV, alpha 3 (Goodpasture antigen)</t>
  </si>
  <si>
    <t>activation of caspase activity|axon guidance|blood circulation|cell adhesion|cell proliferation|cell surface receptor linked signaling pathway|glomerular basement membrane development|induction of apoptosis|negative regulation of angiogenesis|negative regulation of cell proliferation|sensory perception of sound</t>
  </si>
  <si>
    <t>collagen type IV</t>
  </si>
  <si>
    <t>extracellular matrix structural constituent|integrin binding|metalloendopeptidase inhibitor activity</t>
  </si>
  <si>
    <t>NS(4)|breast(1)|central_nervous_system(1)|cervix(1)|endometrium(5)|haematopoietic_and_lymphoid_tissue(1)|kidney(2)|large_intestine(4)|lung(24)|ovary(1)|pancreas(1)|prostate(1)|skin(6)|upper_aerodigestive_tract(2)|urinary_tract(1)</t>
  </si>
  <si>
    <t>all_lung(227;0.00101)|Lung NSC(271;0.00278)|Renal(207;0.0112)|Ovarian(221;0.0129)|all_hematologic(139;0.211)|Esophageal squamous(248;0.247)</t>
  </si>
  <si>
    <t>Epithelial(121;1.17e-46)|all cancers(144;6.87e-42)|Lung(261;0.0137)|LUSC - Lung squamous cell carcinoma(224;0.0187)</t>
  </si>
  <si>
    <t>AAAGGAGAGCCAGGTAAACCC</t>
  </si>
  <si>
    <t>CCDS42829.1</t>
  </si>
  <si>
    <t>2q36-q37</t>
  </si>
  <si>
    <t>ENSG00000169031</t>
  </si>
  <si>
    <t>"Collagens"</t>
  </si>
  <si>
    <t>"tumstatin"</t>
  </si>
  <si>
    <t>NM_000091</t>
  </si>
  <si>
    <t>uc002vom.2</t>
  </si>
  <si>
    <t>OTTHUMG00000149891</t>
  </si>
  <si>
    <t>ENST00000396578.3:c.4250C&gt;A</t>
  </si>
  <si>
    <t>chr2.hg19:g.228169797C&gt;A</t>
  </si>
  <si>
    <t>ENSP00000379823:p.Pro1417Gln</t>
  </si>
  <si>
    <t>Q53QQ1|Q53R14|Q53RW8|Q9BQT2|Q9NYC4|Q9UDJ9|Q9UDK9|Q9UDL0|Q9UDL1</t>
  </si>
  <si>
    <t>AGCxAGG</t>
  </si>
  <si>
    <t>ENST00000396578;ENST00000328380;ENST00000335583;ENST00000396574;ENST00000315699</t>
  </si>
  <si>
    <t>0.0;0.0;0.0;0.0</t>
  </si>
  <si>
    <t>0.1884:0.6305:0.0767:0.1044</t>
  </si>
  <si>
    <t>1417;1417;1417;1417</t>
  </si>
  <si>
    <t>Q01955-5;Q01955-4;Q01955-2;Q01955</t>
  </si>
  <si>
    <t>.;.;.;CO4A3_HUMAN</t>
  </si>
  <si>
    <t>ENSP00000379823:P1417Q</t>
  </si>
  <si>
    <t>ENSP00000323334:P1417Q</t>
  </si>
  <si>
    <t>COL4A3</t>
  </si>
  <si>
    <t>COL4A3-001</t>
  </si>
  <si>
    <t>OTTHUMT00000331409.2</t>
  </si>
  <si>
    <t>g.chr2:1668765C&gt;G</t>
  </si>
  <si>
    <t>ENST00000252804.4</t>
  </si>
  <si>
    <t>c.1373G&gt;C</t>
  </si>
  <si>
    <t>c.(1372-1374)gGc&gt;gCc</t>
  </si>
  <si>
    <t>p.G458A</t>
  </si>
  <si>
    <t>NM_012293.1</t>
  </si>
  <si>
    <t>NP_036425.1</t>
  </si>
  <si>
    <t>Q92626</t>
  </si>
  <si>
    <t>PXDN_HUMAN</t>
  </si>
  <si>
    <t>peroxidasin homolog (Drosophila)</t>
  </si>
  <si>
    <t>Ig-like C2-type 3.</t>
  </si>
  <si>
    <t>extracellular matrix organization|hydrogen peroxide catabolic process|immune response</t>
  </si>
  <si>
    <t>endoplasmic reticulum|extracellular space|proteinaceous extracellular matrix</t>
  </si>
  <si>
    <t>extracellular matrix structural constituent|heme binding|interleukin-1 receptor antagonist activity|peroxidase activity</t>
  </si>
  <si>
    <t>breast(1)|cervix(3)|endometrium(10)|haematopoietic_and_lymphoid_tissue(3)|kidney(6)|large_intestine(24)|lung(48)|ovary(3)|pancreas(8)|prostate(2)|upper_aerodigestive_tract(1)|urinary_tract(3)</t>
  </si>
  <si>
    <t>Acute lymphoblastic leukemia(172;0.0627)|all_hematologic(175;0.0797)</t>
  </si>
  <si>
    <t>all_cancers(51;0.0845)|Lung NSC(108;0.00641)|all_epithelial(98;0.00716)</t>
  </si>
  <si>
    <t>all cancers(51;0.0492)|OV - Ovarian serous cystadenocarcinoma(76;0.0973)|Epithelial(75;0.17)|GBM - Glioblastoma multiforme(21;0.228)</t>
  </si>
  <si>
    <t>CGGCGGGTTGCCCTTGGCTTC</t>
  </si>
  <si>
    <t>AF200348</t>
  </si>
  <si>
    <t>CCDS46221.1</t>
  </si>
  <si>
    <t>2p25.3</t>
  </si>
  <si>
    <t>ENSG00000130508</t>
  </si>
  <si>
    <t>10441517, 9039502</t>
  </si>
  <si>
    <t>XM_056455</t>
  </si>
  <si>
    <t>XM_005264707</t>
  </si>
  <si>
    <t>KIAA0230, PRG2, MG50, D2S448, D2S448E, PXN</t>
  </si>
  <si>
    <t>uc002qxa.3</t>
  </si>
  <si>
    <t>OTTHUMG00000059697</t>
  </si>
  <si>
    <t>ENST00000252804.4:c.1373G&gt;C</t>
  </si>
  <si>
    <t>chr2.hg19:g.1668765C&gt;G</t>
  </si>
  <si>
    <t>ENSP00000252804:p.Gly458Ala</t>
  </si>
  <si>
    <t>A8QM65|D6W4Y0|Q4KMG2</t>
  </si>
  <si>
    <t>TTGxCCT</t>
  </si>
  <si>
    <t>25.9|25.9</t>
  </si>
  <si>
    <t>4.681612|4.681612</t>
  </si>
  <si>
    <t>0.88542|0.88542</t>
  </si>
  <si>
    <t>ENSG00000130508|ENSG00000130508</t>
  </si>
  <si>
    <t>ENST00000433670|ENST00000252804</t>
  </si>
  <si>
    <t>.|0.79141</t>
  </si>
  <si>
    <t>.|-1.24</t>
  </si>
  <si>
    <t>.|Immunoglobulin I-set (1);Immunoglobulin subtype 2 (1);Immunoglobulin-like (1);Immunoglobulin-like fold (1);</t>
  </si>
  <si>
    <t>.|0.000000</t>
  </si>
  <si>
    <t>.|0.85682</t>
  </si>
  <si>
    <t>0.88115|0.88115</t>
  </si>
  <si>
    <t>0.6350|0.6350</t>
  </si>
  <si>
    <t>0.73319|0.73319</t>
  </si>
  <si>
    <t>2.225|2.225</t>
  </si>
  <si>
    <t>.|0.89917</t>
  </si>
  <si>
    <t>.|1.0;1.0</t>
  </si>
  <si>
    <t>.|0.97110</t>
  </si>
  <si>
    <t>.|0.999;1.0</t>
  </si>
  <si>
    <t>0.88527|0.88527</t>
  </si>
  <si>
    <t>0.3100|0.3100</t>
  </si>
  <si>
    <t>.|0.66056</t>
  </si>
  <si>
    <t>.|0.02</t>
  </si>
  <si>
    <t>-46.1275|-46.1275</t>
  </si>
  <si>
    <t>19.5002|19.5002</t>
  </si>
  <si>
    <t>0.95091|0.95091</t>
  </si>
  <si>
    <t>.|458;458</t>
  </si>
  <si>
    <t>.|Q92626-2;Q92626</t>
  </si>
  <si>
    <t>.|.;PXDN_HUMAN</t>
  </si>
  <si>
    <t>P|A</t>
  </si>
  <si>
    <t>454|458</t>
  </si>
  <si>
    <t>.|ENSP00000252804:G458A</t>
  </si>
  <si>
    <t>A|G</t>
  </si>
  <si>
    <t>PXDN|PXDN</t>
  </si>
  <si>
    <t>1647772|1647772</t>
  </si>
  <si>
    <t>0.748000|0.748000</t>
  </si>
  <si>
    <t>0.31131|0.31131</t>
  </si>
  <si>
    <t>0.478000|0.478000</t>
  </si>
  <si>
    <t>0.33099|0.33099</t>
  </si>
  <si>
    <t>7.727000|7.727000</t>
  </si>
  <si>
    <t>0.84838|0.84838</t>
  </si>
  <si>
    <t>2.604000|2.604000</t>
  </si>
  <si>
    <t>0.88044|0.88044</t>
  </si>
  <si>
    <t>GCA|GGC</t>
  </si>
  <si>
    <t>PXDN-001</t>
  </si>
  <si>
    <t>OTTHUMT00000322505.1</t>
  </si>
  <si>
    <t>g.chr4:140641362A&gt;G</t>
  </si>
  <si>
    <t>ENST00000509479.2</t>
  </si>
  <si>
    <t>c.2532T&gt;C</t>
  </si>
  <si>
    <t>c.(2530-2532)ccT&gt;ccC</t>
  </si>
  <si>
    <t>p.P844P</t>
  </si>
  <si>
    <t>MGST2_ENST00000515137.1_Intron</t>
  </si>
  <si>
    <t>NM_018717.4</t>
  </si>
  <si>
    <t>NP_061187</t>
  </si>
  <si>
    <t>Q96JK9</t>
  </si>
  <si>
    <t>MAML3_HUMAN</t>
  </si>
  <si>
    <t>mastermind-like 3 (Drosophila)</t>
  </si>
  <si>
    <t>Gln-rich.</t>
  </si>
  <si>
    <t>Notch signaling pathway|positive regulation of transcription from RNA polymerase II promoter|transcription, DNA-dependent</t>
  </si>
  <si>
    <t>nuclear speck</t>
  </si>
  <si>
    <t>transcription coactivator activity</t>
  </si>
  <si>
    <t>breast(1)|endometrium(7)|kidney(2)|large_intestine(1)|lung(9)|ovary(1)|prostate(2)|urinary_tract(2)</t>
  </si>
  <si>
    <t>all_hematologic(180;0.162)</t>
  </si>
  <si>
    <t>CCATCGTCCCAGGGTTCTGGG</t>
  </si>
  <si>
    <t>AB058719</t>
  </si>
  <si>
    <t>CCDS54805.1</t>
  </si>
  <si>
    <t>4q31.1</t>
  </si>
  <si>
    <t>ENSG00000196782</t>
  </si>
  <si>
    <t>"mastermind (drosophila)-like 3"</t>
  </si>
  <si>
    <t>"trinucleotide repeat containing 3"</t>
  </si>
  <si>
    <t>TNRC3</t>
  </si>
  <si>
    <t>12370315, 12386158</t>
  </si>
  <si>
    <t>NM_018717</t>
  </si>
  <si>
    <t>KIAA1816, MAM2, CAGH3, GDN</t>
  </si>
  <si>
    <t>uc021xsg.1</t>
  </si>
  <si>
    <t>OTTHUMG00000161441</t>
  </si>
  <si>
    <t>ENST00000509479.2:c.2532T&gt;C</t>
  </si>
  <si>
    <t>chr4.hg19:g.140641362A&gt;G</t>
  </si>
  <si>
    <t>B2RNU9|B3KVV7</t>
  </si>
  <si>
    <t>MAML3-001</t>
  </si>
  <si>
    <t>OTTHUMT00000364934.2</t>
  </si>
  <si>
    <t>g.chr4:70066408C&gt;A</t>
  </si>
  <si>
    <t>ENST00000446444.1</t>
  </si>
  <si>
    <t>c.1340G&gt;T</t>
  </si>
  <si>
    <t>c.(1339-1341)aGa&gt;aTa</t>
  </si>
  <si>
    <t>p.R447I</t>
  </si>
  <si>
    <t>RP11-704M14.1_ENST00000505646.1_RNA|RP11-704M14.1_ENST00000504301.1_RNA</t>
  </si>
  <si>
    <t>NM_001073.1</t>
  </si>
  <si>
    <t>NP_001064.1</t>
  </si>
  <si>
    <t>O75310</t>
  </si>
  <si>
    <t>UDB11_HUMAN</t>
  </si>
  <si>
    <t>UDP glucuronosyltransferase 2 family, polypeptide B11</t>
  </si>
  <si>
    <t>estrogen metabolic process|xenobiotic metabolic process</t>
  </si>
  <si>
    <t>endoplasmic reticulum membrane|integral to membrane|microsome</t>
  </si>
  <si>
    <t>glucuronosyltransferase activity</t>
  </si>
  <si>
    <t>endometrium(4)|haematopoietic_and_lymphoid_tissue(1)|kidney(2)|large_intestine(9)|lung(18)|ovary(1)|prostate(1)|skin(3)|stomach(1)|upper_aerodigestive_tract(2)</t>
  </si>
  <si>
    <t>ATGTTGAATTCTTGATAATTT</t>
  </si>
  <si>
    <t>AF016492</t>
  </si>
  <si>
    <t>CCDS3527.1</t>
  </si>
  <si>
    <t>4q13.3</t>
  </si>
  <si>
    <t>ENSG00000213759</t>
  </si>
  <si>
    <t>"UDP glucuronosyltransferases"</t>
  </si>
  <si>
    <t>"UDP glycosyltransferase 2 family, polypeptide B11"</t>
  </si>
  <si>
    <t>NM_001073</t>
  </si>
  <si>
    <t>uc003heh.3</t>
  </si>
  <si>
    <t>OTTHUMG00000129395</t>
  </si>
  <si>
    <t>ENST00000446444.1:c.1340G&gt;T</t>
  </si>
  <si>
    <t>chr4.hg19:g.70066408C&gt;A</t>
  </si>
  <si>
    <t>ENSP00000387683:p.Arg447Ile</t>
  </si>
  <si>
    <t>Q3KNV9</t>
  </si>
  <si>
    <t>ATTxTTG</t>
  </si>
  <si>
    <t>ENST00000446444</t>
  </si>
  <si>
    <t>0.0:0.7131:0.2869:0.0</t>
  </si>
  <si>
    <t>ENSP00000387683:R447I</t>
  </si>
  <si>
    <t>UGT2B11</t>
  </si>
  <si>
    <t>AGA</t>
  </si>
  <si>
    <t>UGT2B11-001</t>
  </si>
  <si>
    <t>OTTHUMT00000251551.2</t>
  </si>
  <si>
    <t>g.chr5:137503739G&gt;A</t>
  </si>
  <si>
    <t>ENST00000254900.5</t>
  </si>
  <si>
    <t>c.671C&gt;T</t>
  </si>
  <si>
    <t>c.(670-672)tCt&gt;tTt</t>
  </si>
  <si>
    <t>p.S224F</t>
  </si>
  <si>
    <t>BRD8_ENST00000455658.2_Missense_Mutation_p.S183F|BRD8_ENST00000402931.1_Missense_Mutation_p.S224F|BRD8_ENST00000411594.2_Missense_Mutation_p.S297F|BRD8_ENST00000230901.5_Missense_Mutation_p.S297F</t>
  </si>
  <si>
    <t>NM_139199.1</t>
  </si>
  <si>
    <t>NP_631938</t>
  </si>
  <si>
    <t>Q9H0E9</t>
  </si>
  <si>
    <t>BRD8_HUMAN</t>
  </si>
  <si>
    <t>bromodomain containing 8</t>
  </si>
  <si>
    <t>cell surface receptor linked signaling pathway|histone H2A acetylation|histone H4 acetylation|regulation of growth|regulation of transcription from RNA polymerase II promoter</t>
  </si>
  <si>
    <t>mitochondrion|NuA4 histone acetyltransferase complex</t>
  </si>
  <si>
    <t>sequence-specific DNA binding transcription factor activity|thyroid hormone receptor activity</t>
  </si>
  <si>
    <t>breast(2)|central_nervous_system(1)|endometrium(4)|haematopoietic_and_lymphoid_tissue(1)|kidney(4)|large_intestine(7)|lung(9)|ovary(1)|prostate(1)|skin(1)|stomach(3)|urinary_tract(1)</t>
  </si>
  <si>
    <t>KIRC - Kidney renal clear cell carcinoma(527;0.0101)|Kidney(363;0.0109)</t>
  </si>
  <si>
    <t>CAGGTGGCCAGAAGCCACAGC</t>
  </si>
  <si>
    <t>AF016270</t>
  </si>
  <si>
    <t>CCDS4198.1, CCDS34241.1, CCDS54907.1</t>
  </si>
  <si>
    <t>ENSG00000112983</t>
  </si>
  <si>
    <t>8611617, 9368056</t>
  </si>
  <si>
    <t>NM_006696</t>
  </si>
  <si>
    <t>NM_001164326</t>
  </si>
  <si>
    <t>SMAP, p120</t>
  </si>
  <si>
    <t>uc003lcf.1</t>
  </si>
  <si>
    <t>OTTHUMG00000129204</t>
  </si>
  <si>
    <t>ENST00000254900.5:c.671C&gt;T</t>
  </si>
  <si>
    <t>chr5.hg19:g.137503739G&gt;A</t>
  </si>
  <si>
    <t>ENSP00000254900:p.Ser224Phe</t>
  </si>
  <si>
    <t>O43178|Q15355|Q58AB0|Q59GN0|Q969M9</t>
  </si>
  <si>
    <t>CCDS4198.1</t>
  </si>
  <si>
    <t>CCAxAAG</t>
  </si>
  <si>
    <t>ENST00000254900;ENST00000454473;ENST00000418329;ENST00000230901;ENST00000402931;ENST00000411594;ENST00000239899;ENST00000455658;ENST00000453824</t>
  </si>
  <si>
    <t>1.75;1.47;1.46;1.6;1.52;1.46;1.51</t>
  </si>
  <si>
    <t>P;P;P;D;D;P;D;D</t>
  </si>
  <si>
    <t>0.883;0.918;0.814;0.99;0.994;0.731;0.994;0.998</t>
  </si>
  <si>
    <t>P;P;P;P;D;B;P;D</t>
  </si>
  <si>
    <t>0.684;0.723;0.486;0.758;0.983;0.444;0.878;0.949</t>
  </si>
  <si>
    <t>183;208;183;297;297;157;297;224</t>
  </si>
  <si>
    <t>F8W820;B4DN43;B4DEG9;A8K1N6;Q9H0E9-4;Q9H0E9-3;Q9H0E9-2;Q9H0E9</t>
  </si>
  <si>
    <t>.;.;.;.;.;.;.;BRD8_HUMAN</t>
  </si>
  <si>
    <t>224;292;292;297;224;297;157;183;112</t>
  </si>
  <si>
    <t>ENSP00000254900:S224F;ENSP00000398067:S292F;ENSP00000398873:S292F;ENSP00000230901:S297F;ENSP00000384845:S224F;ENSP00000394330:S297F;ENSP00000408396:S183F</t>
  </si>
  <si>
    <t>ENSP00000230901:S297F</t>
  </si>
  <si>
    <t>BRD8</t>
  </si>
  <si>
    <t>BRD8-001</t>
  </si>
  <si>
    <t>OTTHUMT00000251282.3</t>
  </si>
  <si>
    <t>TTTTGCACACGAATTTTGTA</t>
  </si>
  <si>
    <t>g.chr5:96503285_96503286insTTTTGCACACGAATTTTGTA</t>
  </si>
  <si>
    <t>ENST00000509481.1</t>
  </si>
  <si>
    <t>RIOK2_ENST00000508447.1_Frame_Shift_Ins_p.R428fs|RIOK2_ENST00000283109.3_Frame_Shift_Ins_p.R428fs</t>
  </si>
  <si>
    <t>urinary_tract(1)</t>
  </si>
  <si>
    <t>ACCATCTTGCCTGTTGTAATTT</t>
  </si>
  <si>
    <t>ENST00000509481.1:c.33-15426-&gt;TTTTGCACACGAATTTTGTA</t>
  </si>
  <si>
    <t>chr5.hg19:g.96503285_96503286insTTTTGCACACGAATTTTGTA</t>
  </si>
  <si>
    <t>133,34</t>
  </si>
  <si>
    <t>CTD-2215E18.1-001</t>
  </si>
  <si>
    <t>OTTHUMT00000370857.1</t>
  </si>
  <si>
    <t>940,0,8182</t>
  </si>
  <si>
    <t>AACTGCTGAGACTTAGGAGA</t>
  </si>
  <si>
    <t>g.chr5:96503289_96503290insAACTGCTGAGACTTAGGAGA</t>
  </si>
  <si>
    <t>RIOK2_ENST00000508447.1_Frame_Shift_Ins_p.N427fs|RIOK2_ENST00000283109.3_Frame_Shift_Ins_p.N427fs</t>
  </si>
  <si>
    <t>TCTTGCCTGTTGTAATTTTCAG</t>
  </si>
  <si>
    <t>ENST00000509481.1:c.33-15422-&gt;AACTGCTGAGACTTAGGAGA</t>
  </si>
  <si>
    <t>chr5.hg19:g.96503289_96503290insAACTGCTGAGACTTAGGAGA</t>
  </si>
  <si>
    <t>132,20</t>
  </si>
  <si>
    <t>481,0,8216</t>
  </si>
  <si>
    <t>g.chr5:95733040C&gt;A</t>
  </si>
  <si>
    <t>ENST00000311106.3</t>
  </si>
  <si>
    <t>c.1722G&gt;T</t>
  </si>
  <si>
    <t>c.(1720-1722)atG&gt;atT</t>
  </si>
  <si>
    <t>p.M574I</t>
  </si>
  <si>
    <t>PCSK1_ENST00000508626.1_Splice_Site_p.M527I|PCSK1_ENST00000513085.1_5'UTR|CTD-2337A12.1_ENST00000502645.2_RNA</t>
  </si>
  <si>
    <t>NM_000439.4|NM_001177876.1</t>
  </si>
  <si>
    <t>NP_000430.3|NP_001171347.1</t>
  </si>
  <si>
    <t>P29120</t>
  </si>
  <si>
    <t>NEC1_HUMAN</t>
  </si>
  <si>
    <t>proprotein convertase subtilisin/kexin type 1</t>
  </si>
  <si>
    <t>cell-cell signaling|cellular nitrogen compound metabolic process|energy reserve metabolic process|hormone biosynthetic process|peptide biosynthetic process|peptide hormone processing|regulation of insulin secretion</t>
  </si>
  <si>
    <t>extracellular space|stored secretory granule|transport vesicle</t>
  </si>
  <si>
    <t>serine-type endopeptidase activity</t>
  </si>
  <si>
    <t>NS(1)|endometrium(3)|kidney(3)|large_intestine(5)|lung(14)|ovary(2)|prostate(3)|skin(3)|urinary_tract(2)</t>
  </si>
  <si>
    <t>all_cancers(142;2.67e-06)|all_epithelial(76;6.92e-09)|all_lung(232;0.00307)|Lung NSC(167;0.00452)|Ovarian(225;0.0112)|Colorectal(57;0.0341)|Breast(839;0.244)</t>
  </si>
  <si>
    <t>all cancers(79;3.44e-16)</t>
  </si>
  <si>
    <t>Insulin Glargine recombinant(DB00047)|Insulin Lyspro recombinant(DB00046)|Insulin recombinant(DB00030)|Insulin, porcine(DB00071)</t>
  </si>
  <si>
    <t>TCACACTTACCATGTCTGTAA</t>
  </si>
  <si>
    <t>CCDS4081.1, CCDS54881.1</t>
  </si>
  <si>
    <t>5q15-q21</t>
  </si>
  <si>
    <t>ENSG00000175426</t>
  </si>
  <si>
    <t>"prohormone convertase 3", "prohormone convertase 1", "neuroendocrine convertase 1", "proprotein convertase 1"</t>
  </si>
  <si>
    <t>NEC1</t>
  </si>
  <si>
    <t>NM_000439</t>
  </si>
  <si>
    <t>PC1, PC3, SPC3</t>
  </si>
  <si>
    <t>uc003kls.2</t>
  </si>
  <si>
    <t>OTTHUMG00000122089</t>
  </si>
  <si>
    <t>ENST00000311106.3:c.1722+1G&gt;T</t>
  </si>
  <si>
    <t>chr5.hg19:g.95733040C&gt;A</t>
  </si>
  <si>
    <t>P78478|Q92532</t>
  </si>
  <si>
    <t>CCDS4081.1</t>
  </si>
  <si>
    <t>TACxATG</t>
  </si>
  <si>
    <t>ENST00000311106;ENST00000508626</t>
  </si>
  <si>
    <t>-1.02;-1.02</t>
  </si>
  <si>
    <t>Proprotein convertase, P (1);Galactose-binding domain-like (1);</t>
  </si>
  <si>
    <t>0.0;0.004</t>
  </si>
  <si>
    <t>0.001;0.009</t>
  </si>
  <si>
    <t>0.1302:0.8018:0.0:0.068</t>
  </si>
  <si>
    <t>527;574</t>
  </si>
  <si>
    <t>E9PHA1;P29120</t>
  </si>
  <si>
    <t>.;NEC1_HUMAN</t>
  </si>
  <si>
    <t>574;527</t>
  </si>
  <si>
    <t>ENSP00000308024:M574I;ENSP00000421600:M527I</t>
  </si>
  <si>
    <t>PCSK1</t>
  </si>
  <si>
    <t>PCSK1-001</t>
  </si>
  <si>
    <t>OTTHUMT00000242851.1</t>
  </si>
  <si>
    <t>140,27</t>
  </si>
  <si>
    <t>695,0,6091</t>
  </si>
  <si>
    <t>g.chr6:155458575A&gt;G</t>
  </si>
  <si>
    <t>ENST00000461783.3</t>
  </si>
  <si>
    <t>c.1459A&gt;G</t>
  </si>
  <si>
    <t>c.(1459-1461)Agc&gt;Ggc</t>
  </si>
  <si>
    <t>p.S487G</t>
  </si>
  <si>
    <t>TIAM2_ENST00000529824.2_Missense_Mutation_p.S487G|TIAM2_ENST00000456144.1_Missense_Mutation_p.S487G|TIAM2_ENST00000318981.5_Missense_Mutation_p.S487G|TIAM2_ENST00000367174.2_5'UTR|TIAM2_ENST00000360366.4_Missense_Mutation_p.S487G</t>
  </si>
  <si>
    <t>Q8IVF5</t>
  </si>
  <si>
    <t>TIAM2_HUMAN</t>
  </si>
  <si>
    <t>T-cell lymphoma invasion and metastasis 2</t>
  </si>
  <si>
    <t>apoptosis|cellular lipid metabolic process|induction of apoptosis by extracellular signals|nerve growth factor receptor signaling pathway|regulation of Rho protein signal transduction|small GTPase mediated signal transduction</t>
  </si>
  <si>
    <t>cytosol|filopodium|growth cone|lamellipodium</t>
  </si>
  <si>
    <t>receptor signaling protein activity|Rho guanyl-nucleotide exchange factor activity</t>
  </si>
  <si>
    <t>breast(2)|endometrium(8)|haematopoietic_and_lymphoid_tissue(1)|kidney(1)|large_intestine(20)|lung(21)|ovary(5)|prostate(1)|skin(2)|upper_aerodigestive_tract(4)</t>
  </si>
  <si>
    <t>Ovarian(120;0.196)</t>
  </si>
  <si>
    <t>OV - Ovarian serous cystadenocarcinoma(155;8.1e-13)|BRCA - Breast invasive adenocarcinoma(81;0.0053)</t>
  </si>
  <si>
    <t>CGAGTCCAGCAGCGAGTCACT</t>
  </si>
  <si>
    <t>CCDS34558.1, CCDS34559.1</t>
  </si>
  <si>
    <t>ENSG00000146426</t>
  </si>
  <si>
    <t>NM_012454</t>
  </si>
  <si>
    <t>STEF</t>
  </si>
  <si>
    <t>uc003qqe.3</t>
  </si>
  <si>
    <t>OTTHUMG00000015880</t>
  </si>
  <si>
    <t>ENST00000461783.3:c.1459A&gt;G</t>
  </si>
  <si>
    <t>chr6.hg19:g.155458575A&gt;G</t>
  </si>
  <si>
    <t>ENSP00000437188:p.Ser487Gly</t>
  </si>
  <si>
    <t>B2RP56|C9JZV2|Q6NXN9|Q6ZUP9|Q9UFG6|Q9UKV9|Q9UKW0</t>
  </si>
  <si>
    <t>CCDS34558.1</t>
  </si>
  <si>
    <t>AGCxGCG</t>
  </si>
  <si>
    <t>ENST00000461783;ENST00000528928;ENST00000528535;ENST00000456144;ENST00000318981;ENST00000360366;ENST00000529824</t>
  </si>
  <si>
    <t>3.2;3.08;3.18;3.2;3.22;3.18</t>
  </si>
  <si>
    <t>0.027;0.008</t>
  </si>
  <si>
    <t>0.017;0.007</t>
  </si>
  <si>
    <t>0.6959:0.1196:0.1845:0.0</t>
  </si>
  <si>
    <t>487;487</t>
  </si>
  <si>
    <t>Q8IVF5-2;Q8IVF5</t>
  </si>
  <si>
    <t>.;TIAM2_HUMAN</t>
  </si>
  <si>
    <t>487;733;487;487;487;487;487</t>
  </si>
  <si>
    <t>ENSP00000437188:S487G;ENSP00000434901:S487G;ENSP00000407746:S487G;ENSP00000327315:S487G;ENSP00000353528:S487G;ENSP00000433348:S487G</t>
  </si>
  <si>
    <t>ENSP00000327315:S487G</t>
  </si>
  <si>
    <t>TIAM2</t>
  </si>
  <si>
    <t>TIAM2-005</t>
  </si>
  <si>
    <t>basic|appris_principal|readthrough_transcript|CCDS</t>
  </si>
  <si>
    <t>OTTHUMT00000387980.2</t>
  </si>
  <si>
    <t>ASB10_ENST00000434669.1_Frame_Shift_Del_p.L29fs|ASB10_ENST00000377867.3_Intron|ASB10_ENST00000422024.1_Frame_Shift_Del_p.L29fs</t>
  </si>
  <si>
    <t>247,36</t>
  </si>
  <si>
    <t>480,0,8176</t>
  </si>
  <si>
    <t>g.chr7:34888261C&gt;A</t>
  </si>
  <si>
    <t>ENST00000360581.1</t>
  </si>
  <si>
    <t>c.1011C&gt;A</t>
  </si>
  <si>
    <t>c.(1009-1011)atC&gt;atA</t>
  </si>
  <si>
    <t>p.I337I</t>
  </si>
  <si>
    <t>NPSR1_ENST00000359791.1_Silent_p.I337I|NPSR1_ENST00000531252.1_Silent_p.I326I|NPSR1_ENST00000381539.3_Silent_p.I337I|NPSR1_ENST00000381542.1_Silent_p.I271I</t>
  </si>
  <si>
    <t>NM_207172.1</t>
  </si>
  <si>
    <t>NP_997055.1</t>
  </si>
  <si>
    <t>Q6W5P4</t>
  </si>
  <si>
    <t>NPSR1_HUMAN</t>
  </si>
  <si>
    <t>neuropeptide S receptor 1</t>
  </si>
  <si>
    <t>cytoplasm|integral to membrane|plasma membrane</t>
  </si>
  <si>
    <t>vasopressin receptor activity</t>
  </si>
  <si>
    <t>endometrium(2)|haematopoietic_and_lymphoid_tissue(2)|large_intestine(5)|lung(14)|pancreas(1)|skin(7)</t>
  </si>
  <si>
    <t>Halothane(DB01159)</t>
  </si>
  <si>
    <t>GCAGCTCCATCTCTTTCCCCT</t>
  </si>
  <si>
    <t>AY255536</t>
  </si>
  <si>
    <t>CCDS5443.1, CCDS5444.1, CCDS75579.1, CCDS75580.1, CCDS75581.1</t>
  </si>
  <si>
    <t>7p14.3</t>
  </si>
  <si>
    <t>ENSG00000187258</t>
  </si>
  <si>
    <t>"GPCR / Class A : Neuropeptide receptors : S"</t>
  </si>
  <si>
    <t>"G protein-coupled receptor 154"</t>
  </si>
  <si>
    <t>GPR154</t>
  </si>
  <si>
    <t>12679517, 15073379</t>
  </si>
  <si>
    <t>NM_207173</t>
  </si>
  <si>
    <t>PGR14, GPRA</t>
  </si>
  <si>
    <t>uc003tei.1</t>
  </si>
  <si>
    <t>OTTHUMG00000099383</t>
  </si>
  <si>
    <t>ENST00000360581.1:c.1011C&gt;A</t>
  </si>
  <si>
    <t>chr7.hg19:g.34888261C&gt;A</t>
  </si>
  <si>
    <t>A2RTZ4|Q2XP58|Q56H76|Q56H77|Q56H78|Q6JSL4|Q6JSL5|Q6JSL6|Q6JSL7|Q6JSL8|Q6W5P3|Q6ZMB8</t>
  </si>
  <si>
    <t>CCDS5444.1</t>
  </si>
  <si>
    <t>CATxTCT</t>
  </si>
  <si>
    <t>NPSR1-001</t>
  </si>
  <si>
    <t>OTTHUMT00000216837.1</t>
  </si>
  <si>
    <t>g.chr8:144463792C&gt;A</t>
  </si>
  <si>
    <t>ENST00000289013.6</t>
  </si>
  <si>
    <t>c.1539C&gt;A</t>
  </si>
  <si>
    <t>c.(1537-1539)ccC&gt;ccA</t>
  </si>
  <si>
    <t>p.P513P</t>
  </si>
  <si>
    <t>NM_052924.2</t>
  </si>
  <si>
    <t>NP_443156.2</t>
  </si>
  <si>
    <t>Q8TCX5</t>
  </si>
  <si>
    <t>RHPN1_HUMAN</t>
  </si>
  <si>
    <t>rhophilin, Rho GTPase binding protein 1</t>
  </si>
  <si>
    <t>endometrium(1)|large_intestine(1)|lung(7)</t>
  </si>
  <si>
    <t>all_cancers(97;7.39e-11)|all_epithelial(106;5.44e-09)|Lung NSC(106;0.000167)|all_lung(105;0.000459)|Ovarian(258;0.0212)|Acute lymphoblastic leukemia(118;0.155)</t>
  </si>
  <si>
    <t>Colorectal(110;0.107)|BRCA - Breast invasive adenocarcinoma(115;0.156)</t>
  </si>
  <si>
    <t>TGGTGGGGCCCGTCCACCTGA</t>
  </si>
  <si>
    <t>AB067516</t>
  </si>
  <si>
    <t>CCDS47927.1</t>
  </si>
  <si>
    <t>8q24.3</t>
  </si>
  <si>
    <t>ENSG00000158106</t>
  </si>
  <si>
    <t>NM_052924</t>
  </si>
  <si>
    <t>KIAA1929, RHPN, ODF5</t>
  </si>
  <si>
    <t>uc003yyb.3</t>
  </si>
  <si>
    <t>OTTHUMG00000165006</t>
  </si>
  <si>
    <t>ENST00000289013.6:c.1539C&gt;A</t>
  </si>
  <si>
    <t>chr8.hg19:g.144463792C&gt;A</t>
  </si>
  <si>
    <t>Q8TAV1|Q96PV9</t>
  </si>
  <si>
    <t>GCCxGTC</t>
  </si>
  <si>
    <t>RHPN1-001</t>
  </si>
  <si>
    <t>OTTHUMT00000381417.1</t>
  </si>
  <si>
    <t>386,32</t>
  </si>
  <si>
    <t>163,0,17070</t>
  </si>
  <si>
    <t>g.chr10:75607029G&gt;A</t>
  </si>
  <si>
    <t>ENST00000322635.3</t>
  </si>
  <si>
    <t>c.773C&gt;T</t>
  </si>
  <si>
    <t>c.(772-774)gCa&gt;gTa</t>
  </si>
  <si>
    <t>p.A258V</t>
  </si>
  <si>
    <t>CAMK2G_ENST00000305762.7_Missense_Mutation_p.A258V|CAMK2G_ENST00000423381.1_Missense_Mutation_p.A258V|CAMK2G_ENST00000372765.1_Missense_Mutation_p.A258V|CAMK2G_ENST00000444854.2_Intron|CAMK2G_ENST00000394762.2_Missense_Mutation_p.A258V|CAMK2G_ENST00000351293.3_Missense_Mutation_p.A258V|CAMK2G_ENST00000472912.1_5'UTR|CAMK2G_ENST00000322680.3_Missense_Mutation_p.A258V</t>
  </si>
  <si>
    <t>NM_172169.2</t>
  </si>
  <si>
    <t>NP_751909.1</t>
  </si>
  <si>
    <t>Q13555</t>
  </si>
  <si>
    <t>KCC2G_HUMAN</t>
  </si>
  <si>
    <t>calcium/calmodulin-dependent protein kinase II gamma</t>
  </si>
  <si>
    <t>insulin secretion|interferon-gamma-mediated signaling pathway|synaptic transmission</t>
  </si>
  <si>
    <t>calcium- and calmodulin-dependent protein kinase complex|cytosol|endocytic vesicle membrane|nucleoplasm|plasma membrane</t>
  </si>
  <si>
    <t>ATP binding|calcium-dependent protein serine/threonine phosphatase activity|calmodulin binding|calmodulin-dependent protein kinase activity</t>
  </si>
  <si>
    <t>kidney(2)|large_intestine(2)|lung(5)|stomach(1)|upper_aerodigestive_tract(1)|urinary_tract(4)</t>
  </si>
  <si>
    <t>Prostate(51;0.0112)</t>
  </si>
  <si>
    <t>GATGCGCTTTGCTGGGTTTAT</t>
  </si>
  <si>
    <t>U81554</t>
  </si>
  <si>
    <t>CCDS7336.1, CCDS7337.1, CCDS7338.1, CCDS73153.1</t>
  </si>
  <si>
    <t>10q22</t>
  </si>
  <si>
    <t>ENSG00000148660</t>
  </si>
  <si>
    <t>"calcium/calmodulin-dependent protein kinase (CaM kinase) II gamma"</t>
  </si>
  <si>
    <t>CAMKG</t>
  </si>
  <si>
    <t>NM_172169</t>
  </si>
  <si>
    <t>NM_001204492</t>
  </si>
  <si>
    <t>uc001jvm.2</t>
  </si>
  <si>
    <t>OTTHUMG00000018492</t>
  </si>
  <si>
    <t>ENST00000322635.3:c.773C&gt;T</t>
  </si>
  <si>
    <t>chr10.hg19:g.75607029G&gt;A</t>
  </si>
  <si>
    <t>ENSP00000315599:p.Ala258Val</t>
  </si>
  <si>
    <t>O00561|O15378|Q13279|Q13282|Q13556|Q5SQZ3|Q5SQZ4|Q5SWX4|Q7KYX5|Q8N4I3|Q8NIA4</t>
  </si>
  <si>
    <t>CCDS7337.1</t>
  </si>
  <si>
    <t>TTTxCTG</t>
  </si>
  <si>
    <t>ENST00000351293;ENST00000322635;ENST00000423381;ENST00000394763;ENST00000322680;ENST00000394762;ENST00000433289;ENST00000305762;ENST00000372765</t>
  </si>
  <si>
    <t>-0.24;-0.24;-0.24;-0.24;-0.24;-0.24;-0.24;-0.24</t>
  </si>
  <si>
    <t>P;B;B;B;B;P;B;B</t>
  </si>
  <si>
    <t>0.589;0.089;0.086;0.023;0.019;0.836;0.041;0.03</t>
  </si>
  <si>
    <t>0.226;0.03;0.053;0.022;0.021;0.413;0.015;0.015</t>
  </si>
  <si>
    <t>250;258;258;258;258;258;258;258</t>
  </si>
  <si>
    <t>B3KY86;Q13555-4;Q13555-6;Q13555-10;A8K6N9;Q13555;Q13555-5;Q13555-8</t>
  </si>
  <si>
    <t>.;.;.;.;.;KCC2G_HUMAN;.;.</t>
  </si>
  <si>
    <t>258;258;258;258;258;258;193;258;258</t>
  </si>
  <si>
    <t>ENSP00000277853:A258V;ENSP00000315599:A258V;ENSP00000410298:A258V;ENSP00000319060:A258V;ENSP00000378243:A258V;ENSP00000393784:A193V;ENSP00000307082:A258V;ENSP00000361851:A258V</t>
  </si>
  <si>
    <t>ENSP00000307082:A258V</t>
  </si>
  <si>
    <t>CAMK2G</t>
  </si>
  <si>
    <t>CAMK2G-001</t>
  </si>
  <si>
    <t>OTTHUMT00000048714.1</t>
  </si>
  <si>
    <t>322,33</t>
  </si>
  <si>
    <t>140,0,13029</t>
  </si>
  <si>
    <t>g.chr11:105924774C&gt;G</t>
  </si>
  <si>
    <t>ENST00000526793.1</t>
  </si>
  <si>
    <t>c.642G&gt;C</t>
  </si>
  <si>
    <t>c.(640-642)atG&gt;atC</t>
  </si>
  <si>
    <t>p.M214I</t>
  </si>
  <si>
    <t>KBTBD3_ENST00000531837.1_Missense_Mutation_p.M214I|KBTBD3_ENST00000534815.1_Missense_Mutation_p.M135I</t>
  </si>
  <si>
    <t>NM_152433.3</t>
  </si>
  <si>
    <t>NP_689646.2</t>
  </si>
  <si>
    <t>Q8NAB2</t>
  </si>
  <si>
    <t>KBTB3_HUMAN</t>
  </si>
  <si>
    <t>kelch repeat and BTB (POZ) domain containing 3</t>
  </si>
  <si>
    <t>BACK.</t>
  </si>
  <si>
    <t>NS(1)|central_nervous_system(1)|endometrium(5)|kidney(1)|large_intestine(9)|lung(6)|ovary(1)|prostate(1)</t>
  </si>
  <si>
    <t>Melanoma(852;0.000878)|Acute lymphoblastic leukemia(157;0.000967)|all_hematologic(158;0.0017)|Breast(348;0.0321)</t>
  </si>
  <si>
    <t>BRCA - Breast invasive adenocarcinoma(274;5.43e-05)|Epithelial(105;0.00418)|all cancers(92;0.0299)</t>
  </si>
  <si>
    <t>CTTTCAGTACCATTTCTTCTT</t>
  </si>
  <si>
    <t>AK055247</t>
  </si>
  <si>
    <t>CCDS8334.1</t>
  </si>
  <si>
    <t>11q22.3</t>
  </si>
  <si>
    <t>ENSG00000182359</t>
  </si>
  <si>
    <t>"BTB/POZ domain containing"</t>
  </si>
  <si>
    <t>"BTB and kelch domain containing 3"</t>
  </si>
  <si>
    <t>BKLHD3</t>
  </si>
  <si>
    <t>NM_152433</t>
  </si>
  <si>
    <t>NM_198439</t>
  </si>
  <si>
    <t>uc001pjb.3</t>
  </si>
  <si>
    <t>ENST00000526793.1:c.642G&gt;C</t>
  </si>
  <si>
    <t>chr11.hg19:g.105924774C&gt;G</t>
  </si>
  <si>
    <t>ENSP00000436262:p.Met214Ile</t>
  </si>
  <si>
    <t>Q6N066|Q86X38|Q96NK5</t>
  </si>
  <si>
    <t>TACxATT</t>
  </si>
  <si>
    <t>ENST00000534815;ENST00000526793;ENST00000531837</t>
  </si>
  <si>
    <t>-0.31;-0.31;-0.31</t>
  </si>
  <si>
    <t>BTB/Kelch-associated (2);</t>
  </si>
  <si>
    <t>0.2642:0.2301:0.3144:0.1913</t>
  </si>
  <si>
    <t>214;210</t>
  </si>
  <si>
    <t>A8K1K0;Q8NAB2</t>
  </si>
  <si>
    <t>.;KBTB3_HUMAN</t>
  </si>
  <si>
    <t>135;214;214</t>
  </si>
  <si>
    <t>ENSP00000431910:M135I;ENSP00000436262:M214I;ENSP00000432163:M214I</t>
  </si>
  <si>
    <t>ENSP00000436262:M214I</t>
  </si>
  <si>
    <t>KBTBD3</t>
  </si>
  <si>
    <t>KBTBD3-001</t>
  </si>
  <si>
    <t>OTTHUMT00000388705.2</t>
  </si>
  <si>
    <t>g.chr11:71249158T&gt;C</t>
  </si>
  <si>
    <t>ENST00000398534.3</t>
  </si>
  <si>
    <t>c.57T&gt;C</t>
  </si>
  <si>
    <t>c.(55-57)tcT&gt;tcC</t>
  </si>
  <si>
    <t>p.S19S</t>
  </si>
  <si>
    <t>NM_021046.2</t>
  </si>
  <si>
    <t>NP_066384.2</t>
  </si>
  <si>
    <t>O75690</t>
  </si>
  <si>
    <t>KRA58_HUMAN</t>
  </si>
  <si>
    <t>keratin associated protein 5-8</t>
  </si>
  <si>
    <t>extracellular region|keratin filament</t>
  </si>
  <si>
    <t>structural constituent of epidermis</t>
  </si>
  <si>
    <t>cervix(1)|endometrium(1)|lung(2)|skin(1)|stomach(1)</t>
  </si>
  <si>
    <t>GCTGCGGCTCTGGCTGTGGGG</t>
  </si>
  <si>
    <t>AB126077</t>
  </si>
  <si>
    <t>CCDS41683.1</t>
  </si>
  <si>
    <t>11q13.4</t>
  </si>
  <si>
    <t>ENSG00000241233</t>
  </si>
  <si>
    <t>NM_021046</t>
  </si>
  <si>
    <t>KRTAP5.8, UHSKerB, KRTAP5-2</t>
  </si>
  <si>
    <t>uc001oqr.1</t>
  </si>
  <si>
    <t>OTTHUMG00000057571</t>
  </si>
  <si>
    <t>ENST00000398534.3:c.57T&gt;C</t>
  </si>
  <si>
    <t>chr11.hg19:g.71249158T&gt;C</t>
  </si>
  <si>
    <t>Q6L8G7|Q6UTX6</t>
  </si>
  <si>
    <t>CTCxGGC</t>
  </si>
  <si>
    <t>KRTAP5-8-001</t>
  </si>
  <si>
    <t>OTTHUMT00000127954.1</t>
  </si>
  <si>
    <t>204,38</t>
  </si>
  <si>
    <t>1044,0,8739</t>
  </si>
  <si>
    <t>197,27</t>
  </si>
  <si>
    <t>691,0,8431</t>
  </si>
  <si>
    <t>g.chr11:56000082G&gt;T</t>
  </si>
  <si>
    <t>ENST00000313264.4</t>
  </si>
  <si>
    <t>c.580C&gt;A</t>
  </si>
  <si>
    <t>c.(580-582)Cat&gt;Aat</t>
  </si>
  <si>
    <t>p.H194N</t>
  </si>
  <si>
    <t>NM_001004746.1</t>
  </si>
  <si>
    <t>NP_001004746.1</t>
  </si>
  <si>
    <t>Q8NGG2</t>
  </si>
  <si>
    <t>OR5T2_HUMAN</t>
  </si>
  <si>
    <t>olfactory receptor, family 5, subfamily T, member 2</t>
  </si>
  <si>
    <t>endometrium(6)|kidney(1)|large_intestine(5)|lung(22)|ovary(2)|prostate(1)|skin(1)|stomach(3)</t>
  </si>
  <si>
    <t>Esophageal squamous(21;0.00448)</t>
  </si>
  <si>
    <t>ATAGTAGCATGTAAAATGCCA</t>
  </si>
  <si>
    <t>AB065838</t>
  </si>
  <si>
    <t>CCDS31523.1</t>
  </si>
  <si>
    <t>11q11</t>
  </si>
  <si>
    <t>ENSG00000181718</t>
  </si>
  <si>
    <t>NM_001004746</t>
  </si>
  <si>
    <t>uc010rjc.2</t>
  </si>
  <si>
    <t>OTTHUMG00000166851</t>
  </si>
  <si>
    <t>ENST00000313264.4:c.580C&gt;A</t>
  </si>
  <si>
    <t>chr11.hg19:g.56000082G&gt;T</t>
  </si>
  <si>
    <t>ENSP00000323688:p.His194Asn</t>
  </si>
  <si>
    <t>B9EGX5|Q6IFC8</t>
  </si>
  <si>
    <t>CATxTAA</t>
  </si>
  <si>
    <t>ENST00000313264</t>
  </si>
  <si>
    <t>0.0705:0.1213:0.4338:0.3744</t>
  </si>
  <si>
    <t>ENSP00000323688:H194N</t>
  </si>
  <si>
    <t>OR5T2</t>
  </si>
  <si>
    <t>OR5T2-001</t>
  </si>
  <si>
    <t>OTTHUMT00000391598.1</t>
  </si>
  <si>
    <t>RNH1_ENST00000356187.5_Silent_p.L395L|RNH1_ENST00000438658.2_Silent_p.L395L|RNH1_ENST00000397614.1_Silent_p.L395L|RNH1_ENST00000397604.3_Silent_p.L395L|RNH1_ENST00000397615.2_Silent_p.L395L|RNH1_ENST00000533410.1_Silent_p.L395L|RNH1_ENST00000354420.2_Silent_p.L395L</t>
  </si>
  <si>
    <t>g.chr11:63487564T&gt;A</t>
  </si>
  <si>
    <t>ENST00000377819.5</t>
  </si>
  <si>
    <t>c.1590T&gt;A</t>
  </si>
  <si>
    <t>c.(1588-1590)gcT&gt;gcA</t>
  </si>
  <si>
    <t>p.A530A</t>
  </si>
  <si>
    <t>RTN3_ENST00000354497.4_Intron|RTN3_ENST00000540798.1_Silent_p.A418A|RTN3_ENST00000341307.2_Intron|RTN3_ENST00000339997.4_Silent_p.A511A|RTN3_ENST00000537981.1_Intron|RTN3_ENST00000356000.3_Intron</t>
  </si>
  <si>
    <t>NM_001265589.1</t>
  </si>
  <si>
    <t>NP_001252518.1</t>
  </si>
  <si>
    <t>O95197</t>
  </si>
  <si>
    <t>RTN3_HUMAN</t>
  </si>
  <si>
    <t>reticulon 3</t>
  </si>
  <si>
    <t>apoptosis|endoplasmic reticulum tubular network organization|interspecies interaction between organisms|response to stress|vesicle-mediated transport</t>
  </si>
  <si>
    <t>endoplasmic reticulum membrane|extracellular space|Golgi membrane|integral to membrane</t>
  </si>
  <si>
    <t>cervix(1)|endometrium(1)|kidney(2)|large_intestine(4)|lung(9)|ovary(1)|skin(1)|urinary_tract(1)</t>
  </si>
  <si>
    <t>TTCCAAGTGCTGTTGTAAAAA</t>
  </si>
  <si>
    <t>AF059524</t>
  </si>
  <si>
    <t>CCDS8048.1, CCDS8049.1, CCDS8050.1, CCDS41664.1, CCDS58141.1, CCDS58142.1, CCDS58143.1</t>
  </si>
  <si>
    <t>ENSG00000133318</t>
  </si>
  <si>
    <t>"neuroendocrine-specific protein-like 2", "NSP-like protein II", "isoforme III", "ASY interacting protein", "homolog of ASY protein"</t>
  </si>
  <si>
    <t>NM_006054</t>
  </si>
  <si>
    <t>NSPL2, NSPLII, ASYIP, HAP, RTN3-A1</t>
  </si>
  <si>
    <t>uc001nxq.3</t>
  </si>
  <si>
    <t>ENST00000377819.5:c.1590T&gt;A</t>
  </si>
  <si>
    <t>chr11.hg19:g.63487564T&gt;A</t>
  </si>
  <si>
    <t>B3KQS2|B7Z308|Q147U9|Q496K2|Q53GN3|Q59EP0|Q5UEP2|Q6T930|Q7RTM7|Q7RTM8|Q7RTN3</t>
  </si>
  <si>
    <t>CCDS58141.1</t>
  </si>
  <si>
    <t>TGCxGTT</t>
  </si>
  <si>
    <t>RTN3-002</t>
  </si>
  <si>
    <t>OTTHUMT00000397846.1</t>
  </si>
  <si>
    <t>g.chr12:58217471_58217472delCA</t>
  </si>
  <si>
    <t>ENST00000398073.2</t>
  </si>
  <si>
    <t>1032_1033</t>
  </si>
  <si>
    <t>c.729_730delTG</t>
  </si>
  <si>
    <t>c.(727-732)actgagfs</t>
  </si>
  <si>
    <t>p.E244fs</t>
  </si>
  <si>
    <t>CTDSP2_ENST00000547701.1_Frame_Shift_Del_p.E92fs|CTDSP2_ENST00000548823.1_Frame_Shift_Del_p.E71fs</t>
  </si>
  <si>
    <t>NM_005730.3</t>
  </si>
  <si>
    <t>NP_005721.3</t>
  </si>
  <si>
    <t>O14595</t>
  </si>
  <si>
    <t>CTDS2_HUMAN</t>
  </si>
  <si>
    <t>CTD (carboxy-terminal domain, RNA polymerase II, polypeptide A) small phosphatase 2</t>
  </si>
  <si>
    <t>FCP1 homology.</t>
  </si>
  <si>
    <t>protein dephosphorylation</t>
  </si>
  <si>
    <t>nucleus|soluble fraction</t>
  </si>
  <si>
    <t>CTD phosphatase activity|metal ion binding</t>
  </si>
  <si>
    <t>breast(1)|central_nervous_system(1)|endometrium(1)|kidney(1)|lung(1)|prostate(2)</t>
  </si>
  <si>
    <t>all_neural(12;0.00559)|Glioma(12;0.0143)|Melanoma(17;0.122)</t>
  </si>
  <si>
    <t>TTCAGCAACTCAGTGTCTGCCA</t>
  </si>
  <si>
    <t>ENSG00000175215</t>
  </si>
  <si>
    <t>HGNC:17077</t>
  </si>
  <si>
    <t>NM_005730</t>
  </si>
  <si>
    <t>uc001sqm.3</t>
  </si>
  <si>
    <t>ENST00000398073.2:c.729_730delTG</t>
  </si>
  <si>
    <t>chr12.hg19:g.58217471_58217472delCA</t>
  </si>
  <si>
    <t>ENSP00000381148:p.Glu244fs</t>
  </si>
  <si>
    <t>A8K5H4|Q53ZR2|Q6NZY3|Q9UEX1</t>
  </si>
  <si>
    <t>280,29</t>
  </si>
  <si>
    <t>CCDS41801.1</t>
  </si>
  <si>
    <t>CTDSP2-001</t>
  </si>
  <si>
    <t>OTTHUMT00000409353.1</t>
  </si>
  <si>
    <t>396,0,17516</t>
  </si>
  <si>
    <t>g.chr12:58217473_58217474insC</t>
  </si>
  <si>
    <t>1030_1031</t>
  </si>
  <si>
    <t>c.727_728insG</t>
  </si>
  <si>
    <t>c.(727-729)actfs</t>
  </si>
  <si>
    <t>p.T243fs</t>
  </si>
  <si>
    <t>CTDSP2_ENST00000547701.1_Frame_Shift_Ins_p.T91fs|CTDSP2_ENST00000548823.1_Frame_Shift_Ins_p.T70fs</t>
  </si>
  <si>
    <t>CAGCAACTCAGTGTCTGCCATG</t>
  </si>
  <si>
    <t>ENST00000398073.2:c.727_728insG</t>
  </si>
  <si>
    <t>chr12.hg19:g.58217473_58217474insC</t>
  </si>
  <si>
    <t>ENSP00000381148:p.Thr243fs</t>
  </si>
  <si>
    <t>274,29</t>
  </si>
  <si>
    <t>354,0,17382</t>
  </si>
  <si>
    <t>g.chr12:108961011C&gt;T</t>
  </si>
  <si>
    <t>ENST00000547005.1</t>
  </si>
  <si>
    <t>c.385C&gt;T</t>
  </si>
  <si>
    <t>c.(385-387)Ctc&gt;Ttc</t>
  </si>
  <si>
    <t>p.L129F</t>
  </si>
  <si>
    <t>ISCU_ENST00000431221.2_Missense_Mutation_p.L129F|ISCU_ENST00000311893.9_Missense_Mutation_p.L129F|ISCU_ENST00000392807.4_Missense_Mutation_p.L104F|ISCU_ENST00000539593.1_Missense_Mutation_p.L129F|ISCU_ENST00000338291.4_Missense_Mutation_p.L104F|ISCU_ENST00000535729.1_Missense_Mutation_p.L129F</t>
  </si>
  <si>
    <t>Q9H1K1</t>
  </si>
  <si>
    <t>ISCU_HUMAN</t>
  </si>
  <si>
    <t>iron-sulfur cluster assembly enzyme</t>
  </si>
  <si>
    <t>iron-sulfur cluster assembly|nitrogen fixation</t>
  </si>
  <si>
    <t>cytosol|mitochondrion|nucleus</t>
  </si>
  <si>
    <t>iron ion binding|iron-sulfur cluster binding|protein complex scaffold</t>
  </si>
  <si>
    <t>kidney(2)|large_intestine(2)|lung(4)|prostate(2)|urinary_tract(1)</t>
  </si>
  <si>
    <t>CGCCAAGGAGCTCTGCCTTCC</t>
  </si>
  <si>
    <t>U47101</t>
  </si>
  <si>
    <t>CCDS9118.1, CCDS44966.1, CCDS73518.1</t>
  </si>
  <si>
    <t>12q24.1</t>
  </si>
  <si>
    <t>ENSG00000136003</t>
  </si>
  <si>
    <t>"NifU-like N-terminal domain containing", "IscU iron-sulfur cluster scaffold homolog (E. coli)", "iron-sulfur cluster scaffold homolog (E. coli)"</t>
  </si>
  <si>
    <t>NIFUN</t>
  </si>
  <si>
    <t>8875867, 11060020</t>
  </si>
  <si>
    <t>NM_014301</t>
  </si>
  <si>
    <t>XM_005268760</t>
  </si>
  <si>
    <t>ISU2, hnifU, IscU</t>
  </si>
  <si>
    <t>uc010sxc.2</t>
  </si>
  <si>
    <t>OTTHUMG00000168420</t>
  </si>
  <si>
    <t>ENST00000547005.1:c.385C&gt;T</t>
  </si>
  <si>
    <t>chr12.hg19:g.108961011C&gt;T</t>
  </si>
  <si>
    <t>ENSP00000446606:p.Leu129Phe</t>
  </si>
  <si>
    <t>Q6P713|Q99617|Q9H1K2</t>
  </si>
  <si>
    <t>GAGxTCT</t>
  </si>
  <si>
    <t>ENST00000535729;ENST00000431221;ENST00000547005;ENST00000311893;ENST00000392807;ENST00000338291;ENST00000539593</t>
  </si>
  <si>
    <t>-1.84;-1.84;-1.84;-1.84;-1.84;-1.84;-1.84</t>
  </si>
  <si>
    <t>NIF system FeS cluster assembly, NifU, N-terminal (1);</t>
  </si>
  <si>
    <t>1.0;1.0;0.998;1.0;0.999;0.999</t>
  </si>
  <si>
    <t>0.996;0.996;1.0;0.993;0.99;0.982</t>
  </si>
  <si>
    <t>0.0:0.88:0.0:0.12</t>
  </si>
  <si>
    <t>129;129;129;129;104;104</t>
  </si>
  <si>
    <t>B3KQ30;Q9H1K1;B4DNC9;F5H5N2;B1P7G3;Q9H1K1-2</t>
  </si>
  <si>
    <t>.;ISCU_HUMAN;.;.;.;.</t>
  </si>
  <si>
    <t>129;129;129;129;104;104;129</t>
  </si>
  <si>
    <t>ENSP00000445598:L129F;ENSP00000411108:L129F;ENSP00000446606:L129F;ENSP00000310623:L129F;ENSP00000376554:L104F;ENSP00000344584:L104F;ENSP00000443272:L129F</t>
  </si>
  <si>
    <t>ENSP00000310623:L129F</t>
  </si>
  <si>
    <t>ISCU</t>
  </si>
  <si>
    <t>ISCU-012</t>
  </si>
  <si>
    <t>OTTHUMT00000404008.1</t>
  </si>
  <si>
    <t>g.chr12:57579346T&gt;G</t>
  </si>
  <si>
    <t>ENST00000243077.3</t>
  </si>
  <si>
    <t>c.6496T&gt;G</t>
  </si>
  <si>
    <t>c.(6496-6498)Tgc&gt;Ggc</t>
  </si>
  <si>
    <t>p.C2166G</t>
  </si>
  <si>
    <t>NM_002332.2</t>
  </si>
  <si>
    <t>NP_002323.2</t>
  </si>
  <si>
    <t>Q07954</t>
  </si>
  <si>
    <t>LRP1_HUMAN</t>
  </si>
  <si>
    <t>low density lipoprotein receptor-related protein 1</t>
  </si>
  <si>
    <t>EGF-like 9.</t>
  </si>
  <si>
    <t>aorta morphogenesis|apoptotic cell clearance|negative regulation of platelet-derived growth factor receptor-beta signaling pathway|negative regulation of smooth muscle cell migration|negative regulation of Wnt receptor signaling pathway|positive regulation of cholesterol efflux|regulation of actin cytoskeleton organization|regulation of phospholipase A2 activity</t>
  </si>
  <si>
    <t>coated pit|integral to plasma membrane|nucleus</t>
  </si>
  <si>
    <t>apolipoprotein E binding|calcium ion binding|lipoprotein transporter activity|protein complex binding|receptor activity</t>
  </si>
  <si>
    <t>NS(1)|breast(9)|central_nervous_system(3)|cervix(3)|endometrium(33)|haematopoietic_and_lymphoid_tissue(4)|kidney(10)|large_intestine(26)|lung(58)|ovary(10)|pancreas(2)|prostate(11)|skin(7)|stomach(1)|upper_aerodigestive_tract(1)|urinary_tract(5)</t>
  </si>
  <si>
    <t>BRCA - Breast invasive adenocarcinoma(357;0.0103)</t>
  </si>
  <si>
    <t>Alteplase(DB00009)|Anistreplase(DB00029)|Antihemophilic Factor(DB00025)|Becaplermin(DB00102)|Coagulation Factor IX(DB00100)|Tenecteplase(DB00031)</t>
  </si>
  <si>
    <t>CAATGGCGGGTGCCAGCAGCT</t>
  </si>
  <si>
    <t>X13916</t>
  </si>
  <si>
    <t>CCDS8932.1</t>
  </si>
  <si>
    <t>12q13.3</t>
  </si>
  <si>
    <t>ENSG00000123384</t>
  </si>
  <si>
    <t>"CD molecules", "Low density lipoprotein receptors"</t>
  </si>
  <si>
    <t>"alpha-2-macroglobulin receptor"</t>
  </si>
  <si>
    <t>APR, A2MR</t>
  </si>
  <si>
    <t>NM_002332</t>
  </si>
  <si>
    <t>LRP, CD91, LRP1A, APOER</t>
  </si>
  <si>
    <t>uc001snd.3</t>
  </si>
  <si>
    <t>OTTHUMG00000044412</t>
  </si>
  <si>
    <t>ENST00000243077.3:c.6496T&gt;G</t>
  </si>
  <si>
    <t>chr12.hg19:g.57579346T&gt;G</t>
  </si>
  <si>
    <t>ENSP00000243077:p.Cys2166Gly</t>
  </si>
  <si>
    <t>Q2PP12|Q8IVG8</t>
  </si>
  <si>
    <t>GGGxGCC</t>
  </si>
  <si>
    <t>ENST00000243077</t>
  </si>
  <si>
    <t>Epidermal growth factor-like (1);</t>
  </si>
  <si>
    <t>ENSP00000243077:C2166G</t>
  </si>
  <si>
    <t>LRP1</t>
  </si>
  <si>
    <t>LRP1-001</t>
  </si>
  <si>
    <t>OTTHUMT00000412772.2</t>
  </si>
  <si>
    <t>MYO16_ENST00000356711.2_Missense_Mutation_p.R1307Q|MYO16_ENST00000457511.2_Missense_Mutation_p.R819Q</t>
  </si>
  <si>
    <t>GACAGGG</t>
  </si>
  <si>
    <t>g.chr15:49935523_49935529delGACAGGG</t>
  </si>
  <si>
    <t>ENST00000251250.6</t>
  </si>
  <si>
    <t>874_876</t>
  </si>
  <si>
    <t>c.667_669delGACAGGG</t>
  </si>
  <si>
    <t>c.(667-669)gacdel</t>
  </si>
  <si>
    <t>p.D223fs</t>
  </si>
  <si>
    <t>DTWD1_ENST00000403028.3_Splice_Site_p.D223fs|DTWD1_ENST00000415425.1_Splice_Site_p.D136fs|DTWD1_ENST00000558653.1_Splice_Site_p.D223fs</t>
  </si>
  <si>
    <t>NM_020234.5</t>
  </si>
  <si>
    <t>NP_064619.2</t>
  </si>
  <si>
    <t>Q8N5C7</t>
  </si>
  <si>
    <t>DTWD1_HUMAN</t>
  </si>
  <si>
    <t>DTW domain containing 1</t>
  </si>
  <si>
    <t>endometrium(1)|large_intestine(4)|lung(2)|ovary(1)|upper_aerodigestive_tract(1)</t>
  </si>
  <si>
    <t>all_lung(180;0.0384)</t>
  </si>
  <si>
    <t>all cancers(107;3.27e-08)|GBM - Glioblastoma multiforme(94;7.6e-05)</t>
  </si>
  <si>
    <t>ttttttttttGACAGGGTTGTTACAAG</t>
  </si>
  <si>
    <t>ENSG00000104047</t>
  </si>
  <si>
    <t>HGNC:30926</t>
  </si>
  <si>
    <t>NM_020234</t>
  </si>
  <si>
    <t>uc001zxs.3</t>
  </si>
  <si>
    <t>ENST00000251250.6:c.668-1GACAGGG&gt;-</t>
  </si>
  <si>
    <t>chr15.hg19:g.49935523_49935529delGACAGGG</t>
  </si>
  <si>
    <t>Q567Q3|Q8WVG9|Q9NRU6</t>
  </si>
  <si>
    <t>27,20</t>
  </si>
  <si>
    <t>CCDS10132.1</t>
  </si>
  <si>
    <t>DTWD1-001</t>
  </si>
  <si>
    <t>OTTHUMT00000254431.2</t>
  </si>
  <si>
    <t>346,0,3335</t>
  </si>
  <si>
    <t>g.chr15:28566562G&gt;C</t>
  </si>
  <si>
    <t>c.18C&gt;G</t>
  </si>
  <si>
    <t>c.(16-18)ttC&gt;ttG</t>
  </si>
  <si>
    <t>p.F6L</t>
  </si>
  <si>
    <t>CAGCCAAACAGAAAGATTCAG</t>
  </si>
  <si>
    <t>ENST00000261609.7:c.18C&gt;G</t>
  </si>
  <si>
    <t>chr15.hg19:g.28566562G&gt;C</t>
  </si>
  <si>
    <t>ENSP00000261609:p.Phe6Leu</t>
  </si>
  <si>
    <t>ACAxAAA</t>
  </si>
  <si>
    <t>0.3381:0.0:0.6619:0.0</t>
  </si>
  <si>
    <t>ENSP00000261609:F6L</t>
  </si>
  <si>
    <t>g.chr16:30016653delC</t>
  </si>
  <si>
    <t>ENST00000563197.1</t>
  </si>
  <si>
    <t>c.625delC</t>
  </si>
  <si>
    <t>c.(625-627)cccfs</t>
  </si>
  <si>
    <t>p.P211fs</t>
  </si>
  <si>
    <t>INO80E_ENST00000304516.7_Frame_Shift_Del_p.P172fs|INO80E_ENST00000567705.1_Frame_Shift_Del_p.P194fs</t>
  </si>
  <si>
    <t>NM_173618.1</t>
  </si>
  <si>
    <t>NP_775889.1</t>
  </si>
  <si>
    <t>Q8NBZ0</t>
  </si>
  <si>
    <t>IN80E_HUMAN</t>
  </si>
  <si>
    <t>INO80 complex subunit E</t>
  </si>
  <si>
    <t>DNA recombination|DNA repair|regulation of transcription, DNA-dependent|transcription, DNA-dependent</t>
  </si>
  <si>
    <t>Ino80 complex</t>
  </si>
  <si>
    <t>p.T212fs*3(1)</t>
  </si>
  <si>
    <t>endometrium(1)|large_intestine(2)|lung(1)|skin(1)|urinary_tract(1)</t>
  </si>
  <si>
    <t>CCCTAAGATGCCCCCCCCCAC</t>
  </si>
  <si>
    <t>1,0,74,7,224,1781</t>
  </si>
  <si>
    <t>2,2,120,10,469,3462</t>
  </si>
  <si>
    <t>INO80E</t>
  </si>
  <si>
    <t>3,2,194,17,693,5243</t>
  </si>
  <si>
    <t>7.5892,7.5228,7.5666</t>
  </si>
  <si>
    <t>ENSG00000169592</t>
  </si>
  <si>
    <t>HGNC:26905</t>
  </si>
  <si>
    <t>NM_173618</t>
  </si>
  <si>
    <t>uc002dvg.1</t>
  </si>
  <si>
    <t>ENST00000563197.1:c.625delC</t>
  </si>
  <si>
    <t>chr16.hg19:g.30016653delC</t>
  </si>
  <si>
    <t>ENSP00000457016:p.Pro211fs</t>
  </si>
  <si>
    <t>20,4</t>
  </si>
  <si>
    <t>CCDS10665.1</t>
  </si>
  <si>
    <t>INO80E-001</t>
  </si>
  <si>
    <t>OTTHUMT00000255156.2</t>
  </si>
  <si>
    <t>47,0,505</t>
  </si>
  <si>
    <t>g.chr16:89017471A&gt;G</t>
  </si>
  <si>
    <t>ENST00000378347.2</t>
  </si>
  <si>
    <t>c.945A&gt;G</t>
  </si>
  <si>
    <t>c.(943-945)ggA&gt;ggG</t>
  </si>
  <si>
    <t>p.G315G</t>
  </si>
  <si>
    <t>CBFA2T3_ENST00000360302.2_Intron|CBFA2T3_ENST00000436887.2_Intron|CBFA2T3_ENST00000448839.1_Intron|CBFA2T3_ENST00000268679.4_Intron</t>
  </si>
  <si>
    <t>TGTCTTCCGGATCTGTTCACC</t>
  </si>
  <si>
    <t>ENST00000378347.2:c.945A&gt;G</t>
  </si>
  <si>
    <t>chr16.hg19:g.89017471A&gt;G</t>
  </si>
  <si>
    <t>CGGxTCT</t>
  </si>
  <si>
    <t>RP11-830F9.6-001</t>
  </si>
  <si>
    <t>OTTHUMT00000430363.2</t>
  </si>
  <si>
    <t>372,30</t>
  </si>
  <si>
    <t>344,0,15912</t>
  </si>
  <si>
    <t>TGTCGGCGGACCAGAACTTTGTGTTTTTGCAAGGACTGGAGTTACCTTTCGGCTCTTTCCCCTCTGCGAGAAG</t>
  </si>
  <si>
    <t>g.chr17:45221347_45221348insTGTCGGCGGACCAGAACTTTGTGTTTTTGCAAGGACTGGAGTTACCTTTCGGCTCTTTCCCCTCTGCGAGAAG</t>
  </si>
  <si>
    <t>1164_1165</t>
  </si>
  <si>
    <t>c.1071_1072insCTTCTCGCAGAGGGGAAAGAGCCGAAAGGTAACTCCAGTCCTTGCAAAAACACAAAGTTCTGGTCCGCCGACA</t>
  </si>
  <si>
    <t>c.(1069-1074)agtaca&gt;agtCTTCTCGCAGAGGGGAAAGAGCCGAAAGGTAACTCCAGTCCTTGCAAAAACACAAAGTTCTGGTCCGCCGACAaca</t>
  </si>
  <si>
    <t>p.T358fs</t>
  </si>
  <si>
    <t>CDC27_ENST00000531206.1_Splice_Site_p.T364fs|CDC27_ENST00000527547.1_Splice_Site_p.T358fs|CDC27_ENST00000446365.2_Splice_Site_p.T297fs</t>
  </si>
  <si>
    <t>TGAGGTGTTGTACTAAAAAAAA</t>
  </si>
  <si>
    <t>ENST00000066544.3:c.1071-1-&gt;CTTCTCGCAGAGGGGAAAGAGCCGAAAGGTAACTCCAGTCCTTGCAAAAACACAAAGTTCTGGTCCGCCGACA</t>
  </si>
  <si>
    <t>chr17.hg19:g.45221347_45221348insTGTCGGCGGACCAGAACTTTGTGTTTTTGCAAGGACTGGAGTTACCTTTCGGCTCTTTCCCCTCTGCGAGAAG</t>
  </si>
  <si>
    <t>40,92</t>
  </si>
  <si>
    <t>4335,0,1497</t>
  </si>
  <si>
    <t>281,24,0</t>
  </si>
  <si>
    <t>g.chr19:40382310G&gt;C</t>
  </si>
  <si>
    <t>ENST00000221347.6</t>
  </si>
  <si>
    <t>c.10576C&gt;G</t>
  </si>
  <si>
    <t>c.(10576-10578)Cgc&gt;Ggc</t>
  </si>
  <si>
    <t>p.R3526G</t>
  </si>
  <si>
    <t>NM_003890.2</t>
  </si>
  <si>
    <t>NP_003881.2</t>
  </si>
  <si>
    <t>Q9Y6R7</t>
  </si>
  <si>
    <t>FCGBP_HUMAN</t>
  </si>
  <si>
    <t>Fc fragment of IgG binding protein</t>
  </si>
  <si>
    <t>NS(3)|autonomic_ganglia(1)|breast(7)|central_nervous_system(5)|endometrium(13)|kidney(9)|large_intestine(27)|lung(49)|ovary(8)|pancreas(3)|prostate(13)|skin(9)|stomach(9)|upper_aerodigestive_tract(6)|urinary_tract(3)</t>
  </si>
  <si>
    <t>all_cancers(60;6.03e-06)|all_lung(34;5.58e-08)|Lung NSC(34;6.62e-08)|Ovarian(47;0.06)</t>
  </si>
  <si>
    <t>Epithelial(26;6.25e-23)|all cancers(26;1.13e-20)</t>
  </si>
  <si>
    <t>CTCCACTCGCGGAGCTGGGCC</t>
  </si>
  <si>
    <t>D84239</t>
  </si>
  <si>
    <t>ENSG00000090920</t>
  </si>
  <si>
    <t>ENSG00000275395</t>
  </si>
  <si>
    <t>"IgG Fc binding protein", "Human Fc gamma BP"</t>
  </si>
  <si>
    <t>NM_003890</t>
  </si>
  <si>
    <t>FC(GAMMA)BP</t>
  </si>
  <si>
    <t>uc002omp.4</t>
  </si>
  <si>
    <t>OTTHUMG00000182580</t>
  </si>
  <si>
    <t>ENST00000221347.6:c.10576C&gt;G</t>
  </si>
  <si>
    <t>chr19.hg19:g.40382310G&gt;C</t>
  </si>
  <si>
    <t>ENSP00000221347:p.Arg3526Gly</t>
  </si>
  <si>
    <t>O95784</t>
  </si>
  <si>
    <t>CCDS12546.1</t>
  </si>
  <si>
    <t>CGCxGAG</t>
  </si>
  <si>
    <t>ENST00000221347</t>
  </si>
  <si>
    <t>Uncharacterised domain, cysteine-rich (2);</t>
  </si>
  <si>
    <t>0.0:0.4679:0.5321:0.0</t>
  </si>
  <si>
    <t>ENSP00000221347:R3526G</t>
  </si>
  <si>
    <t>FCGBP</t>
  </si>
  <si>
    <t>FCGBP-001</t>
  </si>
  <si>
    <t>OTTHUMT00000462507.1</t>
  </si>
  <si>
    <t>KIR3DL1_ENST00000541392.1_Intron|KIR2DL4_ENST00000396293.1_Frame_Shift_Del_p.E67fs|KIR2DL4_ENST00000463062.1_3'UTR|KIR3DL1_ENST00000538269.1_Intron|KIR2DL4_ENST00000357494.4_Frame_Shift_Del_p.E162fs|KIR3DL1_ENST00000402254.2_Intron|KIR2DL4_ENST00000345540.5_Frame_Shift_Del_p.E162fs|KIR2DL4_ENST00000396284.2_Frame_Shift_Del_p.E160fs|KIR2DL4_ENST00000346587.4_Frame_Shift_Del_p.E67fs</t>
  </si>
  <si>
    <t>5136,0,6441</t>
  </si>
  <si>
    <t>KIR3DL1_ENST00000541392.1_Intron|KIR2DL4_ENST00000396293.1_Frame_Shift_Ins_p.A68fs|KIR2DL4_ENST00000463062.1_3'UTR|KIR3DL1_ENST00000538269.1_Intron|KIR2DL4_ENST00000357494.4_Frame_Shift_Ins_p.A163fs|KIR3DL1_ENST00000402254.2_Intron|KIR2DL4_ENST00000345540.5_Frame_Shift_Ins_p.A163fs|KIR2DL4_ENST00000396284.2_Frame_Shift_Ins_p.A161fs|KIR2DL4_ENST00000346587.4_Frame_Shift_Ins_p.A68fs</t>
  </si>
  <si>
    <t>5109,0,6234</t>
  </si>
  <si>
    <t>KIR3DL2_ENST00000270442.5_Intron|KIR3DL1_ENST00000402254.2_Intron</t>
  </si>
  <si>
    <t>107,10</t>
  </si>
  <si>
    <t>134,0,4519</t>
  </si>
  <si>
    <t>108,10</t>
  </si>
  <si>
    <t>156,0,4516</t>
  </si>
  <si>
    <t>242,36</t>
  </si>
  <si>
    <t>642,0,91581</t>
  </si>
  <si>
    <t>g.chr19:45381591T&gt;A</t>
  </si>
  <si>
    <t>ENST00000252485.4</t>
  </si>
  <si>
    <t>c.1154T&gt;A</t>
  </si>
  <si>
    <t>c.(1153-1155)cTg&gt;cAg</t>
  </si>
  <si>
    <t>p.L385Q</t>
  </si>
  <si>
    <t>PVRL2_ENST00000252483.5_Intron</t>
  </si>
  <si>
    <t>NM_002856.2</t>
  </si>
  <si>
    <t>NP_002847.1</t>
  </si>
  <si>
    <t>Q92692</t>
  </si>
  <si>
    <t>PVRL2_HUMAN</t>
  </si>
  <si>
    <t>poliovirus receptor-related 2 (herpesvirus entry mediator B)</t>
  </si>
  <si>
    <t>adherens junction organization|adhesion to symbiont|cell junction assembly|homophilic cell adhesion|positive regulation of immunoglobulin mediated immune response|positive regulation of mast cell activation|positive regulation of natural killer cell mediated cytotoxicity directed against tumor cell target|susceptibility to natural killer cell mediated cytotoxicity|susceptibility to T cell mediated cytotoxicity|viral envelope fusion with host membrane|virion attachment, binding of host cell surface coreceptor</t>
  </si>
  <si>
    <t>cell surface|integral to membrane|zonula adherens</t>
  </si>
  <si>
    <t>cell adhesion molecule binding|coreceptor activity|protein homodimerization activity</t>
  </si>
  <si>
    <t>breast(1)|endometrium(1)|large_intestine(6)|lung(5)</t>
  </si>
  <si>
    <t>Lung NSC(12;0.00195)|all_lung(12;0.00522)</t>
  </si>
  <si>
    <t>Ovarian(192;0.0728)|all_neural(266;0.112)</t>
  </si>
  <si>
    <t>OV - Ovarian serous cystadenocarcinoma(262;0.0143)</t>
  </si>
  <si>
    <t>TTCATCCTGCTgagggtgagg</t>
  </si>
  <si>
    <t>X80038</t>
  </si>
  <si>
    <t>CCDS12645.1, CCDS42576.1</t>
  </si>
  <si>
    <t>19q13.32</t>
  </si>
  <si>
    <t>ENSG00000130202</t>
  </si>
  <si>
    <t>"CD molecules", "Immunoglobulin superfamily / V-set domain containing", "Immunoglobulin superfamily / C2-set domain containing", "Immunoglobulin superfamily / Immunoglobulin-like domain containing"</t>
  </si>
  <si>
    <t>HVEB</t>
  </si>
  <si>
    <t>7622062, 10196354</t>
  </si>
  <si>
    <t>NM_002856</t>
  </si>
  <si>
    <t>NM_001042724</t>
  </si>
  <si>
    <t>PVRR2, PRR2, CD112</t>
  </si>
  <si>
    <t>uc002ozw.1</t>
  </si>
  <si>
    <t>OTTHUMG00000180839</t>
  </si>
  <si>
    <t>ENST00000252485.4:c.1154T&gt;A</t>
  </si>
  <si>
    <t>chr19.hg19:g.45381591T&gt;A</t>
  </si>
  <si>
    <t>ENSP00000252485:p.Leu385Gln</t>
  </si>
  <si>
    <t>O75455|Q6IBI6|Q96J29</t>
  </si>
  <si>
    <t>CCDS12645.1</t>
  </si>
  <si>
    <t>ENST00000252485</t>
  </si>
  <si>
    <t>Q92692-2</t>
  </si>
  <si>
    <t>ENSP00000252485:L385Q</t>
  </si>
  <si>
    <t>PVRL2</t>
  </si>
  <si>
    <t>PVRL2-001</t>
  </si>
  <si>
    <t>OTTHUMT00000453230.1</t>
  </si>
  <si>
    <t>92,34</t>
  </si>
  <si>
    <t>1217,0,22658</t>
  </si>
  <si>
    <t>98,32</t>
  </si>
  <si>
    <t>1127,0,22753</t>
  </si>
  <si>
    <t>99,27</t>
  </si>
  <si>
    <t>1115,0,22882</t>
  </si>
  <si>
    <t>104,18</t>
  </si>
  <si>
    <t>819,0,22904</t>
  </si>
  <si>
    <t>g.chr20:10630168A&gt;G</t>
  </si>
  <si>
    <t>ENST00000254958.5</t>
  </si>
  <si>
    <t>c.e10+1</t>
  </si>
  <si>
    <t>JAG1_ENST00000423891.2_Splice_Site</t>
  </si>
  <si>
    <t>NM_000214.2</t>
  </si>
  <si>
    <t>NP_000205.1</t>
  </si>
  <si>
    <t>P78504</t>
  </si>
  <si>
    <t>JAG1_HUMAN</t>
  </si>
  <si>
    <t>jagged 1</t>
  </si>
  <si>
    <t>angiogenesis|cell communication|cell fate determination|endothelial cell differentiation|hemopoiesis|keratinocyte differentiation|myoblast differentiation|Notch receptor processing|Notch signaling pathway|regulation of cell migration|regulation of cell proliferation</t>
  </si>
  <si>
    <t>calcium ion binding|growth factor activity|Notch binding|structural molecule activity</t>
  </si>
  <si>
    <t>biliary_tract(1)|breast(2)|central_nervous_system(3)|cervix(1)|endometrium(6)|kidney(3)|large_intestine(10)|lung(14)|ovary(2)|pancreas(1)|urinary_tract(1)</t>
  </si>
  <si>
    <t>AAAGTCACTCACTTATGTCAC</t>
  </si>
  <si>
    <t>Alagille Syndrome</t>
  </si>
  <si>
    <t>ALGS1, ALGS2.Alagille-Watson syndrome</t>
  </si>
  <si>
    <t>U61276</t>
  </si>
  <si>
    <t>CCDS13112.1</t>
  </si>
  <si>
    <t>20p12.1-p11.23</t>
  </si>
  <si>
    <t>ENSG00000101384</t>
  </si>
  <si>
    <t>"Alagille syndrome"</t>
  </si>
  <si>
    <t>AGS, JAGL1</t>
  </si>
  <si>
    <t>7697721, 9207788</t>
  </si>
  <si>
    <t>NM_000214</t>
  </si>
  <si>
    <t>AHD, AWS, HJ1, CD339</t>
  </si>
  <si>
    <t>uc002wnw.2</t>
  </si>
  <si>
    <t>OTTHUMG00000031872</t>
  </si>
  <si>
    <t>ENST00000254958.5:c.1348+1T&gt;C</t>
  </si>
  <si>
    <t>chr20.hg19:g.10630168A&gt;G</t>
  </si>
  <si>
    <t>A0AV43|O14902|O15122|Q15816</t>
  </si>
  <si>
    <t>ENST00000254958;ENST00000423891</t>
  </si>
  <si>
    <t>JAG1</t>
  </si>
  <si>
    <t>JAG1-201</t>
  </si>
  <si>
    <t>g.chr20:9374256C&gt;T</t>
  </si>
  <si>
    <t>ENST00000378501.2</t>
  </si>
  <si>
    <t>c.1345C&gt;T</t>
  </si>
  <si>
    <t>c.(1345-1347)Cca&gt;Tca</t>
  </si>
  <si>
    <t>p.P449S</t>
  </si>
  <si>
    <t>PLCB4_ENST00000334005.3_Missense_Mutation_p.P449S|PLCB4_ENST00000378493.1_Missense_Mutation_p.P449S|PLCB4_ENST00000378473.3_Missense_Mutation_p.P449S|PLCB4_ENST00000492632.1_3'UTR|PLCB4_ENST00000278655.4_Missense_Mutation_p.P449S|PLCB4_ENST00000414679.2_Missense_Mutation_p.P449S</t>
  </si>
  <si>
    <t>NM_000933.3</t>
  </si>
  <si>
    <t>NP_000924.3</t>
  </si>
  <si>
    <t>Q15147</t>
  </si>
  <si>
    <t>PLCB4_HUMAN</t>
  </si>
  <si>
    <t>phospholipase C, beta 4</t>
  </si>
  <si>
    <t>PI-PLC X-box.</t>
  </si>
  <si>
    <t>intracellular signal transduction|lipid catabolic process</t>
  </si>
  <si>
    <t>calcium ion binding|phosphatidylinositol phospholipase C activity|protein binding|signal transducer activity</t>
  </si>
  <si>
    <t>NS(2)|breast(4)|cervix(1)|endometrium(2)|kidney(4)|large_intestine(11)|liver(4)|lung(34)|ovary(3)|pancreas(1)|prostate(1)|skin(19)|upper_aerodigestive_tract(1)</t>
  </si>
  <si>
    <t>CAGGGCTTTGCCATCCCCCAA</t>
  </si>
  <si>
    <t>OREG0025771</t>
  </si>
  <si>
    <t>CCDS13104.1, CCDS13105.1, CCDS54447.1</t>
  </si>
  <si>
    <t>20p12</t>
  </si>
  <si>
    <t>ENSG00000101333</t>
  </si>
  <si>
    <t>3.1.4.11</t>
  </si>
  <si>
    <t>NM_000933</t>
  </si>
  <si>
    <t>uc021wam.1</t>
  </si>
  <si>
    <t>OTTHUMG00000031853</t>
  </si>
  <si>
    <t>ENST00000378501.2:c.1345C&gt;T</t>
  </si>
  <si>
    <t>chr20.hg19:g.9374256C&gt;T</t>
  </si>
  <si>
    <t>ENSP00000367762:p.Pro449Ser</t>
  </si>
  <si>
    <t>B7ZLK6|Q17R56|Q5JYS8|Q5JYT0|Q5JYT3|Q5JYT4|Q9BQW5|Q9BQW6|Q9BQW8|Q9UJQ2</t>
  </si>
  <si>
    <t>CCDS13104.1</t>
  </si>
  <si>
    <t>TTGxCAT</t>
  </si>
  <si>
    <t>ENST00000334005;ENST00000378473;ENST00000278655;ENST00000378493;ENST00000378501;ENST00000414679</t>
  </si>
  <si>
    <t>-0.06;-0.06;-0.06;-0.06;-0.06;-0.06</t>
  </si>
  <si>
    <t>PLC-like phosphodiesterase, TIM beta/alpha-barrel domain (2);Phospholipase C, phosphatidylinositol-specific , X domain (3);</t>
  </si>
  <si>
    <t>1.0;0.998;0.997;1.0</t>
  </si>
  <si>
    <t>1.0;0.964;0.995;1.0</t>
  </si>
  <si>
    <t>449;296;449;449</t>
  </si>
  <si>
    <t>E2QRH8;Q15147-2;Q15147;Q15147-4</t>
  </si>
  <si>
    <t>.;.;PLCB4_HUMAN;.</t>
  </si>
  <si>
    <t>449;449;449;449;449;285</t>
  </si>
  <si>
    <t>ENSP00000334105:P449S;ENSP00000367734:P449S;ENSP00000278655:P449S;ENSP00000367754:P449S;ENSP00000367762:P449S;ENSP00000390616:P285S</t>
  </si>
  <si>
    <t>ENSP00000278655:P449S</t>
  </si>
  <si>
    <t>PLCB4</t>
  </si>
  <si>
    <t>PLCB4-011</t>
  </si>
  <si>
    <t>OTTHUMT00000077958.2</t>
  </si>
  <si>
    <t>g.chr22:16266964C&gt;T</t>
  </si>
  <si>
    <t>ENST00000343518.6</t>
  </si>
  <si>
    <t>c.1485G&gt;A</t>
  </si>
  <si>
    <t>c.(1483-1485)caG&gt;caA</t>
  </si>
  <si>
    <t>p.Q495Q</t>
  </si>
  <si>
    <t>NM_001136213.1</t>
  </si>
  <si>
    <t>NP_001129685.1</t>
  </si>
  <si>
    <t>Q6S545</t>
  </si>
  <si>
    <t>POTEH_HUMAN</t>
  </si>
  <si>
    <t>POTE ankyrin domain family, member H</t>
  </si>
  <si>
    <t>NS(1)|endometrium(3)|haematopoietic_and_lymphoid_tissue(2)|kidney(1)|lung(20)|ovary(1)|skin(7)|urinary_tract(2)</t>
  </si>
  <si>
    <t>CAGGAAATTGCTGGCTTTCAG</t>
  </si>
  <si>
    <t>AY462874</t>
  </si>
  <si>
    <t>CCDS74808.1</t>
  </si>
  <si>
    <t>22q11.1</t>
  </si>
  <si>
    <t>ENSG00000198062</t>
  </si>
  <si>
    <t>"cancer/testis antigen family 104, member 7"</t>
  </si>
  <si>
    <t>"actin, beta-like 1", "ANKRD26-like family C, member 3"</t>
  </si>
  <si>
    <t>ACTBL1, A26C3</t>
  </si>
  <si>
    <t>10591208, 15276201, 21439273</t>
  </si>
  <si>
    <t>NM_001136213</t>
  </si>
  <si>
    <t>POTE22, CT104.7</t>
  </si>
  <si>
    <t>uc010gqp.2</t>
  </si>
  <si>
    <t>OTTHUMG00000140314</t>
  </si>
  <si>
    <t>ENST00000343518.6:c.1485G&gt;A</t>
  </si>
  <si>
    <t>chr22.hg19:g.16266964C&gt;T</t>
  </si>
  <si>
    <t>A2CEK4|A6NCI1|A9Z1W0</t>
  </si>
  <si>
    <t>CCDS46658.1</t>
  </si>
  <si>
    <t>TTGxTGG</t>
  </si>
  <si>
    <t>POTEH-001</t>
  </si>
  <si>
    <t>OTTHUMT00000276918.4</t>
  </si>
  <si>
    <t>GGTCCTAACGAGAAGAGATAATTACAATCAGGCTACCAGAGGAAGCCTTT</t>
  </si>
  <si>
    <t>NET-007-ARC_AGGCTA_L006_R1</t>
  </si>
  <si>
    <t>g.chrX:3030576_3030577insGGTCCTAACGAGAAGAGATAATTACAATCAGGCTACCAGAGGAAGCCTTT</t>
  </si>
  <si>
    <t>ENST00000381127.1</t>
  </si>
  <si>
    <t>1973_1974</t>
  </si>
  <si>
    <t>c.1752_1753insGGTCCTAACGAGAAGAGATAATTACAATCAGGCTACCAGAGGAAGCCTTT</t>
  </si>
  <si>
    <t>c.(1753-1755)ggtfs</t>
  </si>
  <si>
    <t>p.-585fs</t>
  </si>
  <si>
    <t>ARSF_ENST00000359361.2_Frame_Shift_Ins_p.-585fs|ARSF_ENST00000537104.1_Frame_Shift_Ins_p.-585fs</t>
  </si>
  <si>
    <t>NM_001201538.1|NM_001201539.1</t>
  </si>
  <si>
    <t>NP_001188467.1|NP_001188468.1</t>
  </si>
  <si>
    <t>P54793</t>
  </si>
  <si>
    <t>ARSF_HUMAN</t>
  </si>
  <si>
    <t>arylsulfatase F</t>
  </si>
  <si>
    <t>arylsulfatase activity|metal ion binding</t>
  </si>
  <si>
    <t>NS(1)|endometrium(1)|haematopoietic_and_lymphoid_tissue(1)|kidney(2)|large_intestine(8)|lung(15)|ovary(2)|prostate(3)|skin(3)|urinary_tract(2)</t>
  </si>
  <si>
    <t>all_cancers(21;4.28e-07)|all_epithelial(21;2.07e-08)|all_lung(23;2.81e-05)|Lung NSC(23;0.000693)|Lung SC(21;0.122)</t>
  </si>
  <si>
    <t>CTCAGCCTCGGGGTCCTAACGA</t>
  </si>
  <si>
    <t>ENSG00000062096</t>
  </si>
  <si>
    <t>HGNC:721</t>
  </si>
  <si>
    <t>uc022brz.1</t>
  </si>
  <si>
    <t>ENST00000381127.1:c.1753_1802dupGGTCCTAACGAGAAGAGATAATTACAATCAGGCTACCAGAGGAAGCCTTT</t>
  </si>
  <si>
    <t>chrX.hg19:g.3030576_3030577insGGTCCTAACGAGAAGAGATAATTACAATCAGGCTACCAGAGGAAGCCTTT</t>
  </si>
  <si>
    <t>ENSP00000370519:p.Gly585fs</t>
  </si>
  <si>
    <t>Q8TCC5</t>
  </si>
  <si>
    <t>0,17</t>
  </si>
  <si>
    <t>CCDS14123.1</t>
  </si>
  <si>
    <t>ARSF-001</t>
  </si>
  <si>
    <t>OTTHUMT00000055652.1</t>
  </si>
  <si>
    <t>4259,262,0</t>
  </si>
  <si>
    <t>NET-007-BC_CTAAGG_L006_R1</t>
  </si>
  <si>
    <t>g.chrX:153052956G&gt;A</t>
  </si>
  <si>
    <t>ENST00000370092.3</t>
  </si>
  <si>
    <t>c.637C&gt;T</t>
  </si>
  <si>
    <t>c.(637-639)Cgc&gt;Tgc</t>
  </si>
  <si>
    <t>p.R213C</t>
  </si>
  <si>
    <t>IDH3G_ENST00000370093.1_Missense_Mutation_p.R213C|IDH3G_ENST00000427365.2_Missense_Mutation_p.R155C|IDH3G_ENST00000497043.1_5'UTR|IDH3G_ENST00000217901.5_Missense_Mutation_p.R213C</t>
  </si>
  <si>
    <t>NM_174869.2</t>
  </si>
  <si>
    <t>NP_777358.1</t>
  </si>
  <si>
    <t>P51553</t>
  </si>
  <si>
    <t>IDH3G_HUMAN</t>
  </si>
  <si>
    <t>isocitrate dehydrogenase 3 (NAD+) gamma</t>
  </si>
  <si>
    <t>carbohydrate metabolic process|isocitrate metabolic process|tricarboxylic acid cycle</t>
  </si>
  <si>
    <t>mitochondrial matrix|nucleolus</t>
  </si>
  <si>
    <t>ATP binding|isocitrate dehydrogenase (NAD+) activity|magnesium ion binding|NAD binding</t>
  </si>
  <si>
    <t>breast(3)|endometrium(3)|haematopoietic_and_lymphoid_tissue(1)|large_intestine(4)|lung(5)|prostate(1)</t>
  </si>
  <si>
    <t>all_hematologic(71;4.25e-06)|all_lung(58;3.83e-05)|Lung NSC(58;5.54e-05)|Acute lymphoblastic leukemia(192;6.56e-05)</t>
  </si>
  <si>
    <t>NADH(DB00157)</t>
  </si>
  <si>
    <t>ACTTTCTTGCGCCCGCTCTCC</t>
  </si>
  <si>
    <t>CCDS14730.1, CCDS44019.1</t>
  </si>
  <si>
    <t>Xq28</t>
  </si>
  <si>
    <t>ENSG00000067829</t>
  </si>
  <si>
    <t>1.1.1.41</t>
  </si>
  <si>
    <t>NM_004135</t>
  </si>
  <si>
    <t>uc004fip.4</t>
  </si>
  <si>
    <t>OTTHUMG00000024219</t>
  </si>
  <si>
    <t>ENST00000370092.3:c.637C&gt;T</t>
  </si>
  <si>
    <t>chrX.hg19:g.153052956G&gt;A</t>
  </si>
  <si>
    <t>ENSP00000359110:p.Arg213Cys</t>
  </si>
  <si>
    <t>Q9BUU5</t>
  </si>
  <si>
    <t>CCDS44019.1</t>
  </si>
  <si>
    <t>TGCxCCC</t>
  </si>
  <si>
    <t>35|35</t>
  </si>
  <si>
    <t>5.587974|5.587974</t>
  </si>
  <si>
    <t>0.96590|0.96590</t>
  </si>
  <si>
    <t>ENSG00000067829|ENSG00000067829</t>
  </si>
  <si>
    <t>ENST00000454076|ENST00000370092;ENST00000217901;ENST00000370093;ENST00000427365;ENST00000393771;ENST00000444450;ENST00000444338</t>
  </si>
  <si>
    <t>.|T;T;T;T;T;T</t>
  </si>
  <si>
    <t>.|0.71817</t>
  </si>
  <si>
    <t>.|-0.6;-0.6;-0.6;-0.6;-0.6;-0.6</t>
  </si>
  <si>
    <t>5.84|5.84</t>
  </si>
  <si>
    <t>0.93424|0.93424</t>
  </si>
  <si>
    <t>.|Isopropylmalate dehydrogenase-like domain (2);</t>
  </si>
  <si>
    <t>.|0.050961</t>
  </si>
  <si>
    <t>0.89167|0.89167</t>
  </si>
  <si>
    <t>0.6638|0.6638</t>
  </si>
  <si>
    <t>H|H</t>
  </si>
  <si>
    <t>0.98951|0.98951</t>
  </si>
  <si>
    <t>4.38|4.38</t>
  </si>
  <si>
    <t>.|0.67145</t>
  </si>
  <si>
    <t>.|0.982;0.996</t>
  </si>
  <si>
    <t>.|P;P</t>
  </si>
  <si>
    <t>.|0.56163</t>
  </si>
  <si>
    <t>.|0.506;0.793</t>
  </si>
  <si>
    <t>0.93533|0.93533</t>
  </si>
  <si>
    <t>0.6871|0.6871</t>
  </si>
  <si>
    <t>17.7311|17.7311</t>
  </si>
  <si>
    <t>0.88378|0.88378</t>
  </si>
  <si>
    <t>0.0:0.0:1.0:0.0|0.0:0.0:1.0:0.0</t>
  </si>
  <si>
    <t>.|213;213</t>
  </si>
  <si>
    <t>.|E9PDD5;P51553</t>
  </si>
  <si>
    <t>.|.;IDH3G_HUMAN</t>
  </si>
  <si>
    <t>V|C</t>
  </si>
  <si>
    <t>18|213;213;213;155;109;190;153</t>
  </si>
  <si>
    <t>.|ENSP00000359110:R213C;ENSP00000217901:R213C;ENSP00000359111:R213C;ENSP00000408529:R155C;ENSP00000401862:R190C;ENSP00000402747:R153C</t>
  </si>
  <si>
    <t>.|ENSP00000217901:R213C</t>
  </si>
  <si>
    <t>A|R</t>
  </si>
  <si>
    <t>IDH3G|IDH3G</t>
  </si>
  <si>
    <t>152706150|152706150</t>
  </si>
  <si>
    <t>0.968000|0.968000</t>
  </si>
  <si>
    <t>0.65278|0.65278</t>
  </si>
  <si>
    <t>6.551000|6.551000</t>
  </si>
  <si>
    <t>0.73909|0.73909</t>
  </si>
  <si>
    <t>2.460000|2.460000</t>
  </si>
  <si>
    <t>0.83146|0.83146</t>
  </si>
  <si>
    <t>0.596000|0.596000</t>
  </si>
  <si>
    <t>0.82720|0.82720</t>
  </si>
  <si>
    <t>GCG|CGC</t>
  </si>
  <si>
    <t>IDH3G-014</t>
  </si>
  <si>
    <t>OTTHUMT00000354484.1</t>
  </si>
  <si>
    <t>g.chr1:23763699G&gt;A</t>
  </si>
  <si>
    <t>ENST00000336689.3</t>
  </si>
  <si>
    <t>c.1266C&gt;T</t>
  </si>
  <si>
    <t>c.(1264-1266)caC&gt;caT</t>
  </si>
  <si>
    <t>p.H422H</t>
  </si>
  <si>
    <t>ASAP3_ENST00000437606.2_Silent_p.H413H</t>
  </si>
  <si>
    <t>NM_017707.3</t>
  </si>
  <si>
    <t>NP_060177.2</t>
  </si>
  <si>
    <t>Q8TDY4</t>
  </si>
  <si>
    <t>ASAP3_HUMAN</t>
  </si>
  <si>
    <t>ArfGAP with SH3 domain, ankyrin repeat and PH domain 3</t>
  </si>
  <si>
    <t>regulation of ARF GTPase activity</t>
  </si>
  <si>
    <t>ARF GTPase activator activity|zinc ion binding</t>
  </si>
  <si>
    <t>NS(1)|biliary_tract(1)|breast(3)|central_nervous_system(2)|endometrium(2)|haematopoietic_and_lymphoid_tissue(1)|large_intestine(2)|lung(8)|ovary(1)|skin(2)|urinary_tract(1)</t>
  </si>
  <si>
    <t>TTGTGAGGTCGTGCGGCTCCC</t>
  </si>
  <si>
    <t>AK000206</t>
  </si>
  <si>
    <t>CCDS235.1, CCDS44087.1</t>
  </si>
  <si>
    <t>ENSG00000088280</t>
  </si>
  <si>
    <t>"ADP-ribosylation factor GTPase activating proteins", "Pleckstrin homology (PH) domain containing", "Ankyrin repeat domain containing"</t>
  </si>
  <si>
    <t>"centaurin, beta 6"</t>
  </si>
  <si>
    <t>"development and differentiation enhancing factor-like 1"</t>
  </si>
  <si>
    <t>DDEFL1</t>
  </si>
  <si>
    <t>NM_017707</t>
  </si>
  <si>
    <t>FLJ20199, UPLC1, CENTB6</t>
  </si>
  <si>
    <t>uc001bha.2</t>
  </si>
  <si>
    <t>OTTHUMG00000003234</t>
  </si>
  <si>
    <t>ENST00000336689.3:c.1266C&gt;T</t>
  </si>
  <si>
    <t>chr1.hg19:g.23763699G&gt;A</t>
  </si>
  <si>
    <t>B3KRW0|B4DHH4|Q6P9F4|Q86UY1|Q9NXK2</t>
  </si>
  <si>
    <t>CCDS235.1</t>
  </si>
  <si>
    <t>GTCxTGC</t>
  </si>
  <si>
    <t>ASAP3-001</t>
  </si>
  <si>
    <t>OTTHUMT00000008916.2</t>
  </si>
  <si>
    <t>g.chr1:34049376T&gt;A</t>
  </si>
  <si>
    <t>ENST00000373381.4</t>
  </si>
  <si>
    <t>c.7106A&gt;T</t>
  </si>
  <si>
    <t>c.(7105-7107)cAg&gt;cTg</t>
  </si>
  <si>
    <t>p.Q2369L</t>
  </si>
  <si>
    <t>NM_001281956.1|NM_052896.3</t>
  </si>
  <si>
    <t>NP_001268885.1|NP_443128.2</t>
  </si>
  <si>
    <t>Q7Z408</t>
  </si>
  <si>
    <t>CSMD2_HUMAN</t>
  </si>
  <si>
    <t>CUB and Sushi multiple domains 2</t>
  </si>
  <si>
    <t>CUB 14.</t>
  </si>
  <si>
    <t>NS(5)|breast(5)|central_nervous_system(3)|cervix(2)|endometrium(20)|haematopoietic_and_lymphoid_tissue(4)|kidney(9)|large_intestine(43)|lung(114)|ovary(8)|pancreas(1)|prostate(6)|skin(20)|upper_aerodigestive_tract(5)|urinary_tract(1)</t>
  </si>
  <si>
    <t>Myeloproliferative disorder(586;0.0294)|all_neural(195;0.249)</t>
  </si>
  <si>
    <t>AGGGTAGCTCTGGCTCAGGAT</t>
  </si>
  <si>
    <t>AY210418</t>
  </si>
  <si>
    <t>CCDS380.1, CCDS60082.1</t>
  </si>
  <si>
    <t>1p34.3</t>
  </si>
  <si>
    <t>ENSG00000121904</t>
  </si>
  <si>
    <t>11472063, 11572484</t>
  </si>
  <si>
    <t>NM_052896</t>
  </si>
  <si>
    <t>NM_001281956</t>
  </si>
  <si>
    <t>KIAA1884</t>
  </si>
  <si>
    <t>uc001bxn.1</t>
  </si>
  <si>
    <t>OTTHUMG00000011135</t>
  </si>
  <si>
    <t>ENST00000373381.4:c.7106A&gt;T</t>
  </si>
  <si>
    <t>chr1.hg19:g.34049376T&gt;A</t>
  </si>
  <si>
    <t>ENSP00000362479:p.Gln2369Leu</t>
  </si>
  <si>
    <t>B1AM50|Q5VT59|Q8N963|Q96Q03|Q9H4V7|Q9H4V8|Q9H4V9|Q9H4W0|Q9H4W1|Q9H4W2|Q9H4W3|Q9H4W4|Q9HCY5|Q9HCY6|Q9HCY7</t>
  </si>
  <si>
    <t>ENST00000373381</t>
  </si>
  <si>
    <t>0.947;0.947</t>
  </si>
  <si>
    <t>0.828;0.828</t>
  </si>
  <si>
    <t>0.0:0.0:0.1545:0.8455</t>
  </si>
  <si>
    <t>2371;2369</t>
  </si>
  <si>
    <t>Q7Z408;E7EUA6</t>
  </si>
  <si>
    <t>CSMD2_HUMAN;.</t>
  </si>
  <si>
    <t>ENSP00000362479:Q2369L</t>
  </si>
  <si>
    <t>ENSP00000241312:Q2371L</t>
  </si>
  <si>
    <t>CSMD2</t>
  </si>
  <si>
    <t>CSMD2-201</t>
  </si>
  <si>
    <t>g.chr1:152187549C&gt;T</t>
  </si>
  <si>
    <t>ENST00000368801.2</t>
  </si>
  <si>
    <t>c.6556G&gt;A</t>
  </si>
  <si>
    <t>c.(6556-6558)Ggc&gt;Agc</t>
  </si>
  <si>
    <t>p.G2186S</t>
  </si>
  <si>
    <t>NM_001009931.1</t>
  </si>
  <si>
    <t>NP_001009931.1</t>
  </si>
  <si>
    <t>Q86YZ3</t>
  </si>
  <si>
    <t>HORN_HUMAN</t>
  </si>
  <si>
    <t>hornerin</t>
  </si>
  <si>
    <t>keratinization</t>
  </si>
  <si>
    <t>autonomic_ganglia(1)|breast(6)|central_nervous_system(2)|cervix(2)|endometrium(22)|haematopoietic_and_lymphoid_tissue(1)|kidney(11)|large_intestine(19)|liver(1)|lung(84)|ovary(5)|prostate(6)|skin(12)|stomach(9)|upper_aerodigestive_tract(5)|urinary_tract(6)</t>
  </si>
  <si>
    <t>CCATGTCGGCCGCGGCTAGGG</t>
  </si>
  <si>
    <t>SER/GLY</t>
  </si>
  <si>
    <t>0,4340</t>
  </si>
  <si>
    <t>0,0,2170</t>
  </si>
  <si>
    <t>0,3,4278</t>
  </si>
  <si>
    <t>HRNR</t>
  </si>
  <si>
    <t>0,3,6448</t>
  </si>
  <si>
    <t>TT,TC,CC</t>
  </si>
  <si>
    <t>0.035,0.0,0.0233</t>
  </si>
  <si>
    <t>possibly-damaging</t>
  </si>
  <si>
    <t>2186/2851</t>
  </si>
  <si>
    <t>AB104446</t>
  </si>
  <si>
    <t>CCDS30859.1</t>
  </si>
  <si>
    <t>ENSG00000197915</t>
  </si>
  <si>
    <t>"filaggrin family member 3"</t>
  </si>
  <si>
    <t>XM_373868</t>
  </si>
  <si>
    <t>NM_001009931</t>
  </si>
  <si>
    <t>S100a18, S100A16, FLG3</t>
  </si>
  <si>
    <t>uc001ezt.2</t>
  </si>
  <si>
    <t>OTTHUMG00000012243</t>
  </si>
  <si>
    <t>ENST00000368801.2:c.6556G&gt;A</t>
  </si>
  <si>
    <t>chr1.hg19:g.152187549C&gt;T</t>
  </si>
  <si>
    <t>ENSP00000357791:p.Gly2186Ser</t>
  </si>
  <si>
    <t>Q5U1F4</t>
  </si>
  <si>
    <t>GGCxGCG</t>
  </si>
  <si>
    <t>ENST00000368801</t>
  </si>
  <si>
    <t>0.0:0.3675:0.1449:0.4876</t>
  </si>
  <si>
    <t>ENSP00000357791:G2186S</t>
  </si>
  <si>
    <t>HRNR-001</t>
  </si>
  <si>
    <t>OTTHUMT00000034016.1</t>
  </si>
  <si>
    <t>g.chr1:152188959C&gt;T</t>
  </si>
  <si>
    <t>c.5146G&gt;A</t>
  </si>
  <si>
    <t>c.(5146-5148)Ggc&gt;Agc</t>
  </si>
  <si>
    <t>p.G1716S</t>
  </si>
  <si>
    <t>ENST00000368801.2:c.5146G&gt;A</t>
  </si>
  <si>
    <t>chr1.hg19:g.152188959C&gt;T</t>
  </si>
  <si>
    <t>ENSP00000357791:p.Gly1716Ser</t>
  </si>
  <si>
    <t>0.0:0.3416:0.1594:0.499</t>
  </si>
  <si>
    <t>ENSP00000357791:G1716S</t>
  </si>
  <si>
    <t>g.chr1:201179163G&gt;A</t>
  </si>
  <si>
    <t>ENST00000335211.4</t>
  </si>
  <si>
    <t>c.5142G&gt;A</t>
  </si>
  <si>
    <t>c.(5140-5142)ttG&gt;ttA</t>
  </si>
  <si>
    <t>p.L1714L</t>
  </si>
  <si>
    <t>IGFN1_ENST00000451870.2_Intron|IGFN1_ENST00000295591.8_5'UTR</t>
  </si>
  <si>
    <t>NM_001164586.1</t>
  </si>
  <si>
    <t>NP_001158058.1</t>
  </si>
  <si>
    <t>immunoglobulin-like and fibronectin type III domain containing 1</t>
  </si>
  <si>
    <t>autonomic_ganglia(2)|cervix(1)|endometrium(3)|kidney(1)|large_intestine(6)|lung(21)|ovary(2)|pancreas(1)|prostate(1)|skin(4)|upper_aerodigestive_tract(2)|urinary_tract(1)</t>
  </si>
  <si>
    <t>GGAAGGATTTGGGGGCTCCTG</t>
  </si>
  <si>
    <t>AY245430</t>
  </si>
  <si>
    <t>CCDS53455.1</t>
  </si>
  <si>
    <t>ENSG00000163395</t>
  </si>
  <si>
    <t>"Immunoglobulin superfamily / I-set domain containing", "Fibronectin type III domain containing"</t>
  </si>
  <si>
    <t>NM_178275</t>
  </si>
  <si>
    <t>NM_001164586</t>
  </si>
  <si>
    <t>DKFZp434B1231, EEF1A2BP1</t>
  </si>
  <si>
    <t>uc001gwc.3</t>
  </si>
  <si>
    <t>Q86VF2</t>
  </si>
  <si>
    <t>OTTHUMG00000035728</t>
  </si>
  <si>
    <t>ENST00000335211.4:c.5142G&gt;A</t>
  </si>
  <si>
    <t>chr1.hg19:g.201179163G&gt;A</t>
  </si>
  <si>
    <t>TTTxGGG</t>
  </si>
  <si>
    <t>IGFN1-202</t>
  </si>
  <si>
    <t>g.chr1:62676907C&gt;T</t>
  </si>
  <si>
    <t>ENST00000498273.1</t>
  </si>
  <si>
    <t>c.2461C&gt;T</t>
  </si>
  <si>
    <t>c.(2461-2463)Cct&gt;Tct</t>
  </si>
  <si>
    <t>p.P821S</t>
  </si>
  <si>
    <t>NM_001164835.1|NM_019079.4</t>
  </si>
  <si>
    <t>NP_001158307.1|NP_061952.3</t>
  </si>
  <si>
    <t>Q5T7N2</t>
  </si>
  <si>
    <t>LITD1_HUMAN</t>
  </si>
  <si>
    <t>LINE-1 type transposase domain containing 1</t>
  </si>
  <si>
    <t>breast(1)|endometrium(3)|haematopoietic_and_lymphoid_tissue(1)|kidney(1)|large_intestine(8)|lung(12)|ovary(2)|prostate(1)|skin(3)|stomach(2)|upper_aerodigestive_tract(1)</t>
  </si>
  <si>
    <t>aggctttaatcctagaatcct</t>
  </si>
  <si>
    <t>BC060808</t>
  </si>
  <si>
    <t>CCDS619.1</t>
  </si>
  <si>
    <t>1p31.3</t>
  </si>
  <si>
    <t>ENSG00000240563</t>
  </si>
  <si>
    <t>NM_019079</t>
  </si>
  <si>
    <t>NM_001164835</t>
  </si>
  <si>
    <t>FLJ10884, ECAT11</t>
  </si>
  <si>
    <t>uc001dae.4</t>
  </si>
  <si>
    <t>OTTHUMG00000008914</t>
  </si>
  <si>
    <t>ENST00000498273.1:c.2461C&gt;T</t>
  </si>
  <si>
    <t>chr1.hg19:g.62676907C&gt;T</t>
  </si>
  <si>
    <t>ENSP00000419901:p.Pro821Ser</t>
  </si>
  <si>
    <t>Q8NDA1|Q9NUV8|Q9NV78</t>
  </si>
  <si>
    <t>AATxCTA</t>
  </si>
  <si>
    <t>ENST00000498273</t>
  </si>
  <si>
    <t>ENSP00000419901:P821S</t>
  </si>
  <si>
    <t>L1TD1</t>
  </si>
  <si>
    <t>L1TD1-001</t>
  </si>
  <si>
    <t>OTTHUMT00000024688.1</t>
  </si>
  <si>
    <t>8,80</t>
  </si>
  <si>
    <t>3503,0,83</t>
  </si>
  <si>
    <t>g.chr1:12939788G&gt;A</t>
  </si>
  <si>
    <t>c.1014C&gt;T</t>
  </si>
  <si>
    <t>c.(1012-1014)taC&gt;taT</t>
  </si>
  <si>
    <t>p.Y338Y</t>
  </si>
  <si>
    <t>GCACAAGACTGTAATTGGTCA</t>
  </si>
  <si>
    <t>RP5-845O24.6</t>
  </si>
  <si>
    <t>OTTHUMG00000001987</t>
  </si>
  <si>
    <t>ENST00000235349.5:c.1014C&gt;T</t>
  </si>
  <si>
    <t>chr1.hg19:g.12939788G&gt;A</t>
  </si>
  <si>
    <t>ACTxTAA</t>
  </si>
  <si>
    <t>g.chr1:24977929G&gt;C</t>
  </si>
  <si>
    <t>ENST00000323848.9</t>
  </si>
  <si>
    <t>c.551G&gt;C</t>
  </si>
  <si>
    <t>c.(550-552)aGa&gt;aCa</t>
  </si>
  <si>
    <t>p.R184T</t>
  </si>
  <si>
    <t>SRRM1_ENST00000447431.2_Missense_Mutation_p.R184T|SRRM1_ENST00000537199.1_Intron|SRRM1_ENST00000479034.1_3'UTR|SRRM1_ENST00000374389.4_Missense_Mutation_p.R184T</t>
  </si>
  <si>
    <t>NM_005839.3</t>
  </si>
  <si>
    <t>NP_005830.2</t>
  </si>
  <si>
    <t>Q8IYB3</t>
  </si>
  <si>
    <t>SRRM1_HUMAN</t>
  </si>
  <si>
    <t>serine/arginine repetitive matrix 1</t>
  </si>
  <si>
    <t>Arg-rich.</t>
  </si>
  <si>
    <t>catalytic step 2 spliceosome|cytosol|nuclear matrix|nuclear speck</t>
  </si>
  <si>
    <t>breast(1)|central_nervous_system(3)|endometrium(3)|haematopoietic_and_lymphoid_tissue(2)|kidney(1)|large_intestine(12)|lung(9)|ovary(2)|prostate(1)|urinary_tract(2)</t>
  </si>
  <si>
    <t>Colorectal(325;3.46e-05)|Renal(390;0.0007)|Lung NSC(340;0.000946)|all_lung(284;0.00125)|Ovarian(437;0.00764)|Breast(348;0.0148)|Myeloproliferative disorder(586;0.0255)|all_neural(195;0.19)</t>
  </si>
  <si>
    <t>UCEC - Uterine corpus endometrioid carcinoma (279;0.0422)|OV - Ovarian serous cystadenocarcinoma(117;1.01e-24)|Colorectal(126;5.95e-08)|COAD - Colon adenocarcinoma(152;3.24e-06)|GBM - Glioblastoma multiforme(114;0.000148)|BRCA - Breast invasive adenocarcinoma(304;0.00177)|KIRC - Kidney renal clear cell carcinoma(1967;0.00348)|STAD - Stomach adenocarcinoma(196;0.00483)|READ - Rectum adenocarcinoma(331;0.0649)|Lung(427;0.138)</t>
  </si>
  <si>
    <t>TCCCCTAGAAGACGATCTTCC</t>
  </si>
  <si>
    <t>Ovarian(68;897 1494 3282 17478)</t>
  </si>
  <si>
    <t>AF048977</t>
  </si>
  <si>
    <t>CCDS255.1</t>
  </si>
  <si>
    <t>1p36</t>
  </si>
  <si>
    <t>ENSG00000133226</t>
  </si>
  <si>
    <t>"Ser/Arg-related nuclear matrix protein", "plenty of prolines 101-like"</t>
  </si>
  <si>
    <t>NM_005839</t>
  </si>
  <si>
    <t>SRM160, POP101, MGC39488</t>
  </si>
  <si>
    <t>uc001bjm.3</t>
  </si>
  <si>
    <t>OTTHUMG00000003320</t>
  </si>
  <si>
    <t>ENST00000323848.9:c.551G&gt;C</t>
  </si>
  <si>
    <t>chr1.hg19:g.24977929G&gt;C</t>
  </si>
  <si>
    <t>ENSP00000326261:p.Arg184Thr</t>
  </si>
  <si>
    <t>O60585|Q5VVN4</t>
  </si>
  <si>
    <t>GAAxACG</t>
  </si>
  <si>
    <t>ENST00000323848;ENST00000447431;ENST00000374389</t>
  </si>
  <si>
    <t>0.69;0.67;0.68</t>
  </si>
  <si>
    <t>0.981;0.909</t>
  </si>
  <si>
    <t>0.943;0.879</t>
  </si>
  <si>
    <t>184;184</t>
  </si>
  <si>
    <t>E9PCT1;Q8IYB3</t>
  </si>
  <si>
    <t>.;SRRM1_HUMAN</t>
  </si>
  <si>
    <t>ENSP00000326261:R184T;ENSP00000391430:R184T;ENSP00000363510:R184T</t>
  </si>
  <si>
    <t>ENSP00000326261:R184T</t>
  </si>
  <si>
    <t>SRRM1</t>
  </si>
  <si>
    <t>SRRM1-001</t>
  </si>
  <si>
    <t>OTTHUMT00000009292.2</t>
  </si>
  <si>
    <t>g.chr2:202093723C&gt;T</t>
  </si>
  <si>
    <t>ENST00000272879.5</t>
  </si>
  <si>
    <t>c.1483C&gt;T</t>
  </si>
  <si>
    <t>c.(1483-1485)Cag&gt;Tag</t>
  </si>
  <si>
    <t>p.Q495*</t>
  </si>
  <si>
    <t>CASP10_ENST00000448480.1_Nonsense_Mutation_p.Q452*</t>
  </si>
  <si>
    <t>NM_032974.4</t>
  </si>
  <si>
    <t>NP_116756.2</t>
  </si>
  <si>
    <t>Q92851</t>
  </si>
  <si>
    <t>CASPA_HUMAN</t>
  </si>
  <si>
    <t>caspase 10, apoptosis-related cysteine peptidase</t>
  </si>
  <si>
    <t>apoptosis|induction of apoptosis by extracellular signals|proteolysis</t>
  </si>
  <si>
    <t>cytosol|plasma membrane</t>
  </si>
  <si>
    <t>cysteine-type endopeptidase activity|identical protein binding|protein binding</t>
  </si>
  <si>
    <t>breast(2)|cervix(1)|endometrium(4)|haematopoietic_and_lymphoid_tissue(1)|kidney(1)|large_intestine(4)|lung(8)|ovary(1)|pancreas(1)|prostate(1)|skin(3)</t>
  </si>
  <si>
    <t>GGGTGCTAAACAGATCTCAGC</t>
  </si>
  <si>
    <t>U60519</t>
  </si>
  <si>
    <t>CCDS2338.1, CCDS2339.1, CCDS2340.1, CCDS56159.1, CCDS56160.1</t>
  </si>
  <si>
    <t>2q33-q34</t>
  </si>
  <si>
    <t>ENSG00000003400</t>
  </si>
  <si>
    <t>3.4.22.63</t>
  </si>
  <si>
    <t>"Caspases"</t>
  </si>
  <si>
    <t>"caspase 10, apoptosis-related cysteine protease"</t>
  </si>
  <si>
    <t>NM_032977</t>
  </si>
  <si>
    <t>NM_032974</t>
  </si>
  <si>
    <t>MCH4</t>
  </si>
  <si>
    <t>uc002uxj.1</t>
  </si>
  <si>
    <t>OTTHUMG00000132818</t>
  </si>
  <si>
    <t>ENST00000272879.5:c.1483C&gt;T</t>
  </si>
  <si>
    <t>chr2.hg19:g.202093723C&gt;T</t>
  </si>
  <si>
    <t>ENSP00000272879:p.Gln495*</t>
  </si>
  <si>
    <t>Q6KF62|Q6KF63|Q8IUP5|Q8WYQ8|Q99845|Q9Y2U6|Q9Y2U7</t>
  </si>
  <si>
    <t>CCDS2338.1</t>
  </si>
  <si>
    <t>AAAxAGA</t>
  </si>
  <si>
    <t>ENST00000272879;ENST00000448480</t>
  </si>
  <si>
    <t>0.5711:0.2702:0.0:0.1587</t>
  </si>
  <si>
    <t>495;452</t>
  </si>
  <si>
    <t>ENSP00000272879:Q495X</t>
  </si>
  <si>
    <t>CASP10</t>
  </si>
  <si>
    <t>CASP10-002</t>
  </si>
  <si>
    <t>OTTHUMT00000256273.1</t>
  </si>
  <si>
    <t>g.chr2:179640621C&gt;A</t>
  </si>
  <si>
    <t>c.5970G&gt;T</t>
  </si>
  <si>
    <t>c.(5968-5970)gtG&gt;gtT</t>
  </si>
  <si>
    <t>p.V1990V</t>
  </si>
  <si>
    <t>TTN_ENST00000342175.6_Silent_p.V1944V|TTN_ENST00000591111.1_Silent_p.V1990V|TTN_ENST00000359218.5_Silent_p.V1944V|TTN_ENST00000460472.2_Silent_p.V1944V|TTN_ENST00000360870.5_Silent_p.V1990V|TTN_ENST00000342992.6_Silent_p.V1990V</t>
  </si>
  <si>
    <t>ACTCTTCAGGCACTTTTTCAT</t>
  </si>
  <si>
    <t>ENST00000589042.1:c.5970G&gt;T</t>
  </si>
  <si>
    <t>chr2.hg19:g.179640621C&gt;A</t>
  </si>
  <si>
    <t>AGGxACT</t>
  </si>
  <si>
    <t>g.chr3:49722464G&gt;C</t>
  </si>
  <si>
    <t>ENST00000449682.2</t>
  </si>
  <si>
    <t>c.1603C&gt;G</t>
  </si>
  <si>
    <t>c.(1603-1605)Cgg&gt;Ggg</t>
  </si>
  <si>
    <t>p.R535G</t>
  </si>
  <si>
    <t>NM_020998.3</t>
  </si>
  <si>
    <t>NP_066278.3</t>
  </si>
  <si>
    <t>P26927</t>
  </si>
  <si>
    <t>HGFL_HUMAN</t>
  </si>
  <si>
    <t>macrophage stimulating 1 (hepatocyte growth factor-like)</t>
  </si>
  <si>
    <t>Peptidase S1.</t>
  </si>
  <si>
    <t>proteolysis</t>
  </si>
  <si>
    <t>p.R521G(2)</t>
  </si>
  <si>
    <t>NS(4)|breast(1)|central_nervous_system(1)|endometrium(10)|kidney(1)|large_intestine(1)|lung(9)|prostate(2)|skin(9)|stomach(1)|urinary_tract(2)</t>
  </si>
  <si>
    <t>BRCA - Breast invasive adenocarcinoma(193;4.47e-05)|Kidney(197;0.00216)|KIRC - Kidney renal clear cell carcinoma(197;0.00244)</t>
  </si>
  <si>
    <t>AAGCACTGCCGGGCAGTCAGT</t>
  </si>
  <si>
    <t>GBM(110;181 1524 8005 22865 46297)</t>
  </si>
  <si>
    <t>M74178</t>
  </si>
  <si>
    <t>CCDS33757.2</t>
  </si>
  <si>
    <t>3p21</t>
  </si>
  <si>
    <t>ENSG00000173531</t>
  </si>
  <si>
    <t>"hepatocyte growth factor-like protein homolog"</t>
  </si>
  <si>
    <t>D3F15S2, HGFL, DNF15S2</t>
  </si>
  <si>
    <t>2902784, 8393443</t>
  </si>
  <si>
    <t>NM_020998</t>
  </si>
  <si>
    <t>MSP, NF15S2</t>
  </si>
  <si>
    <t>uc003cxg.3</t>
  </si>
  <si>
    <t>OTTHUMG00000155918</t>
  </si>
  <si>
    <t>ENST00000449682.2:c.1603C&gt;G</t>
  </si>
  <si>
    <t>chr3.hg19:g.49722464G&gt;C</t>
  </si>
  <si>
    <t>ENSP00000414287:p.Arg535Gly</t>
  </si>
  <si>
    <t>A6NLA3|A8MSX3|Q13350|Q14870|Q6GTN4</t>
  </si>
  <si>
    <t>GCCxGGC</t>
  </si>
  <si>
    <t>ENST00000449682</t>
  </si>
  <si>
    <t>0.0:0.0:0.8298:0.1702</t>
  </si>
  <si>
    <t>G3XAK1</t>
  </si>
  <si>
    <t>ENSP00000414287:R535G</t>
  </si>
  <si>
    <t>MST1</t>
  </si>
  <si>
    <t>MST1-001</t>
  </si>
  <si>
    <t>OTTHUMT00000342315.3</t>
  </si>
  <si>
    <t>g.chr3:49722502C&gt;G</t>
  </si>
  <si>
    <t>c.1565G&gt;C</t>
  </si>
  <si>
    <t>c.(1564-1566)gGg&gt;gCg</t>
  </si>
  <si>
    <t>p.G522A</t>
  </si>
  <si>
    <t>TAGAGACCCCCCGCAGAAATG</t>
  </si>
  <si>
    <t>ENST00000449682.2:c.1565G&gt;C</t>
  </si>
  <si>
    <t>chr3.hg19:g.49722502C&gt;G</t>
  </si>
  <si>
    <t>ENSP00000414287:p.Gly522Ala</t>
  </si>
  <si>
    <t>CCCxCGC</t>
  </si>
  <si>
    <t>13.70|13.70</t>
  </si>
  <si>
    <t>2.314597|2.314597</t>
  </si>
  <si>
    <t>0.40996|0.40996</t>
  </si>
  <si>
    <t>ENSG00000173531|ENSG00000173531</t>
  </si>
  <si>
    <t>ENST00000449682|ENST00000448220</t>
  </si>
  <si>
    <t>0.93604|.</t>
  </si>
  <si>
    <t>-3.25|.</t>
  </si>
  <si>
    <t>4.8|4.8</t>
  </si>
  <si>
    <t>0.61643|0.61643</t>
  </si>
  <si>
    <t>0.42682|0.42682</t>
  </si>
  <si>
    <t>0.000677|0.000677</t>
  </si>
  <si>
    <t>0.77658|0.77658</t>
  </si>
  <si>
    <t>0.4163|0.4163</t>
  </si>
  <si>
    <t>0.81112|0.81112</t>
  </si>
  <si>
    <t>2.525|2.525</t>
  </si>
  <si>
    <t>P|.</t>
  </si>
  <si>
    <t>0.39044|.</t>
  </si>
  <si>
    <t>0.656|.</t>
  </si>
  <si>
    <t>0.36719|.</t>
  </si>
  <si>
    <t>0.231|.</t>
  </si>
  <si>
    <t>0.79029|0.79029</t>
  </si>
  <si>
    <t>-0.1970|-0.1970</t>
  </si>
  <si>
    <t>10|6</t>
  </si>
  <si>
    <t>0.56958|.</t>
  </si>
  <si>
    <t>0.05|.</t>
  </si>
  <si>
    <t>17.141|17.141</t>
  </si>
  <si>
    <t>0.86752|0.86752</t>
  </si>
  <si>
    <t>522|.</t>
  </si>
  <si>
    <t>G3XAK1|.</t>
  </si>
  <si>
    <t>522|8</t>
  </si>
  <si>
    <t>ENSP00000414287:G522A|.</t>
  </si>
  <si>
    <t>MST1|MST1</t>
  </si>
  <si>
    <t>49697506|49697506</t>
  </si>
  <si>
    <t>0.067000|0.067000</t>
  </si>
  <si>
    <t>0.19924|0.19924</t>
  </si>
  <si>
    <t>0.355000|0.355000</t>
  </si>
  <si>
    <t>0.29361|0.29361</t>
  </si>
  <si>
    <t>6.777000|6.777000</t>
  </si>
  <si>
    <t>0.75028|0.75028</t>
  </si>
  <si>
    <t>2.636000|2.636000</t>
  </si>
  <si>
    <t>0.89361|0.89361</t>
  </si>
  <si>
    <t>0.655000|0.655000</t>
  </si>
  <si>
    <t>0.94253|0.94253</t>
  </si>
  <si>
    <t>GGG|GGG</t>
  </si>
  <si>
    <t>g.chr4:70066424T&gt;C</t>
  </si>
  <si>
    <t>c.1324A&gt;G</t>
  </si>
  <si>
    <t>c.(1324-1326)Att&gt;Gtt</t>
  </si>
  <si>
    <t>p.I442V</t>
  </si>
  <si>
    <t>RP11-704M14.1_ENST00000504301.1_RNA|RP11-704M14.1_ENST00000505646.1_RNA</t>
  </si>
  <si>
    <t>AATTTCATAATATTCTCTTTA</t>
  </si>
  <si>
    <t>ENST00000446444.1:c.1324A&gt;G</t>
  </si>
  <si>
    <t>chr4.hg19:g.70066424T&gt;C</t>
  </si>
  <si>
    <t>ENSP00000387683:p.Ile442Val</t>
  </si>
  <si>
    <t>TAAxATT</t>
  </si>
  <si>
    <t>0.0:0.638:0.0:0.362</t>
  </si>
  <si>
    <t>ENSP00000387683:I442V</t>
  </si>
  <si>
    <t>g.chr5:89938499G&gt;A</t>
  </si>
  <si>
    <t>ENST00000405460.2</t>
  </si>
  <si>
    <t>c.2287G&gt;A</t>
  </si>
  <si>
    <t>c.(2287-2289)Gac&gt;Aac</t>
  </si>
  <si>
    <t>p.D763N</t>
  </si>
  <si>
    <t>NM_032119.3</t>
  </si>
  <si>
    <t>NP_115495.3</t>
  </si>
  <si>
    <t>Q8WXG9</t>
  </si>
  <si>
    <t>GPR98_HUMAN</t>
  </si>
  <si>
    <t>G protein-coupled receptor 98</t>
  </si>
  <si>
    <t>cell communication|cell-cell adhesion|maintenance of organ identity|neuropeptide signaling pathway|photoreceptor cell maintenance</t>
  </si>
  <si>
    <t>cell surface|cytoplasm|integral to membrane|plasma membrane</t>
  </si>
  <si>
    <t>calcium ion binding|G-protein coupled receptor activity</t>
  </si>
  <si>
    <t>NS(4)|breast(7)|central_nervous_system(6)|cervix(1)|endometrium(13)|haematopoietic_and_lymphoid_tissue(3)|kidney(18)|large_intestine(46)|liver(2)|lung(80)|ovary(12)|pancreas(5)|prostate(1)|skin(50)|stomach(7)|upper_aerodigestive_tract(8)|urinary_tract(6)</t>
  </si>
  <si>
    <t>all_cancers(142;1.05e-09)|all_epithelial(76;1.81e-12)|all_lung(232;5.41e-06)|Lung NSC(167;1.72e-05)|Ovarian(174;0.00948)|Colorectal(57;0.133)|Breast(839;0.192)</t>
  </si>
  <si>
    <t>OV - Ovarian serous cystadenocarcinoma(54;7.01e-30)|Epithelial(54;6.79e-25)|all cancers(79;1.88e-20)</t>
  </si>
  <si>
    <t>TACTAGCCGTGACCTAATTAT</t>
  </si>
  <si>
    <t>AB014586</t>
  </si>
  <si>
    <t>CCDS47246.1</t>
  </si>
  <si>
    <t>5q13</t>
  </si>
  <si>
    <t>ENSG00000164199</t>
  </si>
  <si>
    <t>"monogenic, audiogenic seizure susceptibility 1 homolog (mouse)"</t>
  </si>
  <si>
    <t>USH2C, MASS1</t>
  </si>
  <si>
    <t>10976914, 14740321</t>
  </si>
  <si>
    <t>NM_032119</t>
  </si>
  <si>
    <t>DKFZp761P0710, KIAA0686, FEB4, VLGR1b</t>
  </si>
  <si>
    <t>uc003kju.3</t>
  </si>
  <si>
    <t>OTTHUMG00000162668</t>
  </si>
  <si>
    <t>ENST00000405460.2:c.2287G&gt;A</t>
  </si>
  <si>
    <t>chr5.hg19:g.89938499G&gt;A</t>
  </si>
  <si>
    <t>ENSP00000384582:p.Asp763Asn</t>
  </si>
  <si>
    <t>O75171|Q8TF58|Q9H0X5|Q9UL61</t>
  </si>
  <si>
    <t>CGTxACC</t>
  </si>
  <si>
    <t>ENST00000405460;ENST00000296619;ENST00000399043</t>
  </si>
  <si>
    <t>Na-Ca exchanger/integrin-beta4 (1);</t>
  </si>
  <si>
    <t>0.0767:0.0:0.9233:0.0</t>
  </si>
  <si>
    <t>ENSP00000384582:D763N</t>
  </si>
  <si>
    <t>ENSP00000296619:D763N</t>
  </si>
  <si>
    <t>GPR98</t>
  </si>
  <si>
    <t>GPR98-001</t>
  </si>
  <si>
    <t>OTTHUMT00000369993.2</t>
  </si>
  <si>
    <t>g.chr5:56177755A&gt;G</t>
  </si>
  <si>
    <t>ENST00000399503.3</t>
  </si>
  <si>
    <t>c.2728A&gt;G</t>
  </si>
  <si>
    <t>c.(2728-2730)Aaa&gt;Gaa</t>
  </si>
  <si>
    <t>p.K910E</t>
  </si>
  <si>
    <t>NM_005921.1</t>
  </si>
  <si>
    <t>NP_005912.1</t>
  </si>
  <si>
    <t>Q13233</t>
  </si>
  <si>
    <t>M3K1_HUMAN</t>
  </si>
  <si>
    <t>mitogen-activated protein kinase kinase kinase 1, E3 ubiquitin protein ligase</t>
  </si>
  <si>
    <t>cellular response to mechanical stimulus|innate immune response|MyD88-dependent toll-like receptor signaling pathway|Toll signaling pathway|toll-like receptor 1 signaling pathway|toll-like receptor 2 signaling pathway|toll-like receptor 4 signaling pathway</t>
  </si>
  <si>
    <t>ATP binding|zinc ion binding</t>
  </si>
  <si>
    <t>NS(1)|breast(19)|endometrium(6)|haematopoietic_and_lymphoid_tissue(1)|kidney(6)|large_intestine(8)|lung(11)|ovary(1)|skin(3)|urinary_tract(1)</t>
  </si>
  <si>
    <t>Lung NSC(810;4.65e-05)|Prostate(74;0.0132)|Breast(144;0.0321)|Ovarian(174;0.223)</t>
  </si>
  <si>
    <t>OV - Ovarian serous cystadenocarcinoma(10;6.08e-40)</t>
  </si>
  <si>
    <t>CCATTTAGAGAAAACTGGAAA</t>
  </si>
  <si>
    <t>U29671, AF042838</t>
  </si>
  <si>
    <t>CCDS43318.1</t>
  </si>
  <si>
    <t>5q11.2</t>
  </si>
  <si>
    <t>ENSG00000095015</t>
  </si>
  <si>
    <t>"Mitogen-activated protein kinase cascade / Kinase kinase kinases"</t>
  </si>
  <si>
    <t>"mitogen-activated protein kinase kinase kinase 1"</t>
  </si>
  <si>
    <t>MEKK1</t>
  </si>
  <si>
    <t>XM_042066</t>
  </si>
  <si>
    <t>NM_005921</t>
  </si>
  <si>
    <t>MEKK, MAPKKK1</t>
  </si>
  <si>
    <t>uc003jqw.4</t>
  </si>
  <si>
    <t>OTTHUMG00000059486</t>
  </si>
  <si>
    <t>ENST00000399503.3:c.2728A&gt;G</t>
  </si>
  <si>
    <t>chr5.hg19:g.56177755A&gt;G</t>
  </si>
  <si>
    <t>ENSP00000382423:p.Lys910Glu</t>
  </si>
  <si>
    <t>GAGxAAA</t>
  </si>
  <si>
    <t>ENST00000399503</t>
  </si>
  <si>
    <t>ENSP00000382423:K910E</t>
  </si>
  <si>
    <t>MAP3K1</t>
  </si>
  <si>
    <t>MAP3K1-001</t>
  </si>
  <si>
    <t>OTTHUMT00000132309.2</t>
  </si>
  <si>
    <t>g.chr5:133897936G&gt;A</t>
  </si>
  <si>
    <t>ENST00000402835.1</t>
  </si>
  <si>
    <t>c.731G&gt;A</t>
  </si>
  <si>
    <t>c.(730-732)cGg&gt;cAg</t>
  </si>
  <si>
    <t>p.R244Q</t>
  </si>
  <si>
    <t>PHF15_ENST00000282605.4_Missense_Mutation_p.R244Q|PHF15_ENST00000361895.2_Missense_Mutation_p.R244Q|PHF15_ENST00000395003.1_Missense_Mutation_p.R244Q</t>
  </si>
  <si>
    <t>Q9NQC1</t>
  </si>
  <si>
    <t>JADE2_HUMAN</t>
  </si>
  <si>
    <t>histone H3 acetylation|histone H4-K12 acetylation|histone H4-K5 acetylation|histone H4-K8 acetylation</t>
  </si>
  <si>
    <t>histone acetyltransferase complex</t>
  </si>
  <si>
    <t>NS(1)|breast(1)|cervix(1)|endometrium(4)|kidney(2)|large_intestine(5)|lung(6)|prostate(1)|skin(1)</t>
  </si>
  <si>
    <t>TGGCTGTGCCGGACGTGTGCC</t>
  </si>
  <si>
    <t>ENST00000402835.1:c.731G&gt;A</t>
  </si>
  <si>
    <t>chr5.hg19:g.133897936G&gt;A</t>
  </si>
  <si>
    <t>ENSP00000384671:p.Arg244Gln</t>
  </si>
  <si>
    <t>Q6IE80|Q8TEK0|Q92513|Q96GQ6</t>
  </si>
  <si>
    <t>GCCxGAC</t>
  </si>
  <si>
    <t>ENSG00000043143</t>
  </si>
  <si>
    <t>ENST00000413974;ENST00000448712;ENST00000282605;ENST00000361895;ENST00000432594;ENST00000402835;ENST00000395003;ENST00000431355</t>
  </si>
  <si>
    <t>D;D;D;D;D</t>
  </si>
  <si>
    <t>-2.27;-2.27;-2.27;-2.27;-2.27</t>
  </si>
  <si>
    <t>Zinc finger, PHD-finger (2);Zinc finger, RING/FYVE/PHD-type (1);Zinc finger, PHD-type, conserved site (1);Zinc finger, PHD-type (1);Zinc finger, FYVE/PHD-type (1);</t>
  </si>
  <si>
    <t>D;D;P;P;P</t>
  </si>
  <si>
    <t>0.978;0.994;0.954;0.879;0.902</t>
  </si>
  <si>
    <t>P;P;P;P;P</t>
  </si>
  <si>
    <t>0.88;0.861;0.777;0.454;0.698</t>
  </si>
  <si>
    <t>244;244;244;244;260</t>
  </si>
  <si>
    <t>Q9NQC1;B5MBX1;D3DQA3;Q9NQC1-3;B3KPL2</t>
  </si>
  <si>
    <t>JADE2_HUMAN;.;.;.;.</t>
  </si>
  <si>
    <t>244;260;244;244;244;244;244;244</t>
  </si>
  <si>
    <t>ENSP00000282605:R244Q;ENSP00000354425:R244Q;ENSP00000384671:R244Q;ENSP00000378451:R244Q;ENSP00000406189:R244Q</t>
  </si>
  <si>
    <t>ENSP00000282605:R244Q</t>
  </si>
  <si>
    <t>PHF15</t>
  </si>
  <si>
    <t>PHF15-007</t>
  </si>
  <si>
    <t>alternative_5_UTR|basic|exp_conf</t>
  </si>
  <si>
    <t>OTTHUMT00000318543.1</t>
  </si>
  <si>
    <t>g.chr5:159832095G&gt;C</t>
  </si>
  <si>
    <t>ENST00000297151.4</t>
  </si>
  <si>
    <t>c.1335C&gt;G</t>
  </si>
  <si>
    <t>c.(1333-1335)tgC&gt;tgG</t>
  </si>
  <si>
    <t>p.C445W</t>
  </si>
  <si>
    <t>NM_006425.4</t>
  </si>
  <si>
    <t>NP_006416.3</t>
  </si>
  <si>
    <t>O95391</t>
  </si>
  <si>
    <t>SLU7_HUMAN</t>
  </si>
  <si>
    <t>SLU7 splicing factor homolog (S. cerevisiae)</t>
  </si>
  <si>
    <t>alternative nuclear mRNA splicing, via spliceosome|nuclear mRNA 3'-splice site recognition</t>
  </si>
  <si>
    <t>catalytic step 2 spliceosome|cytoplasm|nuclear speck|small nuclear ribonucleoprotein complex</t>
  </si>
  <si>
    <t>pre-mRNA 3'-splice site binding|second spliceosomal transesterification activity|zinc ion binding</t>
  </si>
  <si>
    <t>endometrium(4)|kidney(5)|large_intestine(4)|lung(6)|ovary(1)</t>
  </si>
  <si>
    <t>Renal(175;0.00196)</t>
  </si>
  <si>
    <t>Medulloblastoma(196;0.0354)|all_neural(177;0.116)</t>
  </si>
  <si>
    <t>Kidney(164;7.83e-05)|KIRC - Kidney renal clear cell carcinoma(164;0.000525)</t>
  </si>
  <si>
    <t>AAGAGTGACAGCATTTGTATC</t>
  </si>
  <si>
    <t>AF101074</t>
  </si>
  <si>
    <t>CCDS4352.1</t>
  </si>
  <si>
    <t>5q33.3</t>
  </si>
  <si>
    <t>ENSG00000164609</t>
  </si>
  <si>
    <t>zinc knuckle motif containing</t>
  </si>
  <si>
    <t>10197984, 15728250</t>
  </si>
  <si>
    <t>NM_006425</t>
  </si>
  <si>
    <t>9G8</t>
  </si>
  <si>
    <t>uc003lyg.3</t>
  </si>
  <si>
    <t>OTTHUMG00000130324</t>
  </si>
  <si>
    <t>ENST00000297151.4:c.1335C&gt;G</t>
  </si>
  <si>
    <t>chr5.hg19:g.159832095G&gt;C</t>
  </si>
  <si>
    <t>ENSP00000297151:p.Cys445Trp</t>
  </si>
  <si>
    <t>D3DQK2|Q3LUJ0|Q3LUJ1|Q6RXQ5|Q96FM9</t>
  </si>
  <si>
    <t>ACAxCAT</t>
  </si>
  <si>
    <t>ENST00000297151</t>
  </si>
  <si>
    <t>0.2663:0.0:0.7337:0.0</t>
  </si>
  <si>
    <t>ENSP00000297151:C445W</t>
  </si>
  <si>
    <t>SLU7</t>
  </si>
  <si>
    <t>SLU7-001</t>
  </si>
  <si>
    <t>OTTHUMT00000252673.1</t>
  </si>
  <si>
    <t>g.chr6:31997530G&gt;A</t>
  </si>
  <si>
    <t>ENST00000435363.2</t>
  </si>
  <si>
    <t>c.3864G&gt;A</t>
  </si>
  <si>
    <t>c.(3862-3864)tgG&gt;tgA</t>
  </si>
  <si>
    <t>p.W1288*</t>
  </si>
  <si>
    <t>C4B_ENST00000425700.2_Nonsense_Mutation_p.W1288*</t>
  </si>
  <si>
    <t>NM_001002029.3</t>
  </si>
  <si>
    <t>NP_001002029.3</t>
  </si>
  <si>
    <t>P0C0L5</t>
  </si>
  <si>
    <t>CO4B_HUMAN</t>
  </si>
  <si>
    <t>complement component 4B (Chido blood group)</t>
  </si>
  <si>
    <t>complement activation, classical pathway|inflammatory response|innate immune response</t>
  </si>
  <si>
    <t>endopeptidase inhibitor activity</t>
  </si>
  <si>
    <t>CTGCGGCCTGGCTCACCCGTC</t>
  </si>
  <si>
    <t>AF019413</t>
  </si>
  <si>
    <t>CCDS47405.1</t>
  </si>
  <si>
    <t>ENSG00000224389</t>
  </si>
  <si>
    <t>"Blood group antigens", "Complement system"</t>
  </si>
  <si>
    <t>"complement component 4B"</t>
  </si>
  <si>
    <t>NM_001002029</t>
  </si>
  <si>
    <t>CPAMD3, C4F, CO4, C4B1, C4B3, CH</t>
  </si>
  <si>
    <t>uc011jpm.2</t>
  </si>
  <si>
    <t>OTTHUMG00000031187</t>
  </si>
  <si>
    <t>ENST00000435363.2:c.3864G&gt;A</t>
  </si>
  <si>
    <t>chr6.hg19:g.31997530G&gt;A</t>
  </si>
  <si>
    <t>ENSP00000415941:p.Trp1288*</t>
  </si>
  <si>
    <t>P01028|P78445|Q13160|Q13906|Q14033|Q14835|Q9NPK5|Q9UIP5</t>
  </si>
  <si>
    <t>CTGxCTC</t>
  </si>
  <si>
    <t>ENST00000435363;ENST00000425700</t>
  </si>
  <si>
    <t>ENSP00000391933:W1288X</t>
  </si>
  <si>
    <t>C4B</t>
  </si>
  <si>
    <t>C4B-001</t>
  </si>
  <si>
    <t>OTTHUMT00000076368.5</t>
  </si>
  <si>
    <t>g.chr6:32064154G&gt;A</t>
  </si>
  <si>
    <t>ENST00000479795.1</t>
  </si>
  <si>
    <t>c.1476C&gt;T</t>
  </si>
  <si>
    <t>c.(1474-1476)tgC&gt;tgT</t>
  </si>
  <si>
    <t>p.C492C</t>
  </si>
  <si>
    <t>TNXB_ENST00000375247.2_Silent_p.C492C|TNXB_ENST00000375244.3_Silent_p.C492C</t>
  </si>
  <si>
    <t>P22105</t>
  </si>
  <si>
    <t>TENX_HUMAN</t>
  </si>
  <si>
    <t>tenascin XB</t>
  </si>
  <si>
    <t>EGF-like 11.</t>
  </si>
  <si>
    <t>actin cytoskeleton organization|cell adhesion|collagen metabolic process|elastic fiber assembly|signal transduction</t>
  </si>
  <si>
    <t>extracellular space|intracellular|proteinaceous extracellular matrix</t>
  </si>
  <si>
    <t>heparin binding|integrin binding</t>
  </si>
  <si>
    <t>endometrium(1)|kidney(1)|large_intestine(1)|lung(4)|prostate(1)</t>
  </si>
  <si>
    <t>CGCGCGTGCCGCAGTCCCGGC</t>
  </si>
  <si>
    <t>X71923</t>
  </si>
  <si>
    <t>CCDS4736.1</t>
  </si>
  <si>
    <t>ENSG00000168477</t>
  </si>
  <si>
    <t>"Fibrinogen C domain containing", "Fibronectin type III domain containing"</t>
  </si>
  <si>
    <t>TNXB1, TNXB2</t>
  </si>
  <si>
    <t>NM_019105</t>
  </si>
  <si>
    <t>TNXBS, XBS, XB</t>
  </si>
  <si>
    <t>uc021yvf.2</t>
  </si>
  <si>
    <t>OTTHUMG00000031088</t>
  </si>
  <si>
    <t>ENST00000479795.1:c.1476C&gt;T</t>
  </si>
  <si>
    <t>chr6.hg19:g.32064154G&gt;A</t>
  </si>
  <si>
    <t>P78530|P78531|Q08424|Q08AM0|Q08AM1|Q59GU7|Q5SQD3|Q5ST74|Q7L8Q4|Q8N4R1|Q9NPK9|Q9UC10|Q9UC11|Q9UC12|Q9UC13|Q9UMG7</t>
  </si>
  <si>
    <t>GCCxCAG</t>
  </si>
  <si>
    <t>TNXB-007</t>
  </si>
  <si>
    <t>OTTHUMT00000357059.1</t>
  </si>
  <si>
    <t>ASB10_ENST00000377867.3_Intron|ASB10_ENST00000422024.1_Frame_Shift_Del_p.L29fs|ASB10_ENST00000434669.1_Frame_Shift_Del_p.L29fs</t>
  </si>
  <si>
    <t>150,27</t>
  </si>
  <si>
    <t>435,0,4961</t>
  </si>
  <si>
    <t>g.chr9:27297036A&gt;G</t>
  </si>
  <si>
    <t>ENST00000380032.3</t>
  </si>
  <si>
    <t>c.18T&gt;C</t>
  </si>
  <si>
    <t>c.(16-18)ttT&gt;ttC</t>
  </si>
  <si>
    <t>p.F6F</t>
  </si>
  <si>
    <t>EQTN_ENST00000380031.1_Silent_p.F6F|EQTN_ENST00000537675.1_Silent_p.F6F</t>
  </si>
  <si>
    <t>NM_020641.2</t>
  </si>
  <si>
    <t>NP_065692.2</t>
  </si>
  <si>
    <t>equatorin, sperm acrosome associated</t>
  </si>
  <si>
    <t>GTATAAAAATAAACAATATAA</t>
  </si>
  <si>
    <t>AJ278482</t>
  </si>
  <si>
    <t>CCDS35001.1, CCDS55300.1</t>
  </si>
  <si>
    <t>9p21</t>
  </si>
  <si>
    <t>ENSG00000120160</t>
  </si>
  <si>
    <t>"Acr formation associated factor", "Acrosome formation associated factor", "sperm acrosome associated 8"</t>
  </si>
  <si>
    <t>"chromosome 9 open reading frame 11", "equatorin"</t>
  </si>
  <si>
    <t>C9orf11</t>
  </si>
  <si>
    <t>NM_020641</t>
  </si>
  <si>
    <t>AFAF, SPACA8, equatorin</t>
  </si>
  <si>
    <t>uc003zql.3</t>
  </si>
  <si>
    <t>Q9NQ60</t>
  </si>
  <si>
    <t>OTTHUMG00000021033</t>
  </si>
  <si>
    <t>ENST00000380032.3:c.18T&gt;C</t>
  </si>
  <si>
    <t>chr9.hg19:g.27297036A&gt;G</t>
  </si>
  <si>
    <t>CCDS35001.1</t>
  </si>
  <si>
    <t>AATxAAC</t>
  </si>
  <si>
    <t>EQTN-001</t>
  </si>
  <si>
    <t>OTTHUMT00000055499.1</t>
  </si>
  <si>
    <t>g.chr9:125281532C&gt;T</t>
  </si>
  <si>
    <t>ENST00000340750.1</t>
  </si>
  <si>
    <t>c.113C&gt;T</t>
  </si>
  <si>
    <t>c.(112-114)aCg&gt;aTg</t>
  </si>
  <si>
    <t>p.T38M</t>
  </si>
  <si>
    <t>NM_001004452.1</t>
  </si>
  <si>
    <t>NP_001004452.1</t>
  </si>
  <si>
    <t>Q8NGS1</t>
  </si>
  <si>
    <t>OR1J4_HUMAN</t>
  </si>
  <si>
    <t>olfactory receptor, family 1, subfamily J, member 4</t>
  </si>
  <si>
    <t>large_intestine(5)|lung(11)|skin(3)|upper_aerodigestive_tract(1)</t>
  </si>
  <si>
    <t>TACCTGATCACGGTGCTGGGG</t>
  </si>
  <si>
    <t>MET/THR</t>
  </si>
  <si>
    <t>2.2+/-6.3</t>
  </si>
  <si>
    <t>0,2,4298</t>
  </si>
  <si>
    <t>OR1J4</t>
  </si>
  <si>
    <t>0,2,6501</t>
  </si>
  <si>
    <t>0.0233,0.0,0.0154</t>
  </si>
  <si>
    <t>probably-damaging</t>
  </si>
  <si>
    <t>38/314</t>
  </si>
  <si>
    <t>X64979</t>
  </si>
  <si>
    <t>CCDS35122.1</t>
  </si>
  <si>
    <t>9q33.2</t>
  </si>
  <si>
    <t>ENSG00000239590</t>
  </si>
  <si>
    <t>NM_001004452</t>
  </si>
  <si>
    <t>HTPCRX01, HSHTPCRX01</t>
  </si>
  <si>
    <t>uc011lyw.2</t>
  </si>
  <si>
    <t>OTTHUMG00000020606</t>
  </si>
  <si>
    <t>ENST00000340750.1:c.113C&gt;T</t>
  </si>
  <si>
    <t>chr9.hg19:g.125281532C&gt;T</t>
  </si>
  <si>
    <t>ENSP00000343521:p.Thr38Met</t>
  </si>
  <si>
    <t>A3KFM0|Q6IEZ3|Q96R89</t>
  </si>
  <si>
    <t>TCAxGGT</t>
  </si>
  <si>
    <t>ENSG00000197233;ENSG00000239590</t>
  </si>
  <si>
    <t>ENST00000444856;ENST00000340750</t>
  </si>
  <si>
    <t>0.0:0.9196:0.0:0.0804</t>
  </si>
  <si>
    <t>204;38</t>
  </si>
  <si>
    <t>ENSP00000343521:T38M</t>
  </si>
  <si>
    <t>ENSP00000407987:T204M</t>
  </si>
  <si>
    <t>OR1J2;OR1J4</t>
  </si>
  <si>
    <t>OR1J4-001</t>
  </si>
  <si>
    <t>OTTHUMT00000053936.1</t>
  </si>
  <si>
    <t>g.chr9:33797928_33797929insCC</t>
  </si>
  <si>
    <t>473_474</t>
  </si>
  <si>
    <t>c.473_474insCC</t>
  </si>
  <si>
    <t>c.(472-477)agggacfs</t>
  </si>
  <si>
    <t>p.RD158fs</t>
  </si>
  <si>
    <t>PRSS3_ENST00000429677.3_Frame_Shift_Ins_p.RD94fs|PRSS3_ENST00000379405.3_Frame_Shift_Ins_p.RD101fs|PRSS3_ENST00000342836.4_Frame_Shift_Ins_p.RD115fs|RP11-133O22.6_ENST00000454429.2_RNA</t>
  </si>
  <si>
    <t>p.R158S(1)|p.R101S(1)</t>
  </si>
  <si>
    <t>AAATACAACAGGGACACTCTGG</t>
  </si>
  <si>
    <t>ENST00000361005.5:c.473_474insCC</t>
  </si>
  <si>
    <t>chr9.hg19:g.33797928_33797929insCC</t>
  </si>
  <si>
    <t>ENSP00000354280:p.Arg158fs</t>
  </si>
  <si>
    <t>337,60</t>
  </si>
  <si>
    <t>1204,0,14313</t>
  </si>
  <si>
    <t>AC</t>
  </si>
  <si>
    <t>g.chr9:33797931_33797932delAC</t>
  </si>
  <si>
    <t>476_477</t>
  </si>
  <si>
    <t>c.476_477delAC</t>
  </si>
  <si>
    <t>c.(475-477)gacfs</t>
  </si>
  <si>
    <t>p.D159fs</t>
  </si>
  <si>
    <t>PRSS3_ENST00000429677.3_Frame_Shift_Del_p.D95fs|PRSS3_ENST00000379405.3_Frame_Shift_Del_p.D102fs|PRSS3_ENST00000342836.4_Frame_Shift_Del_p.D116fs|RP11-133O22.6_ENST00000454429.2_RNA</t>
  </si>
  <si>
    <t>TACAACAGGGACACTCTGGACA</t>
  </si>
  <si>
    <t>ENST00000361005.5:c.476_477delAC</t>
  </si>
  <si>
    <t>chr9.hg19:g.33797933_33797934delAC</t>
  </si>
  <si>
    <t>ENSP00000354280:p.Asp159fs</t>
  </si>
  <si>
    <t>343,68</t>
  </si>
  <si>
    <t>2171,0,14549</t>
  </si>
  <si>
    <t>g.chr9:35698138T&gt;C</t>
  </si>
  <si>
    <t>ENST00000314888.9</t>
  </si>
  <si>
    <t>c.7403A&gt;G</t>
  </si>
  <si>
    <t>c.(7402-7404)gAt&gt;gGt</t>
  </si>
  <si>
    <t>p.D2468G</t>
  </si>
  <si>
    <t>TLN1_ENST00000540444.1_Missense_Mutation_p.D2356G</t>
  </si>
  <si>
    <t>NM_006289.3</t>
  </si>
  <si>
    <t>NP_006280.3</t>
  </si>
  <si>
    <t>Q9Y490</t>
  </si>
  <si>
    <t>TLN1_HUMAN</t>
  </si>
  <si>
    <t>talin 1</t>
  </si>
  <si>
    <t>I/LWEQ.</t>
  </si>
  <si>
    <t>axon guidance|cell adhesion|cell-cell junction assembly|cellular component movement|cytoskeletal anchoring at plasma membrane|muscle contraction|platelet activation|platelet degranulation</t>
  </si>
  <si>
    <t>actin cytoskeleton|centrosome|cytosol|extracellular region|focal adhesion|intracellular membrane-bounded organelle|ruffle membrane</t>
  </si>
  <si>
    <t>actin binding|insulin receptor binding|LIM domain binding|structural constituent of cytoskeleton|vinculin binding</t>
  </si>
  <si>
    <t>NS(2)|breast(8)|central_nervous_system(2)|endometrium(10)|kidney(5)|large_intestine(9)|lung(32)|ovary(3)|prostate(5)|skin(3)|upper_aerodigestive_tract(6)</t>
  </si>
  <si>
    <t>all_epithelial(49;0.167)</t>
  </si>
  <si>
    <t>Lung(28;0.00276)|LUSC - Lung squamous cell carcinoma(32;0.00418)|STAD - Stomach adenocarcinoma(86;0.194)</t>
  </si>
  <si>
    <t>CACCAGATTATCTGAGGCTCG</t>
  </si>
  <si>
    <t>AB028950</t>
  </si>
  <si>
    <t>CCDS35009.1</t>
  </si>
  <si>
    <t>9p23-p21</t>
  </si>
  <si>
    <t>ENSG00000137076</t>
  </si>
  <si>
    <t>TLN</t>
  </si>
  <si>
    <t>7635475, 10610730</t>
  </si>
  <si>
    <t>NM_006289</t>
  </si>
  <si>
    <t>ILWEQ</t>
  </si>
  <si>
    <t>uc003zxt.2</t>
  </si>
  <si>
    <t>OTTHUMG00000019874</t>
  </si>
  <si>
    <t>ENST00000314888.9:c.7403A&gt;G</t>
  </si>
  <si>
    <t>chr9.hg19:g.35698138T&gt;C</t>
  </si>
  <si>
    <t>ENSP00000316029:p.Asp2468Gly</t>
  </si>
  <si>
    <t>A6NMY0|Q86YD0|Q9NZQ2|Q9UHH8|Q9UPX3</t>
  </si>
  <si>
    <t>TTAxCTG</t>
  </si>
  <si>
    <t>ENST00000314888;ENST00000540444</t>
  </si>
  <si>
    <t>1.56;1.56</t>
  </si>
  <si>
    <t>I/LWEQ (4);</t>
  </si>
  <si>
    <t>2468;2356</t>
  </si>
  <si>
    <t>ENSP00000316029:D2468G;ENSP00000442981:D2356G</t>
  </si>
  <si>
    <t>ENSP00000316029:D2468G</t>
  </si>
  <si>
    <t>TLN1</t>
  </si>
  <si>
    <t>TLN1-001</t>
  </si>
  <si>
    <t>OTTHUMT00000052353.2</t>
  </si>
  <si>
    <t>g.chr11:40136910C&gt;A</t>
  </si>
  <si>
    <t>ENST00000278198.2</t>
  </si>
  <si>
    <t>c.933G&gt;T</t>
  </si>
  <si>
    <t>c.(931-933)tgG&gt;tgT</t>
  </si>
  <si>
    <t>p.W311C</t>
  </si>
  <si>
    <t>LRRC4C_ENST00000528697.1_Missense_Mutation_p.W311C|LRRC4C_ENST00000527150.1_Missense_Mutation_p.W311C|LRRC4C_ENST00000530763.1_Missense_Mutation_p.W311C</t>
  </si>
  <si>
    <t>Q9HCJ2</t>
  </si>
  <si>
    <t>LRC4C_HUMAN</t>
  </si>
  <si>
    <t>leucine rich repeat containing 4C</t>
  </si>
  <si>
    <t>LRRCT.</t>
  </si>
  <si>
    <t>regulation of axonogenesis</t>
  </si>
  <si>
    <t>NS(2)|central_nervous_system(3)|endometrium(1)|large_intestine(14)|lung(43)|ovary(5)|prostate(2)|skin(9)|stomach(1)|upper_aerodigestive_tract(5)|urinary_tract(1)</t>
  </si>
  <si>
    <t>all_lung(304;0.0575)|Lung NSC(402;0.138)</t>
  </si>
  <si>
    <t>ACCAGCTGAGCCACAGTATGT</t>
  </si>
  <si>
    <t>AB046800</t>
  </si>
  <si>
    <t>CCDS31464.1</t>
  </si>
  <si>
    <t>11p12</t>
  </si>
  <si>
    <t>ENSG00000148948</t>
  </si>
  <si>
    <t>NM_020929</t>
  </si>
  <si>
    <t>KIAA1580, NGL-1</t>
  </si>
  <si>
    <t>uc031pzu.1</t>
  </si>
  <si>
    <t>ENST00000278198.2:c.933G&gt;T</t>
  </si>
  <si>
    <t>chr11.hg19:g.40136910C&gt;A</t>
  </si>
  <si>
    <t>ENSP00000278198:p.Trp311Cys</t>
  </si>
  <si>
    <t>A8K0T1|Q7L0N3</t>
  </si>
  <si>
    <t>ENST00000278198;ENST00000527150;ENST00000528697;ENST00000530763</t>
  </si>
  <si>
    <t>3.55;3.55;3.55;3.55</t>
  </si>
  <si>
    <t>Cysteine-rich flanking region, C-terminal (1);</t>
  </si>
  <si>
    <t>ENSP00000278198:W311C;ENSP00000436976:W311C;ENSP00000437132:W311C;ENSP00000434761:W311C</t>
  </si>
  <si>
    <t>ENSP00000278198:W311C</t>
  </si>
  <si>
    <t>LRRC4C</t>
  </si>
  <si>
    <t>LRRC4C-001</t>
  </si>
  <si>
    <t>OTTHUMT00000389499.1</t>
  </si>
  <si>
    <t>g.chr11:1908742C&gt;A</t>
  </si>
  <si>
    <t>ENST00000381775.1</t>
  </si>
  <si>
    <t>c.1353C&gt;A</t>
  </si>
  <si>
    <t>c.(1351-1353)acC&gt;acA</t>
  </si>
  <si>
    <t>p.T451T</t>
  </si>
  <si>
    <t>LSP1_ENST00000405957.2_Silent_p.T261T|LSP1_ENST00000311604.3_Silent_p.T323T|LSP1_ENST00000485341.1_3'UTR|LSP1_ENST00000406638.2_Silent_p.T261T</t>
  </si>
  <si>
    <t>NM_001242932.1</t>
  </si>
  <si>
    <t>NP_001229861.1</t>
  </si>
  <si>
    <t>P33241</t>
  </si>
  <si>
    <t>LSP1_HUMAN</t>
  </si>
  <si>
    <t>lymphocyte-specific protein 1</t>
  </si>
  <si>
    <t>cellular component movement|cellular defense response</t>
  </si>
  <si>
    <t>actin cytoskeleton|Golgi apparatus|plasma membrane</t>
  </si>
  <si>
    <t>actin binding|signal transducer activity</t>
  </si>
  <si>
    <t>haematopoietic_and_lymphoid_tissue(1)|kidney(2)|large_intestine(2)|lung(9)|prostate(1)|skin(1)</t>
  </si>
  <si>
    <t>all_epithelial(84;0.000138)|Breast(177;0.000962)|Ovarian(85;0.0014)|Medulloblastoma(188;0.0109)|all_neural(188;0.0299)|Lung NSC(207;0.229)</t>
  </si>
  <si>
    <t>BRCA - Breast invasive adenocarcinoma(625;0.00147)|Lung(200;0.0729)|LUSC - Lung squamous cell carcinoma(625;0.0856)</t>
  </si>
  <si>
    <t>TTGTGGCCACCGGGCATGGGA</t>
  </si>
  <si>
    <t>M33552</t>
  </si>
  <si>
    <t>CCDS31334.1, CCDS31335.1, CCDS58110.1</t>
  </si>
  <si>
    <t>ENSG00000130592</t>
  </si>
  <si>
    <t>NM_002339</t>
  </si>
  <si>
    <t>NM_001242932</t>
  </si>
  <si>
    <t>WP34</t>
  </si>
  <si>
    <t>uc001luj.3</t>
  </si>
  <si>
    <t>OTTHUMG00000012252</t>
  </si>
  <si>
    <t>ENST00000381775.1:c.1353C&gt;A</t>
  </si>
  <si>
    <t>chr11.hg19:g.1908742C&gt;A</t>
  </si>
  <si>
    <t>Q16096|Q53H48|Q6FHM3|Q9BUY8</t>
  </si>
  <si>
    <t>CCDS58110.1</t>
  </si>
  <si>
    <t>CACxGGG</t>
  </si>
  <si>
    <t>LSP1-001</t>
  </si>
  <si>
    <t>basic|appris_candidate_longest|exp_conf|CCDS</t>
  </si>
  <si>
    <t>OTTHUMT00000034042.3</t>
  </si>
  <si>
    <t>82,21</t>
  </si>
  <si>
    <t>668,0,3503</t>
  </si>
  <si>
    <t>86,14</t>
  </si>
  <si>
    <t>314,0,3779</t>
  </si>
  <si>
    <t>g.chr11:47600710G&gt;A</t>
  </si>
  <si>
    <t>ENST00000534716.2</t>
  </si>
  <si>
    <t>c.(67-69)Ggg&gt;Agg</t>
  </si>
  <si>
    <t>p.G23R</t>
  </si>
  <si>
    <t>NDUFS3_ENST00000529276.1_Splice_Site_p.G23R|NDUFS3_ENST00000263774.4_Splice_Site_p.G23R|NDUFS3_ENST00000533507.1_Intron|NDUFS3_ENST00000534208.1_Splice_Site_p.G23R|NDUFS3_ENST00000528192.1_Splice_Site_p.G23R</t>
  </si>
  <si>
    <t>O75489</t>
  </si>
  <si>
    <t>NDUS3_HUMAN</t>
  </si>
  <si>
    <t>NADH dehydrogenase (ubiquinone) Fe-S protein 3, 30kDa (NADH-coenzyme Q reductase)</t>
  </si>
  <si>
    <t>induction of apoptosis|mitochondrial electron transport, NADH to ubiquinone|negative regulation of cell growth|reactive oxygen species metabolic process|transport</t>
  </si>
  <si>
    <t>mitochondrial respiratory chain complex I</t>
  </si>
  <si>
    <t>electron carrier activity|NADH dehydrogenase (ubiquinone) activity|protein binding</t>
  </si>
  <si>
    <t>breast(1)|endometrium(1)|kidney(2)|large_intestine(3)|lung(2)</t>
  </si>
  <si>
    <t>GCTGACCAGGGGTGAGCACGG</t>
  </si>
  <si>
    <t>Pancreas(15;551 601 22438 23457 52512)</t>
  </si>
  <si>
    <t>AF067139</t>
  </si>
  <si>
    <t>CCDS7941.1</t>
  </si>
  <si>
    <t>11p11.11</t>
  </si>
  <si>
    <t>ENSG00000213619</t>
  </si>
  <si>
    <t>"complex I 30kDa subunit", "NADH dehydrogenase [ubiquinone] iron-sulfur protein 3, mitochondrial"</t>
  </si>
  <si>
    <t>"NADH dehydrogenase (ubiquinone) Fe-S protein 3 (30kD) (NADH-coenzyme Q reductase)"</t>
  </si>
  <si>
    <t>NM_004551</t>
  </si>
  <si>
    <t>CI-30</t>
  </si>
  <si>
    <t>uc001nga.2</t>
  </si>
  <si>
    <t>OTTHUMG00000166893</t>
  </si>
  <si>
    <t>ENST00000534716.2:c.67+1G&gt;A</t>
  </si>
  <si>
    <t>chr11.hg19:g.47600710G&gt;A</t>
  </si>
  <si>
    <t>B2R9J1|Q9UNQ8</t>
  </si>
  <si>
    <t>AGGxGTG</t>
  </si>
  <si>
    <t>23.7|23.7</t>
  </si>
  <si>
    <t>4.449387|4.449387</t>
  </si>
  <si>
    <t>0.84101|0.84101</t>
  </si>
  <si>
    <t>ENSG00000213619|ENSG00000213619</t>
  </si>
  <si>
    <t>ENST00000530295|ENST00000263774;ENST00000529276;ENST00000528192;ENST00000534208;ENST00000534716</t>
  </si>
  <si>
    <t>.|0.77750</t>
  </si>
  <si>
    <t>.|-1.12;1.41</t>
  </si>
  <si>
    <t>5.73|5.73</t>
  </si>
  <si>
    <t>0.89815|0.89815</t>
  </si>
  <si>
    <t>.|0.475325</t>
  </si>
  <si>
    <t>.|0.23918</t>
  </si>
  <si>
    <t>.|0.043270</t>
  </si>
  <si>
    <t>0.78464|0.78464</t>
  </si>
  <si>
    <t>0.4287|0.4287</t>
  </si>
  <si>
    <t>0.40543|0.40543</t>
  </si>
  <si>
    <t>1.245|1.245</t>
  </si>
  <si>
    <t>.|0.50272</t>
  </si>
  <si>
    <t>.|0.933;0.535</t>
  </si>
  <si>
    <t>.|P;B</t>
  </si>
  <si>
    <t>.|0.52957</t>
  </si>
  <si>
    <t>.|0.714;0.287</t>
  </si>
  <si>
    <t>0.72646|0.72646</t>
  </si>
  <si>
    <t>-0.4230|-0.4230</t>
  </si>
  <si>
    <t>6|10</t>
  </si>
  <si>
    <t>0.87932|0.19590</t>
  </si>
  <si>
    <t>D|T</t>
  </si>
  <si>
    <t>0|0.45</t>
  </si>
  <si>
    <t>-7.2437|-7.2437</t>
  </si>
  <si>
    <t>16.9872|16.9872</t>
  </si>
  <si>
    <t>0.86342|0.86342</t>
  </si>
  <si>
    <t>.|23;23</t>
  </si>
  <si>
    <t>.|B4DFM8;O75489</t>
  </si>
  <si>
    <t>.|.;NDUS3_HUMAN</t>
  </si>
  <si>
    <t>T|R</t>
  </si>
  <si>
    <t>23|23</t>
  </si>
  <si>
    <t>.|ENSP00000263774:G23R;ENSP00000432099:G23R</t>
  </si>
  <si>
    <t>ENSP00000431588:A23T|ENSP00000263774:G23R</t>
  </si>
  <si>
    <t>NDUFS3|NDUFS3</t>
  </si>
  <si>
    <t>47557286|47557286</t>
  </si>
  <si>
    <t>0.50966|0.50966</t>
  </si>
  <si>
    <t>0.064000|0.064000</t>
  </si>
  <si>
    <t>0.16182|0.16182</t>
  </si>
  <si>
    <t>3.432000|3.432000</t>
  </si>
  <si>
    <t>0.52824|0.52824</t>
  </si>
  <si>
    <t>2.854000|2.854000</t>
  </si>
  <si>
    <t>0.98071|0.98071</t>
  </si>
  <si>
    <t>GCC|GGG</t>
  </si>
  <si>
    <t>NDUFS3-002</t>
  </si>
  <si>
    <t>OTTHUMT00000391756.2</t>
  </si>
  <si>
    <t>g.chr11:56237508C&gt;T</t>
  </si>
  <si>
    <t>ENST00000312240.2</t>
  </si>
  <si>
    <t>c.466G&gt;A</t>
  </si>
  <si>
    <t>c.(466-468)Gca&gt;Aca</t>
  </si>
  <si>
    <t>p.A156T</t>
  </si>
  <si>
    <t>NM_001004742.2</t>
  </si>
  <si>
    <t>NP_001004742.2</t>
  </si>
  <si>
    <t>Q8NGP4</t>
  </si>
  <si>
    <t>OR5M3_HUMAN</t>
  </si>
  <si>
    <t>olfactory receptor, family 5, subfamily M, member 3</t>
  </si>
  <si>
    <t>NS(1)|central_nervous_system(2)|endometrium(2)|large_intestine(7)|lung(15)|ovary(2)|skin(4)|upper_aerodigestive_tract(3)|urinary_tract(1)</t>
  </si>
  <si>
    <t>AATGTTGCTGCCAGACTCGTC</t>
  </si>
  <si>
    <t>AB065746</t>
  </si>
  <si>
    <t>CCDS31532.1</t>
  </si>
  <si>
    <t>ENSG00000174937</t>
  </si>
  <si>
    <t>NM_001004742</t>
  </si>
  <si>
    <t>uc010rjk.2</t>
  </si>
  <si>
    <t>OTTHUMG00000166875</t>
  </si>
  <si>
    <t>ENST00000312240.2:c.466G&gt;A</t>
  </si>
  <si>
    <t>chr11.hg19:g.56237508C&gt;T</t>
  </si>
  <si>
    <t>ENSP00000312208:p.Ala156Thr</t>
  </si>
  <si>
    <t>B2RNM7|Q6IEW4|Q96RC0</t>
  </si>
  <si>
    <t>ENST00000312240</t>
  </si>
  <si>
    <t>0.0:0.6909:0.0:0.3091</t>
  </si>
  <si>
    <t>ENSP00000312208:A156T</t>
  </si>
  <si>
    <t>OR5M3</t>
  </si>
  <si>
    <t>OR5M3-001</t>
  </si>
  <si>
    <t>OTTHUMT00000391639.1</t>
  </si>
  <si>
    <t>g.chr12:57921960C&gt;G</t>
  </si>
  <si>
    <t>ENST00000355673.3</t>
  </si>
  <si>
    <t>c.2437C&gt;G</t>
  </si>
  <si>
    <t>c.(2437-2439)Cta&gt;Gta</t>
  </si>
  <si>
    <t>p.L813V</t>
  </si>
  <si>
    <t>MBD6_ENST00000431731.2_Missense_Mutation_p.L813V</t>
  </si>
  <si>
    <t>NM_052897.3</t>
  </si>
  <si>
    <t>NP_443129.3</t>
  </si>
  <si>
    <t>Q96DN6</t>
  </si>
  <si>
    <t>MBD6_HUMAN</t>
  </si>
  <si>
    <t>methyl-CpG binding domain protein 6</t>
  </si>
  <si>
    <t>chromosome|nucleus</t>
  </si>
  <si>
    <t>chromatin binding|DNA binding</t>
  </si>
  <si>
    <t>breast(1)|central_nervous_system(3)|cervix(1)|endometrium(6)|kidney(2)|large_intestine(8)|lung(8)|ovary(1)|urinary_tract(1)</t>
  </si>
  <si>
    <t>AGCCCCCTGTCTACCCCCCGA</t>
  </si>
  <si>
    <t>AB067474</t>
  </si>
  <si>
    <t>CCDS8944.1</t>
  </si>
  <si>
    <t>12q13.2</t>
  </si>
  <si>
    <t>ENSG00000166987</t>
  </si>
  <si>
    <t>NM_052897</t>
  </si>
  <si>
    <t>KIAA1887</t>
  </si>
  <si>
    <t>uc001soj.1</t>
  </si>
  <si>
    <t>ENST00000355673.3:c.2437C&gt;G</t>
  </si>
  <si>
    <t>chr12.hg19:g.57921960C&gt;G</t>
  </si>
  <si>
    <t>ENSP00000347896:p.Leu813Val</t>
  </si>
  <si>
    <t>Q8N3M0|Q8NA81|Q96Q00</t>
  </si>
  <si>
    <t>TGTxTAC</t>
  </si>
  <si>
    <t>c|c</t>
  </si>
  <si>
    <t>11.64|11.64</t>
  </si>
  <si>
    <t>1.699358|1.699358</t>
  </si>
  <si>
    <t>0.30142|0.30142</t>
  </si>
  <si>
    <t>ENSG00000166987|ENSG00000166987</t>
  </si>
  <si>
    <t>ENST00000355673;ENST00000431731;ENST00000300263|ENST00000552163</t>
  </si>
  <si>
    <t>5.16|5.16</t>
  </si>
  <si>
    <t>3.35|3.35</t>
  </si>
  <si>
    <t>0.38373|0.38373</t>
  </si>
  <si>
    <t>0.45361|.</t>
  </si>
  <si>
    <t>0.000373|.</t>
  </si>
  <si>
    <t>0.18467|0.18467</t>
  </si>
  <si>
    <t>0.0443|0.0443</t>
  </si>
  <si>
    <t>0.08118|0.08118</t>
  </si>
  <si>
    <t>0.28047|0.28047</t>
  </si>
  <si>
    <t>0.933501|0.933501</t>
  </si>
  <si>
    <t>D;D|.</t>
  </si>
  <si>
    <t>0.56035|.</t>
  </si>
  <si>
    <t>0.974;0.974|.</t>
  </si>
  <si>
    <t>0.67725|.</t>
  </si>
  <si>
    <t>0.953;0.953|.</t>
  </si>
  <si>
    <t>0.20806|0.20806</t>
  </si>
  <si>
    <t>-1.0264|-1.0264</t>
  </si>
  <si>
    <t>9|5</t>
  </si>
  <si>
    <t>0.05833|.</t>
  </si>
  <si>
    <t>0.94|.</t>
  </si>
  <si>
    <t>-2.4893|-2.4893</t>
  </si>
  <si>
    <t>7.9866|7.9866</t>
  </si>
  <si>
    <t>0.30216|0.30216</t>
  </si>
  <si>
    <t>0.0:0.8171:0.0:0.1829|0.0:0.8171:0.0:0.1829</t>
  </si>
  <si>
    <t>813;813|.</t>
  </si>
  <si>
    <t>Q6P0P0;Q96DN6|.</t>
  </si>
  <si>
    <t>.;MBD6_HUMAN|.</t>
  </si>
  <si>
    <t>813;813;277|47</t>
  </si>
  <si>
    <t>ENSP00000300263:L277V|.</t>
  </si>
  <si>
    <t>2|0</t>
  </si>
  <si>
    <t>MBD6|MBD6</t>
  </si>
  <si>
    <t>56208227|56208227</t>
  </si>
  <si>
    <t>0.982000|0.982000</t>
  </si>
  <si>
    <t>0.34865|0.34865</t>
  </si>
  <si>
    <t>0.987000|0.987000</t>
  </si>
  <si>
    <t>0.75469|0.75469</t>
  </si>
  <si>
    <t>0.22212|0.22212</t>
  </si>
  <si>
    <t>0.896000|0.896000</t>
  </si>
  <si>
    <t>0.36366|0.36366</t>
  </si>
  <si>
    <t>-0.270000|-0.270000</t>
  </si>
  <si>
    <t>0.10280|0.10280</t>
  </si>
  <si>
    <t>CTA|TCT</t>
  </si>
  <si>
    <t>MBD6-001</t>
  </si>
  <si>
    <t>OTTHUMT00000407250.1</t>
  </si>
  <si>
    <t>g.chr12:11546764G&gt;T</t>
  </si>
  <si>
    <t>ENST00000389362.4</t>
  </si>
  <si>
    <t>c.248C&gt;A</t>
  </si>
  <si>
    <t>c.(247-249)cCa&gt;cAa</t>
  </si>
  <si>
    <t>p.P83Q</t>
  </si>
  <si>
    <t>PRB1_ENST00000546254.1_Intron</t>
  </si>
  <si>
    <t>NM_006248.3</t>
  </si>
  <si>
    <t>NP_006239.3</t>
  </si>
  <si>
    <t>proline-rich protein BstNI subfamily 2</t>
  </si>
  <si>
    <t>NS(1)|breast(1)|endometrium(2)|kidney(3)|large_intestine(3)|lung(14)|pancreas(1)|prostate(5)|skin(4)|stomach(2)|urinary_tract(1)</t>
  </si>
  <si>
    <t>all_cancers(2;0.00558)|Acute lymphoblastic leukemia(2;3.94e-11)|all_hematologic(2;3.6e-09)</t>
  </si>
  <si>
    <t>OV - Ovarian serous cystadenocarcinoma(49;0.185)</t>
  </si>
  <si>
    <t>GCCTCCTTGTGGGGGTGGTCC</t>
  </si>
  <si>
    <t>K03208</t>
  </si>
  <si>
    <t>CCDS41757.2</t>
  </si>
  <si>
    <t>12p13.2</t>
  </si>
  <si>
    <t>ENSG00000121335</t>
  </si>
  <si>
    <t>NM_006248</t>
  </si>
  <si>
    <t>PRPPRB1, Ps, cP7</t>
  </si>
  <si>
    <t>uc010shk.1</t>
  </si>
  <si>
    <t>P02812</t>
  </si>
  <si>
    <t>OTTHUMG00000156975</t>
  </si>
  <si>
    <t>ENST00000389362.4:c.248C&gt;A</t>
  </si>
  <si>
    <t>chr12.hg19:g.11546764G&gt;T</t>
  </si>
  <si>
    <t>ENSP00000374013:p.Pro83Gln</t>
  </si>
  <si>
    <t>TGTxGGG</t>
  </si>
  <si>
    <t>ENST00000389362</t>
  </si>
  <si>
    <t>0.1674:0.0:0.4493:0.3833</t>
  </si>
  <si>
    <t>PRB2_HUMAN</t>
  </si>
  <si>
    <t>ENSP00000374013:P83Q</t>
  </si>
  <si>
    <t>PRB2</t>
  </si>
  <si>
    <t>PRB2-001</t>
  </si>
  <si>
    <t>OTTHUMT00000346925.2</t>
  </si>
  <si>
    <t>g.chr14:105354301C&gt;T</t>
  </si>
  <si>
    <t>ENST00000414716.3</t>
  </si>
  <si>
    <t>c.3725C&gt;T</t>
  </si>
  <si>
    <t>c.(3724-3726)gCc&gt;gTc</t>
  </si>
  <si>
    <t>p.A1242V</t>
  </si>
  <si>
    <t>CEP170B_ENST00000556508.1_Missense_Mutation_p.A1172V|CEP170B_ENST00000453495.1_Missense_Mutation_p.A1243V|CEP170B_ENST00000418279.1_Missense_Mutation_p.A1172V</t>
  </si>
  <si>
    <t>NM_001112726.2</t>
  </si>
  <si>
    <t>NP_001106197.1</t>
  </si>
  <si>
    <t>centrosomal protein 170B</t>
  </si>
  <si>
    <t>TCAGGCAGTGCCCGATACACC</t>
  </si>
  <si>
    <t>AB006622</t>
  </si>
  <si>
    <t>CCDS45175.1, CCDS45176.1, CCDS45176.2</t>
  </si>
  <si>
    <t>14q32.33</t>
  </si>
  <si>
    <t>ENSG00000099814</t>
  </si>
  <si>
    <t>"Cep170-related"</t>
  </si>
  <si>
    <t>"KIAA0284"</t>
  </si>
  <si>
    <t>KIAA0284</t>
  </si>
  <si>
    <t>NM_001112726</t>
  </si>
  <si>
    <t>NM_015005</t>
  </si>
  <si>
    <t>FAM68C, Cep170R</t>
  </si>
  <si>
    <t>uc010axb.4</t>
  </si>
  <si>
    <t>Q9Y4F5</t>
  </si>
  <si>
    <t>OTTHUMG00000170763</t>
  </si>
  <si>
    <t>ENST00000414716.3:c.3725C&gt;T</t>
  </si>
  <si>
    <t>chr14.hg19:g.105354301C&gt;T</t>
  </si>
  <si>
    <t>ENSP00000404151:p.Ala1242Val</t>
  </si>
  <si>
    <t>CCDS45175.1</t>
  </si>
  <si>
    <t>GTGxCCG</t>
  </si>
  <si>
    <t>ENST00000556508;ENST00000414716;ENST00000453495;ENST00000418279</t>
  </si>
  <si>
    <t>0.93;0.94;0.92;0.91</t>
  </si>
  <si>
    <t>B;P;B</t>
  </si>
  <si>
    <t>0.251;0.473;0.275</t>
  </si>
  <si>
    <t>0.065;0.069;0.046</t>
  </si>
  <si>
    <t>0.0:0.6075:0.0:0.3925</t>
  </si>
  <si>
    <t>1242;1242;1172</t>
  </si>
  <si>
    <t>Q9Y4F5-2;Q9Y4F5;E9PFC1</t>
  </si>
  <si>
    <t>.;K0284_HUMAN;.</t>
  </si>
  <si>
    <t>1172;1242;1243;1172</t>
  </si>
  <si>
    <t>ENSP00000451249:A1172V;ENSP00000404151:A1242V;ENSP00000407238:A1243V;ENSP00000415006:A1172V</t>
  </si>
  <si>
    <t>ENSP00000404151:A1242V</t>
  </si>
  <si>
    <t>CEP170B-001</t>
  </si>
  <si>
    <t>OTTHUMT00000410289.2</t>
  </si>
  <si>
    <t>g.chr14:62567295G&gt;A</t>
  </si>
  <si>
    <t>ENST00000430451.2</t>
  </si>
  <si>
    <t>c.1808G&gt;A</t>
  </si>
  <si>
    <t>c.(1807-1809)cGt&gt;cAt</t>
  </si>
  <si>
    <t>p.R603H</t>
  </si>
  <si>
    <t>NM_031914.2</t>
  </si>
  <si>
    <t>NP_114120.2</t>
  </si>
  <si>
    <t>Q17RD7</t>
  </si>
  <si>
    <t>SYT16_HUMAN</t>
  </si>
  <si>
    <t>synaptotagmin XVI</t>
  </si>
  <si>
    <t>C2 2.</t>
  </si>
  <si>
    <t>p.R583H(1)</t>
  </si>
  <si>
    <t>central_nervous_system(1)|endometrium(3)|kidney(1)|large_intestine(11)|lung(12)|prostate(2)|skin(2)|stomach(1)|upper_aerodigestive_tract(2)</t>
  </si>
  <si>
    <t>OV - Ovarian serous cystadenocarcinoma(108;0.0438)|BRCA - Breast invasive adenocarcinoma(234;0.118)</t>
  </si>
  <si>
    <t>ACTATGAAGCGTAAAGAGATG</t>
  </si>
  <si>
    <t>BC040924</t>
  </si>
  <si>
    <t>CCDS45121.1</t>
  </si>
  <si>
    <t>14q23.2</t>
  </si>
  <si>
    <t>ENSG00000139973</t>
  </si>
  <si>
    <t>"Synaptotagmins"</t>
  </si>
  <si>
    <t>"synaptotagmin XIV-related", " chr14 synaptotagmin"</t>
  </si>
  <si>
    <t>"synaptotagmin XIV-like"</t>
  </si>
  <si>
    <t>SYT14L</t>
  </si>
  <si>
    <t>NM_031914</t>
  </si>
  <si>
    <t>yt14r, CHR14SYT, Strep14</t>
  </si>
  <si>
    <t>uc001xfu.1</t>
  </si>
  <si>
    <t>OTTHUMG00000171106</t>
  </si>
  <si>
    <t>ENST00000430451.2:c.1808G&gt;A</t>
  </si>
  <si>
    <t>chr14.hg19:g.62567295G&gt;A</t>
  </si>
  <si>
    <t>ENSP00000394700:p.Arg603His</t>
  </si>
  <si>
    <t>B7ZL60|C9J8I3|Q707N2|Q7Z441|Q8IUU0|Q9BQR8</t>
  </si>
  <si>
    <t>AGCxTAA</t>
  </si>
  <si>
    <t>ENST00000430451</t>
  </si>
  <si>
    <t>C2 membrane targeting protein (1);C2 calcium-dependent membrane targeting (2);C2 calcium/lipid-binding domain, CaLB (1);</t>
  </si>
  <si>
    <t>ENSP00000394700:R603H</t>
  </si>
  <si>
    <t>SYT16</t>
  </si>
  <si>
    <t>SYT16-001</t>
  </si>
  <si>
    <t>OTTHUMT00000411700.1</t>
  </si>
  <si>
    <t>27,5</t>
  </si>
  <si>
    <t>126,0,1161</t>
  </si>
  <si>
    <t>g.chr16:69988383C&gt;T</t>
  </si>
  <si>
    <t>ENST00000288040.6</t>
  </si>
  <si>
    <t>c.363C&gt;T</t>
  </si>
  <si>
    <t>c.(361-363)gtC&gt;gtT</t>
  </si>
  <si>
    <t>p.V121V</t>
  </si>
  <si>
    <t>CLEC18A_ENST00000393701.2_Silent_p.V121V|CLEC18A_ENST00000449317.2_Silent_p.V121V|CLEC18A_ENST00000568461.1_Silent_p.V121V</t>
  </si>
  <si>
    <t>NM_001136214.2</t>
  </si>
  <si>
    <t>NP_001129686.1</t>
  </si>
  <si>
    <t>A5D8T8</t>
  </si>
  <si>
    <t>CL18A_HUMAN</t>
  </si>
  <si>
    <t>C-type lectin domain family 18, member A</t>
  </si>
  <si>
    <t>SCP.</t>
  </si>
  <si>
    <t>sugar binding</t>
  </si>
  <si>
    <t>NS(1)|endometrium(2)|lung(1)|skin(1)</t>
  </si>
  <si>
    <t>TGTCCTTTGTCGAAGTGGTCA</t>
  </si>
  <si>
    <t>AF428259</t>
  </si>
  <si>
    <t>CCDS10886.1</t>
  </si>
  <si>
    <t>16q22.1</t>
  </si>
  <si>
    <t>ENSG00000157322</t>
  </si>
  <si>
    <t>"C-type lectin domain containing"</t>
  </si>
  <si>
    <t>"mannose receptor-like"</t>
  </si>
  <si>
    <t>NM_182619</t>
  </si>
  <si>
    <t>NM_001136214</t>
  </si>
  <si>
    <t>MRCL</t>
  </si>
  <si>
    <t>uc010vlo.3</t>
  </si>
  <si>
    <t>ENST00000288040.6:c.363C&gt;T</t>
  </si>
  <si>
    <t>chr16.hg19:g.69988383C&gt;T</t>
  </si>
  <si>
    <t>A8K1G9|Q6DCB3|Q7Z5K9|Q96HH2</t>
  </si>
  <si>
    <t>TGTxGAA</t>
  </si>
  <si>
    <t>ENST00000545150</t>
  </si>
  <si>
    <t>0.0:0.377:0.4605:0.1625</t>
  </si>
  <si>
    <t>CLEC18A</t>
  </si>
  <si>
    <t>CLEC18A-001</t>
  </si>
  <si>
    <t>OTTHUMT00000268955.2</t>
  </si>
  <si>
    <t>TGTGGGGT</t>
  </si>
  <si>
    <t>g.chr16:70977799_70977800insTGTGGGGT</t>
  </si>
  <si>
    <t>ENST00000393567.2</t>
  </si>
  <si>
    <t>6734_6735</t>
  </si>
  <si>
    <t>c.6584_6585insACCCCACA</t>
  </si>
  <si>
    <t>c.(6583-6585)agtfs</t>
  </si>
  <si>
    <t>p.S2195fs</t>
  </si>
  <si>
    <t>NM_001270974.1</t>
  </si>
  <si>
    <t>NP_001257903.1</t>
  </si>
  <si>
    <t>Q4G0P3</t>
  </si>
  <si>
    <t>HYDIN_HUMAN</t>
  </si>
  <si>
    <t>HYDIN, axonemal central pair apparatus protein</t>
  </si>
  <si>
    <t>breast(1)|endometrium(3)|haematopoietic_and_lymphoid_tissue(1)|kidney(1)|large_intestine(17)|lung(12)|ovary(2)|skin(3)|stomach(2)|upper_aerodigestive_tract(1)</t>
  </si>
  <si>
    <t>Ovarian(137;0.0654)</t>
  </si>
  <si>
    <t>CGACACTGGGACTAACACTGAG</t>
  </si>
  <si>
    <t>ENSG00000157423</t>
  </si>
  <si>
    <t>HGNC:19368</t>
  </si>
  <si>
    <t>uc031qwy.1</t>
  </si>
  <si>
    <t>ENST00000393567.2:c.6584_6585insACCCCACA</t>
  </si>
  <si>
    <t>chr16.hg19:g.70977799_70977800insTGTGGGGT</t>
  </si>
  <si>
    <t>ENSP00000377197:p.Ser2195fs</t>
  </si>
  <si>
    <t>A6NC70|A6NLZ0|Q8N3H8|Q8N3P6|Q8TC08|Q96JG3|Q96SS4|Q9H5U3|Q9H9B8|Q9NTI0|Q9UBE5</t>
  </si>
  <si>
    <t>CCDS59269.1</t>
  </si>
  <si>
    <t>HYDIN-001</t>
  </si>
  <si>
    <t>OTTHUMT00000398624.3</t>
  </si>
  <si>
    <t>4637,0,18168</t>
  </si>
  <si>
    <t>g.chr16:70977809_70977810insT</t>
  </si>
  <si>
    <t>6724_6725</t>
  </si>
  <si>
    <t>c.6574_6575insA</t>
  </si>
  <si>
    <t>c.(6574-6576)ctcfs</t>
  </si>
  <si>
    <t>p.L2192fs</t>
  </si>
  <si>
    <t>ACTAACACTGAGCCAGCGGTGG</t>
  </si>
  <si>
    <t>ENST00000393567.2:c.6574_6575insA</t>
  </si>
  <si>
    <t>chr16.hg19:g.70977809_70977810insT</t>
  </si>
  <si>
    <t>ENSP00000377197:p.Leu2192fs</t>
  </si>
  <si>
    <t>270,43</t>
  </si>
  <si>
    <t>1353,0,17916</t>
  </si>
  <si>
    <t>GAATAATAATA</t>
  </si>
  <si>
    <t>g.chr16:70977811_70977812insGAATAATAATA</t>
  </si>
  <si>
    <t>6722_6723</t>
  </si>
  <si>
    <t>c.6572_6573insTATTATTATTC</t>
  </si>
  <si>
    <t>c.(6571-6573)tggfs</t>
  </si>
  <si>
    <t>p.W2191fs</t>
  </si>
  <si>
    <t>TAACACTGAGCCAGCGGTGGAT</t>
  </si>
  <si>
    <t>ENST00000393567.2:c.6572_6573insTATTATTATTC</t>
  </si>
  <si>
    <t>chr16.hg19:g.70977811_70977812insGAATAATAATA</t>
  </si>
  <si>
    <t>ENSP00000377197:p.Trp2191fs</t>
  </si>
  <si>
    <t>265,33</t>
  </si>
  <si>
    <t>987,0,17578</t>
  </si>
  <si>
    <t>g.chr16:69373983T&gt;A</t>
  </si>
  <si>
    <t>ENST00000254940.5</t>
  </si>
  <si>
    <t>c.131T&gt;A</t>
  </si>
  <si>
    <t>c.(130-132)gTg&gt;gAg</t>
  </si>
  <si>
    <t>p.V44E</t>
  </si>
  <si>
    <t>RP11-343C2.7_ENST00000564737.1_Intron|RP11-343C2.9_ENST00000563634.1_Intron|NIP7_ENST00000569637.2_Missense_Mutation_p.V44E|NIP7_ENST00000254941.6_Missense_Mutation_p.V44E</t>
  </si>
  <si>
    <t>NM_016101.4</t>
  </si>
  <si>
    <t>NP_057185.1</t>
  </si>
  <si>
    <t>Q9Y221</t>
  </si>
  <si>
    <t>NIP7_HUMAN</t>
  </si>
  <si>
    <t>NIP7, nucleolar pre-rRNA processing protein</t>
  </si>
  <si>
    <t>ribosome assembly</t>
  </si>
  <si>
    <t>nucleolus</t>
  </si>
  <si>
    <t>protein binding|RNA binding</t>
  </si>
  <si>
    <t>breast(1)|endometrium(1)|large_intestine(2)|lung(2)</t>
  </si>
  <si>
    <t>Ovarian(137;0.101)</t>
  </si>
  <si>
    <t>AACGACCGGGTGTACTATGTG</t>
  </si>
  <si>
    <t>AB112439</t>
  </si>
  <si>
    <t>CCDS10877.1, CCDS56003.1</t>
  </si>
  <si>
    <t>ENSG00000132603</t>
  </si>
  <si>
    <t>"nuclear import 7 homolog (S. cerevisiae)"</t>
  </si>
  <si>
    <t>14660641, 22195017</t>
  </si>
  <si>
    <t>NM_016101</t>
  </si>
  <si>
    <t>CGI-37, FLJ10296, HSPC031, KD93</t>
  </si>
  <si>
    <t>uc002exa.3</t>
  </si>
  <si>
    <t>OTTHUMG00000137568</t>
  </si>
  <si>
    <t>ENST00000254940.5:c.131T&gt;A</t>
  </si>
  <si>
    <t>chr16.hg19:g.69373983T&gt;A</t>
  </si>
  <si>
    <t>ENSP00000254940:p.Val44Glu</t>
  </si>
  <si>
    <t>B2RD04|Q9NZZ0</t>
  </si>
  <si>
    <t>CCDS10877.1</t>
  </si>
  <si>
    <t>GGGxGTA</t>
  </si>
  <si>
    <t>ENST00000254940;ENST00000254941</t>
  </si>
  <si>
    <t>0.994;0.997</t>
  </si>
  <si>
    <t>44;44</t>
  </si>
  <si>
    <t>Q9Y221-2;Q9Y221</t>
  </si>
  <si>
    <t>.;NIP7_HUMAN</t>
  </si>
  <si>
    <t>ENSP00000254940:V44E</t>
  </si>
  <si>
    <t>NIP7</t>
  </si>
  <si>
    <t>NIP7-001</t>
  </si>
  <si>
    <t>OTTHUMT00000268947.2</t>
  </si>
  <si>
    <t>g.chr16:49669633G&gt;A</t>
  </si>
  <si>
    <t>ENST00000561648.1</t>
  </si>
  <si>
    <t>c.3430C&gt;T</t>
  </si>
  <si>
    <t>c.(3430-3432)Cgt&gt;Tgt</t>
  </si>
  <si>
    <t>p.R1144C</t>
  </si>
  <si>
    <t>ZNF423_ENST00000535559.1_Missense_Mutation_p.R1027C|ZNF423_ENST00000562871.1_Missense_Mutation_p.R1084C|ZNF423_ENST00000262383.2_Missense_Mutation_p.R1144C|ZNF423_ENST00000567169.1_Missense_Mutation_p.R1027C|ZNF423_ENST00000562520.1_Missense_Mutation_p.R1084C|ZNF423_ENST00000563137.2_Missense_Mutation_p.R1084C</t>
  </si>
  <si>
    <t>NM_001271620.1</t>
  </si>
  <si>
    <t>NP_001258549.1</t>
  </si>
  <si>
    <t>Q2M1K9</t>
  </si>
  <si>
    <t>ZN423_HUMAN</t>
  </si>
  <si>
    <t>zinc finger protein 423</t>
  </si>
  <si>
    <t>cell differentiation|negative regulation of transcription, DNA-dependent|nervous system development|positive regulation of transcription, DNA-dependent|transcription, DNA-dependent</t>
  </si>
  <si>
    <t>breast(1)|central_nervous_system(1)|endometrium(8)|kidney(6)|large_intestine(16)|lung(47)|ovary(1)|pancreas(2)|prostate(4)|skin(1)|urinary_tract(2)</t>
  </si>
  <si>
    <t>all_cancers(37;0.0155)</t>
  </si>
  <si>
    <t>GTGAGGTCACGGTGGTCCACC</t>
  </si>
  <si>
    <t>AB018303</t>
  </si>
  <si>
    <t>CCDS32445.1, CCDS61930.1</t>
  </si>
  <si>
    <t>16q12</t>
  </si>
  <si>
    <t>ENSG00000102935</t>
  </si>
  <si>
    <t>"OLF-1/EBF associated zinc finger gene", " Smad- and Olf-interacting zinc finger protein", "early B-cell factor associated zinc finger protein"</t>
  </si>
  <si>
    <t>9872452, 10660046</t>
  </si>
  <si>
    <t>NM_015069</t>
  </si>
  <si>
    <t>NM_001271620</t>
  </si>
  <si>
    <t>KIAA0760, OAZ, Roaz, Ebfaz, Zfp104, NPHP14, JBTS19</t>
  </si>
  <si>
    <t>uc031qwd.1</t>
  </si>
  <si>
    <t>ENST00000561648.1:c.3430C&gt;T</t>
  </si>
  <si>
    <t>chr16.hg19:g.49669633G&gt;A</t>
  </si>
  <si>
    <t>ENSP00000455426:p.Arg1144Cys</t>
  </si>
  <si>
    <t>O94860|Q76N04|Q9NZ13</t>
  </si>
  <si>
    <t>CCDS32445.1</t>
  </si>
  <si>
    <t>ENST00000262383;ENST00000535559</t>
  </si>
  <si>
    <t>2.94;2.97</t>
  </si>
  <si>
    <t>Zinc finger, C2H2 (1);</t>
  </si>
  <si>
    <t>0.0:0.0:0.7091:0.2909</t>
  </si>
  <si>
    <t>1144;1027</t>
  </si>
  <si>
    <t>ENSP00000262383:R1144C;ENSP00000442321:R1027C</t>
  </si>
  <si>
    <t>ZNF423</t>
  </si>
  <si>
    <t>ZNF423-001</t>
  </si>
  <si>
    <t>OTTHUMT00000423258.1</t>
  </si>
  <si>
    <t>g.chr17:38975149_38975150delGC</t>
  </si>
  <si>
    <t>ENST00000269576.5</t>
  </si>
  <si>
    <t>1646_1647</t>
  </si>
  <si>
    <t>c.1637_1638delGC</t>
  </si>
  <si>
    <t>c.(1636-1638)agcfs</t>
  </si>
  <si>
    <t>p.S547fs</t>
  </si>
  <si>
    <t>NM_000421.3</t>
  </si>
  <si>
    <t>NP_000412</t>
  </si>
  <si>
    <t>P13645</t>
  </si>
  <si>
    <t>K1C10_HUMAN</t>
  </si>
  <si>
    <t>keratin 10</t>
  </si>
  <si>
    <t>Gly-rich.|Ser-rich.|Tail.</t>
  </si>
  <si>
    <t>epidermis development</t>
  </si>
  <si>
    <t>protein binding|structural constituent of epidermis</t>
  </si>
  <si>
    <t>NS(2)|kidney(1)|large_intestine(3)|lung(4)|prostate(1)</t>
  </si>
  <si>
    <t>Breast(137;0.000301)</t>
  </si>
  <si>
    <t>cgccgccggagctgccgccccc</t>
  </si>
  <si>
    <t>ENSG00000186395</t>
  </si>
  <si>
    <t>HGNC:6413</t>
  </si>
  <si>
    <t>NM_000421</t>
  </si>
  <si>
    <t>uc002hvi.3</t>
  </si>
  <si>
    <t>ENST00000269576.5:c.1637_1638delGC</t>
  </si>
  <si>
    <t>chr17.hg19:g.38975149_38975150delGC</t>
  </si>
  <si>
    <t>ENSP00000269576:p.Ser547fs</t>
  </si>
  <si>
    <t>Q14664|Q8N175</t>
  </si>
  <si>
    <t>111,60</t>
  </si>
  <si>
    <t>CCDS11377.1</t>
  </si>
  <si>
    <t>KRT10-002</t>
  </si>
  <si>
    <t>OTTHUMT00000257875.1</t>
  </si>
  <si>
    <t>1684,0,5415</t>
  </si>
  <si>
    <t>g.chr17:38975152delG</t>
  </si>
  <si>
    <t>c.1635delC</t>
  </si>
  <si>
    <t>c.(1633-1635)ggcfs</t>
  </si>
  <si>
    <t>p.G545fs</t>
  </si>
  <si>
    <t>YGGGS -&gt; LRGRH (in Ref. 5; AAA59468).</t>
  </si>
  <si>
    <t>cgccggagctgccgcccccgt</t>
  </si>
  <si>
    <t>ENST00000269576.5:c.1635delC</t>
  </si>
  <si>
    <t>chr17.hg19:g.38975152delG</t>
  </si>
  <si>
    <t>ENSP00000269576:p.Gly545fs</t>
  </si>
  <si>
    <t>108,58</t>
  </si>
  <si>
    <t>1549,0,5594</t>
  </si>
  <si>
    <t>g.chr17:39406291T&gt;C</t>
  </si>
  <si>
    <t>ENST00000334109.2</t>
  </si>
  <si>
    <t>c.319T&gt;C</t>
  </si>
  <si>
    <t>c.(319-321)Tac&gt;Cac</t>
  </si>
  <si>
    <t>p.Y107H</t>
  </si>
  <si>
    <t>NM_033191.2</t>
  </si>
  <si>
    <t>NP_149461.2</t>
  </si>
  <si>
    <t>Q9BYQ2</t>
  </si>
  <si>
    <t>KRA94_HUMAN</t>
  </si>
  <si>
    <t>keratin associated protein 9-4</t>
  </si>
  <si>
    <t>15 X 5 AA repeats of C-C-[RQVGE]-[SPTN]- [TASPF].</t>
  </si>
  <si>
    <t>breast(1)|large_intestine(1)|lung(11)|prostate(2)|skin(1)|stomach(1)|upper_aerodigestive_tract(1)</t>
  </si>
  <si>
    <t>AACCTGCTACTACCCCACAAC</t>
  </si>
  <si>
    <t>AJ406948</t>
  </si>
  <si>
    <t>CCDS11386.1</t>
  </si>
  <si>
    <t>ENSG00000241595</t>
  </si>
  <si>
    <t>NM_033191</t>
  </si>
  <si>
    <t>KAP9.4</t>
  </si>
  <si>
    <t>uc002hwi.3</t>
  </si>
  <si>
    <t>OTTHUMG00000133438</t>
  </si>
  <si>
    <t>ENST00000334109.2:c.319T&gt;C</t>
  </si>
  <si>
    <t>chr17.hg19:g.39406291T&gt;C</t>
  </si>
  <si>
    <t>ENSP00000334922:p.Tyr107His</t>
  </si>
  <si>
    <t>Q0VAE3</t>
  </si>
  <si>
    <t>TACxACC</t>
  </si>
  <si>
    <t>ENST00000334109</t>
  </si>
  <si>
    <t>0.3823:0.2916:0.1891:0.1371</t>
  </si>
  <si>
    <t>ENSP00000334922:Y107H</t>
  </si>
  <si>
    <t>KRTAP9-4</t>
  </si>
  <si>
    <t>KRTAP9-4-001</t>
  </si>
  <si>
    <t>OTTHUMT00000257306.1</t>
  </si>
  <si>
    <t>ARL17B_ENST00000570618.1_Intron|ARL17B_ENST00000575960.1_Intron|LRRC37A_ENST00000393465.3_Silent_p.E1384E|LRRC37A_ENST00000496930.1_Silent_p.E422E|ARL17B_ENST00000575698.1_Intron|ARL17B_ENST00000434041.2_Intron</t>
  </si>
  <si>
    <t>g.chr17:36895913G&gt;C</t>
  </si>
  <si>
    <t>ENST00000580830.1</t>
  </si>
  <si>
    <t>c.135C&gt;G</t>
  </si>
  <si>
    <t>c.(133-135)cgC&gt;cgG</t>
  </si>
  <si>
    <t>p.R45R</t>
  </si>
  <si>
    <t>PCGF2_ENST00000360797.2_Silent_p.R45R|PCGF2_ENST00000585100.1_Silent_p.R45R|PCGF2_ENST00000579882.1_Silent_p.R45R|PCGF2_ENST00000581345.1_Silent_p.R45R|PCGF2_ENST00000578109.1_5'UTR</t>
  </si>
  <si>
    <t>P35227</t>
  </si>
  <si>
    <t>PCGF2_HUMAN</t>
  </si>
  <si>
    <t>polycomb group ring finger 2</t>
  </si>
  <si>
    <t>negative regulation of transcription from RNA polymerase II promoter</t>
  </si>
  <si>
    <t>PcG protein complex</t>
  </si>
  <si>
    <t>central_nervous_system(1)|endometrium(1)|kidney(1)|large_intestine(2)|lung(4)|skin(1)</t>
  </si>
  <si>
    <t>Breast(7;9.07e-22)</t>
  </si>
  <si>
    <t>TCTCCAGGTAGCGCACGATGC</t>
  </si>
  <si>
    <t>D13969</t>
  </si>
  <si>
    <t>CCDS32638.1</t>
  </si>
  <si>
    <t>17q12</t>
  </si>
  <si>
    <t>ENSG00000277258</t>
  </si>
  <si>
    <t>"RING-type (C3HC4) zinc fingers", "Polycomb group ring fingers"</t>
  </si>
  <si>
    <t>"ring finger protein 110"</t>
  </si>
  <si>
    <t>ZNF144, RNF110</t>
  </si>
  <si>
    <t>NM_007144</t>
  </si>
  <si>
    <t>MEL-18</t>
  </si>
  <si>
    <t>uc002hqp.1</t>
  </si>
  <si>
    <t>ENST00000580830.1:c.135C&gt;G</t>
  </si>
  <si>
    <t>chr17.hg19:g.36895913G&gt;C</t>
  </si>
  <si>
    <t>A6NGD8</t>
  </si>
  <si>
    <t>GTAxCGC</t>
  </si>
  <si>
    <t>PCGF2-002</t>
  </si>
  <si>
    <t>OTTHUMT00000442246.2</t>
  </si>
  <si>
    <t>g.chr18:21957462G&gt;A</t>
  </si>
  <si>
    <t>ENST00000399441.4</t>
  </si>
  <si>
    <t>c.36C&gt;T</t>
  </si>
  <si>
    <t>c.(34-36)caC&gt;caT</t>
  </si>
  <si>
    <t>p.H12H</t>
  </si>
  <si>
    <t>OSBPL1A_ENST00000319481.3_Silent_p.H12H|OSBPL1A_ENST00000582618.1_5'UTR</t>
  </si>
  <si>
    <t>Q9BXW6</t>
  </si>
  <si>
    <t>OSBL1_HUMAN</t>
  </si>
  <si>
    <t>oxysterol binding protein-like 1A</t>
  </si>
  <si>
    <t>cholesterol metabolic process|lipid transport|vesicle-mediated transport</t>
  </si>
  <si>
    <t>phospholipid binding</t>
  </si>
  <si>
    <t>breast(2)|endometrium(3)|haematopoietic_and_lymphoid_tissue(1)|kidney(2)|large_intestine(3)|lung(16)|ovary(4)|skin(3)|stomach(1)|upper_aerodigestive_tract(1)</t>
  </si>
  <si>
    <t>all_cancers(21;0.000396)|all_epithelial(16;4.36e-06)|Lung NSC(20;0.00171)|all_lung(20;0.0055)|Colorectal(14;0.0505)|Ovarian(20;0.17)</t>
  </si>
  <si>
    <t>CATTTCTGGCGTGATGGAGAA</t>
  </si>
  <si>
    <t>OSBPL1A</t>
  </si>
  <si>
    <t>NM_080597.3</t>
  </si>
  <si>
    <t>12/951</t>
  </si>
  <si>
    <t>AF392449, AF274714</t>
  </si>
  <si>
    <t>CCDS11884.1, CCDS11885.1, CCDS56056.1</t>
  </si>
  <si>
    <t>18q11.2</t>
  </si>
  <si>
    <t>ENSG00000141447</t>
  </si>
  <si>
    <t>"Oxysterol binding proteins", "Ankyrin repeat domain containing"</t>
  </si>
  <si>
    <t>"oxysterol binding protein-like 1B"</t>
  </si>
  <si>
    <t>OSBPL1B</t>
  </si>
  <si>
    <t>11279184, 10588946</t>
  </si>
  <si>
    <t>NM_080597</t>
  </si>
  <si>
    <t>ORP-1, ORP1</t>
  </si>
  <si>
    <t>uc002kve.3</t>
  </si>
  <si>
    <t>OTTHUMG00000131944</t>
  </si>
  <si>
    <t>ENST00000399441.4:c.36C&gt;T</t>
  </si>
  <si>
    <t>chr18.hg19:g.21957462G&gt;A</t>
  </si>
  <si>
    <t>Q9BZF5|Q9NW87</t>
  </si>
  <si>
    <t>GGCxTGA</t>
  </si>
  <si>
    <t>OSBPL1A-005</t>
  </si>
  <si>
    <t>OTTHUMT00000446361.1</t>
  </si>
  <si>
    <t>g.chr19:41771235G&gt;A</t>
  </si>
  <si>
    <t>ENST00000263367.3</t>
  </si>
  <si>
    <t>c.15G&gt;A</t>
  </si>
  <si>
    <t>c.(13-15)gcG&gt;gcA</t>
  </si>
  <si>
    <t>p.A5A</t>
  </si>
  <si>
    <t>HNRNPUL1_ENST00000392006.3_Intron|HNRNPUL1_ENST00000594207.1_Intron|HNRNPUL1_ENST00000593587.1_Intron|HNRNPUL1_ENST00000352456.3_Intron|HNRNPUL1_ENST00000378215.4_Intron|HNRNPUL1_ENST00000595018.1_Intron|HNRNPUL1_ENST00000602130.1_Intron</t>
  </si>
  <si>
    <t>Q9BUJ2</t>
  </si>
  <si>
    <t>HNRL1_HUMAN</t>
  </si>
  <si>
    <t>heterogeneous nuclear ribonucleoprotein U-like 1</t>
  </si>
  <si>
    <t>Necessary for interaction with HRMT1L1.|SAP.</t>
  </si>
  <si>
    <t>nuclear mRNA splicing, via spliceosome|regulation of transcription, DNA-dependent|response to virus|transcription, DNA-dependent</t>
  </si>
  <si>
    <t>heterogeneous nuclear ribonucleoprotein complex|nucleoplasm</t>
  </si>
  <si>
    <t>enzyme binding|RNA binding</t>
  </si>
  <si>
    <t>breast(1)|central_nervous_system(1)|endometrium(3)|haematopoietic_and_lymphoid_tissue(1)|kidney(2)|large_intestine(10)|lung(8)|prostate(1)|skin(1)|urinary_tract(1)</t>
  </si>
  <si>
    <t>GATCCTGGGCGTTCTCCTATT</t>
  </si>
  <si>
    <t>AJ007509</t>
  </si>
  <si>
    <t>CCDS12576.1, CCDS12577.1</t>
  </si>
  <si>
    <t>ENSG00000105323</t>
  </si>
  <si>
    <t>"E1B 55kDa associated protein 5"</t>
  </si>
  <si>
    <t>HNRPUL1</t>
  </si>
  <si>
    <t>9733834, 12489984</t>
  </si>
  <si>
    <t>NM_144732, NM_007040</t>
  </si>
  <si>
    <t>XM_005258459</t>
  </si>
  <si>
    <t>E1B-AP5, E1BAP5, FLJ12944</t>
  </si>
  <si>
    <t>uc002oqb.4</t>
  </si>
  <si>
    <t>OTTHUMG00000182740</t>
  </si>
  <si>
    <t>ENST00000263367.3:c.15G&gt;A</t>
  </si>
  <si>
    <t>chr19.hg19:g.41771235G&gt;A</t>
  </si>
  <si>
    <t>B3KMW7|O76022|Q6ZSZ0|Q7L8P4|Q8N6Z4|Q96G37|Q9HAL3|Q9UG75</t>
  </si>
  <si>
    <t>GGCxTTC</t>
  </si>
  <si>
    <t>HNRNPUL1-011</t>
  </si>
  <si>
    <t>OTTHUMT00000463413.3</t>
  </si>
  <si>
    <t>g.chr19:9012894_9012895insG</t>
  </si>
  <si>
    <t>38752_38753</t>
  </si>
  <si>
    <t>c.38549_38550insC</t>
  </si>
  <si>
    <t>c.(38548-38550)gctfs</t>
  </si>
  <si>
    <t>p.A12850fs</t>
  </si>
  <si>
    <t>p.A2A(1)|p.A12850A(1)</t>
  </si>
  <si>
    <t>GGAGAGGGCCAGCAGCTGTAGT</t>
  </si>
  <si>
    <t>ENST00000397910.4:c.38550dupC</t>
  </si>
  <si>
    <t>chr19.hg19:g.9012895_9012895dupG</t>
  </si>
  <si>
    <t>ENSP00000381008:p.Ala12850fs</t>
  </si>
  <si>
    <t>172,22</t>
  </si>
  <si>
    <t>350,0,7305</t>
  </si>
  <si>
    <t>g.chr19:9012898delG</t>
  </si>
  <si>
    <t>c.38546delC</t>
  </si>
  <si>
    <t>c.(38545-38547)tct&gt;tt</t>
  </si>
  <si>
    <t>p.S12849fs</t>
  </si>
  <si>
    <t>AGGGCCAGCAGCTGTAGTGGA</t>
  </si>
  <si>
    <t>ENST00000397910.4:c.38546-1C&gt;-</t>
  </si>
  <si>
    <t>chr19.hg19:g.9012898delG</t>
  </si>
  <si>
    <t>176,20</t>
  </si>
  <si>
    <t>341,0,7454</t>
  </si>
  <si>
    <t>AATA</t>
  </si>
  <si>
    <t>g.chr20:55099974_55099977delAATA</t>
  </si>
  <si>
    <t>ENST00000371328.3</t>
  </si>
  <si>
    <t>433_436</t>
  </si>
  <si>
    <t>c.110_113delAATA</t>
  </si>
  <si>
    <t>c.(109-114)caatacfs</t>
  </si>
  <si>
    <t>p.QY37fs</t>
  </si>
  <si>
    <t>FAM209A_ENST00000481560.1_3'UTR|GCNT7_ENST00000243913.4_Intron</t>
  </si>
  <si>
    <t>NM_001012971.3</t>
  </si>
  <si>
    <t>NP_001012989.2</t>
  </si>
  <si>
    <t>family with sequence similarity 209, member A</t>
  </si>
  <si>
    <t>GGGAAGGTGCAATACGGAGAGCAC</t>
  </si>
  <si>
    <t>ENSG00000124103</t>
  </si>
  <si>
    <t>HGNC:16100</t>
  </si>
  <si>
    <t>ENST00000371328.3:c.110_113delAATA</t>
  </si>
  <si>
    <t>chr20.hg19:g.55099974_55099977delAATA</t>
  </si>
  <si>
    <t>ENSP00000360379:p.Gln37fs</t>
  </si>
  <si>
    <t>146,17</t>
  </si>
  <si>
    <t>CCDS33493.1</t>
  </si>
  <si>
    <t>FAM209A-001</t>
  </si>
  <si>
    <t>OTTHUMT00000079815.2</t>
  </si>
  <si>
    <t>540,0,8841</t>
  </si>
  <si>
    <t>g.chr21:28315726T&gt;C</t>
  </si>
  <si>
    <t>ENST00000284987.5</t>
  </si>
  <si>
    <t>c.1378A&gt;G</t>
  </si>
  <si>
    <t>c.(1378-1380)Atc&gt;Gtc</t>
  </si>
  <si>
    <t>p.I460V</t>
  </si>
  <si>
    <t>NM_007038.3</t>
  </si>
  <si>
    <t>NP_008969.2</t>
  </si>
  <si>
    <t>Q9UNA0</t>
  </si>
  <si>
    <t>ATS5_HUMAN</t>
  </si>
  <si>
    <t>ADAM metallopeptidase with thrombospondin type 1 motif, 5</t>
  </si>
  <si>
    <t>Peptidase M12B.</t>
  </si>
  <si>
    <t>integrin binding|metalloendopeptidase activity|zinc ion binding</t>
  </si>
  <si>
    <t>breast(1)|endometrium(4)|haematopoietic_and_lymphoid_tissue(1)|kidney(4)|large_intestine(17)|lung(34)|ovary(3)|pancreas(1)|prostate(1)|skin(3)|upper_aerodigestive_tract(3)</t>
  </si>
  <si>
    <t>AATTCTGTGATGGTGGCTGAA</t>
  </si>
  <si>
    <t>Esophageal Squamous(53;683 1080 10100 14424 45938)</t>
  </si>
  <si>
    <t>AF142099</t>
  </si>
  <si>
    <t>CCDS13579.1</t>
  </si>
  <si>
    <t>21q21.3</t>
  </si>
  <si>
    <t>ENSG00000154736</t>
  </si>
  <si>
    <t>"ADAM metallopeptidases with thrombospondin type 1 motif"</t>
  </si>
  <si>
    <t>"aggrecanase-2"</t>
  </si>
  <si>
    <t>"a disintegrin-like and metalloprotease (reprolysin type) with thrombospondin type 1 motif, 5 (aggrecanase-2)"</t>
  </si>
  <si>
    <t>NM_007038</t>
  </si>
  <si>
    <t>ADMP-2, ADAMTS11</t>
  </si>
  <si>
    <t>uc002ymg.3</t>
  </si>
  <si>
    <t>OTTHUMG00000078686</t>
  </si>
  <si>
    <t>ENST00000284987.5:c.1378A&gt;G</t>
  </si>
  <si>
    <t>chr21.hg19:g.28315726T&gt;C</t>
  </si>
  <si>
    <t>ENSP00000284987:p.Ile460Val</t>
  </si>
  <si>
    <t>Q52LV4|Q9UKP2</t>
  </si>
  <si>
    <t>TGAxGGT</t>
  </si>
  <si>
    <t>ENST00000284987</t>
  </si>
  <si>
    <t>Metallopeptidase, catalytic domain (1);Peptidase M12B, ADAM/reprolysin (2);</t>
  </si>
  <si>
    <t>ENSP00000284987:I460V</t>
  </si>
  <si>
    <t>ADAMTS5</t>
  </si>
  <si>
    <t>ADAMTS5-001</t>
  </si>
  <si>
    <t>OTTHUMT00000171648.1</t>
  </si>
  <si>
    <t>g.chr21:30319905T&gt;C</t>
  </si>
  <si>
    <t>ENST00000389194.2</t>
  </si>
  <si>
    <t>c.3506A&gt;G</t>
  </si>
  <si>
    <t>c.(3505-3507)aAt&gt;aGt</t>
  </si>
  <si>
    <t>p.N1169S</t>
  </si>
  <si>
    <t>LTN1_ENST00000361371.5_Missense_Mutation_p.N1123S</t>
  </si>
  <si>
    <t>NM_015565.2</t>
  </si>
  <si>
    <t>NP_056380.2</t>
  </si>
  <si>
    <t>O94822</t>
  </si>
  <si>
    <t>LTN1_HUMAN</t>
  </si>
  <si>
    <t>listerin E3 ubiquitin protein ligase 1</t>
  </si>
  <si>
    <t>ligase activity|zinc ion binding</t>
  </si>
  <si>
    <t>NS(1)|central_nervous_system(1)|endometrium(4)|kidney(5)|large_intestine(12)|lung(19)|ovary(5)|pancreas(1)|prostate(2)|skin(6)|stomach(2)|upper_aerodigestive_tract(2)</t>
  </si>
  <si>
    <t>GGTATGCAAATTGCCTTCAGT</t>
  </si>
  <si>
    <t>AK001915</t>
  </si>
  <si>
    <t>CCDS33527.1, CCDS33527.2</t>
  </si>
  <si>
    <t>ENSG00000198862</t>
  </si>
  <si>
    <t>"listerin"</t>
  </si>
  <si>
    <t>"chromosome 21 open reading frame 98", "zinc finger protein 294", "ring finger protein 160"</t>
  </si>
  <si>
    <t>C21orf98, C21orf10, ZNF294, RNF160</t>
  </si>
  <si>
    <t>20835226, 19196968</t>
  </si>
  <si>
    <t>NM_015565</t>
  </si>
  <si>
    <t>KIAA0714, FLJ11053, LISTERIN</t>
  </si>
  <si>
    <t>uc002ymr.2</t>
  </si>
  <si>
    <t>OTTHUMG00000078803</t>
  </si>
  <si>
    <t>ENST00000389194.2:c.3506A&gt;G</t>
  </si>
  <si>
    <t>chr21.hg19:g.30319905T&gt;C</t>
  </si>
  <si>
    <t>ENSP00000373846:p.Asn1169Ser</t>
  </si>
  <si>
    <t>A6NL41|A7E2D0|B2RTS0|C9J7U3|Q05C47|Q9H8M4|Q9NUY5|Q9P0E9</t>
  </si>
  <si>
    <t>CCDS33527.2</t>
  </si>
  <si>
    <t>AAAxTGC</t>
  </si>
  <si>
    <t>ENST00000389194;ENST00000361371</t>
  </si>
  <si>
    <t>2.35;2.36</t>
  </si>
  <si>
    <t>0.0:0.3938:0.0:0.6061</t>
  </si>
  <si>
    <t>1169;1123</t>
  </si>
  <si>
    <t>ENSP00000373846:N1169S;ENSP00000354977:N1123S</t>
  </si>
  <si>
    <t>ENSP00000354977:N1123S</t>
  </si>
  <si>
    <t>LTN1</t>
  </si>
  <si>
    <t>LTN1-001</t>
  </si>
  <si>
    <t>non_canonical_conserved|basic|CCDS</t>
  </si>
  <si>
    <t>OTTHUMT00000171851.2</t>
  </si>
  <si>
    <t>g.chr21:43733633_43733634delGG</t>
  </si>
  <si>
    <t>ENST00000518498.1</t>
  </si>
  <si>
    <t>466_467</t>
  </si>
  <si>
    <t>c.232_233delCC</t>
  </si>
  <si>
    <t>c.(232-234)cctfs</t>
  </si>
  <si>
    <t>p.P78fs</t>
  </si>
  <si>
    <t>TFF3_ENST00000291525.10_Frame_Shift_Del_p.P114fs|TFF3_ENST00000489676.1_5'UTR</t>
  </si>
  <si>
    <t>Q07654</t>
  </si>
  <si>
    <t>TFF3_HUMAN</t>
  </si>
  <si>
    <t>trefoil factor 3 (intestinal)</t>
  </si>
  <si>
    <t>defense response|digestion</t>
  </si>
  <si>
    <t>apical lamina of hyaline layer</t>
  </si>
  <si>
    <t>cervix(1)|haematopoietic_and_lymphoid_tissue(1)|lung(1)|prostate(1)|skin(1)|upper_aerodigestive_tract(1)</t>
  </si>
  <si>
    <t>AGGCACTCCAGGGATCCTGGAG</t>
  </si>
  <si>
    <t>ENSG00000160180</t>
  </si>
  <si>
    <t>HGNC:11757</t>
  </si>
  <si>
    <t>NM_003226</t>
  </si>
  <si>
    <t>uc002zav.3</t>
  </si>
  <si>
    <t>ENST00000518498.1:c.232_233delCC</t>
  </si>
  <si>
    <t>chr21.hg19:g.43733633_43733634delGG</t>
  </si>
  <si>
    <t>ENSP00000430690:p.Pro78fs</t>
  </si>
  <si>
    <t>Q96NX0|Q9UDA5</t>
  </si>
  <si>
    <t>9,2</t>
  </si>
  <si>
    <t>CCDS33565.2</t>
  </si>
  <si>
    <t>TFF3-001</t>
  </si>
  <si>
    <t>OTTHUMT00000195358.2</t>
  </si>
  <si>
    <t>57,0,393</t>
  </si>
  <si>
    <t>g.chr22:45574145A&gt;G</t>
  </si>
  <si>
    <t>ENST00000347635.4</t>
  </si>
  <si>
    <t>c.(367-369)Acc&gt;Gcc</t>
  </si>
  <si>
    <t>NUP50_ENST00000486184.1_3'UTR|NUP50_ENST00000396096.2_Missense_Mutation_p.T95A|NUP50_ENST00000407019.2_Missense_Mutation_p.T95A|NUP50_ENST00000425733.2_5'UTR</t>
  </si>
  <si>
    <t>NM_007172.3</t>
  </si>
  <si>
    <t>NP_009103.2</t>
  </si>
  <si>
    <t>Q9UKX7</t>
  </si>
  <si>
    <t>NUP50_HUMAN</t>
  </si>
  <si>
    <t>nucleoporin 50kDa</t>
  </si>
  <si>
    <t>5 X 2 AA repeats of F-G.</t>
  </si>
  <si>
    <t>carbohydrate metabolic process|glucose transport|intracellular transport|mRNA transport|protein transport|regulation of glucose transport|transmembrane transport|viral reproduction</t>
  </si>
  <si>
    <t>nuclear membrane|nuclear pore|nucleoplasm</t>
  </si>
  <si>
    <t>p.T123A(1)</t>
  </si>
  <si>
    <t>endometrium(1)|kidney(1)|large_intestine(2)|lung(3)|skin(1)|upper_aerodigestive_tract(1)</t>
  </si>
  <si>
    <t>Ovarian(80;0.00965)|all_neural(38;0.0244)</t>
  </si>
  <si>
    <t>UCEC - Uterine corpus endometrioid carcinoma (28;0.0178)</t>
  </si>
  <si>
    <t>TGGCCCTACCACCTTGGTTGA</t>
  </si>
  <si>
    <t>AF107840</t>
  </si>
  <si>
    <t>CCDS14062.1, CCDS14063.1</t>
  </si>
  <si>
    <t>22q13.3</t>
  </si>
  <si>
    <t>ENSG00000093000</t>
  </si>
  <si>
    <t>"nucleoporin 50kD"</t>
  </si>
  <si>
    <t>NPAP60L</t>
  </si>
  <si>
    <t>XM_005261312</t>
  </si>
  <si>
    <t>uc003bfr.3</t>
  </si>
  <si>
    <t>OTTHUMG00000151265</t>
  </si>
  <si>
    <t>ENST00000347635.4:c.367A&gt;G</t>
  </si>
  <si>
    <t>chr22.hg19:g.45574145A&gt;G</t>
  </si>
  <si>
    <t>ENSP00000345895:p.Thr123Ala</t>
  </si>
  <si>
    <t>B1AHA4|B2RB15|O75644|Q8N6V5|Q9NPM9|Q9NPR6|Q9P1K5</t>
  </si>
  <si>
    <t>CCDS14062.1</t>
  </si>
  <si>
    <t>ACCxCCT</t>
  </si>
  <si>
    <t>ENST00000347635;ENST00000407019;ENST00000396096</t>
  </si>
  <si>
    <t>Nuclear pore complex, NUP2/50/61 (1);</t>
  </si>
  <si>
    <t>0.2425:0.1011:0.4317:0.2247</t>
  </si>
  <si>
    <t>123;95;95</t>
  </si>
  <si>
    <t>ENSP00000345895:T123A</t>
  </si>
  <si>
    <t>NUP50</t>
  </si>
  <si>
    <t>ACC</t>
  </si>
  <si>
    <t>NUP50-001</t>
  </si>
  <si>
    <t>OTTHUMT00000321993.2</t>
  </si>
  <si>
    <t>g.chr22:26932399G&gt;C</t>
  </si>
  <si>
    <t>ENST00000338754.4</t>
  </si>
  <si>
    <t>c.896C&gt;G</t>
  </si>
  <si>
    <t>c.(895-897)tCc&gt;tGc</t>
  </si>
  <si>
    <t>p.S299C</t>
  </si>
  <si>
    <t>TPST2_ENST00000398110.2_Missense_Mutation_p.S299C|TPST2_ENST00000403880.1_Missense_Mutation_p.S299C</t>
  </si>
  <si>
    <t>NM_003595.3</t>
  </si>
  <si>
    <t>NP_003586.3</t>
  </si>
  <si>
    <t>O60704</t>
  </si>
  <si>
    <t>TPST2_HUMAN</t>
  </si>
  <si>
    <t>tyrosylprotein sulfotransferase 2</t>
  </si>
  <si>
    <t>peptidyl-tyrosine sulfation</t>
  </si>
  <si>
    <t>endoplasmic reticulum|Golgi membrane|integral to membrane|membrane fraction</t>
  </si>
  <si>
    <t>protein-tyrosine sulfotransferase activity</t>
  </si>
  <si>
    <t>central_nervous_system(1)|large_intestine(1)|lung(5)</t>
  </si>
  <si>
    <t>AGTCCACTTGGAGAGCGCTTC</t>
  </si>
  <si>
    <t>AF049891</t>
  </si>
  <si>
    <t>CCDS13839.1</t>
  </si>
  <si>
    <t>22q12.1</t>
  </si>
  <si>
    <t>ENSG00000128294</t>
  </si>
  <si>
    <t>2.8.2.20</t>
  </si>
  <si>
    <t>"Sulfotransferases, membrane-bound"</t>
  </si>
  <si>
    <t>"transport and golgi organization 13 homolog B (Drosophila)"</t>
  </si>
  <si>
    <t>9736702, 9733778</t>
  </si>
  <si>
    <t>NM_003595</t>
  </si>
  <si>
    <t>TANGO13B</t>
  </si>
  <si>
    <t>uc003acx.3</t>
  </si>
  <si>
    <t>OTTHUMG00000150987</t>
  </si>
  <si>
    <t>ENST00000338754.4:c.896C&gt;G</t>
  </si>
  <si>
    <t>chr22.hg19:g.26932399G&gt;C</t>
  </si>
  <si>
    <t>ENSP00000339813:p.Ser299Cys</t>
  </si>
  <si>
    <t>B3KQA7|Q6FI98|Q9H0V4</t>
  </si>
  <si>
    <t>TTGxAGA</t>
  </si>
  <si>
    <t>ENST00000338754;ENST00000398110;ENST00000403880;ENST00000528868;ENST00000445720</t>
  </si>
  <si>
    <t>0.87;0.87;0.87;0.87</t>
  </si>
  <si>
    <t>0.0856:0.0:0.9144:0.0</t>
  </si>
  <si>
    <t>299;299;299;232;46</t>
  </si>
  <si>
    <t>ENSP00000339813:S299C;ENSP00000381180:S299C;ENSP00000385192:S299C;ENSP00000403758:S46C</t>
  </si>
  <si>
    <t>ENSP00000339813:S299C</t>
  </si>
  <si>
    <t>TPST2</t>
  </si>
  <si>
    <t>TPST2-001</t>
  </si>
  <si>
    <t>OTTHUMT00000320820.3</t>
  </si>
  <si>
    <t>NET-007_FF1_FF2_spot_tumor</t>
  </si>
  <si>
    <t>4159,242,0</t>
  </si>
  <si>
    <t>g.chrX:128886291C&gt;A</t>
  </si>
  <si>
    <t>ENST00000371106.3</t>
  </si>
  <si>
    <t>c.987C&gt;A</t>
  </si>
  <si>
    <t>c.(985-987)acC&gt;acA</t>
  </si>
  <si>
    <t>p.T329T</t>
  </si>
  <si>
    <t>NM_003399.5</t>
  </si>
  <si>
    <t>NP_003390.4</t>
  </si>
  <si>
    <t>O43895</t>
  </si>
  <si>
    <t>XPP2_HUMAN</t>
  </si>
  <si>
    <t>X-prolyl aminopeptidase (aminopeptidase P) 2, membrane-bound</t>
  </si>
  <si>
    <t>cellular process|proteolysis</t>
  </si>
  <si>
    <t>anchored to membrane|plasma membrane</t>
  </si>
  <si>
    <t>aminopeptidase activity|metal ion binding|metalloexopeptidase activity</t>
  </si>
  <si>
    <t>endometrium(3)|kidney(3)|large_intestine(5)|liver(1)|lung(20)|prostate(1)|skin(1)|upper_aerodigestive_tract(3)</t>
  </si>
  <si>
    <t>CCAGCTATACCATGTATGGGA</t>
  </si>
  <si>
    <t>U90724</t>
  </si>
  <si>
    <t>CCDS14613.1</t>
  </si>
  <si>
    <t>Xq25</t>
  </si>
  <si>
    <t>ENSG00000122121</t>
  </si>
  <si>
    <t>3.4.11.9</t>
  </si>
  <si>
    <t>9375790, 9628831</t>
  </si>
  <si>
    <t>NM_003399</t>
  </si>
  <si>
    <t>uc004eut.1</t>
  </si>
  <si>
    <t>OTTHUMG00000022373</t>
  </si>
  <si>
    <t>ENST00000371106.3:c.987C&gt;A</t>
  </si>
  <si>
    <t>chrX.hg19:g.128886291C&gt;A</t>
  </si>
  <si>
    <t>A0AV16|O75994</t>
  </si>
  <si>
    <t>XPNPEP2-001</t>
  </si>
  <si>
    <t>OTTHUMT00000058210.1</t>
  </si>
  <si>
    <t>g.chr1:171121320G&gt;C</t>
  </si>
  <si>
    <t>ENST00000236166.3</t>
  </si>
  <si>
    <t>c.1099G&gt;C</t>
  </si>
  <si>
    <t>c.(1099-1101)Gct&gt;Cct</t>
  </si>
  <si>
    <t>p.A367P</t>
  </si>
  <si>
    <t>flavin containing monooxygenase 6 pseudogene</t>
  </si>
  <si>
    <t>GCCAACCTTGGCTGTGATTGG</t>
  </si>
  <si>
    <t>AK130511</t>
  </si>
  <si>
    <t>1q24.3</t>
  </si>
  <si>
    <t>ENSG00000117507</t>
  </si>
  <si>
    <t>pseudogene</t>
  </si>
  <si>
    <t>"flavin containing monooxygenase 6"</t>
  </si>
  <si>
    <t>FMO6</t>
  </si>
  <si>
    <t>XM_371326</t>
  </si>
  <si>
    <t>NR_002601</t>
  </si>
  <si>
    <t>uc001ghj.1</t>
  </si>
  <si>
    <t>O60774</t>
  </si>
  <si>
    <t>OTTHUMG00000035503</t>
  </si>
  <si>
    <t>ENST00000236166.3:c.1099G&gt;C</t>
  </si>
  <si>
    <t>chr1.hg19:g.171121320G&gt;C</t>
  </si>
  <si>
    <t>ENSP00000236166:p.Ala367Pro</t>
  </si>
  <si>
    <t>TTGxCTG</t>
  </si>
  <si>
    <t>ENST00000236166</t>
  </si>
  <si>
    <t>FMO6_HUMAN</t>
  </si>
  <si>
    <t>ENSP00000236166:A367P</t>
  </si>
  <si>
    <t>FMO6P</t>
  </si>
  <si>
    <t>FMO6P-003</t>
  </si>
  <si>
    <t>not_organism_supported|basic|appris_principal|exp_conf</t>
  </si>
  <si>
    <t>OTTHUMT00000385941.4</t>
  </si>
  <si>
    <t>IGFN1_ENST00000295591.8_5'UTR|IGFN1_ENST00000451870.2_Intron</t>
  </si>
  <si>
    <t>g.chr1:166960643C&gt;A</t>
  </si>
  <si>
    <t>ENST00000367872.4</t>
  </si>
  <si>
    <t>c.254C&gt;A</t>
  </si>
  <si>
    <t>c.(253-255)cCa&gt;cAa</t>
  </si>
  <si>
    <t>p.P85Q</t>
  </si>
  <si>
    <t>MAEL_ENST00000367870.2_Missense_Mutation_p.P54Q|MAEL_ENST00000491055.1_3'UTR</t>
  </si>
  <si>
    <t>NM_032858.1</t>
  </si>
  <si>
    <t>NP_116247.1</t>
  </si>
  <si>
    <t>Q96JY0</t>
  </si>
  <si>
    <t>MAEL_HUMAN</t>
  </si>
  <si>
    <t>maelstrom spermatogenic transposon silencer</t>
  </si>
  <si>
    <t>cell differentiation|DNA methylation involved in gamete generation|gene silencing by RNA|multicellular organismal development|piRNA metabolic process|spermatogenesis</t>
  </si>
  <si>
    <t>piP-body</t>
  </si>
  <si>
    <t>breast(2)|cervix(1)|endometrium(1)|kidney(1)|large_intestine(7)|lung(12)|skin(4)</t>
  </si>
  <si>
    <t>CTGAGGAGGCCAGGCATGCTT</t>
  </si>
  <si>
    <t>AK027810, DQ076156</t>
  </si>
  <si>
    <t>CCDS1257.1, CCDS65712.1, CCDS72975.1</t>
  </si>
  <si>
    <t>1q24.1</t>
  </si>
  <si>
    <t>ENSG00000143194</t>
  </si>
  <si>
    <t>"cancer/testis antigen 128", "spermatogenesis associated 35"</t>
  </si>
  <si>
    <t>"maelstrom homolog (Drosophila)"</t>
  </si>
  <si>
    <t>19693694, 18694567</t>
  </si>
  <si>
    <t>NM_032858</t>
  </si>
  <si>
    <t>NM_001286378</t>
  </si>
  <si>
    <t>FLJ14904, CT128, SPATA35</t>
  </si>
  <si>
    <t>uc001gdy.1</t>
  </si>
  <si>
    <t>OTTHUMG00000034432</t>
  </si>
  <si>
    <t>ENST00000367872.4:c.254C&gt;A</t>
  </si>
  <si>
    <t>chr1.hg19:g.166960643C&gt;A</t>
  </si>
  <si>
    <t>ENSP00000356846:p.Pro85Gln</t>
  </si>
  <si>
    <t>B4DY43|Q49AP9|Q5VZP8|Q9UIW6</t>
  </si>
  <si>
    <t>CCDS1257.1</t>
  </si>
  <si>
    <t>GGCxAGG</t>
  </si>
  <si>
    <t>ENST00000367872;ENST00000367870;ENST00000447624</t>
  </si>
  <si>
    <t>1.01;0.96;0.99</t>
  </si>
  <si>
    <t>Domain of unknown function DUF1898 (1);</t>
  </si>
  <si>
    <t>0.437;0.025</t>
  </si>
  <si>
    <t>0.143;0.031</t>
  </si>
  <si>
    <t>54;85</t>
  </si>
  <si>
    <t>E9JVC3;Q96JY0</t>
  </si>
  <si>
    <t>.;MAEL_HUMAN</t>
  </si>
  <si>
    <t>85;54;54</t>
  </si>
  <si>
    <t>ENSP00000356846:P85Q;ENSP00000356844:P54Q;ENSP00000402143:P54Q</t>
  </si>
  <si>
    <t>ENSP00000356844:P54Q</t>
  </si>
  <si>
    <t>MAEL</t>
  </si>
  <si>
    <t>MAEL-001</t>
  </si>
  <si>
    <t>OTTHUMT00000083239.1</t>
  </si>
  <si>
    <t>9,63</t>
  </si>
  <si>
    <t>2786,0,176</t>
  </si>
  <si>
    <t>g.chr1:12939854T&gt;G</t>
  </si>
  <si>
    <t>c.948A&gt;C</t>
  </si>
  <si>
    <t>c.(946-948)ctA&gt;ctC</t>
  </si>
  <si>
    <t>p.L316L</t>
  </si>
  <si>
    <t>GGCACTGGGATAGATGCTTCA</t>
  </si>
  <si>
    <t>ENST00000235349.5:c.948A&gt;C</t>
  </si>
  <si>
    <t>chr1.hg19:g.12939854T&gt;G</t>
  </si>
  <si>
    <t>GGAxAGA</t>
  </si>
  <si>
    <t>SRRM1_ENST00000374389.4_Missense_Mutation_p.R184T|SRRM1_ENST00000447431.2_Missense_Mutation_p.R184T|SRRM1_ENST00000537199.1_Intron|SRRM1_ENST00000479034.1_3'UTR</t>
  </si>
  <si>
    <t>CTCC</t>
  </si>
  <si>
    <t>g.chr2:29448415_29448418delCTCC</t>
  </si>
  <si>
    <t>ENST00000389048.3</t>
  </si>
  <si>
    <t>3987_3990</t>
  </si>
  <si>
    <t>c.3081_3084delGGAG</t>
  </si>
  <si>
    <t>c.(3079-3084)ccggagfs</t>
  </si>
  <si>
    <t>p.PE1027fs</t>
  </si>
  <si>
    <t>ALK_ENST00000431873.1_Intron</t>
  </si>
  <si>
    <t>NM_004304.4</t>
  </si>
  <si>
    <t>NP_004295.2</t>
  </si>
  <si>
    <t>Q9UM73</t>
  </si>
  <si>
    <t>ALK_HUMAN</t>
  </si>
  <si>
    <t>anaplastic lymphoma receptor tyrosine kinase</t>
  </si>
  <si>
    <t>protein autophosphorylation|transmembrane receptor protein tyrosine kinase signaling pathway</t>
  </si>
  <si>
    <t>ATP binding|protein binding|transmembrane receptor protein tyrosine kinase activity</t>
  </si>
  <si>
    <t>ATIC/ALK(24)|FN1/ALK(2)|C2orf44/ALK(2)|TPM3/ALK(33)|KLC1/ALK(2)|VCL/ALK(4)|TPM4/ALK(12)|KIF5B/ALK(8)|RANBP2/ALK(34)|SQSTM1/ALK(2)|EML4/ALK(543)|PPFIBP1/ALK(3)|SEC31A/ALK(3)|NPM1/ALK(632)|CLTC/ALK(44)|CARS/ALK(5)|MSN/ALK(6)|TFG/ALK(9)</t>
  </si>
  <si>
    <t>NS(2)|autonomic_ganglia(198)|breast(8)|central_nervous_system(2)|cervix(1)|endometrium(11)|haematopoietic_and_lymphoid_tissue(7)|kidney(4)|large_intestine(25)|lung(61)|ovary(6)|pancreas(1)|prostate(2)|skin(5)|soft_tissue(3)|stomach(2)|thyroid(2)</t>
  </si>
  <si>
    <t>Acute lymphoblastic leukemia(172;0.155)</t>
  </si>
  <si>
    <t>Adenosine triphosphate(DB00171)</t>
  </si>
  <si>
    <t>GCAGGTGTGGCTCCGGGGTGGGTG</t>
  </si>
  <si>
    <t>"T, Mis, A"</t>
  </si>
  <si>
    <t>"NPM1, TPM3, TFG, TPM4, ATIC, CLTC, MSN, ALO17, CARS, EML4, KIF5B, C2orf22"</t>
  </si>
  <si>
    <t>"ALCL, NSCLC, Neuroblastoma"</t>
  </si>
  <si>
    <t>neuroblastoma</t>
  </si>
  <si>
    <t>Neuroblastoma, Familial Clustering of;Congenital Central Hypoventilation Syndrome</t>
  </si>
  <si>
    <t>Familial neuroblastoma</t>
  </si>
  <si>
    <t>2p23</t>
  </si>
  <si>
    <t>anaplastic lymphoma kinase (Ki-1)</t>
  </si>
  <si>
    <t>"L, E, M"</t>
  </si>
  <si>
    <t>Familial Neuroblastoma;CCHS, Ondine Curse, incl. Ondine-Hirschsprung Disease</t>
  </si>
  <si>
    <t>ENSG00000171094</t>
  </si>
  <si>
    <t>HGNC:427</t>
  </si>
  <si>
    <t>NM_004304</t>
  </si>
  <si>
    <t>uc002rmy.3</t>
  </si>
  <si>
    <t>ENST00000389048.3:c.3081_3084delGGAG</t>
  </si>
  <si>
    <t>chr2.hg19:g.29448415_29448418delCTCC</t>
  </si>
  <si>
    <t>ENSP00000373700:p.Pro1027fs</t>
  </si>
  <si>
    <t>Q4ZFX9|Q53QQ6|Q53RZ4|Q59FI3|Q9Y4K6</t>
  </si>
  <si>
    <t>67,38</t>
  </si>
  <si>
    <t>CCDS33172.1</t>
  </si>
  <si>
    <t>ALK-001</t>
  </si>
  <si>
    <t>OTTHUMT00000324994.1</t>
  </si>
  <si>
    <t>666,0,4861</t>
  </si>
  <si>
    <t>TTN_ENST00000460472.2_Silent_p.V1944V|TTN_ENST00000342175.6_Silent_p.V1944V|TTN_ENST00000591111.1_Silent_p.V1990V|TTN_ENST00000360870.5_Silent_p.V1990V|TTN_ENST00000342992.6_Silent_p.V1990V|TTN_ENST00000359218.5_Silent_p.V1944V</t>
  </si>
  <si>
    <t>g.chr2:180348033G&gt;A</t>
  </si>
  <si>
    <t>ENST00000410066.1</t>
  </si>
  <si>
    <t>c.636C&gt;T</t>
  </si>
  <si>
    <t>c.(634-636)atC&gt;atT</t>
  </si>
  <si>
    <t>p.I212I</t>
  </si>
  <si>
    <t>ZNF385B_ENST00000409692.1_Silent_p.I110I|ZNF385B_ENST00000466398.1_5'UTR|ZNF385B_ENST00000409343.1_Silent_p.I136I|ZNF385B_ENST00000336917.5_Silent_p.I110I</t>
  </si>
  <si>
    <t>NM_152520.4</t>
  </si>
  <si>
    <t>NP_689733.3</t>
  </si>
  <si>
    <t>Q569K4</t>
  </si>
  <si>
    <t>Z385B_HUMAN</t>
  </si>
  <si>
    <t>zinc finger protein 385B</t>
  </si>
  <si>
    <t>breast(1)|kidney(1)|large_intestine(6)|lung(11)|ovary(1)|skin(4)|upper_aerodigestive_tract(2)</t>
  </si>
  <si>
    <t>Epithelial(96;0.174)|OV - Ovarian serous cystadenocarcinoma(117;0.201)</t>
  </si>
  <si>
    <t>TGATTGGAGTGATGGAGCAGC</t>
  </si>
  <si>
    <t>Colon(155;204 2491 32774 51842)</t>
  </si>
  <si>
    <t>AK057999</t>
  </si>
  <si>
    <t>CCDS33339.1, CCDS46463.1, CCDS46464.1</t>
  </si>
  <si>
    <t>2q31.3-q32.1</t>
  </si>
  <si>
    <t>ENSG00000144331</t>
  </si>
  <si>
    <t>"zinc finger protein 533"</t>
  </si>
  <si>
    <t>ZNF533</t>
  </si>
  <si>
    <t>NM_152520</t>
  </si>
  <si>
    <t>FLJ25270</t>
  </si>
  <si>
    <t>uc002unn.4</t>
  </si>
  <si>
    <t>OTTHUMG00000154559</t>
  </si>
  <si>
    <t>ENST00000410066.1:c.636C&gt;T</t>
  </si>
  <si>
    <t>chr2.hg19:g.180348033G&gt;A</t>
  </si>
  <si>
    <t>Q49A04|Q6ZMZ7|Q8IY01|Q8N8H2|Q96DK4</t>
  </si>
  <si>
    <t>CCDS33339.1</t>
  </si>
  <si>
    <t>AGTxATG</t>
  </si>
  <si>
    <t>ZNF385B-001</t>
  </si>
  <si>
    <t>OTTHUMT00000335972.1</t>
  </si>
  <si>
    <t>g.chr3:172034980delT</t>
  </si>
  <si>
    <t>ENST00000336824.4</t>
  </si>
  <si>
    <t>FNDC3B_ENST00000415807.2_Intron|FNDC3B_ENST00000416957.1_Intron|AC092964.1_ENST00000366261.2_Frame_Shift_Del_p.F12fs</t>
  </si>
  <si>
    <t>NM_001135095.1</t>
  </si>
  <si>
    <t>NP_001128567.1</t>
  </si>
  <si>
    <t>Q53EP0</t>
  </si>
  <si>
    <t>FND3B_HUMAN</t>
  </si>
  <si>
    <t>fibronectin type III domain containing 3B</t>
  </si>
  <si>
    <t>endoplasmic reticulum|integral to membrane</t>
  </si>
  <si>
    <t>breast(3)|cervix(1)|endometrium(7)|haematopoietic_and_lymphoid_tissue(2)|kidney(3)|large_intestine(12)|lung(26)|ovary(3)|prostate(2)|skin(3)|stomach(2)|upper_aerodigestive_tract(4)|urinary_tract(1)</t>
  </si>
  <si>
    <t>all_cancers(22;1.01e-18)|Ovarian(172;0.00167)|Breast(254;0.165)</t>
  </si>
  <si>
    <t>LUSC - Lung squamous cell carcinoma(14;3.57e-14)|Lung(28;9.39e-14)</t>
  </si>
  <si>
    <t>GBM - Glioblastoma multiforme(1;0.0494)</t>
  </si>
  <si>
    <t>tctttttttcttttttttttt</t>
  </si>
  <si>
    <t>ENSG00000075420</t>
  </si>
  <si>
    <t>HGNC:24670</t>
  </si>
  <si>
    <t>NM_022763</t>
  </si>
  <si>
    <t>uc003fhy.3</t>
  </si>
  <si>
    <t>ENST00000336824.4:c.1254+6309T&gt;-</t>
  </si>
  <si>
    <t>chr3.hg19:g.172034980delT</t>
  </si>
  <si>
    <t>B2RB36|B3KXR8|D3DNQ7|Q5U5T8|Q6PIJ3|Q6UXG1|Q6UXZ5|Q8IXB2|Q8NBU7|Q96D78|Q9H5I7|Q9NSQ8</t>
  </si>
  <si>
    <t>48,11</t>
  </si>
  <si>
    <t>CCDS3217.1</t>
  </si>
  <si>
    <t>FNDC3B-001</t>
  </si>
  <si>
    <t>OTTHUMT00000345618.2</t>
  </si>
  <si>
    <t>101,0,1095</t>
  </si>
  <si>
    <t>g.chr3:75714010A&gt;G</t>
  </si>
  <si>
    <t>c.216A&gt;G</t>
  </si>
  <si>
    <t>c.(214-216)gaA&gt;gaG</t>
  </si>
  <si>
    <t>p.E72E</t>
  </si>
  <si>
    <t>FRG2C_ENST00000308062.3_Silent_p.E73E</t>
  </si>
  <si>
    <t>ATTCTGAGGAAACCAAGCTCA</t>
  </si>
  <si>
    <t>ENST00000464571.1:c.216A&gt;G</t>
  </si>
  <si>
    <t>chr3.hg19:g.75714010A&gt;G</t>
  </si>
  <si>
    <t>GGAxACC</t>
  </si>
  <si>
    <t>g.chr3:195505849G&gt;A</t>
  </si>
  <si>
    <t>ENST00000463781.3</t>
  </si>
  <si>
    <t>c.12602C&gt;T</t>
  </si>
  <si>
    <t>c.(12601-12603)gCa&gt;gTa</t>
  </si>
  <si>
    <t>p.A4201V</t>
  </si>
  <si>
    <t>MUC4_ENST00000346145.4_Intron|MUC4_ENST00000349607.4_Intron|MUC4_ENST00000475231.1_Missense_Mutation_p.A4201V</t>
  </si>
  <si>
    <t>NM_018406.6</t>
  </si>
  <si>
    <t>NP_060876.5</t>
  </si>
  <si>
    <t>Q99102</t>
  </si>
  <si>
    <t>MUC4_HUMAN</t>
  </si>
  <si>
    <t>mucin 4, cell surface associated</t>
  </si>
  <si>
    <t>cell-matrix adhesion</t>
  </si>
  <si>
    <t>integral to plasma membrane|proteinaceous extracellular matrix</t>
  </si>
  <si>
    <t>ErbB-2 class receptor binding|extracellular matrix constituent, lubricant activity</t>
  </si>
  <si>
    <t>NS(1)|endometrium(4)|haematopoietic_and_lymphoid_tissue(3)|kidney(1)|large_intestine(5)|lung(23)|ovary(3)|prostate(8)|skin(1)|upper_aerodigestive_tract(1)|urinary_tract(1)</t>
  </si>
  <si>
    <t>all_cancers(143;1.11e-08)|Ovarian(172;0.0634)|Breast(254;0.206)</t>
  </si>
  <si>
    <t>Epithelial(36;3.72e-24)|all cancers(36;6.22e-22)|OV - Ovarian serous cystadenocarcinoma(49;1.1e-18)|Lung(62;4.65e-05)|LUSC - Lung squamous cell carcinoma(58;5.31e-05)</t>
  </si>
  <si>
    <t>GBM - Glioblastoma multiforme(46;2.37e-05)</t>
  </si>
  <si>
    <t>ACCTGTGGATGCTGAGGAAGT</t>
  </si>
  <si>
    <t>AJ276359</t>
  </si>
  <si>
    <t>CCDS3310.1, CCDS3311.1, CCDS54700.1</t>
  </si>
  <si>
    <t>3q29</t>
  </si>
  <si>
    <t>ENSG00000145113</t>
  </si>
  <si>
    <t>"mucin 4, tracheobronchial"</t>
  </si>
  <si>
    <t>NM_018406</t>
  </si>
  <si>
    <t>NM_004532</t>
  </si>
  <si>
    <t>uc021xjp.1</t>
  </si>
  <si>
    <t>OTTHUMG00000151827</t>
  </si>
  <si>
    <t>ENST00000463781.3:c.12602C&gt;T</t>
  </si>
  <si>
    <t>chr3.hg19:g.195505849G&gt;A</t>
  </si>
  <si>
    <t>ENSP00000417498:p.Ala4201Val</t>
  </si>
  <si>
    <t>O95938|Q9GZM2|Q9GZV6|Q9H481|Q9H482|Q9H483|Q9H484|Q9H485|Q9H486|Q9H487|Q9H4D6|Q9H4D8|Q9NPJ0|Q9NY09|Q9NY75|Q9NY76|Q9NY77|Q9NY78|Q9NY79|Q9NY80|Q9NY81</t>
  </si>
  <si>
    <t>CCDS54700.1</t>
  </si>
  <si>
    <t>GATxCTG</t>
  </si>
  <si>
    <t>ENST00000463781;ENST00000475231</t>
  </si>
  <si>
    <t>0.88;0.97</t>
  </si>
  <si>
    <t>0.442:0.0:0.558:0.0</t>
  </si>
  <si>
    <t>E7ESK3</t>
  </si>
  <si>
    <t>ENSP00000417498:A4201V;ENSP00000420243:A4201V</t>
  </si>
  <si>
    <t>MUC4</t>
  </si>
  <si>
    <t>MUC4-001</t>
  </si>
  <si>
    <t>OTTHUMT00000324081.6</t>
  </si>
  <si>
    <t>g.chr3:113010591T&gt;C</t>
  </si>
  <si>
    <t>ENST00000393845.2</t>
  </si>
  <si>
    <t>c.5378A&gt;G</t>
  </si>
  <si>
    <t>c.(5377-5379)aAt&gt;aGt</t>
  </si>
  <si>
    <t>p.N1793S</t>
  </si>
  <si>
    <t>WDR52_ENST00000308346.6_3'UTR</t>
  </si>
  <si>
    <t>NM_001164496.1</t>
  </si>
  <si>
    <t>NP_001157968.1</t>
  </si>
  <si>
    <t>Q96MT7</t>
  </si>
  <si>
    <t>WDR52_HUMAN</t>
  </si>
  <si>
    <t>breast(2)|central_nervous_system(3)|endometrium(3)|kidney(5)|large_intestine(7)|lung(26)|prostate(1)|urinary_tract(2)</t>
  </si>
  <si>
    <t>CTGGAAGGCATTGCCCTGTTG</t>
  </si>
  <si>
    <t>ENST00000393845.2:c.5378A&gt;G</t>
  </si>
  <si>
    <t>chr3.hg19:g.113010591T&gt;C</t>
  </si>
  <si>
    <t>ENSP00000377428:p.Asn1793Ser</t>
  </si>
  <si>
    <t>CCDS54624.1</t>
  </si>
  <si>
    <t>GCAxTGC</t>
  </si>
  <si>
    <t>ENSG00000206530</t>
  </si>
  <si>
    <t>ENST00000393845</t>
  </si>
  <si>
    <t>Q96MT7-2</t>
  </si>
  <si>
    <t>ENSP00000377428:N1793S</t>
  </si>
  <si>
    <t>WDR52</t>
  </si>
  <si>
    <t>WDR52-202</t>
  </si>
  <si>
    <t>g.chr4:2935482G&gt;A</t>
  </si>
  <si>
    <t>ENST00000329687.4</t>
  </si>
  <si>
    <t>c.169C&gt;T</t>
  </si>
  <si>
    <t>c.(169-171)Cac&gt;Tac</t>
  </si>
  <si>
    <t>p.H57Y</t>
  </si>
  <si>
    <t>MFSD10_ENST00000514800.1_Missense_Mutation_p.H57Y|MFSD10_ENST00000507555.1_Missense_Mutation_p.H57Y|MFSD10_ENST00000508221.1_Missense_Mutation_p.H57Y|MFSD10_ENST00000355443.4_Missense_Mutation_p.H57Y</t>
  </si>
  <si>
    <t>NM_001120.4</t>
  </si>
  <si>
    <t>NP_001111.3</t>
  </si>
  <si>
    <t>Q14728</t>
  </si>
  <si>
    <t>MFS10_HUMAN</t>
  </si>
  <si>
    <t>major facilitator superfamily domain containing 10</t>
  </si>
  <si>
    <t>apoptosis</t>
  </si>
  <si>
    <t>tetracycline transporter activity</t>
  </si>
  <si>
    <t>breast(1)|cervix(1)|haematopoietic_and_lymphoid_tissue(1)|large_intestine(1)|lung(2)|skin(1)</t>
  </si>
  <si>
    <t>UCEC - Uterine corpus endometrioid carcinoma (64;0.163)</t>
  </si>
  <si>
    <t>GGACTCACGTGGGCACGGCCG</t>
  </si>
  <si>
    <t>L11669</t>
  </si>
  <si>
    <t>CCDS3365.1</t>
  </si>
  <si>
    <t>ENSG00000109736</t>
  </si>
  <si>
    <t>"tetracycline transporter like protein"</t>
  </si>
  <si>
    <t>8353488, 17362938</t>
  </si>
  <si>
    <t>NM_001120</t>
  </si>
  <si>
    <t>TETRAN, IT10C3</t>
  </si>
  <si>
    <t>uc003gfz.3</t>
  </si>
  <si>
    <t>OTTHUMG00000122081</t>
  </si>
  <si>
    <t>ENST00000329687.4:c.169C&gt;T</t>
  </si>
  <si>
    <t>chr4.hg19:g.2935482G&gt;A</t>
  </si>
  <si>
    <t>ENSP00000332646:p.His57Tyr</t>
  </si>
  <si>
    <t>Q07706</t>
  </si>
  <si>
    <t>CGTxGGC</t>
  </si>
  <si>
    <t>ENST00000514800;ENST00000355443;ENST00000329687;ENST00000508221;ENST00000507555</t>
  </si>
  <si>
    <t>0.93;-0.04;-0.04;-0.78;-0.81</t>
  </si>
  <si>
    <t>Major facilitator superfamily domain, general substrate transporter (1);Major facilitator superfamily domain (1);</t>
  </si>
  <si>
    <t>P;P;P;P</t>
  </si>
  <si>
    <t>0.777;0.894;0.894;0.819</t>
  </si>
  <si>
    <t>P;P;P;B</t>
  </si>
  <si>
    <t>0.453;0.453;0.558;0.275</t>
  </si>
  <si>
    <t>0.0:0.3152:0.4513:0.2335</t>
  </si>
  <si>
    <t>57;57;57;57</t>
  </si>
  <si>
    <t>D6RIZ4;D6RE79;D6RA47;Q14728</t>
  </si>
  <si>
    <t>.;.;.;MFS10_HUMAN</t>
  </si>
  <si>
    <t>ENSP00000426907:H57Y;ENSP00000347619:H57Y;ENSP00000332646:H57Y;ENSP00000425757:H57Y;ENSP00000423402:H57Y</t>
  </si>
  <si>
    <t>ENSP00000332646:H57Y</t>
  </si>
  <si>
    <t>MFSD10</t>
  </si>
  <si>
    <t>MFSD10-010</t>
  </si>
  <si>
    <t>OTTHUMT00000358072.2</t>
  </si>
  <si>
    <t>BRD8_ENST00000402931.1_Missense_Mutation_p.S224F|BRD8_ENST00000411594.2_Missense_Mutation_p.S297F|BRD8_ENST00000230901.5_Missense_Mutation_p.S297F|BRD8_ENST00000455658.2_Missense_Mutation_p.S183F</t>
  </si>
  <si>
    <t>g.chr5:112824054C&gt;T</t>
  </si>
  <si>
    <t>ENST00000408903.3</t>
  </si>
  <si>
    <t>c.58G&gt;A</t>
  </si>
  <si>
    <t>c.(58-60)Ggc&gt;Agc</t>
  </si>
  <si>
    <t>p.G20S</t>
  </si>
  <si>
    <t>NM_001085377.1</t>
  </si>
  <si>
    <t>NP_001078846</t>
  </si>
  <si>
    <t>P23508</t>
  </si>
  <si>
    <t>CRCM_HUMAN</t>
  </si>
  <si>
    <t>mutated in colorectal cancers</t>
  </si>
  <si>
    <t>negative regulation of canonical Wnt receptor signaling pathway|negative regulation of epithelial cell migration|negative regulation of epithelial cell proliferation|Wnt receptor signaling pathway</t>
  </si>
  <si>
    <t>cytoplasm|nucleus|plasma membrane</t>
  </si>
  <si>
    <t>p.G20S(1)</t>
  </si>
  <si>
    <t>endometrium(4)|kidney(3)|large_intestine(15)|liver(2)|lung(8)|ovary(2)|pancreas(1)|prostate(4)|stomach(1)|upper_aerodigestive_tract(1)|urinary_tract(1)</t>
  </si>
  <si>
    <t>all_cancers(142;5.89e-08)|all_epithelial(76;3.57e-11)|all_lung(232;0.000605)|Lung NSC(810;0.000697)|Colorectal(10;0.00146)|Prostate(80;0.00174)|Ovarian(225;0.0175)|Breast(839;0.198)</t>
  </si>
  <si>
    <t>OV - Ovarian serous cystadenocarcinoma(64;2.04e-54)|Epithelial(69;9.69e-49)|all cancers(49;6.25e-44)|COAD - Colon adenocarcinoma(37;0.0432)|Colorectal(14;0.0766)</t>
  </si>
  <si>
    <t>ccgctgccgccgccgccgccg</t>
  </si>
  <si>
    <t>CCDS4111.1, CCDS43351.1</t>
  </si>
  <si>
    <t>5q21-q22</t>
  </si>
  <si>
    <t>ENSG00000171444</t>
  </si>
  <si>
    <t>NM_001085377</t>
  </si>
  <si>
    <t>NM_002387</t>
  </si>
  <si>
    <t>uc003kql.4</t>
  </si>
  <si>
    <t>OTTHUMG00000128804</t>
  </si>
  <si>
    <t>ENST00000408903.3:c.58G&gt;A</t>
  </si>
  <si>
    <t>chr5.hg19:g.112824054C&gt;T</t>
  </si>
  <si>
    <t>ENSP00000386227:p.Gly20Ser</t>
  </si>
  <si>
    <t>D3DT05|Q6ZR04</t>
  </si>
  <si>
    <t>CCDS43351.1</t>
  </si>
  <si>
    <t>CGCxGCC</t>
  </si>
  <si>
    <t>ENST00000408903</t>
  </si>
  <si>
    <t>0.0:0.7053:0.0:0.2947</t>
  </si>
  <si>
    <t>P23508-2</t>
  </si>
  <si>
    <t>ENSP00000386227:G20S</t>
  </si>
  <si>
    <t>MCC</t>
  </si>
  <si>
    <t>MCC-003</t>
  </si>
  <si>
    <t>OTTHUMT00000370839.1</t>
  </si>
  <si>
    <t>g.chr5:140725547C&gt;T</t>
  </si>
  <si>
    <t>ENST00000253812.6</t>
  </si>
  <si>
    <t>c.1947C&gt;T</t>
  </si>
  <si>
    <t>c.(1945-1947)caC&gt;caT</t>
  </si>
  <si>
    <t>p.H649H</t>
  </si>
  <si>
    <t>PCDHGA2_ENST00000394576.2_Intron|PCDHGA1_ENST00000517417.1_Intron</t>
  </si>
  <si>
    <t>NM_018916.3|NM_032011.1</t>
  </si>
  <si>
    <t>NP_061739.2|NP_114400.1</t>
  </si>
  <si>
    <t>protocadherin gamma subfamily A, 3</t>
  </si>
  <si>
    <t>p.H649H(1)</t>
  </si>
  <si>
    <t>TCCAGGACCACGGCCAGCCCC</t>
  </si>
  <si>
    <t>kidney(1)</t>
  </si>
  <si>
    <t>AF152510</t>
  </si>
  <si>
    <t>CCDS47290.1, CCDS75329.1</t>
  </si>
  <si>
    <t>ENSG00000254245</t>
  </si>
  <si>
    <t>NM_018916</t>
  </si>
  <si>
    <t>NM_032011</t>
  </si>
  <si>
    <t>PCDH-GAMMA-A3</t>
  </si>
  <si>
    <t>Q9Y5H0</t>
  </si>
  <si>
    <t>OTTHUMG00000163680</t>
  </si>
  <si>
    <t>ENST00000253812.6:c.1947C&gt;T</t>
  </si>
  <si>
    <t>chr5.hg19:g.140725547C&gt;T</t>
  </si>
  <si>
    <t>CCDS47290.1</t>
  </si>
  <si>
    <t>CCAxGGC</t>
  </si>
  <si>
    <t>PCDHGA3-001</t>
  </si>
  <si>
    <t>OTTHUMT00000377017.1</t>
  </si>
  <si>
    <t>PHF15_ENST00000282605.4_Missense_Mutation_p.R244Q|PHF15_ENST00000395003.1_Missense_Mutation_p.R244Q|PHF15_ENST00000361895.2_Missense_Mutation_p.R244Q</t>
  </si>
  <si>
    <t>g.chr6:132029832T&gt;C</t>
  </si>
  <si>
    <t>ENST00000314099.8</t>
  </si>
  <si>
    <t>c.2326A&gt;G</t>
  </si>
  <si>
    <t>c.(2326-2328)Aca&gt;Gca</t>
  </si>
  <si>
    <t>p.T776A</t>
  </si>
  <si>
    <t>ENPP3_ENST00000414305.1_Intron|ENPP3_ENST00000358229.5_Intron|ENPP3_ENST00000357639.3_Intron</t>
  </si>
  <si>
    <t>NM_001145659.1|NM_001278507.1</t>
  </si>
  <si>
    <t>NP_001139131.1|NP_001265436.1</t>
  </si>
  <si>
    <t>A4FU28</t>
  </si>
  <si>
    <t>CTGE9_HUMAN</t>
  </si>
  <si>
    <t>CTAGE family, member 9</t>
  </si>
  <si>
    <t>endometrium(1)|lung(1)</t>
  </si>
  <si>
    <t>CTTCAGAATGTGGGGTTGGGG</t>
  </si>
  <si>
    <t>CCDS47475.1</t>
  </si>
  <si>
    <t>6q23.2</t>
  </si>
  <si>
    <t>ENSG00000236761</t>
  </si>
  <si>
    <t>NM_001145659</t>
  </si>
  <si>
    <t>uc011ece.2</t>
  </si>
  <si>
    <t>OTTHUMG00000047966</t>
  </si>
  <si>
    <t>ENST00000314099.8:c.2326A&gt;G</t>
  </si>
  <si>
    <t>chr6.hg19:g.132029832T&gt;C</t>
  </si>
  <si>
    <t>ENSP00000395587:p.Thr776Ala</t>
  </si>
  <si>
    <t>ATGxGGG</t>
  </si>
  <si>
    <t>ENST00000314099</t>
  </si>
  <si>
    <t>ENSP00000395587:T776A</t>
  </si>
  <si>
    <t>CTAGE9</t>
  </si>
  <si>
    <t>CTAGE9-001</t>
  </si>
  <si>
    <t>OTTHUMT00000109220.1</t>
  </si>
  <si>
    <t>TNXB_ENST00000375244.3_Silent_p.C492C|TNXB_ENST00000375247.2_Silent_p.C492C</t>
  </si>
  <si>
    <t>233,31</t>
  </si>
  <si>
    <t>217,0,7713</t>
  </si>
  <si>
    <t>PCMTD1_ENST00000522514.1_Silent_p.D356D|PCMTD1_ENST00000544451.1_Silent_p.D280D|PCMTD1_ENST00000519559.1_5'UTR</t>
  </si>
  <si>
    <t>PCMTD1_ENST00000522514.1_Missense_Mutation_p.L343F|PCMTD1_ENST00000544451.1_Missense_Mutation_p.L267F|PCMTD1_ENST00000519559.1_5'UTR</t>
  </si>
  <si>
    <t>PRSS3_ENST00000342836.4_Frame_Shift_Ins_p.RD115fs|RP11-133O22.6_ENST00000454429.2_RNA|PRSS3_ENST00000429677.3_Frame_Shift_Ins_p.RD94fs|PRSS3_ENST00000379405.3_Frame_Shift_Ins_p.RD101fs</t>
  </si>
  <si>
    <t>316,73</t>
  </si>
  <si>
    <t>1987,0,13531</t>
  </si>
  <si>
    <t>PRSS3_ENST00000342836.4_Frame_Shift_Del_p.D116fs|RP11-133O22.6_ENST00000454429.2_RNA|PRSS3_ENST00000429677.3_Frame_Shift_Del_p.D95fs|PRSS3_ENST00000379405.3_Frame_Shift_Del_p.D102fs</t>
  </si>
  <si>
    <t>320,82</t>
  </si>
  <si>
    <t>2699,0,13634</t>
  </si>
  <si>
    <t>g.chr9:117815090T&gt;C</t>
  </si>
  <si>
    <t>ENST00000542877.1</t>
  </si>
  <si>
    <t>c.3692A&gt;G</t>
  </si>
  <si>
    <t>c.(3691-3693)tAt&gt;tGt</t>
  </si>
  <si>
    <t>p.Y1231C</t>
  </si>
  <si>
    <t>TNC_ENST00000537320.1_Intron|TNC_ENST00000481475.1_5'UTR|TNC_ENST00000341037.4_Intron|TNC_ENST00000535648.1_Intron|TNC_ENST00000340094.3_Intron|TNC_ENST00000346706.3_Intron|TNC_ENST00000350763.4_Intron|TNC_ENST00000345230.3_Intron|TNC_ENST00000423613.2_Intron</t>
  </si>
  <si>
    <t>P24821</t>
  </si>
  <si>
    <t>TENA_HUMAN</t>
  </si>
  <si>
    <t>tenascin C</t>
  </si>
  <si>
    <t>Fibronectin type-III 7.</t>
  </si>
  <si>
    <t>cell adhesion|response to wounding|signal transduction</t>
  </si>
  <si>
    <t>receptor binding|syndecan binding</t>
  </si>
  <si>
    <t>NS(3)|breast(5)|central_nervous_system(4)|endometrium(8)|kidney(6)|large_intestine(32)|liver(1)|lung(39)|ovary(1)|pancreas(2)|prostate(5)|skin(5)|stomach(5)|upper_aerodigestive_tract(2)|urinary_tract(2)</t>
  </si>
  <si>
    <t>ACTGACGTCATAGCCAGTGTT</t>
  </si>
  <si>
    <t>CCDS6811.1</t>
  </si>
  <si>
    <t>9q33.1</t>
  </si>
  <si>
    <t>ENSG00000041982</t>
  </si>
  <si>
    <t>"hexabrachion (tenascin)"</t>
  </si>
  <si>
    <t>"hexabrachion (tenascin C, cytotactin)", "deafness, autosomal dominant 56"</t>
  </si>
  <si>
    <t>HXB, DFNA56</t>
  </si>
  <si>
    <t>1704365, 1707164, 23936043</t>
  </si>
  <si>
    <t>NM_002160</t>
  </si>
  <si>
    <t>TN, MGC167029</t>
  </si>
  <si>
    <t>uc004bjj.4</t>
  </si>
  <si>
    <t>OTTHUMG00000021010</t>
  </si>
  <si>
    <t>ENST00000542877.1:c.3692A&gt;G</t>
  </si>
  <si>
    <t>chr9.hg19:g.117815090T&gt;C</t>
  </si>
  <si>
    <t>ENSP00000442242:p.Tyr1231Cys</t>
  </si>
  <si>
    <t>C9IYT7|C9J575|C9J6D9|C9J848|Q14583|Q15567|Q5T7S3</t>
  </si>
  <si>
    <t>TCAxAGC</t>
  </si>
  <si>
    <t>ENST00000542877</t>
  </si>
  <si>
    <t>0.0:0.0762:0.0:0.9238</t>
  </si>
  <si>
    <t>ENSP00000442242:Y1231C</t>
  </si>
  <si>
    <t>TNC</t>
  </si>
  <si>
    <t>TAT</t>
  </si>
  <si>
    <t>TNC-007</t>
  </si>
  <si>
    <t>basic|exp_conf|CCDS</t>
  </si>
  <si>
    <t>OTTHUMT00000397648.1</t>
  </si>
  <si>
    <t>g.chr10:119100538C&gt;A</t>
  </si>
  <si>
    <t>ENST00000334464.5</t>
  </si>
  <si>
    <t>c.948G&gt;T</t>
  </si>
  <si>
    <t>c.(946-948)tgG&gt;tgT</t>
  </si>
  <si>
    <t>p.W316C</t>
  </si>
  <si>
    <t>NM_173791.3</t>
  </si>
  <si>
    <t>NP_776152.1</t>
  </si>
  <si>
    <t>Q8NEN9</t>
  </si>
  <si>
    <t>PDZD8_HUMAN</t>
  </si>
  <si>
    <t>PDZ domain containing 8</t>
  </si>
  <si>
    <t>metal ion binding</t>
  </si>
  <si>
    <t>kidney(3)|large_intestine(8)|lung(24)|upper_aerodigestive_tract(3)</t>
  </si>
  <si>
    <t>Colorectal(252;0.19)</t>
  </si>
  <si>
    <t>all cancers(201;0.0121)</t>
  </si>
  <si>
    <t>CAGTAAGTGCCCATTGTTGTA</t>
  </si>
  <si>
    <t>AL122051</t>
  </si>
  <si>
    <t>CCDS7600.1</t>
  </si>
  <si>
    <t>10q26.12</t>
  </si>
  <si>
    <t>ENSG00000165650</t>
  </si>
  <si>
    <t>PDZK8</t>
  </si>
  <si>
    <t>NM_173791</t>
  </si>
  <si>
    <t>bA129M16.2, FLJ34427</t>
  </si>
  <si>
    <t>uc001lde.1</t>
  </si>
  <si>
    <t>OTTHUMG00000019122</t>
  </si>
  <si>
    <t>ENST00000334464.5:c.948G&gt;T</t>
  </si>
  <si>
    <t>chr10.hg19:g.119100538C&gt;A</t>
  </si>
  <si>
    <t>ENSP00000334642:p.Trp316Cys</t>
  </si>
  <si>
    <t>Q86WE0|Q86WE5|Q9UFF1</t>
  </si>
  <si>
    <t>TGCxCAT</t>
  </si>
  <si>
    <t>ENST00000334464</t>
  </si>
  <si>
    <t>0.1665:0.8335:0.0:0.0</t>
  </si>
  <si>
    <t>ENSP00000334642:W316C</t>
  </si>
  <si>
    <t>PDZD8</t>
  </si>
  <si>
    <t>PDZD8-001</t>
  </si>
  <si>
    <t>OTTHUMT00000050565.1</t>
  </si>
  <si>
    <t>AACTGAGGAACCAGGCATTATTTTGTCGATAGATCCAAAA</t>
  </si>
  <si>
    <t>g.chr11:99690483_99690484insAACTGAGGAACCAGGCATTATTTTGTCGATAGATCCAAAA</t>
  </si>
  <si>
    <t>ENST00000524871.1</t>
  </si>
  <si>
    <t>554_555</t>
  </si>
  <si>
    <t>c.264_265insAACTGAGGAACCAGGCATTATTTTGTCGATAGATCCAAAA</t>
  </si>
  <si>
    <t>c.(265-267)ttcfs</t>
  </si>
  <si>
    <t>p.F89fs</t>
  </si>
  <si>
    <t>CNTN5_ENST00000279463.3_Frame_Shift_Ins_p.F89fs|CNTN5_ENST00000528682.1_Frame_Shift_Ins_p.F89fs|CNTN5_ENST00000418526.2_Intron|CNTN5_ENST00000527185.1_Frame_Shift_Ins_p.F89fs</t>
  </si>
  <si>
    <t>NM_014361.3</t>
  </si>
  <si>
    <t>NP_055176.1</t>
  </si>
  <si>
    <t>O94779</t>
  </si>
  <si>
    <t>CNTN5_HUMAN</t>
  </si>
  <si>
    <t>contactin 5</t>
  </si>
  <si>
    <t>NS(2)|breast(2)|central_nervous_system(1)|endometrium(5)|haematopoietic_and_lymphoid_tissue(3)|kidney(2)|large_intestine(12)|lung(38)|ovary(2)|pancreas(2)|prostate(2)|skin(7)|upper_aerodigestive_tract(2)|urinary_tract(1)</t>
  </si>
  <si>
    <t>all_hematologic(158;1.22e-05)|Acute lymphoblastic leukemia(157;3.81e-05)|Melanoma(852;0.219)</t>
  </si>
  <si>
    <t>BRCA - Breast invasive adenocarcinoma(274;0.00146)|KIRC - Kidney renal clear cell carcinoma(183;0.156)|Kidney(183;0.196)</t>
  </si>
  <si>
    <t>CCTCAGATGCCTTCAAACAAGA</t>
  </si>
  <si>
    <t>ENSG00000149972</t>
  </si>
  <si>
    <t>HGNC:2175</t>
  </si>
  <si>
    <t>NM_014361</t>
  </si>
  <si>
    <t>uc021qpb.1</t>
  </si>
  <si>
    <t>ENST00000524871.1:c.264_265insAACTGAGGAACCAGGCATTATTTTGTCGATAGATCCAAAA</t>
  </si>
  <si>
    <t>chr11.hg19:g.99690483_99690484insAACTGAGGAACCAGGCATTATTTTGTCGATAGATCCAAAA</t>
  </si>
  <si>
    <t>ENSP00000435637:p.Phe89fs</t>
  </si>
  <si>
    <t>A1L4P0|B7ZM07|O94780</t>
  </si>
  <si>
    <t>105,27</t>
  </si>
  <si>
    <t>CCDS53696.1</t>
  </si>
  <si>
    <t>CNTN5-001</t>
  </si>
  <si>
    <t>OTTHUMT00000395148.2</t>
  </si>
  <si>
    <t>785,0,5970</t>
  </si>
  <si>
    <t>g.chr11:1093292C&gt;T</t>
  </si>
  <si>
    <t>c.5111C&gt;T</t>
  </si>
  <si>
    <t>c.(5110-5112)aCc&gt;aTc</t>
  </si>
  <si>
    <t>p.T1704I</t>
  </si>
  <si>
    <t>MUC2_ENST00000359061.5_Missense_Mutation_p.T1671I|MUC2_ENST00000361558.6_Intron</t>
  </si>
  <si>
    <t>atcaccaccaccactacggtg</t>
  </si>
  <si>
    <t>ENST00000441003.2:c.5111C&gt;T</t>
  </si>
  <si>
    <t>chr11.hg19:g.1093292C&gt;T</t>
  </si>
  <si>
    <t>ENSP00000415183:p.Thr1704Ile</t>
  </si>
  <si>
    <t>CCAxCAC</t>
  </si>
  <si>
    <t>2.81;2.84</t>
  </si>
  <si>
    <t>0.4942:0.3128:0.0:0.1931</t>
  </si>
  <si>
    <t>1704;1671</t>
  </si>
  <si>
    <t>ENSP00000415183:T1704I;ENSP00000351956:T1671I</t>
  </si>
  <si>
    <t>ENSP00000351956:T1671I</t>
  </si>
  <si>
    <t>NDUFS3_ENST00000263774.4_Splice_Site_p.G23R|NDUFS3_ENST00000533507.1_Intron|NDUFS3_ENST00000529276.1_Splice_Site_p.G23R|NDUFS3_ENST00000528192.1_Splice_Site_p.G23R|NDUFS3_ENST00000534208.1_Splice_Site_p.G23R</t>
  </si>
  <si>
    <t>AB029033</t>
  </si>
  <si>
    <t>CCDS31725.1, CCDS53728.1</t>
  </si>
  <si>
    <t>12p13.33</t>
  </si>
  <si>
    <t>NM_001170738</t>
  </si>
  <si>
    <t>KIAA1110, MGC30156</t>
  </si>
  <si>
    <t>OTTHUMG00000167975</t>
  </si>
  <si>
    <t>g.chr12:11546006G&gt;A</t>
  </si>
  <si>
    <t>c.1006C&gt;T</t>
  </si>
  <si>
    <t>c.(1006-1008)Cct&gt;Tct</t>
  </si>
  <si>
    <t>p.P336S</t>
  </si>
  <si>
    <t>GGACCTTGAGGTTTGTTGCCT</t>
  </si>
  <si>
    <t>ENST00000389362.4:c.1006C&gt;T</t>
  </si>
  <si>
    <t>chr12.hg19:g.11546006G&gt;A</t>
  </si>
  <si>
    <t>ENSP00000374013:p.Pro336Ser</t>
  </si>
  <si>
    <t>GAGxTTT</t>
  </si>
  <si>
    <t>0.2535:0.0:0.7465:0.0</t>
  </si>
  <si>
    <t>ENSP00000374013:P336S</t>
  </si>
  <si>
    <t>g.chr12:104378698_104378699insA</t>
  </si>
  <si>
    <t>c.964_964insA</t>
  </si>
  <si>
    <t>c.(964-966)gag&gt;Agag</t>
  </si>
  <si>
    <t>TDG_ENST00000542036.1_Splice_Site_p.E118fs|TDG_ENST00000266775.9_Splice_Site_p.E318fs|TDG_ENST00000544861.1_Splice_Site_p.E179fs</t>
  </si>
  <si>
    <t>ENST00000392872.3:c.964+1-&gt;A</t>
  </si>
  <si>
    <t>chr12.hg19:g.104378698_104378699insA</t>
  </si>
  <si>
    <t>91,10</t>
  </si>
  <si>
    <t>145,0,18462</t>
  </si>
  <si>
    <t>30,22</t>
  </si>
  <si>
    <t>812,0,6627</t>
  </si>
  <si>
    <t>g.chr15:23685232A&gt;G</t>
  </si>
  <si>
    <t>ENST00000567107.1</t>
  </si>
  <si>
    <t>c.2390T&gt;C</t>
  </si>
  <si>
    <t>c.(2389-2391)gTg&gt;gCg</t>
  </si>
  <si>
    <t>p.V797A</t>
  </si>
  <si>
    <t>GOLGA6L2_ENST00000345070.5_Intron|GOLGA6L2_ENST00000312015.5_Intron</t>
  </si>
  <si>
    <t>golgin A6 family-like 2</t>
  </si>
  <si>
    <t>breast(1)|endometrium(7)</t>
  </si>
  <si>
    <t>tcctgctcccacatcttctcc</t>
  </si>
  <si>
    <t>AK093463</t>
  </si>
  <si>
    <t>15q11.2</t>
  </si>
  <si>
    <t>ENSG00000174450</t>
  </si>
  <si>
    <t>"cancer/testis antigen 105"</t>
  </si>
  <si>
    <t>"golgi autoantigen, golgin subfamily a, 6-like 2"</t>
  </si>
  <si>
    <t>NM_182561</t>
  </si>
  <si>
    <t>XM_002343322</t>
  </si>
  <si>
    <t>CT105, FLJ36144</t>
  </si>
  <si>
    <t>uc021sfy.1</t>
  </si>
  <si>
    <t>Q8N9W4</t>
  </si>
  <si>
    <t>OTTHUMG00000176417</t>
  </si>
  <si>
    <t>ENST00000567107.1:c.2390T&gt;C</t>
  </si>
  <si>
    <t>chr15.hg19:g.23685232A&gt;G</t>
  </si>
  <si>
    <t>ENSP00000454407:p.Val797Ala</t>
  </si>
  <si>
    <t>GOLGA6L2-002</t>
  </si>
  <si>
    <t>OTTHUMT00000431937.1</t>
  </si>
  <si>
    <t>3821,0,18281</t>
  </si>
  <si>
    <t>241,38</t>
  </si>
  <si>
    <t>1080,0,17928</t>
  </si>
  <si>
    <t>240,30</t>
  </si>
  <si>
    <t>863,0,17026</t>
  </si>
  <si>
    <t>ZNF423_ENST00000567169.1_Missense_Mutation_p.R1027C|ZNF423_ENST00000562871.1_Missense_Mutation_p.R1084C|ZNF423_ENST00000562520.1_Missense_Mutation_p.R1084C|ZNF423_ENST00000535559.1_Missense_Mutation_p.R1027C|ZNF423_ENST00000563137.2_Missense_Mutation_p.R1084C|ZNF423_ENST00000262383.2_Missense_Mutation_p.R1144C</t>
  </si>
  <si>
    <t>g.chr17:77807927A&gt;G</t>
  </si>
  <si>
    <t>ENST00000269397.4</t>
  </si>
  <si>
    <t>c.1514T&gt;C</t>
  </si>
  <si>
    <t>c.(1513-1515)gTg&gt;gCg</t>
  </si>
  <si>
    <t>p.V505A</t>
  </si>
  <si>
    <t>NM_003655.2</t>
  </si>
  <si>
    <t>NP_003646.2</t>
  </si>
  <si>
    <t>O00257</t>
  </si>
  <si>
    <t>CBX4_HUMAN</t>
  </si>
  <si>
    <t>chromobox homolog 4</t>
  </si>
  <si>
    <t>Interaction with BMI1.|Poly-Ala.</t>
  </si>
  <si>
    <t>anti-apoptosis|chromatin modification|negative regulation of transcription from RNA polymerase II promoter|transcription, DNA-dependent</t>
  </si>
  <si>
    <t>Golgi apparatus|PcG protein complex</t>
  </si>
  <si>
    <t>enzyme binding|transcription corepressor activity</t>
  </si>
  <si>
    <t>breast(1)|cervix(1)|endometrium(1)|large_intestine(1)|lung(7)|ovary(1)|prostate(3)|skin(2)|urinary_tract(1)</t>
  </si>
  <si>
    <t>OV - Ovarian serous cystadenocarcinoma(97;0.0102)|BRCA - Breast invasive adenocarcinoma(99;0.0224)</t>
  </si>
  <si>
    <t>tgccgccgccaccgccaccgc</t>
  </si>
  <si>
    <t>AF013956</t>
  </si>
  <si>
    <t>CCDS32758.1</t>
  </si>
  <si>
    <t>17q25.3</t>
  </si>
  <si>
    <t>ENSG00000141582</t>
  </si>
  <si>
    <t>"NS5ATP1-binding protein 16", "Pc class 2 homolog (Drosophila)"</t>
  </si>
  <si>
    <t>"chromobox homolog 4 (Drosophila Pc class)"</t>
  </si>
  <si>
    <t>NM_003655</t>
  </si>
  <si>
    <t>hPC2, PC2, NBP16</t>
  </si>
  <si>
    <t>uc002jxe.3</t>
  </si>
  <si>
    <t>OTTHUMG00000150415</t>
  </si>
  <si>
    <t>ENST00000269397.4:c.1514T&gt;C</t>
  </si>
  <si>
    <t>chr17.hg19:g.77807927A&gt;G</t>
  </si>
  <si>
    <t>ENSP00000269397:p.Val505Ala</t>
  </si>
  <si>
    <t>Q6TPI8|Q96C04</t>
  </si>
  <si>
    <t>GCCxCCG</t>
  </si>
  <si>
    <t>ENST00000269397;ENST00000343048</t>
  </si>
  <si>
    <t>505;235</t>
  </si>
  <si>
    <t>ENSP00000269397:V505A</t>
  </si>
  <si>
    <t>CBX4</t>
  </si>
  <si>
    <t>CBX4-001</t>
  </si>
  <si>
    <t>OTTHUMT00000318007.1</t>
  </si>
  <si>
    <t>ARL17B_ENST00000575698.1_Intron|ARL17B_ENST00000434041.2_Intron|ARL17B_ENST00000575960.1_Intron|LRRC37A_ENST00000393465.3_Silent_p.E1384E|LRRC37A_ENST00000496930.1_Silent_p.E422E|ARL17B_ENST00000570618.1_Intron</t>
  </si>
  <si>
    <t>PCGF2_ENST00000581345.1_Silent_p.R45R|PCGF2_ENST00000585100.1_Silent_p.R45R|PCGF2_ENST00000579882.1_Silent_p.R45R|PCGF2_ENST00000578109.1_5'UTR|PCGF2_ENST00000360797.2_Silent_p.R45R</t>
  </si>
  <si>
    <t>g.chr17:7197735delC</t>
  </si>
  <si>
    <t>ENST00000007699.5</t>
  </si>
  <si>
    <t>c.85delG</t>
  </si>
  <si>
    <t>c.(85-87)gtgfs</t>
  </si>
  <si>
    <t>p.V30fs</t>
  </si>
  <si>
    <t>YBX2_ENST00000570627.1_Intron</t>
  </si>
  <si>
    <t>NM_015982.3</t>
  </si>
  <si>
    <t>NP_057066.2</t>
  </si>
  <si>
    <t>Q9Y2T7</t>
  </si>
  <si>
    <t>YBOX2_HUMAN</t>
  </si>
  <si>
    <t>Y box binding protein 2</t>
  </si>
  <si>
    <t>regulation of transcription, DNA-dependent|transcription from RNA polymerase II promoter|translational attenuation</t>
  </si>
  <si>
    <t>cervix(1)|endometrium(1)|haematopoietic_and_lymphoid_tissue(1)|kidney(1)|large_intestine(3)|lung(2)|skin(3)</t>
  </si>
  <si>
    <t>accggtaccaccaccgctacc</t>
  </si>
  <si>
    <t>HGNC:17948</t>
  </si>
  <si>
    <t>NM_015982</t>
  </si>
  <si>
    <t>uc002gfq.2</t>
  </si>
  <si>
    <t>ENST00000007699.5:c.85delG</t>
  </si>
  <si>
    <t>chr17.hg19:g.7197735delC</t>
  </si>
  <si>
    <t>ENSP00000007699:p.Val30fs</t>
  </si>
  <si>
    <t>D3DTP1|Q8N4P0</t>
  </si>
  <si>
    <t>6,2</t>
  </si>
  <si>
    <t>CCDS11098.1</t>
  </si>
  <si>
    <t>YBX2-001</t>
  </si>
  <si>
    <t>OTTHUMT00000440172.2</t>
  </si>
  <si>
    <t>51,0,200</t>
  </si>
  <si>
    <t>g.chr18:48137C&gt;T</t>
  </si>
  <si>
    <t>ENST00000573909.1</t>
  </si>
  <si>
    <t>c.486G&gt;A</t>
  </si>
  <si>
    <t>c.(484-486)gcG&gt;gcA</t>
  </si>
  <si>
    <t>p.A162A</t>
  </si>
  <si>
    <t>RP11-683L23.1_ENST00000594555.1_5'UTR|RP11-683L23.1_ENST00000308911.6_Silent_p.A196A</t>
  </si>
  <si>
    <t>AGGTCTCATCCGCGTTTTCTA</t>
  </si>
  <si>
    <t>ENST00000573909.1:c.486G&gt;A</t>
  </si>
  <si>
    <t>chr18.hg19:g.48137C&gt;T</t>
  </si>
  <si>
    <t>ATCxGCG</t>
  </si>
  <si>
    <t>RP11-683L23.1-002</t>
  </si>
  <si>
    <t>OTTHUMT00000439819.1</t>
  </si>
  <si>
    <t>g.chr18:48190C&gt;T</t>
  </si>
  <si>
    <t>c.433G&gt;A</t>
  </si>
  <si>
    <t>c.(433-435)Gtg&gt;Atg</t>
  </si>
  <si>
    <t>p.V145M</t>
  </si>
  <si>
    <t>RP11-683L23.1_ENST00000594555.1_5'UTR|RP11-683L23.1_ENST00000308911.6_Missense_Mutation_p.V179M</t>
  </si>
  <si>
    <t>GGCTCCACCACGGTGTCCGAC</t>
  </si>
  <si>
    <t>ENST00000573909.1:c.433G&gt;A</t>
  </si>
  <si>
    <t>chr18.hg19:g.48190C&gt;T</t>
  </si>
  <si>
    <t>ENSP00000459638:p.Val145Met</t>
  </si>
  <si>
    <t>ENSG00000173213</t>
  </si>
  <si>
    <t>ENST00000308911</t>
  </si>
  <si>
    <t>0.0:0.6807:0.0:0.3193</t>
  </si>
  <si>
    <t>ENSP00000309431:V179M</t>
  </si>
  <si>
    <t>RP11-683L23.1</t>
  </si>
  <si>
    <t>28,7</t>
  </si>
  <si>
    <t>61,0,575</t>
  </si>
  <si>
    <t>158,37</t>
  </si>
  <si>
    <t>1044,0,6635</t>
  </si>
  <si>
    <t>160,36</t>
  </si>
  <si>
    <t>1035,0,6761</t>
  </si>
  <si>
    <t>g.chr19:11512687C&gt;A</t>
  </si>
  <si>
    <t>ENST00000380456.3</t>
  </si>
  <si>
    <t>c.1484G&gt;T</t>
  </si>
  <si>
    <t>c.(1483-1485)aGc&gt;aTc</t>
  </si>
  <si>
    <t>p.S495I</t>
  </si>
  <si>
    <t>RGL3_ENST00000393423.3_Splice_Site_p.S495I</t>
  </si>
  <si>
    <t>NM_001035223.2|NM_001161616.1</t>
  </si>
  <si>
    <t>NP_001030300.2|NP_001155088.1</t>
  </si>
  <si>
    <t>Q3MIN7</t>
  </si>
  <si>
    <t>RGL3_HUMAN</t>
  </si>
  <si>
    <t>ral guanine nucleotide dissociation stimulator-like 3</t>
  </si>
  <si>
    <t>Ras-GEF.</t>
  </si>
  <si>
    <t>regulation of small GTPase mediated signal transduction|small GTPase mediated signal transduction</t>
  </si>
  <si>
    <t>breast(1)|endometrium(4)|large_intestine(2)|lung(9)|ovary(1)|skin(1)</t>
  </si>
  <si>
    <t>GGGTGGTCACCTCTGCTCCTC</t>
  </si>
  <si>
    <t>GBM(174;751 2067 17998 27979 33959)</t>
  </si>
  <si>
    <t>BC014426</t>
  </si>
  <si>
    <t>CCDS32910.1, CCDS54221.1</t>
  </si>
  <si>
    <t>ENSG00000205517</t>
  </si>
  <si>
    <t>XM_290867</t>
  </si>
  <si>
    <t>NM_001035223</t>
  </si>
  <si>
    <t>FLJ32585</t>
  </si>
  <si>
    <t>uc002mro.2</t>
  </si>
  <si>
    <t>ENST00000380456.3:c.1484+1G&gt;T</t>
  </si>
  <si>
    <t>chr19.hg19:g.11512687C&gt;A</t>
  </si>
  <si>
    <t>Q0P6G0</t>
  </si>
  <si>
    <t>CCDS32910.1</t>
  </si>
  <si>
    <t>CACxTCT</t>
  </si>
  <si>
    <t>ENST00000342684;ENST00000393423;ENST00000380456</t>
  </si>
  <si>
    <t>1.7;1.7</t>
  </si>
  <si>
    <t>Guanine-nucleotide dissociation stimulator CDC25 (3);Ras guanine nucleotide exchange factor, domain (1);</t>
  </si>
  <si>
    <t>1.0;1.0;1.0;0.999</t>
  </si>
  <si>
    <t>0.993;0.998;0.993;0.997</t>
  </si>
  <si>
    <t>495;495;495;292</t>
  </si>
  <si>
    <t>Q3MIN7;B5ME84;B7ZL22;Q8TEP0</t>
  </si>
  <si>
    <t>RGL3_HUMAN;.;.;.</t>
  </si>
  <si>
    <t>292;495;495</t>
  </si>
  <si>
    <t>ENSP00000377075:S495I;ENSP00000369823:S495I</t>
  </si>
  <si>
    <t>RGL3</t>
  </si>
  <si>
    <t>RGL3-001</t>
  </si>
  <si>
    <t>OTTHUMT00000421208.3</t>
  </si>
  <si>
    <t>g.chr19:22498749G&gt;A</t>
  </si>
  <si>
    <t>ENST00000601693.1</t>
  </si>
  <si>
    <t>c.2530G&gt;A</t>
  </si>
  <si>
    <t>c.(2530-2532)Gta&gt;Ata</t>
  </si>
  <si>
    <t>p.V844I</t>
  </si>
  <si>
    <t>ZNF729_ENST00000357491.6_Missense_Mutation_p.V844I</t>
  </si>
  <si>
    <t>zinc finger protein 729</t>
  </si>
  <si>
    <t>breast(5)|central_nervous_system(1)|lung(32)|ovary(3)</t>
  </si>
  <si>
    <t>AAAACATAAGGTAATTCATAC</t>
  </si>
  <si>
    <t>CCDS59368.1</t>
  </si>
  <si>
    <t>ENSG00000196350</t>
  </si>
  <si>
    <t>XM_496301</t>
  </si>
  <si>
    <t>NM_001242680</t>
  </si>
  <si>
    <t>uc021urs.1</t>
  </si>
  <si>
    <t>A6NN14</t>
  </si>
  <si>
    <t>OTTHUMG00000182938</t>
  </si>
  <si>
    <t>ENST00000601693.1:c.2530G&gt;A</t>
  </si>
  <si>
    <t>chr19.hg19:g.22498749G&gt;A</t>
  </si>
  <si>
    <t>ENSP00000469582:p.Val844Ile</t>
  </si>
  <si>
    <t>AAGxTAA</t>
  </si>
  <si>
    <t>ENST00000357491</t>
  </si>
  <si>
    <t>0.5958:0.2272:0.177:0.0</t>
  </si>
  <si>
    <t>ENSP00000350085:V844I</t>
  </si>
  <si>
    <t>ZNF729</t>
  </si>
  <si>
    <t>GTA</t>
  </si>
  <si>
    <t>ZNF729-001</t>
  </si>
  <si>
    <t>OTTHUMT00000464396.1</t>
  </si>
  <si>
    <t>g.chr19:13928671T&gt;C</t>
  </si>
  <si>
    <t>ENST00000254323.2</t>
  </si>
  <si>
    <t>c.1454T&gt;C</t>
  </si>
  <si>
    <t>c.(1453-1455)cTg&gt;cCg</t>
  </si>
  <si>
    <t>p.L485P</t>
  </si>
  <si>
    <t>ZSWIM4_ENST00000440752.2_Missense_Mutation_p.L319P</t>
  </si>
  <si>
    <t>NM_023072.2</t>
  </si>
  <si>
    <t>NP_075560.2</t>
  </si>
  <si>
    <t>Q9H7M6</t>
  </si>
  <si>
    <t>ZSWM4_HUMAN</t>
  </si>
  <si>
    <t>zinc finger, SWIM-type containing 4</t>
  </si>
  <si>
    <t>central_nervous_system(3)|cervix(1)|endometrium(3)|kidney(1)|large_intestine(2)|lung(11)|ovary(2)|prostate(1)|skin(1)|upper_aerodigestive_tract(2)</t>
  </si>
  <si>
    <t>OV - Ovarian serous cystadenocarcinoma(19;2.94e-23)|Epithelial(5;4.58e-19)</t>
  </si>
  <si>
    <t>CCGGAGGGGCTGTACGCCCAG</t>
  </si>
  <si>
    <t>AK022283</t>
  </si>
  <si>
    <t>CCDS32924.1</t>
  </si>
  <si>
    <t>19p13.13</t>
  </si>
  <si>
    <t>ENSG00000132003</t>
  </si>
  <si>
    <t>"Zinc fingers, SWIM-type"</t>
  </si>
  <si>
    <t>XM_031342</t>
  </si>
  <si>
    <t>NM_023072</t>
  </si>
  <si>
    <t>FLJ12221</t>
  </si>
  <si>
    <t>uc002mxh.1</t>
  </si>
  <si>
    <t>ENST00000254323.2:c.1454T&gt;C</t>
  </si>
  <si>
    <t>chr19.hg19:g.13928671T&gt;C</t>
  </si>
  <si>
    <t>ENSP00000254323:p.Leu485Pro</t>
  </si>
  <si>
    <t>GGCxGTA</t>
  </si>
  <si>
    <t>ENST00000254323;ENST00000440752</t>
  </si>
  <si>
    <t>0.54;0.57</t>
  </si>
  <si>
    <t>0.998;0.976</t>
  </si>
  <si>
    <t>0.974;0.899</t>
  </si>
  <si>
    <t>319;485</t>
  </si>
  <si>
    <t>E7ERX2;Q9H7M6</t>
  </si>
  <si>
    <t>.;ZSWM4_HUMAN</t>
  </si>
  <si>
    <t>485;319</t>
  </si>
  <si>
    <t>ENSP00000254323:L485P;ENSP00000405278:L319P</t>
  </si>
  <si>
    <t>ENSP00000254323:L485P</t>
  </si>
  <si>
    <t>ZSWIM4</t>
  </si>
  <si>
    <t>ZSWIM4-001</t>
  </si>
  <si>
    <t>OTTHUMT00000457457.1</t>
  </si>
  <si>
    <t>g.chr20:31022988A&gt;T</t>
  </si>
  <si>
    <t>ENST00000375687.4</t>
  </si>
  <si>
    <t>c.2473A&gt;T</t>
  </si>
  <si>
    <t>c.(2473-2475)Aaa&gt;Taa</t>
  </si>
  <si>
    <t>p.K825*</t>
  </si>
  <si>
    <t>ASXL1_ENST00000306058.5_Nonsense_Mutation_p.K820*</t>
  </si>
  <si>
    <t>NM_015338.5</t>
  </si>
  <si>
    <t>NP_056153</t>
  </si>
  <si>
    <t>Q8IXJ9</t>
  </si>
  <si>
    <t>ASXL1_HUMAN</t>
  </si>
  <si>
    <t>additional sex combs like transcriptional regulator 1</t>
  </si>
  <si>
    <t>chromatin modification|regulation of transcription, DNA-dependent|transcription, DNA-dependent</t>
  </si>
  <si>
    <t>PR-DUB complex</t>
  </si>
  <si>
    <t>NS(1)|breast(2)|central_nervous_system(3)|endometrium(2)|haematopoietic_and_lymphoid_tissue(655)|kidney(5)|large_intestine(18)|liver(1)|lung(27)|ovary(1)|prostate(3)|skin(3)|upper_aerodigestive_tract(1)</t>
  </si>
  <si>
    <t>TACATTAGAGAAAGGAACTGG</t>
  </si>
  <si>
    <t>"F, N, Mis"</t>
  </si>
  <si>
    <t>"MDS, CMML"</t>
  </si>
  <si>
    <t>20q11.1</t>
  </si>
  <si>
    <t>additional sex combs like 1</t>
  </si>
  <si>
    <t>AJ438952</t>
  </si>
  <si>
    <t>CCDS13201.1</t>
  </si>
  <si>
    <t>20q11</t>
  </si>
  <si>
    <t>ENSG00000171456</t>
  </si>
  <si>
    <t>"additional sex combs like 1 (Drosophila)"</t>
  </si>
  <si>
    <t>NM_015338</t>
  </si>
  <si>
    <t>KIAA0978</t>
  </si>
  <si>
    <t>uc002wxs.3</t>
  </si>
  <si>
    <t>OTTHUMG00000032218</t>
  </si>
  <si>
    <t>ENST00000375687.4:c.2473A&gt;T</t>
  </si>
  <si>
    <t>chr20.hg19:g.31022988A&gt;T</t>
  </si>
  <si>
    <t>ENSP00000364839:p.Lys825*</t>
  </si>
  <si>
    <t>B2RP59|Q5JWS9|Q8IYY7|Q9H466|Q9NQF8|Q9UFJ0|Q9UFP8|Q9Y2I4</t>
  </si>
  <si>
    <t>GAGxAAG</t>
  </si>
  <si>
    <t>ENST00000358956;ENST00000375687;ENST00000421155;ENST00000412498;ENST00000306058</t>
  </si>
  <si>
    <t>0.2353:0.1341:0.6306:0.0</t>
  </si>
  <si>
    <t>825;825;825;746;820</t>
  </si>
  <si>
    <t>ENSP00000305119:K820X</t>
  </si>
  <si>
    <t>ASXL1</t>
  </si>
  <si>
    <t>ASXL1-001</t>
  </si>
  <si>
    <t>OTTHUMT00000078624.2</t>
  </si>
  <si>
    <t>TPST2_ENST00000403880.1_Missense_Mutation_p.S299C|TPST2_ENST00000398110.2_Missense_Mutation_p.S299C</t>
  </si>
  <si>
    <t>TTTAGCTGTAGTTTTTGATTTAATACCTCCTCTGTTGTCTTTTGAAGAAATATTTAAT</t>
  </si>
  <si>
    <t>NET-008_tumour_ACATTG_L007_R1</t>
  </si>
  <si>
    <t>g.chrX:76939004_76939005insTTTAGCTGTAGTTTTTGATTTAATACCTCCTCTGTTGTCTTTTGAAGAAATATTTAAT</t>
  </si>
  <si>
    <t>ENST00000373344.5</t>
  </si>
  <si>
    <t>1957_1958</t>
  </si>
  <si>
    <t>c.1743_1744insATTAAATATTTCTTCAAAAGACAACAGAGGAGGTATTAAATCAAAAACTACAGCTAAA</t>
  </si>
  <si>
    <t>c.(1741-1746)aaagtafs</t>
  </si>
  <si>
    <t>p.V582fs</t>
  </si>
  <si>
    <t>ATRX_ENST00000480283.1_5'UTR|ATRX_ENST00000395603.3_Frame_Shift_Ins_p.V544fs</t>
  </si>
  <si>
    <t>NM_000489.3</t>
  </si>
  <si>
    <t>NP_000480.3</t>
  </si>
  <si>
    <t>P46100</t>
  </si>
  <si>
    <t>ATRX_HUMAN</t>
  </si>
  <si>
    <t>alpha thalassemia/mental retardation syndrome X-linked</t>
  </si>
  <si>
    <t>DNA methylation|DNA recombination|DNA repair|regulation of transcription, DNA-dependent</t>
  </si>
  <si>
    <t>nuclear heterochromatin</t>
  </si>
  <si>
    <t>ATP binding|chromo shadow domain binding|DNA binding|DNA helicase activity|zinc ion binding</t>
  </si>
  <si>
    <t>p.?(1)</t>
  </si>
  <si>
    <t>bone(1)|breast(6)|central_nervous_system(31)|cervix(2)|endometrium(7)|haematopoietic_and_lymphoid_tissue(15)|kidney(14)|large_intestine(1)|liver(1)|lung(40)|ovary(2)|pancreas(13)|prostate(5)|skin(2)|upper_aerodigestive_tract(3)|urinary_tract(2)</t>
  </si>
  <si>
    <t>Phosphatidylserine(DB00144)</t>
  </si>
  <si>
    <t>TCTTTTGTTACTTTAGCTGTAG</t>
  </si>
  <si>
    <t>"Pancreatic neuroendocrine tumors, paediatric GBM"</t>
  </si>
  <si>
    <t>ATR-X (alpha thalassemia/mental retardation) syndrome</t>
  </si>
  <si>
    <t>Xq21.1</t>
  </si>
  <si>
    <t>Unknown(1)</t>
  </si>
  <si>
    <t>bone(1)</t>
  </si>
  <si>
    <t>ENSG00000085224</t>
  </si>
  <si>
    <t>HGNC:886</t>
  </si>
  <si>
    <t>NM_000489</t>
  </si>
  <si>
    <t>uc004ecp.4</t>
  </si>
  <si>
    <t>ENST00000373344.5:c.1686_1743dupATTAAATATTTCTTCAAAAGACAACAGAGGAGGTATTAAATCAAAAACTACAGCTAAA</t>
  </si>
  <si>
    <t>chrX.hg19:g.76939004_76939005insTTTAGCTGTAGTTTTTGATTTAATACCTCCTCTGTTGTCTTTTGAAGAAATATTTAAT</t>
  </si>
  <si>
    <t>ENSP00000362441:p.Val582fs</t>
  </si>
  <si>
    <t>D3DTE2|P51068|Q15886|Q59FB5|Q59H31|Q5H9A2|Q5JWI4|Q7Z2J1|Q9H0Z1|Q9NTS3</t>
  </si>
  <si>
    <t>14,12</t>
  </si>
  <si>
    <t>CCDS14434.1</t>
  </si>
  <si>
    <t>ATRX-001</t>
  </si>
  <si>
    <t>OTTHUMT00000058860.2</t>
  </si>
  <si>
    <t>1368,0,1143</t>
  </si>
  <si>
    <t>L1CAM_ENST00000370055.1_Intron|LCA10_ENST00000357566.1_Frame_Shift_Del_p.G50fs|L1CAM_ENST00000484587.1_Intron</t>
  </si>
  <si>
    <t>440,30,0</t>
  </si>
  <si>
    <t>NET-008_BC_CATCAA_L007_R1</t>
  </si>
  <si>
    <t>g.chr1:223717447G&gt;A</t>
  </si>
  <si>
    <t>ENST00000366872.5</t>
  </si>
  <si>
    <t>c.1945C&gt;T</t>
  </si>
  <si>
    <t>c.(1945-1947)Cgc&gt;Tgc</t>
  </si>
  <si>
    <t>p.R649C</t>
  </si>
  <si>
    <t>A6NHC0</t>
  </si>
  <si>
    <t>CAN8_HUMAN</t>
  </si>
  <si>
    <t>calpain 8</t>
  </si>
  <si>
    <t>Golgi apparatus</t>
  </si>
  <si>
    <t>calcium ion binding|calcium-dependent cysteine-type endopeptidase activity</t>
  </si>
  <si>
    <t>NS(1)|endometrium(2)|prostate(1)</t>
  </si>
  <si>
    <t>GTCTCCAGGCGGATCATACAA</t>
  </si>
  <si>
    <t>CCDS73038.1</t>
  </si>
  <si>
    <t>1q41</t>
  </si>
  <si>
    <t>ENSG00000203697</t>
  </si>
  <si>
    <t>"calpain 8 (nCL-2)"</t>
  </si>
  <si>
    <t>7690035, 8889549</t>
  </si>
  <si>
    <t>NM_001143962</t>
  </si>
  <si>
    <t>nCL-2</t>
  </si>
  <si>
    <t>uc009xee.2</t>
  </si>
  <si>
    <t>OTTHUMG00000037378</t>
  </si>
  <si>
    <t>ENST00000366872.5:c.1945C&gt;T</t>
  </si>
  <si>
    <t>chr1.hg19:g.223717447G&gt;A</t>
  </si>
  <si>
    <t>ENSP00000355837:p.Arg649Cys</t>
  </si>
  <si>
    <t>B2RXL2</t>
  </si>
  <si>
    <t>GGCxGAT</t>
  </si>
  <si>
    <t>ENST00000430824;ENST00000366872</t>
  </si>
  <si>
    <t>-3.62;-3.62</t>
  </si>
  <si>
    <t>EF-hand-like domain (1);</t>
  </si>
  <si>
    <t>0.1517:0.2584:0.5899:0.0</t>
  </si>
  <si>
    <t>124;649</t>
  </si>
  <si>
    <t>ENSP00000390294:R124C;ENSP00000355837:R649C</t>
  </si>
  <si>
    <t>ENSP00000355837:R649C</t>
  </si>
  <si>
    <t>CAPN8</t>
  </si>
  <si>
    <t>CAPN8-201</t>
  </si>
  <si>
    <t>IGSF3_ENST00000318837.6_Silent_p.S513S|IGSF3_ENST00000369483.1_Silent_p.S513S</t>
  </si>
  <si>
    <t>AF031174</t>
  </si>
  <si>
    <t>CCDS30813.1, CCDS30814.1</t>
  </si>
  <si>
    <t>1p13</t>
  </si>
  <si>
    <t>NM_001007237</t>
  </si>
  <si>
    <t>V8, EWI-3, MGC117164</t>
  </si>
  <si>
    <t>OTTHUMG00000022751</t>
  </si>
  <si>
    <t>g.chr1:146395447A&gt;G</t>
  </si>
  <si>
    <t>ENST00000442909.2</t>
  </si>
  <si>
    <t>c.106A&gt;G</t>
  </si>
  <si>
    <t>c.(106-108)Aga&gt;Gga</t>
  </si>
  <si>
    <t>p.R36G</t>
  </si>
  <si>
    <t>NBPF12_ENST00000446760.2_Missense_Mutation_p.R36G|NBPF12_ENST00000309471.8_5'UTR</t>
  </si>
  <si>
    <t>neuroblastoma breakpoint family, member 12</t>
  </si>
  <si>
    <t>ovary(2)</t>
  </si>
  <si>
    <t>ACAGCAGTTCAGAAACCTCAA</t>
  </si>
  <si>
    <t>BG154169</t>
  </si>
  <si>
    <t>CCDS72881.1</t>
  </si>
  <si>
    <t>ENSG00000186275</t>
  </si>
  <si>
    <t>ENSG00000268043</t>
  </si>
  <si>
    <t>"KIAA1245"</t>
  </si>
  <si>
    <t>KIAA1245</t>
  </si>
  <si>
    <t>XM_003119146</t>
  </si>
  <si>
    <t>NM_001278141</t>
  </si>
  <si>
    <t>COAS1</t>
  </si>
  <si>
    <t>Q5TAG4</t>
  </si>
  <si>
    <t>OTTHUMG00000043708</t>
  </si>
  <si>
    <t>ENST00000442909.2:c.106A&gt;G</t>
  </si>
  <si>
    <t>chr1.hg19:g.146395447A&gt;G</t>
  </si>
  <si>
    <t>ENSP00000391116:p.Arg36Gly</t>
  </si>
  <si>
    <t>TTCxGAA</t>
  </si>
  <si>
    <t>ENST00000446760;ENST00000442909</t>
  </si>
  <si>
    <t>3.98;4.15</t>
  </si>
  <si>
    <t>0.3517:0.4244:0.0:0.224</t>
  </si>
  <si>
    <t>ENSP00000396525:R36G;ENSP00000391116:R36G</t>
  </si>
  <si>
    <t>ENSP00000391116:R36G</t>
  </si>
  <si>
    <t>NBPF12</t>
  </si>
  <si>
    <t>NBPF12-001</t>
  </si>
  <si>
    <t>OTTHUMT00000102086.3</t>
  </si>
  <si>
    <t>g.chr1:16892135G&gt;A</t>
  </si>
  <si>
    <t>c.3057C&gt;T</t>
  </si>
  <si>
    <t>c.(3055-3057)gaC&gt;gaT</t>
  </si>
  <si>
    <t>p.D1019D</t>
  </si>
  <si>
    <t>CACCTCCCACGTCAAGAGAAA</t>
  </si>
  <si>
    <t>ENST00000430580.2:c.3057C&gt;T</t>
  </si>
  <si>
    <t>chr1.hg19:g.16892135G&gt;A</t>
  </si>
  <si>
    <t>CACxTCA</t>
  </si>
  <si>
    <t>g.chr1:169336946C&gt;T</t>
  </si>
  <si>
    <t>ENST00000367811.3</t>
  </si>
  <si>
    <t>c.3G&gt;A</t>
  </si>
  <si>
    <t>c.(1-3)atG&gt;atA</t>
  </si>
  <si>
    <t>p.M1I</t>
  </si>
  <si>
    <t>NME7_ENST00000472647.1_5'UTR</t>
  </si>
  <si>
    <t>NM_013330.3</t>
  </si>
  <si>
    <t>NP_037462.1</t>
  </si>
  <si>
    <t>Q9Y5B8</t>
  </si>
  <si>
    <t>NDK7_HUMAN</t>
  </si>
  <si>
    <t>NME/NM23 family member 7</t>
  </si>
  <si>
    <t>CTP biosynthetic process|GTP biosynthetic process|UTP biosynthetic process</t>
  </si>
  <si>
    <t>ATP binding|metal ion binding|nucleoside diphosphate kinase activity</t>
  </si>
  <si>
    <t>central_nervous_system(1)|kidney(1)|large_intestine(5)|lung(8)|skin(1)</t>
  </si>
  <si>
    <t>TGGCACTCACCATTGTCTCAG</t>
  </si>
  <si>
    <t>AF153191</t>
  </si>
  <si>
    <t>CCDS1277.1, CCDS44274.1</t>
  </si>
  <si>
    <t>1q24.2</t>
  </si>
  <si>
    <t>ENSG00000143156</t>
  </si>
  <si>
    <t>"cilia and flagella associated protein 67"</t>
  </si>
  <si>
    <t>"non-metastatic cells 7, protein expressed in (nucleoside-diphosphate kinase)"</t>
  </si>
  <si>
    <t>NM_013330</t>
  </si>
  <si>
    <t>NM_197972</t>
  </si>
  <si>
    <t>FLJ37194, NM23-H7, CFAP67</t>
  </si>
  <si>
    <t>uc001gfu.3</t>
  </si>
  <si>
    <t>OTTHUMG00000034586</t>
  </si>
  <si>
    <t>ENST00000367811.3:c.3+1G&gt;A</t>
  </si>
  <si>
    <t>chr1.hg19:g.169336946C&gt;T</t>
  </si>
  <si>
    <t>A8K3T6|A8MY09|B3KSW9|Q5TGZ4</t>
  </si>
  <si>
    <t>CCDS1277.1</t>
  </si>
  <si>
    <t>ENST00000367811</t>
  </si>
  <si>
    <t>0.851;0.525</t>
  </si>
  <si>
    <t>0.838;0.38</t>
  </si>
  <si>
    <t>5;1</t>
  </si>
  <si>
    <t>Q59GR0;Q9Y5B8</t>
  </si>
  <si>
    <t>.;NDK7_HUMAN</t>
  </si>
  <si>
    <t>ENSP00000356785:M1I</t>
  </si>
  <si>
    <t>NME7</t>
  </si>
  <si>
    <t>NME7-001</t>
  </si>
  <si>
    <t>OTTHUMT00000083688.1</t>
  </si>
  <si>
    <t>0,88</t>
  </si>
  <si>
    <t>4149,279,0</t>
  </si>
  <si>
    <t>g.chr1:149939356C&gt;T</t>
  </si>
  <si>
    <t>ENST00000369135.4</t>
  </si>
  <si>
    <t>c.365G&gt;A</t>
  </si>
  <si>
    <t>c.(364-366)gGg&gt;gAg</t>
  </si>
  <si>
    <t>p.G122E</t>
  </si>
  <si>
    <t>OTUD7B_ENST00000479905.1_Intron</t>
  </si>
  <si>
    <t>NM_020205.2</t>
  </si>
  <si>
    <t>NP_064590.2</t>
  </si>
  <si>
    <t>Q6GQQ9</t>
  </si>
  <si>
    <t>OTU7B_HUMAN</t>
  </si>
  <si>
    <t>OTU deubiquitinase 7B</t>
  </si>
  <si>
    <t>negative regulation of I-kappaB kinase/NF-kappaB cascade</t>
  </si>
  <si>
    <t>cytoplasm|microtubule cytoskeleton|nucleus</t>
  </si>
  <si>
    <t>cysteine-type peptidase activity|DNA binding|protein binding|zinc ion binding</t>
  </si>
  <si>
    <t>breast(1)|endometrium(6)|kidney(2)|large_intestine(5)|lung(18)|ovary(1)|prostate(2)|skin(1)|upper_aerodigestive_tract(2)|urinary_tract(1)</t>
  </si>
  <si>
    <t>Breast(34;0.0009)|Ovarian(49;0.0265)|all_hematologic(923;0.0597)|Hepatocellular(266;0.161)|Colorectal(459;0.171)</t>
  </si>
  <si>
    <t>LUSC - Lung squamous cell carcinoma(543;0.171)|STAD - Stomach adenocarcinoma(528;0.247)</t>
  </si>
  <si>
    <t>CTCATTGCTCCCCCCACCCCC</t>
  </si>
  <si>
    <t>AJ293573</t>
  </si>
  <si>
    <t>CCDS72903.1</t>
  </si>
  <si>
    <t>1q21.2</t>
  </si>
  <si>
    <t>ENSG00000163113</t>
  </si>
  <si>
    <t>ENSG00000264522</t>
  </si>
  <si>
    <t>"OTU domain containing"</t>
  </si>
  <si>
    <t>"zinc finger, A20 domain containing 1", "OTU domain containing 7B"</t>
  </si>
  <si>
    <t>ZA20D1</t>
  </si>
  <si>
    <t>11463333, 23827681</t>
  </si>
  <si>
    <t>NM_020205</t>
  </si>
  <si>
    <t>CEZANNE</t>
  </si>
  <si>
    <t>uc001etn.3</t>
  </si>
  <si>
    <t>OTTHUMG00000012291</t>
  </si>
  <si>
    <t>ENST00000369135.4:c.365G&gt;A</t>
  </si>
  <si>
    <t>chr1.hg19:g.149939356C&gt;T</t>
  </si>
  <si>
    <t>ENSP00000358131:p.Gly122Glu</t>
  </si>
  <si>
    <t>D3DUZ8|Q5SZ60|Q8WWA7|Q9NQ53|Q9UFF4</t>
  </si>
  <si>
    <t>CCDS41389.1</t>
  </si>
  <si>
    <t>CTCxCCC</t>
  </si>
  <si>
    <t>ENST00000369135;ENST00000543330;ENST00000417191</t>
  </si>
  <si>
    <t>1.61;1.62</t>
  </si>
  <si>
    <t>ENSP00000358131:G122E;ENSP00000408231:G122E</t>
  </si>
  <si>
    <t>OTUD7B</t>
  </si>
  <si>
    <t>OTUD7B-001</t>
  </si>
  <si>
    <t>OTTHUMT00000034146.3</t>
  </si>
  <si>
    <t>g.chr1:203013544C&gt;T</t>
  </si>
  <si>
    <t>ENST00000367240.2</t>
  </si>
  <si>
    <t>c.539C&gt;T</t>
  </si>
  <si>
    <t>c.(538-540)aCc&gt;aTc</t>
  </si>
  <si>
    <t>p.T180I</t>
  </si>
  <si>
    <t>PPFIA4_ENST00000295706.4_5'UTR|PPFIA4_ENST00000447715.2_Missense_Mutation_p.T180I</t>
  </si>
  <si>
    <t>O75335</t>
  </si>
  <si>
    <t>LIPA4_HUMAN</t>
  </si>
  <si>
    <t>protein tyrosine phosphatase, receptor type, f polypeptide (PTPRF), interacting protein (liprin), alpha 4</t>
  </si>
  <si>
    <t>cell communication</t>
  </si>
  <si>
    <t>cell surface|cytoplasm</t>
  </si>
  <si>
    <t>NS(1)|autonomic_ganglia(1)|breast(3)|endometrium(6)|kidney(2)|large_intestine(8)|lung(20)|ovary(4)|prostate(1)|skin(2)|stomach(1)|upper_aerodigestive_tract(1)</t>
  </si>
  <si>
    <t>GAGCGAGTCACCACCTTGGAG</t>
  </si>
  <si>
    <t>AF034801</t>
  </si>
  <si>
    <t>CCDS44296.1</t>
  </si>
  <si>
    <t>ENSG00000143847</t>
  </si>
  <si>
    <t>"Sterile alpha motif (SAM) domain containing"</t>
  </si>
  <si>
    <t>"Liprin-alpha4"</t>
  </si>
  <si>
    <t>NM_015053</t>
  </si>
  <si>
    <t>XM_005245553</t>
  </si>
  <si>
    <t>uc009xaj.3</t>
  </si>
  <si>
    <t>OTTHUMG00000042123</t>
  </si>
  <si>
    <t>ENST00000367240.2:c.539C&gt;T</t>
  </si>
  <si>
    <t>chr1.hg19:g.203013544C&gt;T</t>
  </si>
  <si>
    <t>ENSP00000356209:p.Thr180Ile</t>
  </si>
  <si>
    <t>A2RUJ5|B1APN8|O94971</t>
  </si>
  <si>
    <t>TCAxCAC</t>
  </si>
  <si>
    <t>ENST00000367240;ENST00000447715</t>
  </si>
  <si>
    <t>0.88;0.88</t>
  </si>
  <si>
    <t>0.0:0.7291:0.2709:0.0</t>
  </si>
  <si>
    <t>B1N949</t>
  </si>
  <si>
    <t>ENSP00000356209:T180I;ENSP00000402576:T180I</t>
  </si>
  <si>
    <t>ENSP00000356209:T180I</t>
  </si>
  <si>
    <t>PPFIA4</t>
  </si>
  <si>
    <t>PPFIA4-001</t>
  </si>
  <si>
    <t>not_organism_supported|basic|appris_candidate_longest</t>
  </si>
  <si>
    <t>OTTHUMT00000100269.2</t>
  </si>
  <si>
    <t>g.chr1:89449278C&gt;T</t>
  </si>
  <si>
    <t>ENST00000321792.5</t>
  </si>
  <si>
    <t>CCBL2_ENST00000260508.4_Intron|RBMXL1_ENST00000413769.1_5'UTR|RBMXL1_ENST00000399794.2_Missense_Mutation_p.A78T|CCBL2_ENST00000370485.2_Intron|CCBL2_ENST00000370491.3_Intron|CCBL2_ENST00000446900.2_Intron</t>
  </si>
  <si>
    <t>NM_019610.5</t>
  </si>
  <si>
    <t>NP_062556.2</t>
  </si>
  <si>
    <t>Q96E39</t>
  </si>
  <si>
    <t>RBMXL_HUMAN</t>
  </si>
  <si>
    <t>RNA binding motif protein, X-linked-like 1</t>
  </si>
  <si>
    <t>OREG0013593</t>
  </si>
  <si>
    <t>BC012942</t>
  </si>
  <si>
    <t>CCDS716.1</t>
  </si>
  <si>
    <t>1p22.2</t>
  </si>
  <si>
    <t>ENSG00000213516</t>
  </si>
  <si>
    <t>"kynurenine aminotransferase III"</t>
  </si>
  <si>
    <t>NM_019610</t>
  </si>
  <si>
    <t>KAT3</t>
  </si>
  <si>
    <t>uc001dms.3</t>
  </si>
  <si>
    <t>OTTHUMG00000010661</t>
  </si>
  <si>
    <t>ENST00000321792.5:c.232G&gt;A</t>
  </si>
  <si>
    <t>chr1.hg19:g.89449278C&gt;T</t>
  </si>
  <si>
    <t>ENSP00000318415:p.Ala78Thr</t>
  </si>
  <si>
    <t>ENST00000321792;ENST00000399794</t>
  </si>
  <si>
    <t>2.45;2.45</t>
  </si>
  <si>
    <t>0.3875:0.6125:0.0:0.0</t>
  </si>
  <si>
    <t>ENSP00000318415:A78T;ENSP00000446099:A78T</t>
  </si>
  <si>
    <t>ENSP00000318415:A78T</t>
  </si>
  <si>
    <t>RBMXL1</t>
  </si>
  <si>
    <t>RBMXL1-001</t>
  </si>
  <si>
    <t>OTTHUMT00000029403.3</t>
  </si>
  <si>
    <t>TTC39A_ENST00000447632.2_Intron|TTC39A_ENST00000451380.1_Intron|TTC39A_ENST00000413473.2_Intron|TTC39A_ENST00000371750.5_Intron|TTC39A_ENST00000262675.7_Intron|TTC39A_ENST00000371747.3_Intron</t>
  </si>
  <si>
    <t>44,47</t>
  </si>
  <si>
    <t>865,0,759</t>
  </si>
  <si>
    <t>g.chr2:68607609A&gt;T</t>
  </si>
  <si>
    <t>ENST00000234313.7</t>
  </si>
  <si>
    <t>c.192A&gt;T</t>
  </si>
  <si>
    <t>c.(190-192)aaA&gt;aaT</t>
  </si>
  <si>
    <t>p.K64N</t>
  </si>
  <si>
    <t>NM_002664.2</t>
  </si>
  <si>
    <t>NP_002655.2</t>
  </si>
  <si>
    <t>P08567</t>
  </si>
  <si>
    <t>PLEK_HUMAN</t>
  </si>
  <si>
    <t>pleckstrin</t>
  </si>
  <si>
    <t>PH 1.</t>
  </si>
  <si>
    <t>actin cytoskeleton reorganization|cortical actin cytoskeleton organization|hemopoietic progenitor cell differentiation|inhibition of phospholipase C activity involved in G-protein coupled receptor signaling pathway|integrin-mediated signaling pathway|negative regulation of calcium-mediated signaling|negative regulation of inositol phosphate biosynthetic process|phosphatidylinositol metabolic process|platelet aggregation|positive regulation of actin filament bundle assembly|positive regulation of actin filament depolymerization|positive regulation of inositol-polyphosphate 5-phosphatase activity|positive regulation of integrin activation|positive regulation of platelet activation|protein kinase C signaling cascade|protein secretion by platelet|regulation of cell diameter|ruffle organization|thrombin receptor signaling pathway|vesicle docking involved in exocytosis</t>
  </si>
  <si>
    <t>cytosol|extracellular region|membrane fraction|ruffle membrane|soluble fraction</t>
  </si>
  <si>
    <t>phosphatidylinositol-3,4-bisphosphate binding|protein homodimerization activity|protein kinase C binding</t>
  </si>
  <si>
    <t>autonomic_ganglia(1)|endometrium(3)|large_intestine(6)|lung(12)|ovary(1)|skin(1)</t>
  </si>
  <si>
    <t>Ovarian(717;0.0129)</t>
  </si>
  <si>
    <t>STAD - Stomach adenocarcinoma(1183;0.00159)|READ - Rectum adenocarcinoma(193;0.0419)</t>
  </si>
  <si>
    <t>ACTTTGGCAAAAGGATGGTAA</t>
  </si>
  <si>
    <t>X07743</t>
  </si>
  <si>
    <t>CCDS1887.1</t>
  </si>
  <si>
    <t>2p13.3</t>
  </si>
  <si>
    <t>ENSG00000115956</t>
  </si>
  <si>
    <t>2897630, 12054651</t>
  </si>
  <si>
    <t>NM_002664</t>
  </si>
  <si>
    <t>P47</t>
  </si>
  <si>
    <t>uc002sen.4</t>
  </si>
  <si>
    <t>OTTHUMG00000129562</t>
  </si>
  <si>
    <t>ENST00000234313.7:c.192A&gt;T</t>
  </si>
  <si>
    <t>chr2.hg19:g.68607609A&gt;T</t>
  </si>
  <si>
    <t>ENSP00000234313:p.Lys64Asn</t>
  </si>
  <si>
    <t>B2R9E8|Q53SU8|Q6FGM8|Q6FGQ1|Q8WV81</t>
  </si>
  <si>
    <t>CAAxAGG</t>
  </si>
  <si>
    <t>ENST00000234313</t>
  </si>
  <si>
    <t>Pleckstrin homology-type (1);Pleckstrin homology domain (3);</t>
  </si>
  <si>
    <t>0.999;0.999</t>
  </si>
  <si>
    <t>0.7957:0.0:0.2043:0.0</t>
  </si>
  <si>
    <t>82;64</t>
  </si>
  <si>
    <t>Q59GZ2;P08567</t>
  </si>
  <si>
    <t>.;PLEK_HUMAN</t>
  </si>
  <si>
    <t>ENSP00000234313:K64N</t>
  </si>
  <si>
    <t>PLEK</t>
  </si>
  <si>
    <t>PLEK-001</t>
  </si>
  <si>
    <t>OTTHUMT00000251755.1</t>
  </si>
  <si>
    <t>g.chr2:131415008T&gt;C</t>
  </si>
  <si>
    <t>ENST00000409602.1</t>
  </si>
  <si>
    <t>c.2675T&gt;C</t>
  </si>
  <si>
    <t>c.(2674-2676)aTg&gt;aCg</t>
  </si>
  <si>
    <t>p.M892T</t>
  </si>
  <si>
    <t>NM_001277083.1</t>
  </si>
  <si>
    <t>NP_001264012.1</t>
  </si>
  <si>
    <t>POTE ankyrin domain family, member J</t>
  </si>
  <si>
    <t>lung(5)</t>
  </si>
  <si>
    <t>GAGATGGCCATGGTGGCCTCC</t>
  </si>
  <si>
    <t>CCDS59432.1</t>
  </si>
  <si>
    <t>2q21.1</t>
  </si>
  <si>
    <t>ENSG00000222038</t>
  </si>
  <si>
    <t>XM_929706</t>
  </si>
  <si>
    <t>NM_001277083</t>
  </si>
  <si>
    <t>POTE2beta</t>
  </si>
  <si>
    <t>uc021vor.2</t>
  </si>
  <si>
    <t>P0CG39</t>
  </si>
  <si>
    <t>OTTHUMG00000154050</t>
  </si>
  <si>
    <t>ENST00000409602.1:c.2675T&gt;C</t>
  </si>
  <si>
    <t>chr2.hg19:g.131415008T&gt;C</t>
  </si>
  <si>
    <t>ENSP00000387176:p.Met892Thr</t>
  </si>
  <si>
    <t>ENST00000409602</t>
  </si>
  <si>
    <t>0.0:0.7363:0.0:0.2637</t>
  </si>
  <si>
    <t>ENSP00000387176:M892T</t>
  </si>
  <si>
    <t>POTEJ</t>
  </si>
  <si>
    <t>POTEJ-001</t>
  </si>
  <si>
    <t>OTTHUMT00000333665.1</t>
  </si>
  <si>
    <t>g.chr2:179431314G&gt;A</t>
  </si>
  <si>
    <t>c.79545C&gt;T</t>
  </si>
  <si>
    <t>c.(79543-79545)ggC&gt;ggT</t>
  </si>
  <si>
    <t>p.G26515G</t>
  </si>
  <si>
    <t>TTN_ENST00000342175.6_Silent_p.G17642G|TTN_ENST00000591111.1_Silent_p.G24874G|TTN-AS1_ENST00000586452.1_RNA|TTN-AS1_ENST00000585451.1_RNA|TTN-AS1_ENST00000586707.1_RNA|TTN-AS1_ENST00000591332.1_RNA|TTN-AS1_ENST00000590807.1_RNA|TTN_ENST00000359218.5_Silent_p.G17575G|TTN-AS1_ENST00000592630.1_RNA|TTN-AS1_ENST00000438095.1_RNA|TTN-AS1_ENST00000586831.1_RNA|TTN-AS1_ENST00000592750.1_RNA|TTN-AS1_ENST00000419746.1_RNA|TTN-AS1_ENST00000592689.1_RNA|TTN_ENST00000342992.6_Silent_p.G23947G|TTN-AS1_ENST00000456053.1_RNA|TTN_ENST00000460472.2_Silent_p.G17450G|TTN-AS1_ENST00000592600.1_RNA|TTN-AS1_ENST00000590932.1_RNA</t>
  </si>
  <si>
    <t>Fibronectin type-III 93.</t>
  </si>
  <si>
    <t>TCTCACTGCCGCCATCATAGA</t>
  </si>
  <si>
    <t>ENST00000589042.1:c.79545C&gt;T</t>
  </si>
  <si>
    <t>chr2.hg19:g.179431314G&gt;A</t>
  </si>
  <si>
    <t>GCCxCCA</t>
  </si>
  <si>
    <t>g.chr3:195507927G&gt;A</t>
  </si>
  <si>
    <t>c.10524C&gt;T</t>
  </si>
  <si>
    <t>c.(10522-10524)acC&gt;acT</t>
  </si>
  <si>
    <t>p.T3508T</t>
  </si>
  <si>
    <t>MUC4_ENST00000349607.4_Intron|MUC4_ENST00000475231.1_Silent_p.T3508T|MUC4_ENST00000346145.4_Intron</t>
  </si>
  <si>
    <t>AGGAAGCGCCGGTGACAGGAA</t>
  </si>
  <si>
    <t>ENST00000463781.3:c.10524C&gt;T</t>
  </si>
  <si>
    <t>chr3.hg19:g.195507927G&gt;A</t>
  </si>
  <si>
    <t>GCCxGTG</t>
  </si>
  <si>
    <t>g.chr3:196387986A&gt;G</t>
  </si>
  <si>
    <t>ENST00000328557.4</t>
  </si>
  <si>
    <t>c.1472A&gt;G</t>
  </si>
  <si>
    <t>c.(1471-1473)gAc&gt;gGc</t>
  </si>
  <si>
    <t>p.D491G</t>
  </si>
  <si>
    <t>NM_198565.1</t>
  </si>
  <si>
    <t>NP_940967.1</t>
  </si>
  <si>
    <t>negative regulator of reactive oxygen species</t>
  </si>
  <si>
    <t>ACCTACTTAGACCTCTCAAGC</t>
  </si>
  <si>
    <t>AY358322</t>
  </si>
  <si>
    <t>CCDS3319.1</t>
  </si>
  <si>
    <t>ENSG00000174004</t>
  </si>
  <si>
    <t>"leucine rich repeat containing 33"</t>
  </si>
  <si>
    <t>LRRC33</t>
  </si>
  <si>
    <t>NM_198565</t>
  </si>
  <si>
    <t>UNQ3030, ELLP3030, MGC50789, GARPL1</t>
  </si>
  <si>
    <t>uc003fwv.3</t>
  </si>
  <si>
    <t>Q86YC3</t>
  </si>
  <si>
    <t>OTTHUMG00000155569</t>
  </si>
  <si>
    <t>ENST00000328557.4:c.1472A&gt;G</t>
  </si>
  <si>
    <t>chr3.hg19:g.196387986A&gt;G</t>
  </si>
  <si>
    <t>ENSP00000328625:p.Asp491Gly</t>
  </si>
  <si>
    <t>TAGxCCT</t>
  </si>
  <si>
    <t>ENST00000328557</t>
  </si>
  <si>
    <t>LRC33_HUMAN</t>
  </si>
  <si>
    <t>ENSP00000328625:D491G</t>
  </si>
  <si>
    <t>NRROS-001</t>
  </si>
  <si>
    <t>OTTHUMT00000340676.1</t>
  </si>
  <si>
    <t>g.chr3:124952698T&gt;C</t>
  </si>
  <si>
    <t>ENST00000360647.4</t>
  </si>
  <si>
    <t>c.872A&gt;G</t>
  </si>
  <si>
    <t>c.(871-873)aAa&gt;aGa</t>
  </si>
  <si>
    <t>p.K291R</t>
  </si>
  <si>
    <t>ZNF148_ENST00000544464.1_Intron|ZNF148_ENST00000497929.1_5'UTR|ZNF148_ENST00000485866.1_Missense_Mutation_p.K291R|ZNF148_ENST00000492394.1_Missense_Mutation_p.K291R|ZNF148_ENST00000468369.1_Intron|SLC12A8_ENST00000423114.2_Intron|ZNF148_ENST00000484491.1_Missense_Mutation_p.K291R</t>
  </si>
  <si>
    <t>NM_021964.2</t>
  </si>
  <si>
    <t>NP_068799.2</t>
  </si>
  <si>
    <t>Q9UQR1</t>
  </si>
  <si>
    <t>ZN148_HUMAN</t>
  </si>
  <si>
    <t>zinc finger protein 148</t>
  </si>
  <si>
    <t>cellular defense response|negative regulation of transcription from RNA polymerase II promoter|transcription from RNA polymerase II promoter</t>
  </si>
  <si>
    <t>Golgi apparatus|nucleus</t>
  </si>
  <si>
    <t>protein binding|sequence-specific DNA binding|zinc ion binding</t>
  </si>
  <si>
    <t>breast(3)|cervix(1)|endometrium(4)|kidney(3)|large_intestine(3)|liver(1)|lung(6)|ovary(1)|pancreas(1)|prostate(2)|skin(3)</t>
  </si>
  <si>
    <t>AAGGCCACCTTTGATGGCACA</t>
  </si>
  <si>
    <t>U09851</t>
  </si>
  <si>
    <t>CCDS3031.1</t>
  </si>
  <si>
    <t>3q21.2</t>
  </si>
  <si>
    <t>ENSG00000163848</t>
  </si>
  <si>
    <t>"zinc finger protein 148 (pHZ-52)"</t>
  </si>
  <si>
    <t>7557990, 9925940</t>
  </si>
  <si>
    <t>NM_021964</t>
  </si>
  <si>
    <t>BERF-1, ZBP-89, BFCOL1, HT-BETA, ZFP148, pHZ-52</t>
  </si>
  <si>
    <t>uc003ehx.4</t>
  </si>
  <si>
    <t>OTTHUMG00000159448</t>
  </si>
  <si>
    <t>ENST00000360647.4:c.872A&gt;G</t>
  </si>
  <si>
    <t>chr3.hg19:g.124952698T&gt;C</t>
  </si>
  <si>
    <t>ENSP00000353863:p.Lys291Arg</t>
  </si>
  <si>
    <t>D3DN27|O00389|O43591|Q58EY5</t>
  </si>
  <si>
    <t>CCTxTGA</t>
  </si>
  <si>
    <t>ENST00000360647;ENST00000484491;ENST00000492394;ENST00000485866;ENST00000543574</t>
  </si>
  <si>
    <t>3.03;3.03;3.03;3.03</t>
  </si>
  <si>
    <t>0.0:0.1382:0.0:0.8618</t>
  </si>
  <si>
    <t>ENSP00000353863:K291R;ENSP00000420335:K291R;ENSP00000419322:K291R;ENSP00000420448:K291R</t>
  </si>
  <si>
    <t>ENSP00000353863:K291R</t>
  </si>
  <si>
    <t>ZNF148</t>
  </si>
  <si>
    <t>ZNF148-001</t>
  </si>
  <si>
    <t>OTTHUMT00000355452.4</t>
  </si>
  <si>
    <t>g.chr4:114278757A&gt;G</t>
  </si>
  <si>
    <t>ENST00000357077.4</t>
  </si>
  <si>
    <t>c.8983A&gt;G</t>
  </si>
  <si>
    <t>c.(8983-8985)Atg&gt;Gtg</t>
  </si>
  <si>
    <t>p.M2995V</t>
  </si>
  <si>
    <t>ANK2_ENST00000506722.1_Intron|ANK2_ENST00000510275.2_Intron|ANK2_ENST00000264366.6_Missense_Mutation_p.M2962V|ANK2_ENST00000394537.3_Intron|ANK2_ENST00000509550.1_Intron</t>
  </si>
  <si>
    <t>NM_001148.4</t>
  </si>
  <si>
    <t>NP_001139.3</t>
  </si>
  <si>
    <t>Q01484</t>
  </si>
  <si>
    <t>ANK2_HUMAN</t>
  </si>
  <si>
    <t>ankyrin 2, neuronal</t>
  </si>
  <si>
    <t>axon guidance|signal transduction</t>
  </si>
  <si>
    <t>apical plasma membrane|basolateral plasma membrane|cytoskeleton|cytosol|sarcomere</t>
  </si>
  <si>
    <t>NS(1)|biliary_tract(1)|breast(9)|central_nervous_system(10)|cervix(2)|endometrium(6)|haematopoietic_and_lymphoid_tissue(2)|kidney(7)|large_intestine(54)|liver(2)|lung(112)|ovary(8)|pancreas(1)|prostate(7)|skin(11)|stomach(2)|upper_aerodigestive_tract(3)|urinary_tract(10)</t>
  </si>
  <si>
    <t>Ovarian(17;0.0448)|Hepatocellular(203;0.218)</t>
  </si>
  <si>
    <t>OV - Ovarian serous cystadenocarcinoma(123;4.92e-05)</t>
  </si>
  <si>
    <t>GGACATAAAAATGGAATCCCA</t>
  </si>
  <si>
    <t>M37123</t>
  </si>
  <si>
    <t>CCDS3702.1, CCDS43261.1, CCDS54796.1</t>
  </si>
  <si>
    <t>4q25-q26</t>
  </si>
  <si>
    <t>ENSG00000145362</t>
  </si>
  <si>
    <t>"long (electrocardiographic) QT syndrome 4"</t>
  </si>
  <si>
    <t>LQT4</t>
  </si>
  <si>
    <t>7485162, 12571597</t>
  </si>
  <si>
    <t>NM_001148</t>
  </si>
  <si>
    <t>uc003ibe.4</t>
  </si>
  <si>
    <t>OTTHUMG00000132912</t>
  </si>
  <si>
    <t>ENST00000357077.4:c.8983A&gt;G</t>
  </si>
  <si>
    <t>chr4.hg19:g.114278757A&gt;G</t>
  </si>
  <si>
    <t>ENSP00000349588:p.Met2995Val</t>
  </si>
  <si>
    <t>Q01485|Q08AC7|Q08AC8|Q7Z3L5</t>
  </si>
  <si>
    <t>CCDS3702.1</t>
  </si>
  <si>
    <t>AAAxTGG</t>
  </si>
  <si>
    <t>ENST00000357077;ENST00000264366;ENST00000505342</t>
  </si>
  <si>
    <t>T;T;D</t>
  </si>
  <si>
    <t>-0.09;-0.1;-3.69</t>
  </si>
  <si>
    <t>0.4462:0.202:0.2533:0.0984</t>
  </si>
  <si>
    <t>2962;2995</t>
  </si>
  <si>
    <t>Q01484;Q01484-4</t>
  </si>
  <si>
    <t>ANK2_HUMAN;.</t>
  </si>
  <si>
    <t>2995;2962;5</t>
  </si>
  <si>
    <t>ENSP00000349588:M2995V;ENSP00000264366:M2962V;ENSP00000422498:M5V</t>
  </si>
  <si>
    <t>ENSP00000264366:M2962V</t>
  </si>
  <si>
    <t>ANK2</t>
  </si>
  <si>
    <t>ANK2-001</t>
  </si>
  <si>
    <t>OTTHUMT00000256422.2</t>
  </si>
  <si>
    <t>g.chr4:88536886C&gt;T</t>
  </si>
  <si>
    <t>ENST00000282478.7</t>
  </si>
  <si>
    <t>c.3072C&gt;T</t>
  </si>
  <si>
    <t>c.(3070-3072)agC&gt;agT</t>
  </si>
  <si>
    <t>p.S1024S</t>
  </si>
  <si>
    <t>RP11-742B18.1_ENST00000506480.1_RNA|DSPP_ENST00000399271.1_Silent_p.S1024S</t>
  </si>
  <si>
    <t>Q9NZW4</t>
  </si>
  <si>
    <t>DSPP_HUMAN</t>
  </si>
  <si>
    <t>dentin sialophosphoprotein</t>
  </si>
  <si>
    <t>Asp/Ser-rich.</t>
  </si>
  <si>
    <t>biomineral tissue development|ossification|skeletal system development</t>
  </si>
  <si>
    <t>calcium ion binding|collagen binding|extracellular matrix structural constituent</t>
  </si>
  <si>
    <t>breast(2)|central_nervous_system(1)|endometrium(9)|kidney(4)|large_intestine(8)|lung(13)|ovary(1)|skin(3)|stomach(3)|upper_aerodigestive_tract(2)|urinary_tract(1)</t>
  </si>
  <si>
    <t>Hepatocellular(203;0.114)|all_hematologic(202;0.236)</t>
  </si>
  <si>
    <t>OV - Ovarian serous cystadenocarcinoma(123;0.000508)</t>
  </si>
  <si>
    <t>gcagcaatagcagtgacagca</t>
  </si>
  <si>
    <t>AF163151</t>
  </si>
  <si>
    <t>CCDS43248.1</t>
  </si>
  <si>
    <t>4q21.3</t>
  </si>
  <si>
    <t>ENSG00000152591</t>
  </si>
  <si>
    <t>DFNA39, DGI1</t>
  </si>
  <si>
    <t>8995371, 9533027</t>
  </si>
  <si>
    <t>NM_014208</t>
  </si>
  <si>
    <t>DMP3</t>
  </si>
  <si>
    <t>uc003hqu.3</t>
  </si>
  <si>
    <t>OTTHUMG00000161061</t>
  </si>
  <si>
    <t>ENST00000282478.7:c.3072C&gt;T</t>
  </si>
  <si>
    <t>chr4.hg19:g.88536886C&gt;T</t>
  </si>
  <si>
    <t>A8MUI0|O95815</t>
  </si>
  <si>
    <t>TAGxAGT</t>
  </si>
  <si>
    <t>DSPP-001</t>
  </si>
  <si>
    <t>OTTHUMT00000363616.3</t>
  </si>
  <si>
    <t>g.chr4:164394667G&gt;A</t>
  </si>
  <si>
    <t>ENST00000280605.3</t>
  </si>
  <si>
    <t>c.220C&gt;T</t>
  </si>
  <si>
    <t>c.(220-222)Ctc&gt;Ttc</t>
  </si>
  <si>
    <t>p.L74F</t>
  </si>
  <si>
    <t>NM_032136.4</t>
  </si>
  <si>
    <t>NP_115512.3</t>
  </si>
  <si>
    <t>Q9H0I9</t>
  </si>
  <si>
    <t>TKTL2_HUMAN</t>
  </si>
  <si>
    <t>transketolase-like 2</t>
  </si>
  <si>
    <t>breast(1)|endometrium(4)|kidney(2)|large_intestine(9)|lung(42)|ovary(3)|pancreas(1)|prostate(1)|skin(6)|upper_aerodigestive_tract(1)</t>
  </si>
  <si>
    <t>all_hematologic(180;0.166)</t>
  </si>
  <si>
    <t>Prostate(90;0.0959)|all_neural(102;0.223)</t>
  </si>
  <si>
    <t>CCCCTGGAGAGGATGAACCGG</t>
  </si>
  <si>
    <t>BC028707</t>
  </si>
  <si>
    <t>CCDS3805.1</t>
  </si>
  <si>
    <t>4q32.2</t>
  </si>
  <si>
    <t>ENSG00000151005</t>
  </si>
  <si>
    <t>"similar to transketolase"</t>
  </si>
  <si>
    <t>NM_032136</t>
  </si>
  <si>
    <t>FLJ32975, DKFZP434L1717</t>
  </si>
  <si>
    <t>uc003iqp.4</t>
  </si>
  <si>
    <t>OTTHUMG00000161527</t>
  </si>
  <si>
    <t>ENST00000280605.3:c.220C&gt;T</t>
  </si>
  <si>
    <t>chr4.hg19:g.164394667G&gt;A</t>
  </si>
  <si>
    <t>ENSP00000280605:p.Leu74Phe</t>
  </si>
  <si>
    <t>A4FVB4|Q8NCT0|Q96M82</t>
  </si>
  <si>
    <t>AGAxGAT</t>
  </si>
  <si>
    <t>ENST00000280605</t>
  </si>
  <si>
    <t>Transketolase, N-terminal (1);</t>
  </si>
  <si>
    <t>0.2394:0.0:0.7606:0.0</t>
  </si>
  <si>
    <t>ENSP00000280605:L74F</t>
  </si>
  <si>
    <t>TKTL2</t>
  </si>
  <si>
    <t>TKTL2-001</t>
  </si>
  <si>
    <t>OTTHUMT00000365207.1</t>
  </si>
  <si>
    <t>g.chr4:184605939C&gt;T</t>
  </si>
  <si>
    <t>ENST00000334690.6</t>
  </si>
  <si>
    <t>c.1512C&gt;T</t>
  </si>
  <si>
    <t>c.(1510-1512)taC&gt;taT</t>
  </si>
  <si>
    <t>p.Y504Y</t>
  </si>
  <si>
    <t>TRAPPC11_ENST00000512476.1_Silent_p.Y110Y|TRAPPC11_ENST00000357207.4_Silent_p.Y504Y</t>
  </si>
  <si>
    <t>NM_021942.5</t>
  </si>
  <si>
    <t>NP_068761.4</t>
  </si>
  <si>
    <t>Q7Z392</t>
  </si>
  <si>
    <t>CD041_HUMAN</t>
  </si>
  <si>
    <t>trafficking protein particle complex 11</t>
  </si>
  <si>
    <t>AGTGCTCCTACCTCATGGCCC</t>
  </si>
  <si>
    <t>CCDS34112.1, CCDS47166.1</t>
  </si>
  <si>
    <t>4q35.1</t>
  </si>
  <si>
    <t>ENSG00000168538</t>
  </si>
  <si>
    <t>"Trafficking protein particle complex"</t>
  </si>
  <si>
    <t>"gryzun homolog (Drosophila)", "foie gras homolog (zebrafish)"</t>
  </si>
  <si>
    <t>"chromosome 4 open reading frame 41"</t>
  </si>
  <si>
    <t>C4orf41</t>
  </si>
  <si>
    <t>19942856, 21525244</t>
  </si>
  <si>
    <t>NM_021942</t>
  </si>
  <si>
    <t>FLJ12716, gry, foigr</t>
  </si>
  <si>
    <t>uc003ivx.3</t>
  </si>
  <si>
    <t>OTTHUMG00000160673</t>
  </si>
  <si>
    <t>ENST00000334690.6:c.1512C&gt;T</t>
  </si>
  <si>
    <t>chr4.hg19:g.184605939C&gt;T</t>
  </si>
  <si>
    <t>A4QPB8|B2RCD6|Q5U5I7|Q6FI73|Q86T25|Q9H0L1|Q9H5K9|Q9H8Q1|Q9H9I7</t>
  </si>
  <si>
    <t>CCDS34112.1</t>
  </si>
  <si>
    <t>TRAPPC11-001</t>
  </si>
  <si>
    <t>OTTHUMT00000361654.2</t>
  </si>
  <si>
    <t>g.chr5:139907772T&gt;G</t>
  </si>
  <si>
    <t>ENST00000297183.6</t>
  </si>
  <si>
    <t>c.5241T&gt;G</t>
  </si>
  <si>
    <t>c.(5239-5241)ggT&gt;ggG</t>
  </si>
  <si>
    <t>p.G1747G</t>
  </si>
  <si>
    <t>ANKHD1_ENST00000360839.2_Silent_p.G1747G|ANKHD1-EIF4EBP3_ENST00000532219.1_Silent_p.G1747G|ANKHD1_ENST00000544120.1_Silent_p.G130G</t>
  </si>
  <si>
    <t>NM_020690.5</t>
  </si>
  <si>
    <t>NP_065741.3</t>
  </si>
  <si>
    <t>ankyrin repeat and KH domain containing 1</t>
  </si>
  <si>
    <t>p.G1747G(2)</t>
  </si>
  <si>
    <t>breast(2)|endometrium(8)|kidney(6)|large_intestine(14)|lung(18)|ovary(5)|prostate(2)|skin(3)|urinary_tract(2)</t>
  </si>
  <si>
    <t>CCCTTAGGGGTGGCACAGAAT</t>
  </si>
  <si>
    <t>endometrium(2)</t>
  </si>
  <si>
    <t>AF521882</t>
  </si>
  <si>
    <t>CCDS4225.1, CCDS43371.1, CCDS43372.1, CCDS75319.1</t>
  </si>
  <si>
    <t>5q31.3</t>
  </si>
  <si>
    <t>ENSG00000131503</t>
  </si>
  <si>
    <t>10470851, 11230166, 16098192</t>
  </si>
  <si>
    <t>NM_017747</t>
  </si>
  <si>
    <t>MASK, FLJ20288, FLJ11979, FLJ10042, FLJ14127, KIAA1085</t>
  </si>
  <si>
    <t>Q8IWZ3</t>
  </si>
  <si>
    <t>OTTHUMG00000161610</t>
  </si>
  <si>
    <t>ENST00000297183.6:c.5241T&gt;G</t>
  </si>
  <si>
    <t>chr5.hg19:g.139907772T&gt;G</t>
  </si>
  <si>
    <t>CCDS4224.1</t>
  </si>
  <si>
    <t>GGGxGGC</t>
  </si>
  <si>
    <t>ENST00000435794;ENST00000432301</t>
  </si>
  <si>
    <t>0.141:0.0752:0.0:0.7839</t>
  </si>
  <si>
    <t>238;198</t>
  </si>
  <si>
    <t>ANKHD1</t>
  </si>
  <si>
    <t>ANKHD1-201</t>
  </si>
  <si>
    <t>g.chr5:236556T&gt;G</t>
  </si>
  <si>
    <t>ENST00000264932.6</t>
  </si>
  <si>
    <t>c.1274T&gt;G</t>
  </si>
  <si>
    <t>c.(1273-1275)gTg&gt;gGg</t>
  </si>
  <si>
    <t>p.V425G</t>
  </si>
  <si>
    <t>SDHA_ENST00000504309.1_Missense_Mutation_p.V425G|SDHA_ENST00000510361.1_Missense_Mutation_p.V377G</t>
  </si>
  <si>
    <t>NM_004168.2</t>
  </si>
  <si>
    <t>NP_004159.2</t>
  </si>
  <si>
    <t>P31040</t>
  </si>
  <si>
    <t>DHSA_HUMAN</t>
  </si>
  <si>
    <t>succinate dehydrogenase complex, subunit A, flavoprotein (Fp)</t>
  </si>
  <si>
    <t>nervous system development|respiratory electron transport chain|succinate metabolic process|transport|tricarboxylic acid cycle</t>
  </si>
  <si>
    <t>mitochondrial respiratory chain complex II</t>
  </si>
  <si>
    <t>electron carrier activity|flavin adenine dinucleotide binding|protein binding|succinate dehydrogenase (ubiquinone) activity</t>
  </si>
  <si>
    <t>NS(1)|breast(1)|cervix(1)|endometrium(6)|kidney(3)|large_intestine(6)|liver(2)|lung(16)|ovary(2)|prostate(1)|upper_aerodigestive_tract(1)</t>
  </si>
  <si>
    <t>Epithelial(17;0.0159)|all cancers(22;0.0236)|OV - Ovarian serous cystadenocarcinoma(19;0.0674)|Lung(60;0.113)</t>
  </si>
  <si>
    <t>Succinic acid(DB00139)</t>
  </si>
  <si>
    <t>CTGAGGCACGTGAATGGCCAG</t>
  </si>
  <si>
    <t>Familial Paragangliomas</t>
  </si>
  <si>
    <t>Hereditary Glomus Tumors, Familial Paragangliomas, Hereditary Paragangliomas, type 1-3: PGL1, PGL2, PGL3, incl. Familial Carotid Body Paraganglioma and Sensorineural Hearing Loss</t>
  </si>
  <si>
    <t>BC001380</t>
  </si>
  <si>
    <t>CCDS3853.1</t>
  </si>
  <si>
    <t>5p15</t>
  </si>
  <si>
    <t>ENSG00000073578</t>
  </si>
  <si>
    <t>"Mitochondrial respiratory chain complex / Complex II"</t>
  </si>
  <si>
    <t>SDH2</t>
  </si>
  <si>
    <t>NM_004168</t>
  </si>
  <si>
    <t>XM_005248329</t>
  </si>
  <si>
    <t>FP, SDHF</t>
  </si>
  <si>
    <t>uc003jao.4</t>
  </si>
  <si>
    <t>OTTHUMG00000090275</t>
  </si>
  <si>
    <t>ENST00000264932.6:c.1274T&gt;G</t>
  </si>
  <si>
    <t>chr5.hg19:g.236556T&gt;G</t>
  </si>
  <si>
    <t>ENSP00000264932:p.Val425Gly</t>
  </si>
  <si>
    <t>A8K5J6|Q16395|Q9UMY5</t>
  </si>
  <si>
    <t>ACGxGAA</t>
  </si>
  <si>
    <t>ENST00000264932;ENST00000327872;ENST00000504309;ENST00000510361</t>
  </si>
  <si>
    <t>-0.46;-0.46;-0.46</t>
  </si>
  <si>
    <t>Fumarate reductase/succinate dehydrogenase flavoprotein, N-terminal (1);</t>
  </si>
  <si>
    <t>0.001;0.0;0.013;0.003;0.001</t>
  </si>
  <si>
    <t>0.008;0.006;0.014;0.014;0.004</t>
  </si>
  <si>
    <t>377;425;19;425;425</t>
  </si>
  <si>
    <t>E9PBJ5;B4DYN5;B3KYA5;D6RFM5;P31040</t>
  </si>
  <si>
    <t>.;.;.;.;DHSA_HUMAN</t>
  </si>
  <si>
    <t>425;280;425;377</t>
  </si>
  <si>
    <t>ENSP00000264932:V425G;ENSP00000426514:V425G;ENSP00000427703:V377G</t>
  </si>
  <si>
    <t>ENSP00000264932:V425G</t>
  </si>
  <si>
    <t>SDHA</t>
  </si>
  <si>
    <t>SDHA-001</t>
  </si>
  <si>
    <t>OTTHUMT00000206599.1</t>
  </si>
  <si>
    <t>g.chr6:32548544T&gt;G</t>
  </si>
  <si>
    <t>c.742A&gt;C</t>
  </si>
  <si>
    <t>c.(742-744)Atc&gt;Ctc</t>
  </si>
  <si>
    <t>p.I248L</t>
  </si>
  <si>
    <t>CTGAAGTAGATGAACAGCCCG</t>
  </si>
  <si>
    <t>AJ297583</t>
  </si>
  <si>
    <t>"Histocompatibility complex", "Immunoglobulin superfamily / C1-set domain containing"</t>
  </si>
  <si>
    <t>HLA-DR1B</t>
  </si>
  <si>
    <t>NM_001243965</t>
  </si>
  <si>
    <t>P01911</t>
  </si>
  <si>
    <t>OTTHUMG00000031196</t>
  </si>
  <si>
    <t>ENST00000360004.5:c.742A&gt;C</t>
  </si>
  <si>
    <t>chr6.hg19:g.32548544T&gt;G</t>
  </si>
  <si>
    <t>ENSP00000353099:p.Ile248Leu</t>
  </si>
  <si>
    <t>AGAxGAA</t>
  </si>
  <si>
    <t>ENST00000360004</t>
  </si>
  <si>
    <t>B;B;D</t>
  </si>
  <si>
    <t>0.009;0.002;0.985</t>
  </si>
  <si>
    <t>0.021;0.005;0.946</t>
  </si>
  <si>
    <t>0.2749:0.3631:0.1397:0.2223</t>
  </si>
  <si>
    <t>248;248;248</t>
  </si>
  <si>
    <t>P04229;Q29974;P01911</t>
  </si>
  <si>
    <t>2B11_HUMAN;2B1G_HUMAN;2B1F_HUMAN</t>
  </si>
  <si>
    <t>ENSP00000353099:I248L</t>
  </si>
  <si>
    <t>HLA-DRB1</t>
  </si>
  <si>
    <t>g.chr6:32548545G&gt;A</t>
  </si>
  <si>
    <t>c.741C&gt;T</t>
  </si>
  <si>
    <t>c.(739-741)ttC&gt;ttT</t>
  </si>
  <si>
    <t>p.F247F</t>
  </si>
  <si>
    <t>TGAAGTAGATGAACAGCCCGG</t>
  </si>
  <si>
    <t>ENST00000360004.5:c.741C&gt;T</t>
  </si>
  <si>
    <t>chr6.hg19:g.32548545G&gt;A</t>
  </si>
  <si>
    <t>g.chr6:30653244G&gt;A</t>
  </si>
  <si>
    <t>ENST00000274853.3</t>
  </si>
  <si>
    <t>c.552C&gt;T</t>
  </si>
  <si>
    <t>c.(550-552)tcC&gt;tcT</t>
  </si>
  <si>
    <t>p.S184S</t>
  </si>
  <si>
    <t>PPP1R18_ENST00000488324.1_Intron|PPP1R18_ENST00000399199.3_Silent_p.S184S</t>
  </si>
  <si>
    <t>NM_133471.3</t>
  </si>
  <si>
    <t>NP_597728.1</t>
  </si>
  <si>
    <t>Q6NYC8</t>
  </si>
  <si>
    <t>PHTNS_HUMAN</t>
  </si>
  <si>
    <t>protein phosphatase 1, regulatory subunit 18</t>
  </si>
  <si>
    <t>cytoplasm|cytoskeleton</t>
  </si>
  <si>
    <t>actin binding</t>
  </si>
  <si>
    <t>CTGACAGTCGGGAGCTCCTGT</t>
  </si>
  <si>
    <t>AK097089</t>
  </si>
  <si>
    <t>CCDS43444.1</t>
  </si>
  <si>
    <t>ENSG00000146112</t>
  </si>
  <si>
    <t>"protein phosphatase 1 F-actin cytoskeleton targeting subunit"</t>
  </si>
  <si>
    <t>"KIAA1949"</t>
  </si>
  <si>
    <t>KIAA1949</t>
  </si>
  <si>
    <t>NM_133471</t>
  </si>
  <si>
    <t>NM_001134870</t>
  </si>
  <si>
    <t>phostensin</t>
  </si>
  <si>
    <t>uc003nra.3</t>
  </si>
  <si>
    <t>OTTHUMG00000031237</t>
  </si>
  <si>
    <t>ENST00000274853.3:c.552C&gt;T</t>
  </si>
  <si>
    <t>chr6.hg19:g.30653244G&gt;A</t>
  </si>
  <si>
    <t>A2AB01|A2AIB8|A4UBI6|A6NCB7|A8MSS7|B7ZCV7|Q68CK8|Q6ZUJ6|Q8NDQ4|Q8TF52|Q9BRL9</t>
  </si>
  <si>
    <t>TCGxGAG</t>
  </si>
  <si>
    <t>PPP1R18-001</t>
  </si>
  <si>
    <t>OTTHUMT00000076498.2</t>
  </si>
  <si>
    <t>g.chr6:33423567A&gt;G</t>
  </si>
  <si>
    <t>ENST00000395064.2</t>
  </si>
  <si>
    <t>c.690A&gt;G</t>
  </si>
  <si>
    <t>c.(688-690)acA&gt;acG</t>
  </si>
  <si>
    <t>p.T230T</t>
  </si>
  <si>
    <t>NM_152735.3</t>
  </si>
  <si>
    <t>NP_689948.1</t>
  </si>
  <si>
    <t>Q96C00</t>
  </si>
  <si>
    <t>ZBTB9_HUMAN</t>
  </si>
  <si>
    <t>zinc finger and BTB domain containing 9</t>
  </si>
  <si>
    <t>endometrium(1)|haematopoietic_and_lymphoid_tissue(1)|lung(6)|skin(1)|upper_aerodigestive_tract(2)</t>
  </si>
  <si>
    <t>GGTCAGCCACACTCTCTCAGA</t>
  </si>
  <si>
    <t>AK122644</t>
  </si>
  <si>
    <t>CCDS4780.1</t>
  </si>
  <si>
    <t>6p21.31</t>
  </si>
  <si>
    <t>ENSG00000213588</t>
  </si>
  <si>
    <t>"-", "BTB/POZ domain containing", "Zinc fingers, C2H2-type"</t>
  </si>
  <si>
    <t>NM_152735</t>
  </si>
  <si>
    <t>MGC23166, ZNF919</t>
  </si>
  <si>
    <t>uc003oeq.3</t>
  </si>
  <si>
    <t>OTTHUMG00000140180</t>
  </si>
  <si>
    <t>ENST00000395064.2:c.690A&gt;G</t>
  </si>
  <si>
    <t>chr6.hg19:g.33423567A&gt;G</t>
  </si>
  <si>
    <t>CACxCTC</t>
  </si>
  <si>
    <t>ZBTB9-001</t>
  </si>
  <si>
    <t>OTTHUMT00000276533.1</t>
  </si>
  <si>
    <t>g.chr7:48313440G&gt;A</t>
  </si>
  <si>
    <t>ENST00000435803.1</t>
  </si>
  <si>
    <t>c.4177G&gt;A</t>
  </si>
  <si>
    <t>c.(4177-4179)Gga&gt;Aga</t>
  </si>
  <si>
    <t>p.G1393R</t>
  </si>
  <si>
    <t>NM_152701.3</t>
  </si>
  <si>
    <t>NP_689914.2</t>
  </si>
  <si>
    <t>Q86UQ4</t>
  </si>
  <si>
    <t>ABCAD_HUMAN</t>
  </si>
  <si>
    <t>ATP-binding cassette, sub-family A (ABC1), member 13</t>
  </si>
  <si>
    <t>transport</t>
  </si>
  <si>
    <t>ATP binding|ATPase activity</t>
  </si>
  <si>
    <t>breast(13)|central_nervous_system(8)|endometrium(25)|haematopoietic_and_lymphoid_tissue(4)|kidney(20)|large_intestine(51)|lung(100)|ovary(5)|pancreas(2)|prostate(22)|skin(10)|stomach(3)|upper_aerodigestive_tract(3)|urinary_tract(4)</t>
  </si>
  <si>
    <t>CAGTCTGAAAGGATGCATTGT</t>
  </si>
  <si>
    <t>AY204751</t>
  </si>
  <si>
    <t>CCDS47584.1</t>
  </si>
  <si>
    <t>7p12.3</t>
  </si>
  <si>
    <t>ENSG00000179869</t>
  </si>
  <si>
    <t>"ATP binding cassette transporters / subfamily A"</t>
  </si>
  <si>
    <t>NM_152701</t>
  </si>
  <si>
    <t>FLJ33876, FLJ33951</t>
  </si>
  <si>
    <t>uc003toq.2</t>
  </si>
  <si>
    <t>OTTHUMG00000155840</t>
  </si>
  <si>
    <t>ENST00000435803.1:c.4177G&gt;A</t>
  </si>
  <si>
    <t>chr7.hg19:g.48313440G&gt;A</t>
  </si>
  <si>
    <t>ENSP00000411096:p.Gly1393Arg</t>
  </si>
  <si>
    <t>Q6ZTT7|Q86WI2|Q8N248</t>
  </si>
  <si>
    <t>ENST00000435803</t>
  </si>
  <si>
    <t>0.1752:0.0:0.8248:0.0</t>
  </si>
  <si>
    <t>ENSP00000411096:G1393R</t>
  </si>
  <si>
    <t>ABCA13</t>
  </si>
  <si>
    <t>ABCA13-001</t>
  </si>
  <si>
    <t>OTTHUMT00000341964.2</t>
  </si>
  <si>
    <t>g.chr7:100642455G&gt;A</t>
  </si>
  <si>
    <t>c.9040G&gt;A</t>
  </si>
  <si>
    <t>c.(9040-9042)Gca&gt;Aca</t>
  </si>
  <si>
    <t>p.A3014T</t>
  </si>
  <si>
    <t>MUC12_ENST00000536621.1_Missense_Mutation_p.A2871T</t>
  </si>
  <si>
    <t>ACTCTCACCTGCAACCACAAC</t>
  </si>
  <si>
    <t>ENST00000379442.3:c.9040G&gt;A</t>
  </si>
  <si>
    <t>chr7.hg19:g.100642455G&gt;A</t>
  </si>
  <si>
    <t>ENSP00000368755:p.Ala3014Thr</t>
  </si>
  <si>
    <t>CCTxCAA</t>
  </si>
  <si>
    <t>ENST00000379442;ENST00000536621</t>
  </si>
  <si>
    <t>2.65;2.65</t>
  </si>
  <si>
    <t>3014;2871</t>
  </si>
  <si>
    <t>ENSP00000368755:A3014T;ENSP00000441929:A2871T</t>
  </si>
  <si>
    <t>ENSP00000368755:A3014T</t>
  </si>
  <si>
    <t>MUC12</t>
  </si>
  <si>
    <t>g.chr8:118819604A&gt;C</t>
  </si>
  <si>
    <t>ENST00000378204.2</t>
  </si>
  <si>
    <t>c.1735T&gt;G</t>
  </si>
  <si>
    <t>c.(1735-1737)Ttc&gt;Gtc</t>
  </si>
  <si>
    <t>p.F579V</t>
  </si>
  <si>
    <t>NM_000127.2</t>
  </si>
  <si>
    <t>NP_000118.2</t>
  </si>
  <si>
    <t>Q16394</t>
  </si>
  <si>
    <t>EXT1_HUMAN</t>
  </si>
  <si>
    <t>exostosin glycosyltransferase 1</t>
  </si>
  <si>
    <t>glycosaminoglycan biosynthetic process|heparan sulfate proteoglycan biosynthetic process, polysaccharide chain biosynthetic process|ossification|signal transduction|skeletal system development</t>
  </si>
  <si>
    <t>Golgi membrane|integral to endoplasmic reticulum membrane</t>
  </si>
  <si>
    <t>glucuronosyl-N-acetylglucosaminyl-proteoglycan 4-alpha-N-acetylglucosaminyltransferase activity|heparan sulfate N-acetylglucosaminyltransferase activity|N-acetylglucosaminyl-proteoglycan 4-beta-glucuronosyltransferase activity|protein heterodimerization activity|protein homodimerization activity</t>
  </si>
  <si>
    <t>breast(1)|endometrium(7)|kidney(1)|large_intestine(12)|lung(10)|ovary(3)|prostate(1)|stomach(1)|urinary_tract(2)</t>
  </si>
  <si>
    <t>all_cancers(13;2.36e-26)|Lung NSC(37;5.02e-07)|Ovarian(258;0.0173)</t>
  </si>
  <si>
    <t>STAD - Stomach adenocarcinoma(47;0.012)</t>
  </si>
  <si>
    <t>CACACTGTGAAGGCGAAATCC</t>
  </si>
  <si>
    <t>"Mis, N, F, S"</t>
  </si>
  <si>
    <t>"exostoses, osteosarcoma"</t>
  </si>
  <si>
    <t>Langer-Giedion syndrome;Hereditary Multiple Exostoses</t>
  </si>
  <si>
    <t>Multiple Exostoses Type 1</t>
  </si>
  <si>
    <t>8q24.11-q24.13</t>
  </si>
  <si>
    <t>multiple exostoses type 1 gene</t>
  </si>
  <si>
    <t>Trichorhinophalangeal syndrome type 2, TRPS II;HME, Hereditary Exostoses, Multiple Osteochondromatosis, Multiple Cartilaginous Exostoses</t>
  </si>
  <si>
    <t>S79639</t>
  </si>
  <si>
    <t>CCDS6324.1</t>
  </si>
  <si>
    <t>8q24.11</t>
  </si>
  <si>
    <t>ENSG00000182197</t>
  </si>
  <si>
    <t>2.4.1.224, 2.4.1.225</t>
  </si>
  <si>
    <t>"Exostosin glycosyltransferase family"</t>
  </si>
  <si>
    <t>"Glucuronosyl-N-acetylglucosaminyl-proteoglycan 4-alpha-N- acetylglucosaminyltransferase", "N-acetylglucosaminyl-proteoglycan 4-beta-glucuronosyltransferase"</t>
  </si>
  <si>
    <t>"Langer-Giedion syndrome chromosome region", "exostoses (multiple) 1", "exostosin 1"</t>
  </si>
  <si>
    <t>LGCR, LGS</t>
  </si>
  <si>
    <t>NM_000127</t>
  </si>
  <si>
    <t>ttv</t>
  </si>
  <si>
    <t>uc003yok.1</t>
  </si>
  <si>
    <t>OTTHUMG00000059718</t>
  </si>
  <si>
    <t>ENST00000378204.2:c.1735T&gt;G</t>
  </si>
  <si>
    <t>chr8.hg19:g.118819604A&gt;C</t>
  </si>
  <si>
    <t>ENSP00000367446:p.Phe579Val</t>
  </si>
  <si>
    <t>B2R7V2|Q9BVI9</t>
  </si>
  <si>
    <t>TGAxGGC</t>
  </si>
  <si>
    <t>ENST00000378204</t>
  </si>
  <si>
    <t>EXTL2, alpha-1,4-N-acetylhexosaminyltransferase (1);</t>
  </si>
  <si>
    <t>ENSP00000367446:F579V</t>
  </si>
  <si>
    <t>EXT1</t>
  </si>
  <si>
    <t>EXT1-001</t>
  </si>
  <si>
    <t>OTTHUMT00000132768.3</t>
  </si>
  <si>
    <t>g.chr8:52733196C&gt;A</t>
  </si>
  <si>
    <t>c.789G&gt;T</t>
  </si>
  <si>
    <t>c.(787-789)atG&gt;atT</t>
  </si>
  <si>
    <t>p.M263I</t>
  </si>
  <si>
    <t>PCMTD1_ENST00000519559.1_5'UTR|PCMTD1_ENST00000522514.1_Missense_Mutation_p.M263I|PCMTD1_ENST00000544451.1_Missense_Mutation_p.M187I</t>
  </si>
  <si>
    <t>CCTTGGCCTGCATCTCATCAT</t>
  </si>
  <si>
    <t>ENST00000360540.5:c.789G&gt;T</t>
  </si>
  <si>
    <t>chr8.hg19:g.52733196C&gt;A</t>
  </si>
  <si>
    <t>ENSP00000353739:p.Met263Ile</t>
  </si>
  <si>
    <t>CTGxATC</t>
  </si>
  <si>
    <t>1.06;1.06;1.06</t>
  </si>
  <si>
    <t>0.012;0.005;0.009</t>
  </si>
  <si>
    <t>0.01;0.004;0.019</t>
  </si>
  <si>
    <t>0.0:0.9301:0.0:0.0699</t>
  </si>
  <si>
    <t>133;187;263</t>
  </si>
  <si>
    <t>263;187;263</t>
  </si>
  <si>
    <t>ENSP00000353739:M263I;ENSP00000444026:M187I;ENSP00000428099:M263I</t>
  </si>
  <si>
    <t>ENSP00000353739:M263I</t>
  </si>
  <si>
    <t>g.chr8:66651743A&gt;G</t>
  </si>
  <si>
    <t>ENST00000401827.3</t>
  </si>
  <si>
    <t>c.589T&gt;C</t>
  </si>
  <si>
    <t>c.(589-591)Ttt&gt;Ctt</t>
  </si>
  <si>
    <t>p.F197L</t>
  </si>
  <si>
    <t>PDE7A_ENST00000379419.4_Missense_Mutation_p.F171L|PDE7A_ENST00000518667.1_5'UTR|PDE7A_ENST00000396642.3_Missense_Mutation_p.F197L</t>
  </si>
  <si>
    <t>NM_001242318.2</t>
  </si>
  <si>
    <t>NP_001229247.1</t>
  </si>
  <si>
    <t>Q13946</t>
  </si>
  <si>
    <t>PDE7A_HUMAN</t>
  </si>
  <si>
    <t>phosphodiesterase 7A</t>
  </si>
  <si>
    <t>Catalytic (By similarity).</t>
  </si>
  <si>
    <t>cell fraction|cytosol</t>
  </si>
  <si>
    <t>3',5'-cyclic-AMP phosphodiesterase activity|metal ion binding</t>
  </si>
  <si>
    <t>large_intestine(5)|lung(3)|stomach(1)|urinary_tract(1)</t>
  </si>
  <si>
    <t>Epithelial(68;0.0509)|BRCA - Breast invasive adenocarcinoma(89;0.111)|all cancers(69;0.168)|OV - Ovarian serous cystadenocarcinoma(28;0.238)</t>
  </si>
  <si>
    <t>Dyphylline(DB00651)|Ketotifen(DB00920)</t>
  </si>
  <si>
    <t>TTACCTAAAAATCTACGAAGT</t>
  </si>
  <si>
    <t>L12052</t>
  </si>
  <si>
    <t>CCDS34901.1, CCDS56538.1</t>
  </si>
  <si>
    <t>8q13</t>
  </si>
  <si>
    <t>ENSG00000205268</t>
  </si>
  <si>
    <t>3.1.4.17</t>
  </si>
  <si>
    <t>"Phosphodiesterases"</t>
  </si>
  <si>
    <t>8389765, 9521885</t>
  </si>
  <si>
    <t>NM_001242318</t>
  </si>
  <si>
    <t>HCP1</t>
  </si>
  <si>
    <t>uc003xvq.3</t>
  </si>
  <si>
    <t>ENST00000401827.3:c.589T&gt;C</t>
  </si>
  <si>
    <t>chr8.hg19:g.66651743A&gt;G</t>
  </si>
  <si>
    <t>ENSP00000385632:p.Phe197Leu</t>
  </si>
  <si>
    <t>A0AVH6|A8K436|A8K9G5|O15380|Q96T72</t>
  </si>
  <si>
    <t>CCDS56538.1</t>
  </si>
  <si>
    <t>AAAxTCT</t>
  </si>
  <si>
    <t>ENST00000401827;ENST00000379419;ENST00000396642</t>
  </si>
  <si>
    <t>D;D;T</t>
  </si>
  <si>
    <t>-2.03;-2.03;-1.31</t>
  </si>
  <si>
    <t>5&amp;apos (1);-cyclic nucleotide phosphodiesterase, catalytic domain (1);3&amp;apos (1);</t>
  </si>
  <si>
    <t>0.998;0.999;0.995</t>
  </si>
  <si>
    <t>0.989;0.997;0.984</t>
  </si>
  <si>
    <t>197;197;171</t>
  </si>
  <si>
    <t>Q13946-3;Q13946;Q13946-2</t>
  </si>
  <si>
    <t>.;PDE7A_HUMAN;.</t>
  </si>
  <si>
    <t>197;171;197</t>
  </si>
  <si>
    <t>ENSP00000385632:F197L;ENSP00000368730:F171L;ENSP00000379881:F197L</t>
  </si>
  <si>
    <t>ENSP00000368730:F171L</t>
  </si>
  <si>
    <t>PDE7A</t>
  </si>
  <si>
    <t>PDE7A-001</t>
  </si>
  <si>
    <t>OTTHUMT00000378905.1</t>
  </si>
  <si>
    <t>g.chr8:38646316G&gt;A</t>
  </si>
  <si>
    <t>ENST00000317827.4</t>
  </si>
  <si>
    <t>c.256G&gt;A</t>
  </si>
  <si>
    <t>c.(256-258)Gga&gt;Aga</t>
  </si>
  <si>
    <t>p.G86R</t>
  </si>
  <si>
    <t>TACC1_ENST00000519416.1_5'UTR|TACC1_ENST00000518415.1_Missense_Mutation_p.G41R|TACC1_ENST00000520615.1_5'UTR|TACC1_ENST00000348567.4_Intron|TACC1_ENST00000443286.2_Missense_Mutation_p.G102R|TACC1_ENST00000379931.3_Missense_Mutation_p.G86R|TACC1_ENST00000520340.1_Missense_Mutation_p.G50R|TACC1_ENST00000520973.1_5'UTR|TACC1_ENST00000276520.8_Intron|TACC1_ENST00000330691.6_Intron|TACC1_ENST00000522752.1_Intron</t>
  </si>
  <si>
    <t>NM_006283.2</t>
  </si>
  <si>
    <t>NP_006274.2</t>
  </si>
  <si>
    <t>O75410</t>
  </si>
  <si>
    <t>TACC1_HUMAN</t>
  </si>
  <si>
    <t>transforming, acidic coiled-coil containing protein 1</t>
  </si>
  <si>
    <t>cell cycle|cell division</t>
  </si>
  <si>
    <t>intermediate filament cytoskeleton|microtubule organizing center|nucleus</t>
  </si>
  <si>
    <t>breast(4)|endometrium(1)|kidney(1)|large_intestine(3)|lung(4)|ovary(1)|skin(3)</t>
  </si>
  <si>
    <t>all_lung(54;0.00292)|Lung NSC(58;0.0115)|Hepatocellular(245;0.065)</t>
  </si>
  <si>
    <t>LUSC - Lung squamous cell carcinoma(45;1.7e-09)|COAD - Colon adenocarcinoma(9;0.235)</t>
  </si>
  <si>
    <t>CGGATTGGCAGGACCTGGGGC</t>
  </si>
  <si>
    <t>AF049910</t>
  </si>
  <si>
    <t>CCDS6109.1, CCDS47845.1, CCDS55224.1</t>
  </si>
  <si>
    <t>8p11</t>
  </si>
  <si>
    <t>ENSG00000147526</t>
  </si>
  <si>
    <t>NM_006283</t>
  </si>
  <si>
    <t>uc010lwp.3</t>
  </si>
  <si>
    <t>OTTHUMG00000164018</t>
  </si>
  <si>
    <t>ENST00000317827.4:c.256G&gt;A</t>
  </si>
  <si>
    <t>chr8.hg19:g.38646316G&gt;A</t>
  </si>
  <si>
    <t>ENSP00000321703:p.Gly86Arg</t>
  </si>
  <si>
    <t>B2RBD9|D3DSX6|Q6Y687|Q86YG7|Q8IUJ2|Q8IUJ3|Q8IUJ4|Q8IZG2|Q8NEY7|Q9UPP9</t>
  </si>
  <si>
    <t>CCDS6109.1</t>
  </si>
  <si>
    <t>GCAxGAC</t>
  </si>
  <si>
    <t>ENST00000443286;ENST00000518415;ENST00000522904;ENST00000524354;ENST00000317827;ENST00000379931</t>
  </si>
  <si>
    <t>3.12;3.11;2.93;3.13;3.13</t>
  </si>
  <si>
    <t>0.002;0.015;0.023</t>
  </si>
  <si>
    <t>0.005;0.01;0.007</t>
  </si>
  <si>
    <t>0.154:0.2664:0.5797:0.0</t>
  </si>
  <si>
    <t>102;86;41</t>
  </si>
  <si>
    <t>B4E302;O75410;O75410-7</t>
  </si>
  <si>
    <t>.;TACC1_HUMAN;.</t>
  </si>
  <si>
    <t>102;41;58;86;86;86</t>
  </si>
  <si>
    <t>ENSP00000393647:G102R;ENSP00000428706:G41R;ENSP00000430355:G58R;ENSP00000321703:G86R;ENSP00000369263:G86R</t>
  </si>
  <si>
    <t>ENSP00000321703:G86R</t>
  </si>
  <si>
    <t>TACC1</t>
  </si>
  <si>
    <t>TACC1-001</t>
  </si>
  <si>
    <t>OTTHUMT00000376768.1</t>
  </si>
  <si>
    <t>g.chr9:135762805T&gt;G</t>
  </si>
  <si>
    <t>ENST00000372136.3</t>
  </si>
  <si>
    <t>c.194T&gt;G</t>
  </si>
  <si>
    <t>c.(193-195)gTt&gt;gGt</t>
  </si>
  <si>
    <t>p.V65G</t>
  </si>
  <si>
    <t>C9orf9_ENST00000350499.6_Missense_Mutation_p.V65G|C9orf9_ENST00000356311.5_Missense_Mutation_p.V65G</t>
  </si>
  <si>
    <t>Q96E40</t>
  </si>
  <si>
    <t>CI009_HUMAN</t>
  </si>
  <si>
    <t>chromosome 9 open reading frame 9</t>
  </si>
  <si>
    <t>cervix(1)|large_intestine(1)|lung(1)|prostate(1)</t>
  </si>
  <si>
    <t>OV - Ovarian serous cystadenocarcinoma(145;1.06e-07)|GBM - Glioblastoma multiforme(294;4.84e-07)|Epithelial(140;1.28e-06)</t>
  </si>
  <si>
    <t>GACCGGCGGGTTCTGCTCATG</t>
  </si>
  <si>
    <t>CCDS6955.1</t>
  </si>
  <si>
    <t>9q34.13</t>
  </si>
  <si>
    <t>ENSG00000165698</t>
  </si>
  <si>
    <t>NM_018956</t>
  </si>
  <si>
    <t>uc004cby.1</t>
  </si>
  <si>
    <t>OTTHUMG00000020847</t>
  </si>
  <si>
    <t>ENST00000372136.3:c.194T&gt;G</t>
  </si>
  <si>
    <t>chr9.hg19:g.135762805T&gt;G</t>
  </si>
  <si>
    <t>ENSP00000361209:p.Val65Gly</t>
  </si>
  <si>
    <t>Q9UGQ0</t>
  </si>
  <si>
    <t>GGGxTCT</t>
  </si>
  <si>
    <t>ENST00000372136;ENST00000356311;ENST00000350499</t>
  </si>
  <si>
    <t>0.55;0.55;0.55</t>
  </si>
  <si>
    <t>0.045;0.275</t>
  </si>
  <si>
    <t>0.049;0.076</t>
  </si>
  <si>
    <t>65;65</t>
  </si>
  <si>
    <t>Q96E40-2;Q96E40</t>
  </si>
  <si>
    <t>.;CI009_HUMAN</t>
  </si>
  <si>
    <t>ENSP00000361209:V65G;ENSP00000348659:V65G;ENSP00000298546:V65G</t>
  </si>
  <si>
    <t>ENSP00000298546:V65G</t>
  </si>
  <si>
    <t>C9orf9</t>
  </si>
  <si>
    <t>GTT</t>
  </si>
  <si>
    <t>C9orf9-001</t>
  </si>
  <si>
    <t>OTTHUMT00000054806.1</t>
  </si>
  <si>
    <t>g.chr9:104449398A&gt;G</t>
  </si>
  <si>
    <t>ENST00000361820.3</t>
  </si>
  <si>
    <t>c.784T&gt;C</t>
  </si>
  <si>
    <t>c.(784-786)Tgg&gt;Cgg</t>
  </si>
  <si>
    <t>p.W262R</t>
  </si>
  <si>
    <t>NM_133445.2</t>
  </si>
  <si>
    <t>NP_597702.2</t>
  </si>
  <si>
    <t>Q8TCU5</t>
  </si>
  <si>
    <t>NMD3A_HUMAN</t>
  </si>
  <si>
    <t>glutamate receptor, ionotropic, N-methyl-D-aspartate 3A</t>
  </si>
  <si>
    <t>response to ethanol</t>
  </si>
  <si>
    <t>cell junction|N-methyl-D-aspartate selective glutamate receptor complex|neuron projection|neuronal cell body|outer membrane-bounded periplasmic space|postsynaptic density|postsynaptic membrane</t>
  </si>
  <si>
    <t>extracellular-glutamate-gated ion channel activity|glycine binding|identical protein binding|N-methyl-D-aspartate selective glutamate receptor activity|protein phosphatase 2A binding</t>
  </si>
  <si>
    <t>breast(2)|central_nervous_system(2)|endometrium(4)|kidney(3)|large_intestine(12)|lung(44)|ovary(4)|pancreas(1)|skin(7)|upper_aerodigestive_tract(1)</t>
  </si>
  <si>
    <t>Acute lymphoblastic leukemia(62;0.0568)</t>
  </si>
  <si>
    <t>Acamprosate(DB00659)|Chloroprocaine(DB01161)|Dextromethorphan(DB00514)|Ethanol(DB00898)|Ethopropazine(DB00392)|Felbamate(DB00949)|Ketamine(DB01221)|L-Glutamic Acid(DB00142)|Memantine(DB01043)|Meperidine(DB00454)|Methadone(DB00333)|Orphenadrine(DB01173)|Procaine(DB00721)|Riluzole(DB00740)</t>
  </si>
  <si>
    <t>AAATTGTACCAGTTGTTCATG</t>
  </si>
  <si>
    <t>CCDS6758.1</t>
  </si>
  <si>
    <t>ENSG00000198785</t>
  </si>
  <si>
    <t>"Ligand-gated ion channels / Glutamate receptors, ionotropic", "Glutamate receptors"</t>
  </si>
  <si>
    <t>NM_133445</t>
  </si>
  <si>
    <t>GluN3A</t>
  </si>
  <si>
    <t>uc004bbp.2</t>
  </si>
  <si>
    <t>OTTHUMG00000020387</t>
  </si>
  <si>
    <t>ENST00000361820.3:c.784T&gt;C</t>
  </si>
  <si>
    <t>chr9.hg19:g.104449398A&gt;G</t>
  </si>
  <si>
    <t>ENSP00000355155:p.Trp262Arg</t>
  </si>
  <si>
    <t>B3DLF9|Q5VTR3|Q8TF29|Q8WXI6</t>
  </si>
  <si>
    <t>ACCxGTT</t>
  </si>
  <si>
    <t>ENST00000361820</t>
  </si>
  <si>
    <t>ENSP00000355155:W262R</t>
  </si>
  <si>
    <t>GRIN3A</t>
  </si>
  <si>
    <t>GRIN3A-001</t>
  </si>
  <si>
    <t>OTTHUMT00000053453.1</t>
  </si>
  <si>
    <t>g.chr9:139089235C&gt;T</t>
  </si>
  <si>
    <t>ENST00000371746.3</t>
  </si>
  <si>
    <t>c.1145G&gt;A</t>
  </si>
  <si>
    <t>c.(1144-1146)gGt&gt;gAt</t>
  </si>
  <si>
    <t>p.G382D</t>
  </si>
  <si>
    <t>LHX3_ENST00000371748.5_Missense_Mutation_p.G377D</t>
  </si>
  <si>
    <t>NM_014564.3</t>
  </si>
  <si>
    <t>NP_055379.1</t>
  </si>
  <si>
    <t>Q9UBR4</t>
  </si>
  <si>
    <t>LHX3_HUMAN</t>
  </si>
  <si>
    <t>LIM homeobox 3</t>
  </si>
  <si>
    <t>inner ear development|organ morphogenesis|positive regulation of transcription, DNA-dependent</t>
  </si>
  <si>
    <t>large_intestine(2)|lung(2)|prostate(2)|skin(1)|upper_aerodigestive_tract(1)</t>
  </si>
  <si>
    <t>Myeloproliferative disorder(178;0.0511)</t>
  </si>
  <si>
    <t>Epithelial(140;8.43e-08)|OV - Ovarian serous cystadenocarcinoma(145;1.26e-07)</t>
  </si>
  <si>
    <t>GTCGGGGTAACCCCCGCTGCT</t>
  </si>
  <si>
    <t>AF096169</t>
  </si>
  <si>
    <t>CCDS6994.1, CCDS6995.1</t>
  </si>
  <si>
    <t>9q34.3</t>
  </si>
  <si>
    <t>ENSG00000107187</t>
  </si>
  <si>
    <t>"Homeoboxes / LIM class"</t>
  </si>
  <si>
    <t>10598593, 10717474</t>
  </si>
  <si>
    <t>NM_178138</t>
  </si>
  <si>
    <t>uc004cgz.3</t>
  </si>
  <si>
    <t>OTTHUMG00000020924</t>
  </si>
  <si>
    <t>ENST00000371746.3:c.1145G&gt;A</t>
  </si>
  <si>
    <t>chr9.hg19:g.139089235C&gt;T</t>
  </si>
  <si>
    <t>ENSP00000360811:p.Gly382Asp</t>
  </si>
  <si>
    <t>Q5TB39|Q5TB40|Q9NZB5|Q9P0I8|Q9P0I9</t>
  </si>
  <si>
    <t>CCDS6995.1</t>
  </si>
  <si>
    <t>TAAxCCC</t>
  </si>
  <si>
    <t>ENST00000371748;ENST00000371746;ENST00000325195</t>
  </si>
  <si>
    <t>-3.0;-3.17</t>
  </si>
  <si>
    <t>377;382</t>
  </si>
  <si>
    <t>Q9UBR4;F1T0D9</t>
  </si>
  <si>
    <t>LHX3_HUMAN;.</t>
  </si>
  <si>
    <t>377;382;377</t>
  </si>
  <si>
    <t>ENSP00000360813:G377D;ENSP00000360811:G382D</t>
  </si>
  <si>
    <t>ENSP00000319224:G377D</t>
  </si>
  <si>
    <t>LHX3</t>
  </si>
  <si>
    <t>LHX3-002</t>
  </si>
  <si>
    <t>OTTHUMT00000055049.1</t>
  </si>
  <si>
    <t>PRSS3_ENST00000429677.3_Intron|RP11-133O22.6_ENST00000454429.2_RNA|PRSS3_ENST00000342836.4_Frame_Shift_Del_p.R4fs</t>
  </si>
  <si>
    <t>269,26</t>
  </si>
  <si>
    <t>313,0,13153</t>
  </si>
  <si>
    <t>g.chr9:112170658C&gt;A</t>
  </si>
  <si>
    <t>ENST00000374541.2</t>
  </si>
  <si>
    <t>c.e17-1</t>
  </si>
  <si>
    <t>PTPN3_ENST00000262539.3_Splice_Site|PTPN3_ENST00000394827.3_Splice_Site|PTPN3_ENST00000446349.1_Splice_Site|PTPN3_ENST00000412145.1_Splice_Site</t>
  </si>
  <si>
    <t>NM_001145368.1|NM_002829.3</t>
  </si>
  <si>
    <t>NP_001138840.1|NP_002820.3</t>
  </si>
  <si>
    <t>P26045</t>
  </si>
  <si>
    <t>PTN3_HUMAN</t>
  </si>
  <si>
    <t>protein tyrosine phosphatase, non-receptor type 3</t>
  </si>
  <si>
    <t>negative regulation of membrane protein ectodomain proteolysis|negative regulation of mitotic cell cycle</t>
  </si>
  <si>
    <t>cytoplasm|cytoskeleton|internal side of plasma membrane</t>
  </si>
  <si>
    <t>ATPase binding|cytoskeletal protein binding|phosphotyrosine binding|protein tyrosine phosphatase activity</t>
  </si>
  <si>
    <t>breast(1)|endometrium(2)|kidney(2)|large_intestine(8)|liver(1)|lung(14)|ovary(4)|prostate(3)|skin(2)|upper_aerodigestive_tract(3)|urinary_tract(1)</t>
  </si>
  <si>
    <t>CCACTCCTCCCTGTAAACATT</t>
  </si>
  <si>
    <t>CCDS6776.1, CCDS48000.1, CCDS48001.1</t>
  </si>
  <si>
    <t>9q31</t>
  </si>
  <si>
    <t>ENSG00000070159</t>
  </si>
  <si>
    <t>"Protein tyrosine phosphatases / Class I Cys-based PTPs : Non-receptor"</t>
  </si>
  <si>
    <t>NM_002829</t>
  </si>
  <si>
    <t>PTPH1</t>
  </si>
  <si>
    <t>uc004bed.2</t>
  </si>
  <si>
    <t>OTTHUMG00000020475</t>
  </si>
  <si>
    <t>ENST00000374541.2:c.1579-1G&gt;T</t>
  </si>
  <si>
    <t>chr9.hg19:g.112170658C&gt;A</t>
  </si>
  <si>
    <t>A0AUW9</t>
  </si>
  <si>
    <t>CCDS6776.1</t>
  </si>
  <si>
    <t>TCCxTGT</t>
  </si>
  <si>
    <t>ENST00000394831;ENST00000412145;ENST00000446349;ENST00000374541;ENST00000262539</t>
  </si>
  <si>
    <t>PTPN3</t>
  </si>
  <si>
    <t>PTPN3-001</t>
  </si>
  <si>
    <t>OTTHUMT00000053598.4</t>
  </si>
  <si>
    <t>g.chr10:101515454A&gt;T</t>
  </si>
  <si>
    <t>ENST00000370476.5</t>
  </si>
  <si>
    <t>c.780A&gt;T</t>
  </si>
  <si>
    <t>c.(778-780)aaA&gt;aaT</t>
  </si>
  <si>
    <t>p.K260N</t>
  </si>
  <si>
    <t>NM_015960.2</t>
  </si>
  <si>
    <t>NP_057044.2</t>
  </si>
  <si>
    <t>Q9NTM9</t>
  </si>
  <si>
    <t>CUTC_HUMAN</t>
  </si>
  <si>
    <t>cutC copper transporter</t>
  </si>
  <si>
    <t>copper ion homeostasis|copper ion transport|protein tetramerization</t>
  </si>
  <si>
    <t>copper ion binding</t>
  </si>
  <si>
    <t>breast(2)|central_nervous_system(1)|endometrium(1)|large_intestine(2)|lung(5)|prostate(1)|skin(1)|upper_aerodigestive_tract(1)</t>
  </si>
  <si>
    <t>Colorectal(252;0.234)</t>
  </si>
  <si>
    <t>Epithelial(162;3e-10)|all cancers(201;2.37e-08)</t>
  </si>
  <si>
    <t>ATGTGACCAAAGTAAGGACTT</t>
  </si>
  <si>
    <t>AF132966</t>
  </si>
  <si>
    <t>CCDS7483.1</t>
  </si>
  <si>
    <t>10q24.31</t>
  </si>
  <si>
    <t>ENSG00000119929</t>
  </si>
  <si>
    <t>"cutC copper transporter homolog (E. coli)"</t>
  </si>
  <si>
    <t>NM_015960</t>
  </si>
  <si>
    <t>CGI-32</t>
  </si>
  <si>
    <t>uc001kqd.4</t>
  </si>
  <si>
    <t>OTTHUMG00000018889</t>
  </si>
  <si>
    <t>ENST00000370476.5:c.780A&gt;T</t>
  </si>
  <si>
    <t>chr10.hg19:g.101515454A&gt;T</t>
  </si>
  <si>
    <t>ENSP00000359507:p.Lys260Asn</t>
  </si>
  <si>
    <t>Q5TCZ8|Q9Y321</t>
  </si>
  <si>
    <t>CAAxGTA</t>
  </si>
  <si>
    <t>ENST00000370476</t>
  </si>
  <si>
    <t>Copper homeostasis CutC domain (2);</t>
  </si>
  <si>
    <t>ENSP00000359507:K260N</t>
  </si>
  <si>
    <t>CUTC</t>
  </si>
  <si>
    <t>CUTC-001</t>
  </si>
  <si>
    <t>OTTHUMT00000049811.1</t>
  </si>
  <si>
    <t>g.chr10:105770587T&gt;C</t>
  </si>
  <si>
    <t>ENST00000369755.3</t>
  </si>
  <si>
    <t>c.2798T&gt;C</t>
  </si>
  <si>
    <t>c.(2797-2799)gTg&gt;gCg</t>
  </si>
  <si>
    <t>p.V933A</t>
  </si>
  <si>
    <t>SLK_ENST00000335753.4_Intron|SLK_ENST00000474260.1_Intron</t>
  </si>
  <si>
    <t>NM_014720.2</t>
  </si>
  <si>
    <t>NP_055535.2</t>
  </si>
  <si>
    <t>Q9H2G2</t>
  </si>
  <si>
    <t>SLK_HUMAN</t>
  </si>
  <si>
    <t>STE20-like kinase</t>
  </si>
  <si>
    <t>apoptosis|nucleotide-excision repair</t>
  </si>
  <si>
    <t>cytoplasm|plasma membrane</t>
  </si>
  <si>
    <t>ATP binding|DNA binding|nuclease activity|protein serine/threonine kinase activity</t>
  </si>
  <si>
    <t>kidney(1)|lung(1)|ovary(2)|skin(2)|stomach(2)</t>
  </si>
  <si>
    <t>Colorectal(252;0.178)</t>
  </si>
  <si>
    <t>Epithelial(162;5.81e-10)|all cancers(201;2.35e-08)|BRCA - Breast invasive adenocarcinoma(275;0.0165)</t>
  </si>
  <si>
    <t>ATAAATGAAGTGGAGAAAGCA</t>
  </si>
  <si>
    <t>NSCLC(111;540 1651 1927 4474 17706)</t>
  </si>
  <si>
    <t>CCDS7553.1</t>
  </si>
  <si>
    <t>10q25.1</t>
  </si>
  <si>
    <t>ENSG00000065613</t>
  </si>
  <si>
    <t>"SNF1 (sucrose nonfermenting, yeast, homolog)-like kinase, SNF1 sucrose nonfermenting like kinase (yeast)", "STE20-like kinase (yeast)"</t>
  </si>
  <si>
    <t>NM_014720</t>
  </si>
  <si>
    <t>STK2, se20-9, KIAA0204</t>
  </si>
  <si>
    <t>uc001kxo.1</t>
  </si>
  <si>
    <t>OTTHUMG00000018999</t>
  </si>
  <si>
    <t>ENST00000369755.3:c.2798T&gt;C</t>
  </si>
  <si>
    <t>chr10.hg19:g.105770587T&gt;C</t>
  </si>
  <si>
    <t>ENSP00000358770:p.Val933Ala</t>
  </si>
  <si>
    <t>D3DRA0|D3DRA1|O00211|Q6P1Z4|Q86WU7|Q86WW1|Q92603|Q9NQL0|Q9NQL1</t>
  </si>
  <si>
    <t>AAGxGGA</t>
  </si>
  <si>
    <t>ENST00000369755</t>
  </si>
  <si>
    <t>Protein kinase-like domain (1);</t>
  </si>
  <si>
    <t>ENSP00000358770:V933A</t>
  </si>
  <si>
    <t>SLK</t>
  </si>
  <si>
    <t>SLK-002</t>
  </si>
  <si>
    <t>OTTHUMT00000050188.1</t>
  </si>
  <si>
    <t>g.chr11:64573763_64573764insC</t>
  </si>
  <si>
    <t>1364_1365</t>
  </si>
  <si>
    <t>c.989_990insG</t>
  </si>
  <si>
    <t>c.(988-990)cgcfs</t>
  </si>
  <si>
    <t>p.R330fs</t>
  </si>
  <si>
    <t>MEN1_ENST00000312049.6_Frame_Shift_Ins_p.R330fs|MEN1_ENST00000377313.1_Frame_Shift_Ins_p.R335fs|MEN1_ENST00000394374.2_Frame_Shift_Ins_p.R335fs|MEN1_ENST00000377326.3_Frame_Shift_Ins_p.R330fs|MEN1_ENST00000377321.1_Frame_Shift_Ins_p.R295fs|MEN1_ENST00000315422.4_Frame_Shift_Ins_p.R330fs|MEN1_ENST00000394376.1_Frame_Shift_Ins_p.R335fs|MEN1_ENST00000478548.1_5'UTR|MEN1_ENST00000337652.1_Frame_Shift_Ins_p.R335fs|MEN1_ENST00000443283.1_Frame_Shift_Ins_p.R335fs</t>
  </si>
  <si>
    <t>Interaction with FANCD2.</t>
  </si>
  <si>
    <t>A -&gt; P (in MEN1).</t>
  </si>
  <si>
    <t>p.R330P(2)</t>
  </si>
  <si>
    <t>CATTGCGGTTGCGACAGTGGTA</t>
  </si>
  <si>
    <t>OREG0004014</t>
  </si>
  <si>
    <t>type=REGULATORY REGION|Gene=MEN1|Dataset=Stanford ENCODE Dataset|EvidenceSubtype=Transient transfection luciferase assay</t>
  </si>
  <si>
    <t>pancreas(2)</t>
  </si>
  <si>
    <t>ENST00000377316.2:c.990dupG</t>
  </si>
  <si>
    <t>chr11.hg19:g.64573764_64573764dupC</t>
  </si>
  <si>
    <t>ENSP00000366533:p.Arg330fs</t>
  </si>
  <si>
    <t>106,47</t>
  </si>
  <si>
    <t>1257,0,3492</t>
  </si>
  <si>
    <t>g.chr11:1092827C&gt;A</t>
  </si>
  <si>
    <t>c.4646C&gt;A</t>
  </si>
  <si>
    <t>c.(4645-4647)aCc&gt;aAc</t>
  </si>
  <si>
    <t>p.T1549N</t>
  </si>
  <si>
    <t>MUC2_ENST00000359061.5_Missense_Mutation_p.T1550N|MUC2_ENST00000361558.6_Intron</t>
  </si>
  <si>
    <t>p.T1549N(1)|p.T1550N(1)</t>
  </si>
  <si>
    <t>GTGACCCCAACCCCAACACCC</t>
  </si>
  <si>
    <t>NS(2)</t>
  </si>
  <si>
    <t>ENST00000441003.2:c.4646C&gt;A</t>
  </si>
  <si>
    <t>chr11.hg19:g.1092827C&gt;A</t>
  </si>
  <si>
    <t>ENSP00000415183:p.Thr1549Asn</t>
  </si>
  <si>
    <t>CAAxCCC</t>
  </si>
  <si>
    <t>2.47;2.42</t>
  </si>
  <si>
    <t>0.0:0.6372:0.2131:0.1496</t>
  </si>
  <si>
    <t>1549;1550</t>
  </si>
  <si>
    <t>ENSP00000415183:T1549N;ENSP00000351956:T1550N</t>
  </si>
  <si>
    <t>ENSP00000351956:T1550N</t>
  </si>
  <si>
    <t>g.chr11:1092947C&gt;A</t>
  </si>
  <si>
    <t>c.4766C&gt;A</t>
  </si>
  <si>
    <t>c.(4765-4767)aCc&gt;aAc</t>
  </si>
  <si>
    <t>p.T1589N</t>
  </si>
  <si>
    <t>MUC2_ENST00000359061.5_Missense_Mutation_p.T1590N|MUC2_ENST00000361558.6_Intron</t>
  </si>
  <si>
    <t>p.T1589N(2)|p.T1590N(2)|p.T1590I(2)|p.T1589I(2)</t>
  </si>
  <si>
    <t>Substitution - Missense(8)</t>
  </si>
  <si>
    <t>endometrium(8)</t>
  </si>
  <si>
    <t>ENST00000441003.2:c.4766C&gt;A</t>
  </si>
  <si>
    <t>chr11.hg19:g.1092947C&gt;A</t>
  </si>
  <si>
    <t>ENSP00000415183:p.Thr1589Asn</t>
  </si>
  <si>
    <t>2.5;2.84</t>
  </si>
  <si>
    <t>1589;1590</t>
  </si>
  <si>
    <t>ENSP00000415183:T1589N;ENSP00000351956:T1590N</t>
  </si>
  <si>
    <t>ENSP00000351956:T1590N</t>
  </si>
  <si>
    <t>g.chr11:34154690G&gt;T</t>
  </si>
  <si>
    <t>ENST00000257829.3</t>
  </si>
  <si>
    <t>c.e16+1</t>
  </si>
  <si>
    <t>NAT10_ENST00000531159.2_Splice_Site|NAT10_ENST00000527971.1_Intron</t>
  </si>
  <si>
    <t>NM_024662.2</t>
  </si>
  <si>
    <t>NP_078938</t>
  </si>
  <si>
    <t>Q9H0A0</t>
  </si>
  <si>
    <t>NAT10_HUMAN</t>
  </si>
  <si>
    <t>N-acetyltransferase 10 (GCN5-related)</t>
  </si>
  <si>
    <t>ATP binding|N-acetyltransferase activity|protein binding</t>
  </si>
  <si>
    <t>endometrium(4)|large_intestine(8)|lung(8)|ovary(1)|skin(1)|upper_aerodigestive_tract(1)</t>
  </si>
  <si>
    <t>Acute lymphoblastic leukemia(5;0.0119)|all_hematologic(20;0.0231)</t>
  </si>
  <si>
    <t>TGTTATCCAGGTATAGGAGCA</t>
  </si>
  <si>
    <t>AF489535</t>
  </si>
  <si>
    <t>CCDS7889.1, CCDS44568.1</t>
  </si>
  <si>
    <t>11p13</t>
  </si>
  <si>
    <t>ENSG00000135372</t>
  </si>
  <si>
    <t>2.3.1.-</t>
  </si>
  <si>
    <t>"N-acetyltransferase 10"</t>
  </si>
  <si>
    <t>14592445, 21177859</t>
  </si>
  <si>
    <t>NM_024662</t>
  </si>
  <si>
    <t>hALP, FLJ10774, FLJ12179, NET43, KIAA1709</t>
  </si>
  <si>
    <t>uc001mvk.3</t>
  </si>
  <si>
    <t>OTTHUMG00000166249</t>
  </si>
  <si>
    <t>ENST00000257829.3:c.1734+1G&gt;T</t>
  </si>
  <si>
    <t>chr11.hg19:g.34154690G&gt;T</t>
  </si>
  <si>
    <t>Q86WK5|Q9C0F4|Q9HA61|Q9NVF2</t>
  </si>
  <si>
    <t>CCDS7889.1</t>
  </si>
  <si>
    <t>CAGxTAT</t>
  </si>
  <si>
    <t>ENST00000257829;ENST00000531159</t>
  </si>
  <si>
    <t>NAT10</t>
  </si>
  <si>
    <t>NAT10-001</t>
  </si>
  <si>
    <t>OTTHUMT00000388693.1</t>
  </si>
  <si>
    <t>g.chr12:48196231C&gt;T</t>
  </si>
  <si>
    <t>ENST00000380610.4</t>
  </si>
  <si>
    <t>c.(58-60)Gga&gt;Aga</t>
  </si>
  <si>
    <t>p.G20R</t>
  </si>
  <si>
    <t>HDAC7_ENST00000354334.3_Intron|HDAC7_ENST00000552960.1_Intron|HDAC7_ENST00000080059.7_Intron|HDAC7_ENST00000427332.2_Intron</t>
  </si>
  <si>
    <t>Q8WUI4</t>
  </si>
  <si>
    <t>HDAC7_HUMAN</t>
  </si>
  <si>
    <t>histone deacetylase 7</t>
  </si>
  <si>
    <t>Interaction with MEF2C (By similarity).|Transcription repression 1 (By similarity).</t>
  </si>
  <si>
    <t>negative regulation of interleukin-2 production|negative regulation of osteoblast differentiation|positive regulation of cell migration involved in sprouting angiogenesis|transcription, DNA-dependent</t>
  </si>
  <si>
    <t>cytoplasm|histone deacetylase complex</t>
  </si>
  <si>
    <t>activating transcription factor binding|histone deacetylase activity (H3-K16 specific)|NAD-dependent histone deacetylase activity (H3-K14 specific)|NAD-dependent histone deacetylase activity (H3-K9 specific)|NAD-dependent histone deacetylase activity (H4-K16 specific)|protein kinase C binding|repressing transcription factor binding</t>
  </si>
  <si>
    <t>breast(1)|haematopoietic_and_lymphoid_tissue(2)|kidney(1)|large_intestine(6)|lung(11)|ovary(1)|prostate(1)|skin(1)|upper_aerodigestive_tract(1)</t>
  </si>
  <si>
    <t>GBM - Glioblastoma multiforme(48;0.137)</t>
  </si>
  <si>
    <t>CATTCGACTCCTCCAGTCCCC</t>
  </si>
  <si>
    <t>OREG0021756</t>
  </si>
  <si>
    <t>AF239243</t>
  </si>
  <si>
    <t>CCDS8756.2, CCDS41776.1</t>
  </si>
  <si>
    <t>12q13.1</t>
  </si>
  <si>
    <t>ENSG00000061273</t>
  </si>
  <si>
    <t>"histone deacetylase 7A"</t>
  </si>
  <si>
    <t>HDAC7A</t>
  </si>
  <si>
    <t>10922406, 10640276</t>
  </si>
  <si>
    <t>NM_015401</t>
  </si>
  <si>
    <t>DKFZP586J0917</t>
  </si>
  <si>
    <t>uc010slo.2</t>
  </si>
  <si>
    <t>OTTHUMG00000152968</t>
  </si>
  <si>
    <t>ENST00000380610.4:c.58G&gt;A</t>
  </si>
  <si>
    <t>chr12.hg19:g.48196231C&gt;T</t>
  </si>
  <si>
    <t>ENSP00000369984:p.Gly20Arg</t>
  </si>
  <si>
    <t>B3KY08|B4DWI0|B4E0Q5|Q6P1W9|Q6W9G7|Q7Z4K2|Q7Z5I1|Q96K01|Q9BR73|Q9H7L0|Q9NW41|Q9NWA9|Q9NYK9|Q9UFU7</t>
  </si>
  <si>
    <t>CTCxTCC</t>
  </si>
  <si>
    <t>ENST00000380610</t>
  </si>
  <si>
    <t>0.0:0.5857:0.0:0.4143</t>
  </si>
  <si>
    <t>ENSP00000369984:G20R</t>
  </si>
  <si>
    <t>HDAC7</t>
  </si>
  <si>
    <t>HDAC7-029</t>
  </si>
  <si>
    <t>non_canonical_TEC|basic</t>
  </si>
  <si>
    <t>OTTHUMT00000405590.1</t>
  </si>
  <si>
    <t>g.chr12:11461742C&gt;T</t>
  </si>
  <si>
    <t>ENST00000535904.1</t>
  </si>
  <si>
    <t>c.175G&gt;A</t>
  </si>
  <si>
    <t>c.(175-177)Gga&gt;Aga</t>
  </si>
  <si>
    <t>p.G59R</t>
  </si>
  <si>
    <t>PRB4_ENST00000279575.1_Missense_Mutation_p.G59R|PRB4_ENST00000445719.2_Missense_Mutation_p.G59R</t>
  </si>
  <si>
    <t>P10163</t>
  </si>
  <si>
    <t>PRB4_HUMAN</t>
  </si>
  <si>
    <t>proline-rich protein BstNI subfamily 4</t>
  </si>
  <si>
    <t>9.5 X 21 AA tandem repeats of K-P-[EQ]- [GR]-[PR]-[PR]-P-Q-G-G-N-Q-[PS]-[QH]- [RG]-[PT]-P-P-[PH]-P-G.</t>
  </si>
  <si>
    <t>breast(2)|endometrium(2)|kidney(2)|large_intestine(4)|lung(12)|ovary(1)|skin(4)|upper_aerodigestive_tract(3)</t>
  </si>
  <si>
    <t>GGGGGTGGTCCTTGTGGCTTT</t>
  </si>
  <si>
    <t>HNSCC(22;0.051)</t>
  </si>
  <si>
    <t>CCDS8641.1, CCDS58208.1</t>
  </si>
  <si>
    <t>ENSG00000230657</t>
  </si>
  <si>
    <t>NM_002723</t>
  </si>
  <si>
    <t>uc001qzt.4</t>
  </si>
  <si>
    <t>OTTHUMG00000169116</t>
  </si>
  <si>
    <t>ENST00000535904.1:c.175G&gt;A</t>
  </si>
  <si>
    <t>chr12.hg19:g.11461742C&gt;T</t>
  </si>
  <si>
    <t>ENSP00000442834:p.Gly59Arg</t>
  </si>
  <si>
    <t>A1L439|O00600|P02813|P10161|P10162|P81489</t>
  </si>
  <si>
    <t>CCDS8641.1</t>
  </si>
  <si>
    <t>GTCxTTG</t>
  </si>
  <si>
    <t>ENST00000279575;ENST00000535904;ENST00000445719</t>
  </si>
  <si>
    <t>3.54;3.54;3.54</t>
  </si>
  <si>
    <t>0.0:0.3453:0.2742:0.3805</t>
  </si>
  <si>
    <t>E9PAL0</t>
  </si>
  <si>
    <t>ENSP00000279575:G59R;ENSP00000442834:G59R;ENSP00000412740:G59R</t>
  </si>
  <si>
    <t>ENSP00000279575:G59R</t>
  </si>
  <si>
    <t>PRB4</t>
  </si>
  <si>
    <t>PRB4-001</t>
  </si>
  <si>
    <t>OTTHUMT00000402308.1</t>
  </si>
  <si>
    <t>TDG_ENST00000544861.1_Splice_Site_p.I221fs|TDG_ENST00000266775.9_Splice_Site_p.I360fs|TDG_ENST00000542036.1_Splice_Site_p.I160fs</t>
  </si>
  <si>
    <t>126,24</t>
  </si>
  <si>
    <t>581,0,35613</t>
  </si>
  <si>
    <t>g.chr13:26153950G&gt;T</t>
  </si>
  <si>
    <t>ENST00000381655.2</t>
  </si>
  <si>
    <t>c.1872G&gt;T</t>
  </si>
  <si>
    <t>c.(1870-1872)ttG&gt;ttT</t>
  </si>
  <si>
    <t>p.L624F</t>
  </si>
  <si>
    <t>ATP8A2_ENST00000255283.8_Missense_Mutation_p.L584F|ATP8A2_ENST00000491840.1_3'UTR</t>
  </si>
  <si>
    <t>NM_016529.4</t>
  </si>
  <si>
    <t>NP_057613.4</t>
  </si>
  <si>
    <t>Q9NTI2</t>
  </si>
  <si>
    <t>AT8A2_HUMAN</t>
  </si>
  <si>
    <t>ATPase, aminophospholipid transporter, class I, type 8A, member 2</t>
  </si>
  <si>
    <t>ATP biosynthetic process|negative regulation of cell proliferation</t>
  </si>
  <si>
    <t>breast(1)|endometrium(7)|haematopoietic_and_lymphoid_tissue(2)|kidney(5)|large_intestine(17)|lung(31)|ovary(4)|skin(3)|stomach(1)|urinary_tract(1)</t>
  </si>
  <si>
    <t>Breast(139;0.0201)|Lung SC(185;0.0225)</t>
  </si>
  <si>
    <t>all cancers(112;0.043)|OV - Ovarian serous cystadenocarcinoma(117;0.0748)|Epithelial(112;0.079)</t>
  </si>
  <si>
    <t>TTGCAGGCTTGCGGACTCTCT</t>
  </si>
  <si>
    <t>AL137256</t>
  </si>
  <si>
    <t>CCDS41873.1</t>
  </si>
  <si>
    <t>13q12</t>
  </si>
  <si>
    <t>ENSG00000132932</t>
  </si>
  <si>
    <t>3.6.3.1</t>
  </si>
  <si>
    <t>"ATPases / P-type"</t>
  </si>
  <si>
    <t>"ATPase, aminophospholipid transporter-like, Class I, type 8A, member 2", "ATPase, aminophospholipid transporter-like, class I, type 8A, member 2"</t>
  </si>
  <si>
    <t>11015572, 19778899</t>
  </si>
  <si>
    <t>NM_016529</t>
  </si>
  <si>
    <t>ATPIB, ML-1</t>
  </si>
  <si>
    <t>uc001uqk.3</t>
  </si>
  <si>
    <t>OTTHUMG00000016611</t>
  </si>
  <si>
    <t>ENST00000381655.2:c.1872G&gt;T</t>
  </si>
  <si>
    <t>chr13.hg19:g.26153950G&gt;T</t>
  </si>
  <si>
    <t>ENSP00000371070:p.Leu624Phe</t>
  </si>
  <si>
    <t>Q9H527|Q9NPU6|Q9NTL2|Q9NYM3</t>
  </si>
  <si>
    <t>CTTxCGG</t>
  </si>
  <si>
    <t>ENST00000381655;ENST00000255283;ENST00000544544</t>
  </si>
  <si>
    <t>-0.21;-0.21</t>
  </si>
  <si>
    <t>ATPase, cation-transporting, domain N (1);HAD-like domain (1);ATPase, P-type, cytoplasmic domain N (1);</t>
  </si>
  <si>
    <t>0.996;0.998;0.996</t>
  </si>
  <si>
    <t>0.982;0.982;0.982</t>
  </si>
  <si>
    <t>0.0709:0.0:0.9291:0.0</t>
  </si>
  <si>
    <t>584;404;584</t>
  </si>
  <si>
    <t>B7Z880;F5GZN5;Q9NTI2</t>
  </si>
  <si>
    <t>.;.;AT8A2_HUMAN</t>
  </si>
  <si>
    <t>624;584;404</t>
  </si>
  <si>
    <t>ENSP00000371070:L624F;ENSP00000255283:L584F</t>
  </si>
  <si>
    <t>ENSP00000255283:L584F</t>
  </si>
  <si>
    <t>ATP8A2</t>
  </si>
  <si>
    <t>ATP8A2-001</t>
  </si>
  <si>
    <t>OTTHUMT00000044236.2</t>
  </si>
  <si>
    <t>g.chr13:31774226delG</t>
  </si>
  <si>
    <t>ENST00000343307.4</t>
  </si>
  <si>
    <t>c.5delG</t>
  </si>
  <si>
    <t>c.(4-6)cggfs</t>
  </si>
  <si>
    <t>p.R2fs</t>
  </si>
  <si>
    <t>NM_194318.3</t>
  </si>
  <si>
    <t>NP_919299.3</t>
  </si>
  <si>
    <t>Q6Y288</t>
  </si>
  <si>
    <t>B3GLT_HUMAN</t>
  </si>
  <si>
    <t>beta 1,3-galactosyltransferase-like</t>
  </si>
  <si>
    <t>fucose metabolic process</t>
  </si>
  <si>
    <t>transferase activity, transferring glycosyl groups</t>
  </si>
  <si>
    <t>breast(1)|cervix(1)|kidney(1)|large_intestine(4)|lung(7)|ovary(2)|prostate(1)|skin(1)|upper_aerodigestive_tract(1)</t>
  </si>
  <si>
    <t>Lung SC(185;0.0257)</t>
  </si>
  <si>
    <t>all cancers(112;0.00436)|Epithelial(112;0.0285)|OV - Ovarian serous cystadenocarcinoma(117;0.0512)|GBM - Glioblastoma multiforme(144;0.184)</t>
  </si>
  <si>
    <t>GCCAGGATGCGGCCGCCCGCC</t>
  </si>
  <si>
    <t>ENSG00000187676</t>
  </si>
  <si>
    <t>HGNC:20207</t>
  </si>
  <si>
    <t>NM_194318</t>
  </si>
  <si>
    <t>uc010aaz.3</t>
  </si>
  <si>
    <t>ENST00000343307.4:c.5delG</t>
  </si>
  <si>
    <t>chr13.hg19:g.31774226delG</t>
  </si>
  <si>
    <t>ENSP00000343002:p.Arg2fs</t>
  </si>
  <si>
    <t>A8K5F8|Q5W0H2|Q6NUI3</t>
  </si>
  <si>
    <t>5,2</t>
  </si>
  <si>
    <t>CCDS9341.1</t>
  </si>
  <si>
    <t>B3GALTL-001</t>
  </si>
  <si>
    <t>OTTHUMT00000044396.3</t>
  </si>
  <si>
    <t>54,0,166</t>
  </si>
  <si>
    <t>g.chr15:49426260G&gt;A</t>
  </si>
  <si>
    <t>ENST00000388901.5</t>
  </si>
  <si>
    <t>c.761C&gt;T</t>
  </si>
  <si>
    <t>c.(760-762)gCa&gt;gTa</t>
  </si>
  <si>
    <t>p.A254V</t>
  </si>
  <si>
    <t>COPS2_ENST00000299259.6_Missense_Mutation_p.A261V|COPS2_ENST00000542928.1_Missense_Mutation_p.A190V</t>
  </si>
  <si>
    <t>NM_001143887.1|NM_004236.3</t>
  </si>
  <si>
    <t>NP_001137359.1|NP_004227.1</t>
  </si>
  <si>
    <t>P61201</t>
  </si>
  <si>
    <t>CSN2_HUMAN</t>
  </si>
  <si>
    <t>COP9 signalosome subunit 2</t>
  </si>
  <si>
    <t>PCI.</t>
  </si>
  <si>
    <t>cullin deneddylation|transcription from RNA polymerase II promoter</t>
  </si>
  <si>
    <t>cytoplasm|signalosome</t>
  </si>
  <si>
    <t>protein binding|signal transducer activity</t>
  </si>
  <si>
    <t>cervix(1)|endometrium(1)|kidney(3)|large_intestine(2)|lung(8)|prostate(1)|skin(2)</t>
  </si>
  <si>
    <t>all_lung(180;0.0428)</t>
  </si>
  <si>
    <t>all cancers(107;1.34e-07)|GBM - Glioblastoma multiforme(94;3.02e-05)</t>
  </si>
  <si>
    <t>ATCAGTGTGTGCCTTTTCAAA</t>
  </si>
  <si>
    <t>NSCLC(36;322 1063 10349 30082 48062)|Esophageal Squamous(122;685 1633 15569 21293 52803)</t>
  </si>
  <si>
    <t>AF212227</t>
  </si>
  <si>
    <t>CCDS32235.1, CCDS45257.1</t>
  </si>
  <si>
    <t>15q21.2</t>
  </si>
  <si>
    <t>"COP9 constitutive photomorphogenic homolog subunit 2 (Arabidopsis)"</t>
  </si>
  <si>
    <t>7776974, 9535219</t>
  </si>
  <si>
    <t>NM_004236</t>
  </si>
  <si>
    <t>TRIP15, ALIEN, CSN2</t>
  </si>
  <si>
    <t>uc001zxh.3</t>
  </si>
  <si>
    <t>ENST00000388901.5:c.761C&gt;T</t>
  </si>
  <si>
    <t>chr15.hg19:g.49426260G&gt;A</t>
  </si>
  <si>
    <t>ENSP00000373553:p.Ala254Val</t>
  </si>
  <si>
    <t>O88950|Q15647|Q6FGP4|Q9BY54|Q9R249|Q9UNI2|Q9UNQ5</t>
  </si>
  <si>
    <t>CCDS32235.1</t>
  </si>
  <si>
    <t>TGTxCCT</t>
  </si>
  <si>
    <t>ENSG00000166200</t>
  </si>
  <si>
    <t>ENST00000299259;ENST00000388901;ENST00000542928</t>
  </si>
  <si>
    <t>D;T;D</t>
  </si>
  <si>
    <t>-3.32;2.2;-3.32</t>
  </si>
  <si>
    <t>Tetratricopeptide-like helical (1);PCI/PINT associated module (1);</t>
  </si>
  <si>
    <t>0.866;0.866;0.866</t>
  </si>
  <si>
    <t>0.718;0.718;0.718</t>
  </si>
  <si>
    <t>190;262;254</t>
  </si>
  <si>
    <t>B4DIH5;Q59EL2;P61201</t>
  </si>
  <si>
    <t>.;.;CSN2_HUMAN</t>
  </si>
  <si>
    <t>261;254;190</t>
  </si>
  <si>
    <t>ENSP00000299259:A261V;ENSP00000373553:A254V;ENSP00000443664:A190V</t>
  </si>
  <si>
    <t>ENSP00000299259:A261V</t>
  </si>
  <si>
    <t>COPS2</t>
  </si>
  <si>
    <t>COPS2-001</t>
  </si>
  <si>
    <t>OTTHUMT00000417840.1</t>
  </si>
  <si>
    <t>12,3</t>
  </si>
  <si>
    <t>90,0,486</t>
  </si>
  <si>
    <t>g.chr15:22369127T&gt;A</t>
  </si>
  <si>
    <t>ENST00000332663.2</t>
  </si>
  <si>
    <t>c.552T&gt;A</t>
  </si>
  <si>
    <t>c.(550-552)gtT&gt;gtA</t>
  </si>
  <si>
    <t>p.V184V</t>
  </si>
  <si>
    <t>RP11-69H14.6_ENST00000558896.1_RNA</t>
  </si>
  <si>
    <t>NM_001004719.2</t>
  </si>
  <si>
    <t>NP_001004719.2</t>
  </si>
  <si>
    <t>Q8NGB6</t>
  </si>
  <si>
    <t>OR4M2_HUMAN</t>
  </si>
  <si>
    <t>olfactory receptor, family 4, subfamily M, member 2</t>
  </si>
  <si>
    <t>NS(2)|endometrium(2)|kidney(4)|large_intestine(6)|lung(38)|ovary(1)|prostate(2)|skin(4)|stomach(1)|upper_aerodigestive_tract(3)</t>
  </si>
  <si>
    <t>all_cancers(20;1.94e-20)|all_epithelial(15;3.94e-18)|Lung NSC(15;8.53e-15)|all_lung(15;2.87e-14)|Breast(32;0.00519)|Colorectal(260;0.101)</t>
  </si>
  <si>
    <t>GBM - Glioblastoma multiforme(6;0.124)</t>
  </si>
  <si>
    <t>all cancers(64;1.64e-11)|Epithelial(43;5.81e-10)|BRCA - Breast invasive adenocarcinoma(123;0.000255)|Kidney(6;0.00736)|KIRC - Kidney renal clear cell carcinoma(6;0.0135)|GBM - Glioblastoma multiforme(186;0.0963)</t>
  </si>
  <si>
    <t>TCACACAGGTTGTCCGGATTG</t>
  </si>
  <si>
    <t>AC060768</t>
  </si>
  <si>
    <t>CCDS32172.1</t>
  </si>
  <si>
    <t>ENSG00000182974</t>
  </si>
  <si>
    <t>NM_001004719</t>
  </si>
  <si>
    <t>uc010tzu.2</t>
  </si>
  <si>
    <t>OTTHUMG00000171738</t>
  </si>
  <si>
    <t>ENST00000332663.2:c.552T&gt;A</t>
  </si>
  <si>
    <t>chr15.hg19:g.22369127T&gt;A</t>
  </si>
  <si>
    <t>B9EH16|Q6IEY2</t>
  </si>
  <si>
    <t>GGTxGTC</t>
  </si>
  <si>
    <t>OR4M2-001</t>
  </si>
  <si>
    <t>OTTHUMT00000414921.1</t>
  </si>
  <si>
    <t>g.chr15:34018605G&gt;A</t>
  </si>
  <si>
    <t>ENST00000389232.4</t>
  </si>
  <si>
    <t>c.6931G&gt;A</t>
  </si>
  <si>
    <t>c.(6931-6933)Ggg&gt;Agg</t>
  </si>
  <si>
    <t>p.G2311R</t>
  </si>
  <si>
    <t>RYR3_ENST00000415757.3_Missense_Mutation_p.G2311R</t>
  </si>
  <si>
    <t>NM_001036.3</t>
  </si>
  <si>
    <t>NP_001027.3</t>
  </si>
  <si>
    <t>Q15413</t>
  </si>
  <si>
    <t>RYR3_HUMAN</t>
  </si>
  <si>
    <t>ryanodine receptor 3</t>
  </si>
  <si>
    <t>4 X approximate repeats.</t>
  </si>
  <si>
    <t>cellular calcium ion homeostasis</t>
  </si>
  <si>
    <t>calcium ion binding|receptor activity|ryanodine-sensitive calcium-release channel activity</t>
  </si>
  <si>
    <t>NS(3)|breast(9)|central_nervous_system(8)|cervix(2)|endometrium(29)|haematopoietic_and_lymphoid_tissue(2)|kidney(18)|large_intestine(55)|lung(148)|ovary(7)|pancreas(1)|prostate(13)|skin(4)|stomach(1)|upper_aerodigestive_tract(8)|urinary_tract(3)</t>
  </si>
  <si>
    <t>all_lung(180;7.18e-09)</t>
  </si>
  <si>
    <t>all cancers(64;8.95e-12)|GBM - Glioblastoma multiforme(186;0.00109)|BRCA - Breast invasive adenocarcinoma(123;0.0363)</t>
  </si>
  <si>
    <t>GACAGGAAAGGGGGAAGCCAT</t>
  </si>
  <si>
    <t>CCDS45210.1, CCDS58351.1</t>
  </si>
  <si>
    <t>15q14-q15</t>
  </si>
  <si>
    <t>ENSG00000198838</t>
  </si>
  <si>
    <t>"Ion channels / Ryanodine receptors", "EF-hand domain containing"</t>
  </si>
  <si>
    <t>NM_001036</t>
  </si>
  <si>
    <t>uc001zhi.3</t>
  </si>
  <si>
    <t>ENST00000389232.4:c.6931G&gt;A</t>
  </si>
  <si>
    <t>chr15.hg19:g.34018605G&gt;A</t>
  </si>
  <si>
    <t>ENSP00000373884:p.Gly2311Arg</t>
  </si>
  <si>
    <t>O15175|Q15412</t>
  </si>
  <si>
    <t>CCDS45210.1</t>
  </si>
  <si>
    <t>AAGxGGG</t>
  </si>
  <si>
    <t>ENST00000389232;ENST00000415757;ENST00000361728</t>
  </si>
  <si>
    <t>-4.17;-4.17</t>
  </si>
  <si>
    <t>0.951;1.0</t>
  </si>
  <si>
    <t>2311;2311</t>
  </si>
  <si>
    <t>Q15413-2;Q15413</t>
  </si>
  <si>
    <t>.;RYR3_HUMAN</t>
  </si>
  <si>
    <t>ENSP00000373884:G2311R;ENSP00000399610:G2311R</t>
  </si>
  <si>
    <t>ENSP00000354735:G2311R</t>
  </si>
  <si>
    <t>RYR3</t>
  </si>
  <si>
    <t>RYR3-001</t>
  </si>
  <si>
    <t>OTTHUMT00000417514.1</t>
  </si>
  <si>
    <t>g.chr16:28507452G&gt;T</t>
  </si>
  <si>
    <t>ENST00000564831.1</t>
  </si>
  <si>
    <t>c.1090G&gt;T</t>
  </si>
  <si>
    <t>c.(1090-1092)Ggg&gt;Tgg</t>
  </si>
  <si>
    <t>p.G364W</t>
  </si>
  <si>
    <t>APOBR_ENST00000431282.1_Missense_Mutation_p.G355W|APOBR_ENST00000328423.5_Missense_Mutation_p.G355W</t>
  </si>
  <si>
    <t>NM_018690.3</t>
  </si>
  <si>
    <t>NP_061160.3</t>
  </si>
  <si>
    <t>Q0VD83</t>
  </si>
  <si>
    <t>APOBR_HUMAN</t>
  </si>
  <si>
    <t>apolipoprotein B receptor</t>
  </si>
  <si>
    <t>Glu-rich.</t>
  </si>
  <si>
    <t>cholesterol metabolic process|lipid transport</t>
  </si>
  <si>
    <t>chylomicron|low-density lipoprotein particle|plasma membrane|very-low-density lipoprotein particle</t>
  </si>
  <si>
    <t>breast(1)|central_nervous_system(1)|endometrium(7)|haematopoietic_and_lymphoid_tissue(1)|kidney(1)|large_intestine(3)|lung(11)|prostate(1)|skin(2)|stomach(1)</t>
  </si>
  <si>
    <t>GGAGGAGGCCGGGACAGCCTC</t>
  </si>
  <si>
    <t>AK025123</t>
  </si>
  <si>
    <t>CCDS58442.1</t>
  </si>
  <si>
    <t>ENSG00000184730</t>
  </si>
  <si>
    <t>"apolipoprotein B48 receptor", "apolipoprotein B100 receptor"</t>
  </si>
  <si>
    <t>NM_182804</t>
  </si>
  <si>
    <t>NM_018690</t>
  </si>
  <si>
    <t>APOB48R, APOB100R</t>
  </si>
  <si>
    <t>uc002dqb.2</t>
  </si>
  <si>
    <t>ENST00000564831.1:c.1090G&gt;T</t>
  </si>
  <si>
    <t>chr16.hg19:g.28507452G&gt;T</t>
  </si>
  <si>
    <t>ENSP00000457539:p.Gly364Trp</t>
  </si>
  <si>
    <t>Q0VD81|Q8NC15|Q9NPJ9</t>
  </si>
  <si>
    <t>GCCxGGA</t>
  </si>
  <si>
    <t>ENST00000328423;ENST00000431282</t>
  </si>
  <si>
    <t>0.18;0.18</t>
  </si>
  <si>
    <t>0.5999:0.0:0.2159:0.1841</t>
  </si>
  <si>
    <t>Q9NS13</t>
  </si>
  <si>
    <t>ENSP00000327669:G355W;ENSP00000416094:G355W</t>
  </si>
  <si>
    <t>ENSP00000327669:G355W</t>
  </si>
  <si>
    <t>APOBR</t>
  </si>
  <si>
    <t>APOBR-001</t>
  </si>
  <si>
    <t>OTTHUMT00000420020.1</t>
  </si>
  <si>
    <t>g.chr17:59763207T&gt;C</t>
  </si>
  <si>
    <t>ENST00000259008.2</t>
  </si>
  <si>
    <t>c.2895A&gt;G</t>
  </si>
  <si>
    <t>c.(2893-2895)agA&gt;agG</t>
  </si>
  <si>
    <t>p.R965R</t>
  </si>
  <si>
    <t>BRIP1_ENST00000577598.1_Silent_p.R965R</t>
  </si>
  <si>
    <t>NM_032043.2</t>
  </si>
  <si>
    <t>NP_114432.2</t>
  </si>
  <si>
    <t>Q9BX63</t>
  </si>
  <si>
    <t>FANCJ_HUMAN</t>
  </si>
  <si>
    <t>BRCA1 interacting protein C-terminal helicase 1</t>
  </si>
  <si>
    <t>Interaction with BRCA1.</t>
  </si>
  <si>
    <t>DNA damage checkpoint|double-strand break repair|regulation of transcription from RNA polymerase II promoter</t>
  </si>
  <si>
    <t>ATP binding|ATP-dependent DNA helicase activity|DNA binding|protein binding</t>
  </si>
  <si>
    <t>NS(1)|breast(3)|endometrium(9)|kidney(5)|large_intestine(9)|liver(2)|lung(15)|ovary(1)|skin(2)|upper_aerodigestive_tract(2)|urinary_tract(6)</t>
  </si>
  <si>
    <t>TTTTCTCCTTTCTGGAGATAA</t>
  </si>
  <si>
    <t>"AML, leukemia, breast"</t>
  </si>
  <si>
    <t>"Fanconi anaemia J, breast cancer susceptiblity"</t>
  </si>
  <si>
    <t>17q22</t>
  </si>
  <si>
    <t>"L, E"</t>
  </si>
  <si>
    <t>AF360549</t>
  </si>
  <si>
    <t>CCDS11631.1</t>
  </si>
  <si>
    <t>17q22.2</t>
  </si>
  <si>
    <t>ENSG00000136492</t>
  </si>
  <si>
    <t>"BRCA1/BRCA2-associated helicase 1"</t>
  </si>
  <si>
    <t>11595410, 11301010</t>
  </si>
  <si>
    <t>NM_032043</t>
  </si>
  <si>
    <t>OF, BACH1, FANCJ</t>
  </si>
  <si>
    <t>uc002izk.2</t>
  </si>
  <si>
    <t>ENST00000259008.2:c.2895A&gt;G</t>
  </si>
  <si>
    <t>chr17.hg19:g.59763207T&gt;C</t>
  </si>
  <si>
    <t>Q3MJE2|Q8NCI5</t>
  </si>
  <si>
    <t>CTTxCTG</t>
  </si>
  <si>
    <t>BRIP1-001</t>
  </si>
  <si>
    <t>OTTHUMT00000445362.1</t>
  </si>
  <si>
    <t>g.chr17:21156530_21156531insC</t>
  </si>
  <si>
    <t>ENST00000468196.1</t>
  </si>
  <si>
    <t>191_192</t>
  </si>
  <si>
    <t>c.46_47insG</t>
  </si>
  <si>
    <t>c.(46-48)gctfs</t>
  </si>
  <si>
    <t>p.A16fs</t>
  </si>
  <si>
    <t>C17orf103_ENST00000399011.2_Splice_Site</t>
  </si>
  <si>
    <t>Q8N6N6</t>
  </si>
  <si>
    <t>GTL3B_HUMAN</t>
  </si>
  <si>
    <t>chromosome 17 open reading frame 103</t>
  </si>
  <si>
    <t>endometrium(1)|kidney(2)|large_intestine(1)|lung(2)</t>
  </si>
  <si>
    <t>GGATGGGGCAGCCTGCTCCAGC</t>
  </si>
  <si>
    <t>637,3</t>
  </si>
  <si>
    <t>318,1,1</t>
  </si>
  <si>
    <t>dbSNP_130</t>
  </si>
  <si>
    <t>1792,26</t>
  </si>
  <si>
    <t>893,6,10</t>
  </si>
  <si>
    <t>C17orf103</t>
  </si>
  <si>
    <t>NM_152914.2</t>
  </si>
  <si>
    <t>1211,7,11</t>
  </si>
  <si>
    <t>1.4301,0.4688,1.1798</t>
  </si>
  <si>
    <t>2429,29</t>
  </si>
  <si>
    <t>ENSG00000154035</t>
  </si>
  <si>
    <t>HGNC:30770</t>
  </si>
  <si>
    <t>NM_152914</t>
  </si>
  <si>
    <t>uc010vzx.2</t>
  </si>
  <si>
    <t>ENST00000468196.1:c.47dupG</t>
  </si>
  <si>
    <t>chr17.hg19:g.21156532_21156532dupC</t>
  </si>
  <si>
    <t>ENSP00000457007:p.Ala16fs</t>
  </si>
  <si>
    <t>A8MWQ7|B3KX70</t>
  </si>
  <si>
    <t>C17orf103-001</t>
  </si>
  <si>
    <t>OTTHUMT00000253275.4</t>
  </si>
  <si>
    <t>498,42,0</t>
  </si>
  <si>
    <t>CCCTTGTCGGCGGACCAGAACTTTGTGTTTTTGCAAGGACTGGAGT</t>
  </si>
  <si>
    <t>g.chr17:45221346_45221347insCCCTTGTCGGCGGACCAGAACTTTGTGTTTTTGCAAGGACTGGAGT</t>
  </si>
  <si>
    <t>1165_1166</t>
  </si>
  <si>
    <t>c.1072_1073insACTCCAGTCCTTGCAAAAACACAAAGTTCTGGTCCGCCGACAAGGG</t>
  </si>
  <si>
    <t>c.(1072-1074)acafs</t>
  </si>
  <si>
    <t>CDC27_ENST00000531206.1_Frame_Shift_Ins_p.T364fs|CDC27_ENST00000446365.2_Frame_Shift_Ins_p.T297fs|CDC27_ENST00000527547.1_Frame_Shift_Ins_p.T358fs</t>
  </si>
  <si>
    <t>CTGAGGTGTTGTACTAAAAAAA</t>
  </si>
  <si>
    <t>ENST00000066544.3:c.1072_1073insACTCCAGTCCTTGCAAAAACACAAAGTTCTGGTCCGCCGACAAGGG</t>
  </si>
  <si>
    <t>chr17.hg19:g.45221346_45221347insCCCTTGTCGGCGGACCAGAACTTTGTGTTTTTGCAAGGACTGGAGT</t>
  </si>
  <si>
    <t>ENSP00000066544:p.Thr358fs</t>
  </si>
  <si>
    <t>29,29</t>
  </si>
  <si>
    <t>1064,0,1611</t>
  </si>
  <si>
    <t>CDC27_ENST00000531206.1_Splice_Site_p.-363fs|CDC27_ENST00000446365.2_Splice_Site_p.-296fs|CDC27_ENST00000527547.1_Splice_Site_p.-357fs</t>
  </si>
  <si>
    <t>27,2</t>
  </si>
  <si>
    <t>1068,0,1606</t>
  </si>
  <si>
    <t>g.chr17:55962881A&gt;C</t>
  </si>
  <si>
    <t>ENST00000577830.1</t>
  </si>
  <si>
    <t>c.45T&gt;G</t>
  </si>
  <si>
    <t>c.(43-45)ggT&gt;ggG</t>
  </si>
  <si>
    <t>p.G15G</t>
  </si>
  <si>
    <t>CUEDC1_ENST00000360238.2_Silent_p.G15G|CUEDC1_ENST00000407144.2_Silent_p.G15G|CUEDC1_ENST00000577840.1_Intron</t>
  </si>
  <si>
    <t>NM_001271875.1</t>
  </si>
  <si>
    <t>NP_001258804.1</t>
  </si>
  <si>
    <t>Q9NWM3</t>
  </si>
  <si>
    <t>CUED1_HUMAN</t>
  </si>
  <si>
    <t>CUE domain containing 1</t>
  </si>
  <si>
    <t>endometrium(2)|kidney(1)|large_intestine(2)|lung(4)|skin(3)</t>
  </si>
  <si>
    <t>cggcggtgccacccccgccgc</t>
  </si>
  <si>
    <t>AK000746</t>
  </si>
  <si>
    <t>CCDS11599.1</t>
  </si>
  <si>
    <t>17q23.2</t>
  </si>
  <si>
    <t>ENSG00000180891</t>
  </si>
  <si>
    <t>NM_017949</t>
  </si>
  <si>
    <t>NM_001271875</t>
  </si>
  <si>
    <t>uc002ive.2</t>
  </si>
  <si>
    <t>ENST00000577830.1:c.45T&gt;G</t>
  </si>
  <si>
    <t>chr17.hg19:g.55962881A&gt;C</t>
  </si>
  <si>
    <t>D3DTZ2|Q9NWD0</t>
  </si>
  <si>
    <t>GCCxCCC</t>
  </si>
  <si>
    <t>CUEDC1-001</t>
  </si>
  <si>
    <t>OTTHUMT00000443305.1</t>
  </si>
  <si>
    <t>g.chr17:79495783C&gt;T</t>
  </si>
  <si>
    <t>ENST00000417245.2</t>
  </si>
  <si>
    <t>c.226C&gt;T</t>
  </si>
  <si>
    <t>c.(226-228)Cgc&gt;Tgc</t>
  </si>
  <si>
    <t>p.R76C</t>
  </si>
  <si>
    <t>FSCN2_ENST00000334850.7_Missense_Mutation_p.R76C</t>
  </si>
  <si>
    <t>NM_001077182.2|NM_012418.3</t>
  </si>
  <si>
    <t>NP_001070650.1|NP_036550.1</t>
  </si>
  <si>
    <t>O14926</t>
  </si>
  <si>
    <t>FSCN2_HUMAN</t>
  </si>
  <si>
    <t>fascin actin-bundling protein 2, retinal</t>
  </si>
  <si>
    <t>actin filament bundle assembly|anatomical structure morphogenesis|visual perception</t>
  </si>
  <si>
    <t>actin cytoskeleton|cytoplasm|stereocilium</t>
  </si>
  <si>
    <t>actin filament binding|protein binding, bridging</t>
  </si>
  <si>
    <t>endometrium(1)|lung(1)|prostate(1)|urinary_tract(1)</t>
  </si>
  <si>
    <t>all_neural(118;0.0878)|Melanoma(429;0.242)</t>
  </si>
  <si>
    <t>BRCA - Breast invasive adenocarcinoma(99;0.0282)|OV - Ovarian serous cystadenocarcinoma(97;0.0371)</t>
  </si>
  <si>
    <t>AGAGGACGGGCGCGTGGCCTG</t>
  </si>
  <si>
    <t>AF030165</t>
  </si>
  <si>
    <t>CCDS45810.1, CCDS45811.1</t>
  </si>
  <si>
    <t>17q25</t>
  </si>
  <si>
    <t>ENSG00000186765</t>
  </si>
  <si>
    <t>"Fascins"</t>
  </si>
  <si>
    <t>"fascin (Strongylocentrotus purpuratus) homolog 2 (actin-bundling protein, retinal)", "fascin homolog 2, actin-bundling protein, retinal (Strongylocentrotus purpuratus)"</t>
  </si>
  <si>
    <t>NM_012418</t>
  </si>
  <si>
    <t>RP30, RFSN</t>
  </si>
  <si>
    <t>uc010wuo.2</t>
  </si>
  <si>
    <t>OTTHUMG00000167477</t>
  </si>
  <si>
    <t>ENST00000417245.2:c.226C&gt;T</t>
  </si>
  <si>
    <t>chr17.hg19:g.79495783C&gt;T</t>
  </si>
  <si>
    <t>ENSP00000388716:p.Arg76Cys</t>
  </si>
  <si>
    <t>A0AVC4</t>
  </si>
  <si>
    <t>CCDS45811.1</t>
  </si>
  <si>
    <t>GGGxGCG</t>
  </si>
  <si>
    <t>ENST00000417245;ENST00000334850</t>
  </si>
  <si>
    <t>1.93;1.93</t>
  </si>
  <si>
    <t>Fascin domain (1);Actin cross-linking (1);</t>
  </si>
  <si>
    <t>P;D</t>
  </si>
  <si>
    <t>0.877;0.916</t>
  </si>
  <si>
    <t>0.2822:0.7178:0.0:0.0</t>
  </si>
  <si>
    <t>76;76</t>
  </si>
  <si>
    <t>O14926;A8MRA6</t>
  </si>
  <si>
    <t>FSCN2_HUMAN;.</t>
  </si>
  <si>
    <t>ENSP00000388716:R76C;ENSP00000334665:R76C</t>
  </si>
  <si>
    <t>ENSP00000334665:R76C</t>
  </si>
  <si>
    <t>FSCN2</t>
  </si>
  <si>
    <t>FSCN2-001</t>
  </si>
  <si>
    <t>OTTHUMT00000394746.1</t>
  </si>
  <si>
    <t>g.chr18:18564363G&gt;A</t>
  </si>
  <si>
    <t>ENST00000399799.2</t>
  </si>
  <si>
    <t>c.2438C&gt;T</t>
  </si>
  <si>
    <t>c.(2437-2439)aCt&gt;aTt</t>
  </si>
  <si>
    <t>p.T813I</t>
  </si>
  <si>
    <t>NM_005406.2</t>
  </si>
  <si>
    <t>NP_005397.1</t>
  </si>
  <si>
    <t>Q13464</t>
  </si>
  <si>
    <t>ROCK1_HUMAN</t>
  </si>
  <si>
    <t>Rho-associated, coiled-coil containing protein kinase 1</t>
  </si>
  <si>
    <t>actin cytoskeleton organization|axon guidance|cellular component disassembly involved in apoptosis|cytokinesis|leukocyte tethering or rolling|membrane to membrane docking|Rho protein signal transduction</t>
  </si>
  <si>
    <t>centriole|cytosol|Golgi membrane</t>
  </si>
  <si>
    <t>ATP binding|identical protein binding|metal ion binding|protein serine/threonine kinase activity</t>
  </si>
  <si>
    <t>NS(1)|breast(4)|central_nervous_system(1)|large_intestine(8)|lung(2)</t>
  </si>
  <si>
    <t>Melanoma(1;0.165)</t>
  </si>
  <si>
    <t>TTCCAATAAAGTATTTATTTC</t>
  </si>
  <si>
    <t>CCDS11870.2</t>
  </si>
  <si>
    <t>ENSG00000067900</t>
  </si>
  <si>
    <t>NM_005406</t>
  </si>
  <si>
    <t>p160ROCK</t>
  </si>
  <si>
    <t>uc002kte.3</t>
  </si>
  <si>
    <t>OTTHUMG00000131723</t>
  </si>
  <si>
    <t>ENST00000399799.2:c.2438C&gt;T</t>
  </si>
  <si>
    <t>chr18.hg19:g.18564363G&gt;A</t>
  </si>
  <si>
    <t>ENSP00000382697:p.Thr813Ile</t>
  </si>
  <si>
    <t>B0YJ91|Q2KHM4|Q59GZ4</t>
  </si>
  <si>
    <t>AAAxTAT</t>
  </si>
  <si>
    <t>ENST00000399799</t>
  </si>
  <si>
    <t>0.0753:0.0:0.9247:0.0</t>
  </si>
  <si>
    <t>ENSP00000382697:T813I</t>
  </si>
  <si>
    <t>ROCK1</t>
  </si>
  <si>
    <t>ROCK1-001</t>
  </si>
  <si>
    <t>OTTHUMT00000254641.2</t>
  </si>
  <si>
    <t>g.chr19:39227939A&gt;C</t>
  </si>
  <si>
    <t>ENST00000328867.4</t>
  </si>
  <si>
    <t>c.1219T&gt;G</t>
  </si>
  <si>
    <t>c.(1219-1221)Tgg&gt;Ggg</t>
  </si>
  <si>
    <t>p.W407G</t>
  </si>
  <si>
    <t>CAPN12_ENST00000601953.1_Missense_Mutation_p.W258G</t>
  </si>
  <si>
    <t>NM_144691.3</t>
  </si>
  <si>
    <t>NP_653292.2</t>
  </si>
  <si>
    <t>Q6ZSI9</t>
  </si>
  <si>
    <t>CAN12_HUMAN</t>
  </si>
  <si>
    <t>calpain 12</t>
  </si>
  <si>
    <t>Domain III.</t>
  </si>
  <si>
    <t>central_nervous_system(1)|cervix(1)|endometrium(3)|kidney(1)|large_intestine(2)|lung(6)|ovary(1)|pancreas(1)|prostate(2)|skin(1)|upper_aerodigestive_tract(1)</t>
  </si>
  <si>
    <t>all_cancers(60;2.87e-05)|Ovarian(47;0.0454)</t>
  </si>
  <si>
    <t>Lung(45;0.00416)|LUSC - Lung squamous cell carcinoma(53;0.00741)</t>
  </si>
  <si>
    <t>GCAGCCCCCCAGCCCCCCCAG</t>
  </si>
  <si>
    <t>BC014027</t>
  </si>
  <si>
    <t>CCDS12519.1</t>
  </si>
  <si>
    <t>ENSG00000182472</t>
  </si>
  <si>
    <t>NM_144691</t>
  </si>
  <si>
    <t>uc002ojd.1</t>
  </si>
  <si>
    <t>OTTHUMG00000182525</t>
  </si>
  <si>
    <t>ENST00000328867.4:c.1219T&gt;G</t>
  </si>
  <si>
    <t>chr19.hg19:g.39227939A&gt;C</t>
  </si>
  <si>
    <t>ENSP00000331636:p.Trp407Gly</t>
  </si>
  <si>
    <t>CCCxGCC</t>
  </si>
  <si>
    <t>ENST00000328867</t>
  </si>
  <si>
    <t>Peptidase C2, calpain, large subunit, domain III (2);Peptidase C2, calpain, domain III (1);</t>
  </si>
  <si>
    <t>ENSP00000331636:W407G</t>
  </si>
  <si>
    <t>CAPN12</t>
  </si>
  <si>
    <t>CAPN12-001</t>
  </si>
  <si>
    <t>OTTHUMT00000462151.1</t>
  </si>
  <si>
    <t>g.chr19:14758147G&gt;T</t>
  </si>
  <si>
    <t>ENST00000253673.5</t>
  </si>
  <si>
    <t>c.728C&gt;A</t>
  </si>
  <si>
    <t>c.(727-729)tCt&gt;tAt</t>
  </si>
  <si>
    <t>p.S243Y</t>
  </si>
  <si>
    <t>EMR3_ENST00000344373.4_Missense_Mutation_p.S191Y|EMR3_ENST00000443157.2_Missense_Mutation_p.S117Y|EMR3_ENST00000599900.1_Missense_Mutation_p.S28Y</t>
  </si>
  <si>
    <t>NM_032571.3</t>
  </si>
  <si>
    <t>NP_115960.2</t>
  </si>
  <si>
    <t>Q9BY15</t>
  </si>
  <si>
    <t>EMR3_HUMAN</t>
  </si>
  <si>
    <t>egf-like module containing, mucin-like, hormone receptor-like 3</t>
  </si>
  <si>
    <t>extracellular space|integral to membrane|plasma membrane</t>
  </si>
  <si>
    <t>NS(1)|autonomic_ganglia(1)|breast(1)|haematopoietic_and_lymphoid_tissue(1)|kidney(6)|large_intestine(12)|lung(14)|ovary(7)|prostate(2)|skin(4)|upper_aerodigestive_tract(1)</t>
  </si>
  <si>
    <t>TCCAAGAGAAGAATATGAGAT</t>
  </si>
  <si>
    <t>AF239764</t>
  </si>
  <si>
    <t>CCDS12315.1, CCDS74296.1, CCDS74297.1</t>
  </si>
  <si>
    <t>ENSG00000131355</t>
  </si>
  <si>
    <t>11279179, 12975309</t>
  </si>
  <si>
    <t>NM_032571</t>
  </si>
  <si>
    <t>XM_005260118</t>
  </si>
  <si>
    <t>uc002mzi.4</t>
  </si>
  <si>
    <t>ENST00000253673.5:c.728C&gt;A</t>
  </si>
  <si>
    <t>chr19.hg19:g.14758147G&gt;T</t>
  </si>
  <si>
    <t>ENSP00000253673:p.Ser243Tyr</t>
  </si>
  <si>
    <t>CCDS12315.1</t>
  </si>
  <si>
    <t>GAAxAAT</t>
  </si>
  <si>
    <t>ENST00000443157;ENST00000253673;ENST00000344373</t>
  </si>
  <si>
    <t>0.96;2.94;2.94</t>
  </si>
  <si>
    <t>0.984;0.887;0.566</t>
  </si>
  <si>
    <t>P;P;B</t>
  </si>
  <si>
    <t>0.744;0.493;0.257</t>
  </si>
  <si>
    <t>0.1346:0.0:0.6522:0.2132</t>
  </si>
  <si>
    <t>117;191;243</t>
  </si>
  <si>
    <t>E7EW83;Q9BY15-2;Q9BY15</t>
  </si>
  <si>
    <t>.;.;EMR3_HUMAN</t>
  </si>
  <si>
    <t>117;243;191</t>
  </si>
  <si>
    <t>ENSP00000396208:S117Y;ENSP00000253673:S243Y;ENSP00000340758:S191Y</t>
  </si>
  <si>
    <t>ENSP00000253673:S243Y</t>
  </si>
  <si>
    <t>EMR3</t>
  </si>
  <si>
    <t>EMR3-001</t>
  </si>
  <si>
    <t>OTTHUMT00000466488.1</t>
  </si>
  <si>
    <t>CAAAA</t>
  </si>
  <si>
    <t>g.chr19:53517605_53517606insCAAAA</t>
  </si>
  <si>
    <t>ENST00000602168.1</t>
  </si>
  <si>
    <t>432_433</t>
  </si>
  <si>
    <t>c.262_263insCAAAA</t>
  </si>
  <si>
    <t>c.(262-264)tcgfs</t>
  </si>
  <si>
    <t>p.-88fs</t>
  </si>
  <si>
    <t>NM_152473.2</t>
  </si>
  <si>
    <t>NP_689686.2</t>
  </si>
  <si>
    <t>B6SEH8</t>
  </si>
  <si>
    <t>ERVV1_HUMAN</t>
  </si>
  <si>
    <t>GCTCCAGGTTTCGCTTGCTAAC</t>
  </si>
  <si>
    <t>ENST00000602168.1:c.262_263insCAAAA</t>
  </si>
  <si>
    <t>chr19.hg19:g.53517605_53517606insCAAAA</t>
  </si>
  <si>
    <t>ENSP00000473153:p.Ser88fs</t>
  </si>
  <si>
    <t>10,7</t>
  </si>
  <si>
    <t>CCDS59419.1</t>
  </si>
  <si>
    <t>ERVV-1-001</t>
  </si>
  <si>
    <t>OTTHUMT00000464402.1</t>
  </si>
  <si>
    <t>264,0,716</t>
  </si>
  <si>
    <t>g.chr19:39062779G&gt;A</t>
  </si>
  <si>
    <t>ENST00000355481.4</t>
  </si>
  <si>
    <t>c.13852G&gt;A</t>
  </si>
  <si>
    <t>c.(13852-13854)Gat&gt;Aat</t>
  </si>
  <si>
    <t>p.D4618N</t>
  </si>
  <si>
    <t>RYR1_ENST00000360985.3_Missense_Mutation_p.D4618N|RYR1_ENST00000359596.3_Missense_Mutation_p.D4623N</t>
  </si>
  <si>
    <t>NM_000540.2|NM_001042723.1</t>
  </si>
  <si>
    <t>NP_000531.2|NP_001036188.1</t>
  </si>
  <si>
    <t>P21817</t>
  </si>
  <si>
    <t>RYR1_HUMAN</t>
  </si>
  <si>
    <t>ryanodine receptor 1 (skeletal)</t>
  </si>
  <si>
    <t>muscle contraction|release of sequestered calcium ion into cytosol|response to caffeine|response to hypoxia</t>
  </si>
  <si>
    <t>cell cortex|cytosol|I band|integral to plasma membrane|junctional sarcoplasmic reticulum membrane|smooth endoplasmic reticulum|terminal cisterna</t>
  </si>
  <si>
    <t>calcium ion binding|calmodulin binding|receptor activity|ryanodine-sensitive calcium-release channel activity</t>
  </si>
  <si>
    <t>NS(4)|autonomic_ganglia(2)|breast(3)|central_nervous_system(5)|endometrium(26)|haematopoietic_and_lymphoid_tissue(3)|kidney(34)|large_intestine(42)|liver(1)|lung(106)|ovary(11)|pancreas(5)|prostate(9)|skin(12)|stomach(11)|upper_aerodigestive_tract(4)|urinary_tract(7)</t>
  </si>
  <si>
    <t>all_cancers(60;7.91e-06)</t>
  </si>
  <si>
    <t>Lung(45;0.00172)|LUSC - Lung squamous cell carcinoma(53;0.00272)</t>
  </si>
  <si>
    <t>Dantrolene(DB01219)</t>
  </si>
  <si>
    <t>GGCAGAGGGCGATGAGGATGA</t>
  </si>
  <si>
    <t>J05200</t>
  </si>
  <si>
    <t>CCDS33011.1, CCDS42563.1</t>
  </si>
  <si>
    <t>19q13.1</t>
  </si>
  <si>
    <t>ENSG00000196218</t>
  </si>
  <si>
    <t>"Ion channels / Ryanodine receptors"</t>
  </si>
  <si>
    <t>"protein phosphatase 1, regulatory subunit 137"</t>
  </si>
  <si>
    <t>"central core disease of muscle"</t>
  </si>
  <si>
    <t>MHS, MHS1, CCO</t>
  </si>
  <si>
    <t>1862346, 16621918</t>
  </si>
  <si>
    <t>NM_000540</t>
  </si>
  <si>
    <t>RYR, PPP1R137</t>
  </si>
  <si>
    <t>uc002oit.3</t>
  </si>
  <si>
    <t>ENST00000355481.4:c.13852G&gt;A</t>
  </si>
  <si>
    <t>chr19.hg19:g.39062779G&gt;A</t>
  </si>
  <si>
    <t>ENSP00000347667:p.Asp4618Asn</t>
  </si>
  <si>
    <t>Q16314|Q16368|Q9NPK1|Q9P1U4</t>
  </si>
  <si>
    <t>CCDS42563.1</t>
  </si>
  <si>
    <t>GGCxATG</t>
  </si>
  <si>
    <t>ENST00000359596;ENST00000355481;ENST00000360985</t>
  </si>
  <si>
    <t>-3.41;-3.41;-3.41</t>
  </si>
  <si>
    <t>Ryanodine Receptor TM 4-6 (1);</t>
  </si>
  <si>
    <t>0.974;0.979</t>
  </si>
  <si>
    <t>0.542;0.671</t>
  </si>
  <si>
    <t>4618;4623</t>
  </si>
  <si>
    <t>P21817-2;P21817</t>
  </si>
  <si>
    <t>.;RYR1_HUMAN</t>
  </si>
  <si>
    <t>4623;4618;4618</t>
  </si>
  <si>
    <t>ENSP00000352608:D4623N;ENSP00000347667:D4618N;ENSP00000354254:D4618N</t>
  </si>
  <si>
    <t>ENSP00000347667:D4618N</t>
  </si>
  <si>
    <t>RYR1</t>
  </si>
  <si>
    <t>RYR1-001</t>
  </si>
  <si>
    <t>OTTHUMT00000461017.2</t>
  </si>
  <si>
    <t>g.chr19:3746615C&gt;A</t>
  </si>
  <si>
    <t>ENST00000541714.2</t>
  </si>
  <si>
    <t>c.2143C&gt;A</t>
  </si>
  <si>
    <t>c.(2143-2145)Cct&gt;Act</t>
  </si>
  <si>
    <t>p.P715T</t>
  </si>
  <si>
    <t>TJP3_ENST00000539908.2_Missense_Mutation_p.P679T|TJP3_ENST00000589378.1_Missense_Mutation_p.P724T|TJP3_ENST00000262968.9_Missense_Mutation_p.P748T|TJP3_ENST00000587686.1_Missense_Mutation_p.P734T|TJP3_ENST00000382008.3_Missense_Mutation_p.P729T</t>
  </si>
  <si>
    <t>NM_001267560.1</t>
  </si>
  <si>
    <t>NP_001254489.1</t>
  </si>
  <si>
    <t>O95049</t>
  </si>
  <si>
    <t>ZO3_HUMAN</t>
  </si>
  <si>
    <t>tight junction protein 3</t>
  </si>
  <si>
    <t>Guanylate kinase-like.</t>
  </si>
  <si>
    <t>tight junction</t>
  </si>
  <si>
    <t>breast(1)|central_nervous_system(1)|endometrium(4)|kidney(1)|large_intestine(2)|lung(10)|ovary(1)|skin(3)|stomach(2)|upper_aerodigestive_tract(1)</t>
  </si>
  <si>
    <t>UCEC - Uterine corpus endometrioid carcinoma (162;6.64e-05)|BRCA - Breast invasive adenocarcinoma(158;0.0118)|STAD - Stomach adenocarcinoma(1328;0.18)</t>
  </si>
  <si>
    <t>GTGGCTGGCGCCTGCCTCCCG</t>
  </si>
  <si>
    <t>AC005954</t>
  </si>
  <si>
    <t>CCDS32873.1, CCDS32873.2, CCDS59332.1</t>
  </si>
  <si>
    <t>ENSG00000105289</t>
  </si>
  <si>
    <t>"zona occludens 3"</t>
  </si>
  <si>
    <t>NM_001267560</t>
  </si>
  <si>
    <t>ZO-3</t>
  </si>
  <si>
    <t>uc010xhu.3</t>
  </si>
  <si>
    <t>ENST00000541714.2:c.2143C&gt;A</t>
  </si>
  <si>
    <t>chr19.hg19:g.3746615C&gt;A</t>
  </si>
  <si>
    <t>ENSP00000439278:p.Pro715Thr</t>
  </si>
  <si>
    <t>A6NFP3|Q32N01</t>
  </si>
  <si>
    <t>CCDS32873.2</t>
  </si>
  <si>
    <t>GCGxCTG</t>
  </si>
  <si>
    <t>ENST00000541714;ENST00000539908;ENST00000382008;ENST00000262968</t>
  </si>
  <si>
    <t>1.05;1.05;1.05;1.05</t>
  </si>
  <si>
    <t>Guanylate kinase/L-type calcium channel (1);Guanylate kinase (2);</t>
  </si>
  <si>
    <t>0.994;0.946;0.99;0.911</t>
  </si>
  <si>
    <t>0.818;0.786;0.883;0.474</t>
  </si>
  <si>
    <t>734;748;729;715</t>
  </si>
  <si>
    <t>O95049-3;O95049-2;O95049;F5H2X0</t>
  </si>
  <si>
    <t>.;.;ZO3_HUMAN;.</t>
  </si>
  <si>
    <t>715;679;729;748</t>
  </si>
  <si>
    <t>ENSP00000439278:P715T;ENSP00000439991:P679T;ENSP00000371438:P729T;ENSP00000262968:P748T</t>
  </si>
  <si>
    <t>ENSP00000262968:P748T</t>
  </si>
  <si>
    <t>TJP3</t>
  </si>
  <si>
    <t>TJP3-002</t>
  </si>
  <si>
    <t>OTTHUMT00000453434.1</t>
  </si>
  <si>
    <t>g.chr19:53879109G&gt;A</t>
  </si>
  <si>
    <t>ENST00000475179.1</t>
  </si>
  <si>
    <t>ZNF525_ENST00000467003.1_5'UTR|ZNF525_ENST00000474037.1_Silent_p.R34R|ZNF525_ENST00000593918.1_Silent_p.R34R|ZNF525_ENST00000491101.1_Silent_p.R34R</t>
  </si>
  <si>
    <t>zinc finger protein 525</t>
  </si>
  <si>
    <t>p.R34R(6)</t>
  </si>
  <si>
    <t>endometrium(3)|kidney(3)|lung(3)</t>
  </si>
  <si>
    <t>CTCTATACAGGGACGTGATGC</t>
  </si>
  <si>
    <t>Substitution - coding silent(6)</t>
  </si>
  <si>
    <t>kidney(6)</t>
  </si>
  <si>
    <t>AB075859</t>
  </si>
  <si>
    <t>19q13.42</t>
  </si>
  <si>
    <t>ENSG00000203326</t>
  </si>
  <si>
    <t>NR_003699</t>
  </si>
  <si>
    <t>KIAA1979</t>
  </si>
  <si>
    <t>uc010eqn.3</t>
  </si>
  <si>
    <t>Q8N782</t>
  </si>
  <si>
    <t>OTTHUMG00000158277</t>
  </si>
  <si>
    <t>ENST00000475179.1:c.102G&gt;A</t>
  </si>
  <si>
    <t>chr19.hg19:g.53879109G&gt;A</t>
  </si>
  <si>
    <t>CAGxGAC</t>
  </si>
  <si>
    <t>ZNF525-003</t>
  </si>
  <si>
    <t>OTTHUMT00000350553.1</t>
  </si>
  <si>
    <t>g.chr19:22574467C&gt;A</t>
  </si>
  <si>
    <t>ENST00000357774.5</t>
  </si>
  <si>
    <t>c.1570G&gt;T</t>
  </si>
  <si>
    <t>c.(1570-1572)Ggc&gt;Tgc</t>
  </si>
  <si>
    <t>p.G524C</t>
  </si>
  <si>
    <t>NM_001098626.1</t>
  </si>
  <si>
    <t>NP_001092096.1</t>
  </si>
  <si>
    <t>A6NK75</t>
  </si>
  <si>
    <t>ZNF98_HUMAN</t>
  </si>
  <si>
    <t>zinc finger protein 98</t>
  </si>
  <si>
    <t>central_nervous_system(1)|endometrium(1)|kidney(3)|large_intestine(8)|lung(16)|ovary(1)|prostate(4)|skin(1)|upper_aerodigestive_tract(2)</t>
  </si>
  <si>
    <t>all_cancers(12;0.0536)|all_lung(12;0.00187)|Lung NSC(12;0.0019)|all_epithelial(12;0.00542)|Hepatocellular(1079;0.244)</t>
  </si>
  <si>
    <t>AAGGCTTTGCCGCATTCTTCA</t>
  </si>
  <si>
    <t>CCDS46031.1</t>
  </si>
  <si>
    <t>ENSG00000197360</t>
  </si>
  <si>
    <t>"zinc finger protein 739"</t>
  </si>
  <si>
    <t>NM_001098626</t>
  </si>
  <si>
    <t>ZNF739, F7175</t>
  </si>
  <si>
    <t>uc002nqt.2</t>
  </si>
  <si>
    <t>OTTHUMG00000182940</t>
  </si>
  <si>
    <t>ENST00000357774.5:c.1570G&gt;T</t>
  </si>
  <si>
    <t>chr19.hg19:g.22574467C&gt;A</t>
  </si>
  <si>
    <t>ENSP00000350418:p.Gly524Cys</t>
  </si>
  <si>
    <t>TGCxGCA</t>
  </si>
  <si>
    <t>ENST00000357774</t>
  </si>
  <si>
    <t>0.0:0.8128:0.0:0.1872</t>
  </si>
  <si>
    <t>ENSP00000350418:G524C</t>
  </si>
  <si>
    <t>ZNF98</t>
  </si>
  <si>
    <t>ZNF98-001</t>
  </si>
  <si>
    <t>OTTHUMT00000464398.1</t>
  </si>
  <si>
    <t>g.chr20:44259652C&gt;A</t>
  </si>
  <si>
    <t>ENST00000372643.3</t>
  </si>
  <si>
    <t>c.235C&gt;A</t>
  </si>
  <si>
    <t>c.(235-237)Ctg&gt;Atg</t>
  </si>
  <si>
    <t>p.L79M</t>
  </si>
  <si>
    <t>WFDC9_ENST00000326000.1_Intron</t>
  </si>
  <si>
    <t>NM_080753.2</t>
  </si>
  <si>
    <t>NP_542791.1</t>
  </si>
  <si>
    <t>Q9H1F0</t>
  </si>
  <si>
    <t>WF10A_HUMAN</t>
  </si>
  <si>
    <t>WAP four-disulfide core domain 10A</t>
  </si>
  <si>
    <t>WAP.</t>
  </si>
  <si>
    <t>Myeloproliferative disorder(115;0.0122)</t>
  </si>
  <si>
    <t>CATGAGCATCCTGTGAGTGGG</t>
  </si>
  <si>
    <t>AL031671</t>
  </si>
  <si>
    <t>CCDS13363.1</t>
  </si>
  <si>
    <t>20q13.11</t>
  </si>
  <si>
    <t>ENSG00000180305</t>
  </si>
  <si>
    <t>"WAP four-disulfide core domain containing"</t>
  </si>
  <si>
    <t>"chromosome 20 open reading frame 146"</t>
  </si>
  <si>
    <t>C20orf146</t>
  </si>
  <si>
    <t>NM_080753</t>
  </si>
  <si>
    <t>dJ688G8.3, WAP10</t>
  </si>
  <si>
    <t>uc002xoz.3</t>
  </si>
  <si>
    <t>OTTHUMG00000046331</t>
  </si>
  <si>
    <t>ENST00000372643.3:c.235C&gt;A</t>
  </si>
  <si>
    <t>chr20.hg19:g.44259652C&gt;A</t>
  </si>
  <si>
    <t>ENSP00000361726:p.Leu79Met</t>
  </si>
  <si>
    <t>A2RRE9|Q5TGZ7</t>
  </si>
  <si>
    <t>ATCxTGT</t>
  </si>
  <si>
    <t>ENST00000372643</t>
  </si>
  <si>
    <t>Whey acidic protein, 4-disulphide core (1);</t>
  </si>
  <si>
    <t>0.0:0.6699:0.0:0.3301</t>
  </si>
  <si>
    <t>ENSP00000361726:L79M</t>
  </si>
  <si>
    <t>WFDC10A</t>
  </si>
  <si>
    <t>WFDC10A-001</t>
  </si>
  <si>
    <t>OTTHUMT00000106944.2</t>
  </si>
  <si>
    <t>g.chr21:43679434T&gt;G</t>
  </si>
  <si>
    <t>ENST00000398437.1</t>
  </si>
  <si>
    <t>c.395T&gt;G</t>
  </si>
  <si>
    <t>c.(394-396)gTg&gt;gGg</t>
  </si>
  <si>
    <t>p.V132G</t>
  </si>
  <si>
    <t>ABCG1_ENST00000361802.2_Intron|ABCG1_ENST00000340588.4_Missense_Mutation_p.V93G|ABCG1_ENST00000398457.2_Intron|ABCG1_ENST00000398449.3_Intron|ABCG1_ENST00000462050.1_Intron|ABCG1_ENST00000343687.3_Intron|ABCG1_ENST00000347800.2_Intron</t>
  </si>
  <si>
    <t>P45844</t>
  </si>
  <si>
    <t>ABCG1_HUMAN</t>
  </si>
  <si>
    <t>ATP-binding cassette, sub-family G (WHITE), member 1</t>
  </si>
  <si>
    <t>ABC transporter.</t>
  </si>
  <si>
    <t>amyloid precursor protein catabolic process|cholesterol efflux|cholesterol homeostasis|cholesterol metabolic process|detection of hormone stimulus|high-density lipoprotein particle remodeling|intracellular cholesterol transport|lipoprotein metabolic process|low-density lipoprotein particle remodeling|negative regulation of cholesterol storage|negative regulation of macrophage derived foam cell differentiation|phospholipid efflux|phospholipid homeostasis|positive regulation of cholesterol biosynthetic process|regulation of cholesterol esterification|regulation of transcription, DNA-dependent|response to lipid|reverse cholesterol transport</t>
  </si>
  <si>
    <t>endoplasmic reticulum membrane|external side of plasma membrane|Golgi membrane|recycling endosome</t>
  </si>
  <si>
    <t>ADP binding|ATP binding|cholesterol transporter activity|glycoprotein transporter activity|phospholipid transporter activity|protein heterodimerization activity|protein homodimerization activity|sterol-transporting ATPase activity|toxin transporter activity</t>
  </si>
  <si>
    <t>breast(1)|central_nervous_system(2)|endometrium(4)|kidney(2)|large_intestine(8)|lung(6)|ovary(3)|prostate(2)|stomach(1)</t>
  </si>
  <si>
    <t>GCCACAGCCGTGCATGTACAG</t>
  </si>
  <si>
    <t>OREG0026236</t>
  </si>
  <si>
    <t>U34919</t>
  </si>
  <si>
    <t>CCDS13681.1, CCDS13682.1, CCDS13683.1, CCDS42937.1, CCDS42938.1</t>
  </si>
  <si>
    <t>ENSG00000160179</t>
  </si>
  <si>
    <t>"ATP binding cassette transporters / subfamily G"</t>
  </si>
  <si>
    <t>"ATP-binding cassette transporter 8"</t>
  </si>
  <si>
    <t>8659545, 16870176</t>
  </si>
  <si>
    <t>NM_207174</t>
  </si>
  <si>
    <t>NM_016818</t>
  </si>
  <si>
    <t>ABC8</t>
  </si>
  <si>
    <t>uc002zaq.3</t>
  </si>
  <si>
    <t>OTTHUMG00000086791</t>
  </si>
  <si>
    <t>ENST00000398437.1:c.395T&gt;G</t>
  </si>
  <si>
    <t>chr21.hg19:g.43679434T&gt;G</t>
  </si>
  <si>
    <t>ENSP00000381464:p.Val132Gly</t>
  </si>
  <si>
    <t>Q86SU8|Q96L76|Q9BXK6|Q9BXK7|Q9BXK8|Q9BXK9|Q9BXL0|Q9BXL1|Q9BXL2|Q9BXL3|Q9BXL4</t>
  </si>
  <si>
    <t>CCGxGCA</t>
  </si>
  <si>
    <t>ENST00000398437;ENST00000340588</t>
  </si>
  <si>
    <t>-2.51;-2.32</t>
  </si>
  <si>
    <t>0.0:0.2735:0.0:0.7265</t>
  </si>
  <si>
    <t>132;93</t>
  </si>
  <si>
    <t>ENSP00000381464:V132G;ENSP00000343820:V93G</t>
  </si>
  <si>
    <t>ABCG1</t>
  </si>
  <si>
    <t>ABCG1-008</t>
  </si>
  <si>
    <t>OTTHUMT00000195320.1</t>
  </si>
  <si>
    <t>NET-009-ARC_AGTGGT_L008_R1</t>
  </si>
  <si>
    <t>NET-009-BC_CTGTAG_L008_R1</t>
  </si>
  <si>
    <t>g.chrX:76875971G&gt;A</t>
  </si>
  <si>
    <t>c.5164C&gt;T</t>
  </si>
  <si>
    <t>c.(5164-5166)Cat&gt;Tat</t>
  </si>
  <si>
    <t>p.H1722Y</t>
  </si>
  <si>
    <t>ATRX_ENST00000480283.1_5'UTR|ATRX_ENST00000395603.3_Missense_Mutation_p.H1684Y</t>
  </si>
  <si>
    <t>TTTAGAATATGGCCTTCATCA</t>
  </si>
  <si>
    <t>U72937</t>
  </si>
  <si>
    <t>CCDS14434.1, CCDS14435.1</t>
  </si>
  <si>
    <t>"RAD54 homolog (S. cerevisiae)"</t>
  </si>
  <si>
    <t>"alpha thalassemia/mental retardation syndrome X-linked (RAD54 (S. cerevisiae) homolog)", "Juberg-Marsidi syndrome"</t>
  </si>
  <si>
    <t>RAD54, JMS</t>
  </si>
  <si>
    <t>7874112, 1415255, 8503439, 8630485</t>
  </si>
  <si>
    <t>XH2, XNP</t>
  </si>
  <si>
    <t>OTTHUMG00000022686</t>
  </si>
  <si>
    <t>ENST00000373344.5:c.5164C&gt;T</t>
  </si>
  <si>
    <t>chrX.hg19:g.76875971G&gt;A</t>
  </si>
  <si>
    <t>ENSP00000362441:p.His1722Tyr</t>
  </si>
  <si>
    <t>TATxGCC</t>
  </si>
  <si>
    <t>ENST00000373344;ENST00000395603</t>
  </si>
  <si>
    <t>-4.86;-4.86</t>
  </si>
  <si>
    <t>DEAD-like helicase (2);SNF2-related (1);</t>
  </si>
  <si>
    <t>0.996;1.0</t>
  </si>
  <si>
    <t>0.986;0.998</t>
  </si>
  <si>
    <t>1684;1722</t>
  </si>
  <si>
    <t>P46100-4;P46100</t>
  </si>
  <si>
    <t>.;ATRX_HUMAN</t>
  </si>
  <si>
    <t>1722;1684</t>
  </si>
  <si>
    <t>ENSP00000362441:H1722Y;ENSP00000378967:H1684Y</t>
  </si>
  <si>
    <t>ENSP00000362441:H1722Y</t>
  </si>
  <si>
    <t>ATRX</t>
  </si>
  <si>
    <t>g.chrX:27766020T&gt;A</t>
  </si>
  <si>
    <t>ENST00000451261.2</t>
  </si>
  <si>
    <t>c.1008T&gt;A</t>
  </si>
  <si>
    <t>c.(1006-1008)acT&gt;acA</t>
  </si>
  <si>
    <t>p.T336T</t>
  </si>
  <si>
    <t>NM_001136533.1</t>
  </si>
  <si>
    <t>NP_001130005.1</t>
  </si>
  <si>
    <t>DDB1 and CUL4 associated factor 8-like 2</t>
  </si>
  <si>
    <t>central_nervous_system(1)|endometrium(9)|kidney(3)|lung(7)|pancreas(1)|skin(3)</t>
  </si>
  <si>
    <t>AGTTCCTCACTTCAGGTGAAG</t>
  </si>
  <si>
    <t>CCDS59162.1</t>
  </si>
  <si>
    <t>Xp22.11</t>
  </si>
  <si>
    <t>ENSG00000189186</t>
  </si>
  <si>
    <t>"WD repeat domain 42C"</t>
  </si>
  <si>
    <t>WDR42C</t>
  </si>
  <si>
    <t>XM_293354</t>
  </si>
  <si>
    <t>NM_001136533</t>
  </si>
  <si>
    <t>uc011mjy.2</t>
  </si>
  <si>
    <t>P0C7V8</t>
  </si>
  <si>
    <t>ENST00000451261.2:c.1008T&gt;A</t>
  </si>
  <si>
    <t>chrX.hg19:g.27766020T&gt;A</t>
  </si>
  <si>
    <t>DCAF8L2-001</t>
  </si>
  <si>
    <t>OTTHUMT00000056143.4</t>
  </si>
  <si>
    <t>g.chrM:6037G&gt;A</t>
  </si>
  <si>
    <t>c.134G&gt;A</t>
  </si>
  <si>
    <t>c.(133-135)gGc&gt;gAc</t>
  </si>
  <si>
    <t>p.G45D</t>
  </si>
  <si>
    <t>GGGCCAGCCAGGCAACCTTCT</t>
  </si>
  <si>
    <t>ENST00000361624.2:c.134G&gt;A</t>
  </si>
  <si>
    <t>chrM.hg19:g.6037G&gt;A</t>
  </si>
  <si>
    <t>ENSP00000354499:p.Gly45Asp</t>
  </si>
  <si>
    <t>CCAxGCA</t>
  </si>
  <si>
    <t>g.chrX:70463765C&gt;T</t>
  </si>
  <si>
    <t>ENST00000373998.1</t>
  </si>
  <si>
    <t>c.3310G&gt;A</t>
  </si>
  <si>
    <t>c.(3310-3312)Gcc&gt;Acc</t>
  </si>
  <si>
    <t>p.A1104T</t>
  </si>
  <si>
    <t>ZMYM3_ENST00000314425.5_Missense_Mutation_p.A1116T|ZMYM3_ENST00000373984.3_Missense_Mutation_p.A1111T|ZMYM3_ENST00000489332.1_5'UTR|ZMYM3_ENST00000353904.2_Missense_Mutation_p.A1116T|ZMYM3_ENST00000373988.1_Missense_Mutation_p.A1118T</t>
  </si>
  <si>
    <t>NM_001171162.1</t>
  </si>
  <si>
    <t>NP_001164633.1</t>
  </si>
  <si>
    <t>Q14202</t>
  </si>
  <si>
    <t>ZMYM3_HUMAN</t>
  </si>
  <si>
    <t>zinc finger, MYM-type 3</t>
  </si>
  <si>
    <t>multicellular organismal development</t>
  </si>
  <si>
    <t>breast(1)|central_nervous_system(7)|endometrium(11)|haematopoietic_and_lymphoid_tissue(2)|kidney(2)|large_intestine(12)|lung(17)|ovary(1)|prostate(9)|upper_aerodigestive_tract(1)|urinary_tract(1)</t>
  </si>
  <si>
    <t>Renal(35;0.156)</t>
  </si>
  <si>
    <t>ACAAACTGGGCCAGACCGTAG</t>
  </si>
  <si>
    <t>AB002383</t>
  </si>
  <si>
    <t>CCDS14409.1, CCDS55443.1, CCDS55444.1</t>
  </si>
  <si>
    <t>ENSG00000147130</t>
  </si>
  <si>
    <t>"Zinc fingers, MYM type"</t>
  </si>
  <si>
    <t>"zinc finger protein 261"</t>
  </si>
  <si>
    <t>ZNF261</t>
  </si>
  <si>
    <t>NM_201599</t>
  </si>
  <si>
    <t>ZNF198L2, DXS6673E, KIAA0385, MYM</t>
  </si>
  <si>
    <t>uc004dzh.2</t>
  </si>
  <si>
    <t>OTTHUMG00000021799</t>
  </si>
  <si>
    <t>ENST00000373998.1:c.3310G&gt;A</t>
  </si>
  <si>
    <t>chrX.hg19:g.70463765C&gt;T</t>
  </si>
  <si>
    <t>ENSP00000363110:p.Ala1104Thr</t>
  </si>
  <si>
    <t>D3DVV3|O15089</t>
  </si>
  <si>
    <t>CCDS55444.1</t>
  </si>
  <si>
    <t>GGGxCAG</t>
  </si>
  <si>
    <t>ENST00000314425;ENST00000373998;ENST00000353904;ENST00000373984;ENST00000373988</t>
  </si>
  <si>
    <t>1.44;0.85;1.44;1.4;1.44</t>
  </si>
  <si>
    <t>0.986;0.976</t>
  </si>
  <si>
    <t>0.899;0.796</t>
  </si>
  <si>
    <t>1104;1116</t>
  </si>
  <si>
    <t>Q14202-2;Q14202</t>
  </si>
  <si>
    <t>.;ZMYM3_HUMAN</t>
  </si>
  <si>
    <t>1116;1104;1116;1111;1118</t>
  </si>
  <si>
    <t>ENSP00000322845:A1116T;ENSP00000363110:A1104T;ENSP00000343909:A1116T;ENSP00000363096:A1111T;ENSP00000363100:A1118T</t>
  </si>
  <si>
    <t>ENSP00000322845:A1116T</t>
  </si>
  <si>
    <t>ZMYM3</t>
  </si>
  <si>
    <t>ZMYM3-001</t>
  </si>
  <si>
    <t>OTTHUMT00000057153.1</t>
  </si>
  <si>
    <t>g.chr1:16910161G&gt;A</t>
  </si>
  <si>
    <t>c.1019C&gt;T</t>
  </si>
  <si>
    <t>c.(1018-1020)tCt&gt;tTt</t>
  </si>
  <si>
    <t>p.S340F</t>
  </si>
  <si>
    <t>CCTCAGCATAGATTTTATGAG</t>
  </si>
  <si>
    <t>ENST00000430580.2:c.1019C&gt;T</t>
  </si>
  <si>
    <t>chr1.hg19:g.16910161G&gt;A</t>
  </si>
  <si>
    <t>ENSP00000474456:p.Ser340Phe</t>
  </si>
  <si>
    <t>ATAxATT</t>
  </si>
  <si>
    <t>g.chr3:140401956G&gt;A</t>
  </si>
  <si>
    <t>ENST00000286349.3</t>
  </si>
  <si>
    <t>c.994G&gt;A</t>
  </si>
  <si>
    <t>c.(994-996)Gag&gt;Aag</t>
  </si>
  <si>
    <t>p.E332K</t>
  </si>
  <si>
    <t>NM_152616.4</t>
  </si>
  <si>
    <t>NP_689829.3</t>
  </si>
  <si>
    <t>Q8IWZ5</t>
  </si>
  <si>
    <t>TRI42_HUMAN</t>
  </si>
  <si>
    <t>tripartite motif containing 42</t>
  </si>
  <si>
    <t>breast(1)|central_nervous_system(1)|cervix(2)|endometrium(2)|large_intestine(11)|lung(33)|ovary(2)|pancreas(1)|prostate(6)|skin(6)|upper_aerodigestive_tract(2)|urinary_tract(2)</t>
  </si>
  <si>
    <t>CGCCTGCTCCGAGAGGGCCGC</t>
  </si>
  <si>
    <t>AF521868</t>
  </si>
  <si>
    <t>CCDS3113.1</t>
  </si>
  <si>
    <t>3q23</t>
  </si>
  <si>
    <t>ENSG00000155890</t>
  </si>
  <si>
    <t>"Tripartite motif containing / Tripartite motif containing", "Serine/threonine phosphatases / Protein phosphatase 1, regulatory subunits", "Fibronectin type III domain containing", "RING-type (C3HC4) zinc fingers"</t>
  </si>
  <si>
    <t>"protein phosphatase 1, regulatory subunit 40"</t>
  </si>
  <si>
    <t>"tripartite motif-containing 42"</t>
  </si>
  <si>
    <t>NM_152616</t>
  </si>
  <si>
    <t>FLJ40097, PPP1R40</t>
  </si>
  <si>
    <t>uc003eto.2</t>
  </si>
  <si>
    <t>OTTHUMG00000160170</t>
  </si>
  <si>
    <t>ENST00000286349.3:c.994G&gt;A</t>
  </si>
  <si>
    <t>chr3.hg19:g.140401956G&gt;A</t>
  </si>
  <si>
    <t>ENSP00000286349:p.Glu332Lys</t>
  </si>
  <si>
    <t>A1L4B4|Q8N832|Q8NDL3</t>
  </si>
  <si>
    <t>TCCxAGA</t>
  </si>
  <si>
    <t>ENST00000286349</t>
  </si>
  <si>
    <t>0.0:0.1689:0.8311:0.0</t>
  </si>
  <si>
    <t>ENSP00000286349:E332K</t>
  </si>
  <si>
    <t>TRIM42</t>
  </si>
  <si>
    <t>TRIM42-001</t>
  </si>
  <si>
    <t>OTTHUMT00000359531.2</t>
  </si>
  <si>
    <t>g.chr4:123664642A&gt;T</t>
  </si>
  <si>
    <t>ENST00000314218.3</t>
  </si>
  <si>
    <t>c.1595A&gt;T</t>
  </si>
  <si>
    <t>c.(1594-1596)gAg&gt;gTg</t>
  </si>
  <si>
    <t>p.E532V</t>
  </si>
  <si>
    <t>BBS12_ENST00000542236.1_Missense_Mutation_p.E532V</t>
  </si>
  <si>
    <t>NM_152618.2</t>
  </si>
  <si>
    <t>NP_689831.2</t>
  </si>
  <si>
    <t>Q6ZW61</t>
  </si>
  <si>
    <t>BBS12_HUMAN</t>
  </si>
  <si>
    <t>Bardet-Biedl syndrome 12</t>
  </si>
  <si>
    <t>cellular protein metabolic process</t>
  </si>
  <si>
    <t>cervix(1)|endometrium(1)|kidney(2)|large_intestine(5)|lung(6)|ovary(2)|prostate(4)</t>
  </si>
  <si>
    <t>GCTCTAAAAGAGGAAAAGGTC</t>
  </si>
  <si>
    <t>Bardet-Biedl syndrome</t>
  </si>
  <si>
    <t>BBS, Bardet-Biedl syndrome, type 1-12: BBS1-12,Laurence-Moon-Biedl syndrome</t>
  </si>
  <si>
    <t>AK123553</t>
  </si>
  <si>
    <t>CCDS3728.1</t>
  </si>
  <si>
    <t>4q27</t>
  </si>
  <si>
    <t>ENSG00000181004</t>
  </si>
  <si>
    <t>"Heat Shock Proteins / Chaperonins"</t>
  </si>
  <si>
    <t>"chromosome 4 open reading frame 24"</t>
  </si>
  <si>
    <t>C4orf24</t>
  </si>
  <si>
    <t>NM_152618</t>
  </si>
  <si>
    <t>NM_001178007</t>
  </si>
  <si>
    <t>FLJ35630, FLJ41559</t>
  </si>
  <si>
    <t>uc003ieu.3</t>
  </si>
  <si>
    <t>OTTHUMG00000133070</t>
  </si>
  <si>
    <t>ENST00000314218.3:c.1595A&gt;T</t>
  </si>
  <si>
    <t>chr4.hg19:g.123664642A&gt;T</t>
  </si>
  <si>
    <t>ENSP00000319062:p.Glu532Val</t>
  </si>
  <si>
    <t>D3DNX5|Q7Z342|Q7Z482|Q8NAB8</t>
  </si>
  <si>
    <t>ENST00000314218;ENST00000542236</t>
  </si>
  <si>
    <t>-0.61;-0.61</t>
  </si>
  <si>
    <t>ENSP00000319062:E532V;ENSP00000438273:E532V</t>
  </si>
  <si>
    <t>ENSP00000319062:E532V</t>
  </si>
  <si>
    <t>BBS12</t>
  </si>
  <si>
    <t>BBS12-001</t>
  </si>
  <si>
    <t>OTTHUMT00000256710.1</t>
  </si>
  <si>
    <t>g.chr4:101109303A&gt;G</t>
  </si>
  <si>
    <t>ENST00000273990.2</t>
  </si>
  <si>
    <t>c.113T&gt;C</t>
  </si>
  <si>
    <t>c.(112-114)gTt&gt;gCt</t>
  </si>
  <si>
    <t>p.V38A</t>
  </si>
  <si>
    <t>RP11-15B17.1_ENST00000515026.1_RNA</t>
  </si>
  <si>
    <t>NM_145244.3</t>
  </si>
  <si>
    <t>NP_660287.1</t>
  </si>
  <si>
    <t>Q96D03</t>
  </si>
  <si>
    <t>DDT4L_HUMAN</t>
  </si>
  <si>
    <t>DNA-damage-inducible transcript 4-like</t>
  </si>
  <si>
    <t>negative regulation of signal transduction</t>
  </si>
  <si>
    <t>breast(2)|endometrium(2)|kidney(1)|large_intestine(1)|lung(3)|ovary(1)|pancreas(2)</t>
  </si>
  <si>
    <t>OV - Ovarian serous cystadenocarcinoma(123;5.75e-09)</t>
  </si>
  <si>
    <t>TTCAGGAACAACATAATCCCA</t>
  </si>
  <si>
    <t>BC013592</t>
  </si>
  <si>
    <t>CCDS34036.1</t>
  </si>
  <si>
    <t>4q23</t>
  </si>
  <si>
    <t>ENSG00000145358</t>
  </si>
  <si>
    <t>"regulated in development and DNA damage response 2", " similar to Smhs1 protein"</t>
  </si>
  <si>
    <t>NM_145244</t>
  </si>
  <si>
    <t>REDD2, Rtp801L</t>
  </si>
  <si>
    <t>uc003hvq.3</t>
  </si>
  <si>
    <t>ENST00000273990.2:c.113T&gt;C</t>
  </si>
  <si>
    <t>chr4.hg19:g.101109303A&gt;G</t>
  </si>
  <si>
    <t>ENSP00000354830:p.Val38Ala</t>
  </si>
  <si>
    <t>B2R7C3</t>
  </si>
  <si>
    <t>ENST00000273990;ENST00000502763;ENST00000513992</t>
  </si>
  <si>
    <t>0.81;0.82</t>
  </si>
  <si>
    <t>0.7771:0.146:0.0769:0.0</t>
  </si>
  <si>
    <t>ENSP00000354830:V38A;ENSP00000427301:V38A</t>
  </si>
  <si>
    <t>ENSP00000354830:V38A</t>
  </si>
  <si>
    <t>DDIT4L</t>
  </si>
  <si>
    <t>DDIT4L-001</t>
  </si>
  <si>
    <t>OTTHUMT00000363423.1</t>
  </si>
  <si>
    <t>DSPP_ENST00000399271.1_Silent_p.S1024S|RP11-742B18.1_ENST00000506480.1_RNA</t>
  </si>
  <si>
    <t>g.chr4:70070267A&gt;C</t>
  </si>
  <si>
    <t>c.1191T&gt;G</t>
  </si>
  <si>
    <t>c.(1189-1191)ttT&gt;ttG</t>
  </si>
  <si>
    <t>p.F397L</t>
  </si>
  <si>
    <t>CAGGTTGATCAAAAAACAATG</t>
  </si>
  <si>
    <t>ENST00000446444.1:c.1191T&gt;G</t>
  </si>
  <si>
    <t>chr4.hg19:g.70070267A&gt;C</t>
  </si>
  <si>
    <t>ENSP00000387683:p.Phe397Leu</t>
  </si>
  <si>
    <t>ATCxAAA</t>
  </si>
  <si>
    <t>0.4223:0.2753:0.184:0.1184</t>
  </si>
  <si>
    <t>ENSP00000387683:F397L</t>
  </si>
  <si>
    <t>g.chr4:70070268A&gt;C</t>
  </si>
  <si>
    <t>c.1190T&gt;G</t>
  </si>
  <si>
    <t>c.(1189-1191)tTt&gt;tGt</t>
  </si>
  <si>
    <t>p.F397C</t>
  </si>
  <si>
    <t>AGGTTGATCAAAAAACAATGG</t>
  </si>
  <si>
    <t>ENST00000446444.1:c.1190T&gt;G</t>
  </si>
  <si>
    <t>chr4.hg19:g.70070268A&gt;C</t>
  </si>
  <si>
    <t>ENSP00000387683:p.Phe397Cys</t>
  </si>
  <si>
    <t>TCAxAAA</t>
  </si>
  <si>
    <t>0.1395:0.3673:0.4932:0.0</t>
  </si>
  <si>
    <t>ENSP00000387683:F397C</t>
  </si>
  <si>
    <t>g.chr5:125968340T&gt;C</t>
  </si>
  <si>
    <t>ENST00000357147.3</t>
  </si>
  <si>
    <t>c.(187-189)aaT&gt;aaC</t>
  </si>
  <si>
    <t>p.N63N</t>
  </si>
  <si>
    <t>NM_207408.1</t>
  </si>
  <si>
    <t>NP_997291.1</t>
  </si>
  <si>
    <t>Q6ZNM6</t>
  </si>
  <si>
    <t>CE048_HUMAN</t>
  </si>
  <si>
    <t>large_intestine(1)|lung(1)|ovary(1)|prostate(1)|skin(2)|urinary_tract(1)</t>
  </si>
  <si>
    <t>GGAATGTGAATCTGAAGGTAT</t>
  </si>
  <si>
    <t>ENST00000357147.3:c.189T&gt;C</t>
  </si>
  <si>
    <t>chr5.hg19:g.125968340T&gt;C</t>
  </si>
  <si>
    <t>CCDS4139.1</t>
  </si>
  <si>
    <t>C5orf48-001</t>
  </si>
  <si>
    <t>OTTHUMT00000250923.1</t>
  </si>
  <si>
    <t>g.chr5:140201419T&gt;A</t>
  </si>
  <si>
    <t>ENST00000529859.1</t>
  </si>
  <si>
    <t>c.59T&gt;A</t>
  </si>
  <si>
    <t>c.(58-60)cTt&gt;cAt</t>
  </si>
  <si>
    <t>p.L20H</t>
  </si>
  <si>
    <t>PCDHA5_ENST00000378126.3_Missense_Mutation_p.L20H|PCDHA2_ENST00000526136.1_Intron|PCDHA4_ENST00000512229.2_Intron|PCDHA1_ENST00000394633.3_Intron|PCDHA4_ENST00000530339.1_Intron|PCDHA3_ENST00000522353.2_Intron|PCDHA5_ENST00000529619.1_Missense_Mutation_p.L20H|PCDHA1_ENST00000504120.2_Intron</t>
  </si>
  <si>
    <t>NM_018908.2</t>
  </si>
  <si>
    <t>NP_061731.1</t>
  </si>
  <si>
    <t>protocadherin alpha 5</t>
  </si>
  <si>
    <t>NS(1)|autonomic_ganglia(1)|breast(2)|endometrium(4)|kidney(6)|large_intestine(8)|liver(1)|lung(22)|ovary(2)|prostate(6)|skin(4)|upper_aerodigestive_tract(3)</t>
  </si>
  <si>
    <t>TGGCTTCTCCTTGCCTACTGG</t>
  </si>
  <si>
    <t>AF152483</t>
  </si>
  <si>
    <t>CCDS54917.1</t>
  </si>
  <si>
    <t>ENSG00000204965</t>
  </si>
  <si>
    <t>complex locus constituent</t>
  </si>
  <si>
    <t>"ortholog of mouse CNR6", "KIAA0345-like 9"</t>
  </si>
  <si>
    <t>CNRS6</t>
  </si>
  <si>
    <t>10380929, 10662547</t>
  </si>
  <si>
    <t>NM_018908</t>
  </si>
  <si>
    <t>CNR6, CRNR6, CNRN6, PCDH-ALPHA5</t>
  </si>
  <si>
    <t>Q9Y5H7</t>
  </si>
  <si>
    <t>ENST00000529859.1:c.59T&gt;A</t>
  </si>
  <si>
    <t>chr5.hg19:g.140201419T&gt;A</t>
  </si>
  <si>
    <t>ENSP00000436557:p.Leu20His</t>
  </si>
  <si>
    <t>TCCxTGC</t>
  </si>
  <si>
    <t>ENST00000529619;ENST00000529859;ENST00000378126</t>
  </si>
  <si>
    <t>0.55;0.52;0.54</t>
  </si>
  <si>
    <t>0.002;0.003;0.005</t>
  </si>
  <si>
    <t>0.001;0.003;0.005</t>
  </si>
  <si>
    <t>0.2316:0.2228:0.0:0.5456</t>
  </si>
  <si>
    <t>20;20;20</t>
  </si>
  <si>
    <t>Q9Y5H7;Q9Y5H7-3;Q9Y5H7-2</t>
  </si>
  <si>
    <t>PCDA5_HUMAN;.;.</t>
  </si>
  <si>
    <t>ENSP00000433416:L20H;ENSP00000436557:L20H;ENSP00000367366:L20H</t>
  </si>
  <si>
    <t>ENSP00000367366:L20H</t>
  </si>
  <si>
    <t>PCDHA5</t>
  </si>
  <si>
    <t>PCDHA5-001</t>
  </si>
  <si>
    <t>OTTHUMT00000372883.2</t>
  </si>
  <si>
    <t>g.chr5:140869467A&gt;C</t>
  </si>
  <si>
    <t>ENST00000252087.1</t>
  </si>
  <si>
    <t>c.660A&gt;C</t>
  </si>
  <si>
    <t>c.(658-660)ccA&gt;ccC</t>
  </si>
  <si>
    <t>p.P220P</t>
  </si>
  <si>
    <t>PCDHGA11_ENST00000398587.2_Intron|PCDHGB6_ENST00000520790.1_Intron|PCDHGA12_ENST00000252085.3_Intron|PCDHGA2_ENST00000394576.2_Intron|PCDHGA9_ENST00000573521.1_Intron|PCDHGA10_ENST00000398610.2_Intron|PCDHGB1_ENST00000523390.1_Intron|PCDHGB3_ENST00000576222.1_Intron|PCDHGB7_ENST00000398594.2_Intron|PCDHGC4_ENST00000306593.1_Intron|PCDHGB2_ENST00000522605.1_Intron|PCDHGA11_ENST00000518882.1_Intron|PCDHGA1_ENST00000517417.1_Intron|PCDHGC3_ENST00000308177.3_Intron|PCDHGA5_ENST00000518069.1_Intron|PCDHGA8_ENST00000398604.2_Intron|PCDHGB4_ENST00000519479.1_Intron|PCDHGA7_ENST00000518325.1_Intron|PCDHGA3_ENST00000253812.6_Intron|PCDHGA6_ENST00000517434.1_Intron|PCDHGA4_ENST00000571252.1_Intron</t>
  </si>
  <si>
    <t>NM_018929.2|NM_032403.2|NM_032407.1</t>
  </si>
  <si>
    <t>NP_061752.1|NP_115779.1|NP_115783.1</t>
  </si>
  <si>
    <t>Q9Y5F6</t>
  </si>
  <si>
    <t>PCDGM_HUMAN</t>
  </si>
  <si>
    <t>protocadherin gamma subfamily C, 5</t>
  </si>
  <si>
    <t>Cadherin 2.</t>
  </si>
  <si>
    <t>homophilic cell adhesion</t>
  </si>
  <si>
    <t>breast(2)|central_nervous_system(2)|endometrium(6)|kidney(4)|large_intestine(4)|lung(10)|ovary(4)|prostate(1)|urinary_tract(2)</t>
  </si>
  <si>
    <t>GGGGGACCCCAGCCCGCTCAG</t>
  </si>
  <si>
    <t>AF152526</t>
  </si>
  <si>
    <t>CCDS4263.1, CCDS75350.1</t>
  </si>
  <si>
    <t>ENSG00000240764</t>
  </si>
  <si>
    <t>NM_018929</t>
  </si>
  <si>
    <t>PCDH-GAMMA-C5</t>
  </si>
  <si>
    <t>uc003lla.2</t>
  </si>
  <si>
    <t>OTTHUMG00000129624</t>
  </si>
  <si>
    <t>ENST00000252087.1:c.660A&gt;C</t>
  </si>
  <si>
    <t>chr5.hg19:g.140869467A&gt;C</t>
  </si>
  <si>
    <t>Q9Y5C2</t>
  </si>
  <si>
    <t>CCDS4263.1</t>
  </si>
  <si>
    <t>PCDHGC5-001</t>
  </si>
  <si>
    <t>OTTHUMT00000251819.1</t>
  </si>
  <si>
    <t>0,46,36</t>
  </si>
  <si>
    <t>3785,1728,1580,1980,0,1850</t>
  </si>
  <si>
    <t>g.chr7:100642016A&gt;C</t>
  </si>
  <si>
    <t>c.8601A&gt;C</t>
  </si>
  <si>
    <t>c.(8599-8601)tcA&gt;tcC</t>
  </si>
  <si>
    <t>p.S2867S</t>
  </si>
  <si>
    <t>MUC12_ENST00000536621.1_Silent_p.S2724S</t>
  </si>
  <si>
    <t>GCCCAGGCTCAACTGAAACCA</t>
  </si>
  <si>
    <t>ENST00000379442.3:c.8601A&gt;C</t>
  </si>
  <si>
    <t>chr7.hg19:g.100642016A&gt;C</t>
  </si>
  <si>
    <t>CTCxACT</t>
  </si>
  <si>
    <t>g.chr7:100645731G&gt;A</t>
  </si>
  <si>
    <t>c.12316G&gt;A</t>
  </si>
  <si>
    <t>c.(12316-12318)Gaa&gt;Aaa</t>
  </si>
  <si>
    <t>p.E4106K</t>
  </si>
  <si>
    <t>MUC12_ENST00000536621.1_Missense_Mutation_p.E3963K</t>
  </si>
  <si>
    <t>AGGCGTCAGCGAAGAATCCAG</t>
  </si>
  <si>
    <t>ENST00000379442.3:c.12316G&gt;A</t>
  </si>
  <si>
    <t>chr7.hg19:g.100645731G&gt;A</t>
  </si>
  <si>
    <t>ENSP00000368755:p.Glu4106Lys</t>
  </si>
  <si>
    <t>AGCxAAG</t>
  </si>
  <si>
    <t>2.67;2.67</t>
  </si>
  <si>
    <t>0.3321:0.0:0.6678:0.0</t>
  </si>
  <si>
    <t>4106;3963</t>
  </si>
  <si>
    <t>ENSP00000368755:E4106K;ENSP00000441929:E3963K</t>
  </si>
  <si>
    <t>ENSP00000368755:E4106K</t>
  </si>
  <si>
    <t>g.chr9:139311611C&gt;T</t>
  </si>
  <si>
    <t>ENST00000371717.3</t>
  </si>
  <si>
    <t>c.842C&gt;T</t>
  </si>
  <si>
    <t>c.(841-843)gCa&gt;gTa</t>
  </si>
  <si>
    <t>p.A281V</t>
  </si>
  <si>
    <t>PMPCA_ENST00000399219.3_Missense_Mutation_p.A150V|PMPCA_ENST00000462616.1_3'UTR</t>
  </si>
  <si>
    <t>NM_001282946.1|NM_015160.1</t>
  </si>
  <si>
    <t>NP_001269875.1|NP_055975.1</t>
  </si>
  <si>
    <t>Q10713</t>
  </si>
  <si>
    <t>MPPA_HUMAN</t>
  </si>
  <si>
    <t>peptidase (mitochondrial processing) alpha</t>
  </si>
  <si>
    <t>mitochondrial inner membrane|mitochondrial matrix</t>
  </si>
  <si>
    <t>endometrium(3)|kidney(1)|large_intestine(1)|lung(6)|ovary(2)|urinary_tract(1)</t>
  </si>
  <si>
    <t>Myeloproliferative disorder(178;0.0821)</t>
  </si>
  <si>
    <t>OV - Ovarian serous cystadenocarcinoma(145;9.3e-06)|Epithelial(140;1.15e-05)</t>
  </si>
  <si>
    <t>TGGGGGAGCGCAGAGGCCGTG</t>
  </si>
  <si>
    <t>D21064</t>
  </si>
  <si>
    <t>CCDS35180.1, CCDS65192.1</t>
  </si>
  <si>
    <t>ENSG00000165688</t>
  </si>
  <si>
    <t>"inositol polyphosphate-5-phosphatase, 72 kD"</t>
  </si>
  <si>
    <t>INPP5E</t>
  </si>
  <si>
    <t>8590280, 7788527</t>
  </si>
  <si>
    <t>NM_015160</t>
  </si>
  <si>
    <t>KIAA0123, Alpha-MPP</t>
  </si>
  <si>
    <t>uc004chl.3</t>
  </si>
  <si>
    <t>OTTHUMG00000020926</t>
  </si>
  <si>
    <t>ENST00000371717.3:c.842C&gt;T</t>
  </si>
  <si>
    <t>chr9.hg19:g.139311611C&gt;T</t>
  </si>
  <si>
    <t>ENSP00000360782:p.Ala281Val</t>
  </si>
  <si>
    <t>Q16639|Q8N513</t>
  </si>
  <si>
    <t>CCDS35180.1</t>
  </si>
  <si>
    <t>GCGxAGA</t>
  </si>
  <si>
    <t>ENST00000371717;ENST00000399219</t>
  </si>
  <si>
    <t>3.06;3.06</t>
  </si>
  <si>
    <t>Peptidase M16, C-terminal (1);Metalloenzyme, LuxS/M16 peptidase-like, metal-binding (1);</t>
  </si>
  <si>
    <t>0.034;0.008;0.008</t>
  </si>
  <si>
    <t>0.026;0.016;0.016</t>
  </si>
  <si>
    <t>0.278:0.3105:0.3372:0.0743</t>
  </si>
  <si>
    <t>150;281;281</t>
  </si>
  <si>
    <t>B4DKL3;Q5SXM9;Q10713</t>
  </si>
  <si>
    <t>.;.;MPPA_HUMAN</t>
  </si>
  <si>
    <t>281;150</t>
  </si>
  <si>
    <t>ENSP00000360782:A281V;ENSP00000416702:A150V</t>
  </si>
  <si>
    <t>ENSP00000360782:A281V</t>
  </si>
  <si>
    <t>PMPCA</t>
  </si>
  <si>
    <t>PMPCA-001</t>
  </si>
  <si>
    <t>OTTHUMT00000055054.1</t>
  </si>
  <si>
    <t>256,29</t>
  </si>
  <si>
    <t>377,0,10630</t>
  </si>
  <si>
    <t>g.chr11:1643252A&gt;G</t>
  </si>
  <si>
    <t>c.72T&gt;C</t>
  </si>
  <si>
    <t>c.(70-72)tgT&gt;tgC</t>
  </si>
  <si>
    <t>p.C24C</t>
  </si>
  <si>
    <t>p.C24C(5)</t>
  </si>
  <si>
    <t>agccagagccacagcccccac</t>
  </si>
  <si>
    <t>Substitution - coding silent(5)</t>
  </si>
  <si>
    <t>endometrium(4)|prostate(1)</t>
  </si>
  <si>
    <t>AB126073</t>
  </si>
  <si>
    <t>KRTAP5.4</t>
  </si>
  <si>
    <t>OTTHUMG00000057553</t>
  </si>
  <si>
    <t>ENST00000399682.1:c.72T&gt;C</t>
  </si>
  <si>
    <t>chr11.hg19:g.1643252A&gt;G</t>
  </si>
  <si>
    <t>g.chr11:64577260G&gt;A</t>
  </si>
  <si>
    <t>c.322C&gt;T</t>
  </si>
  <si>
    <t>c.(322-324)Cga&gt;Tga</t>
  </si>
  <si>
    <t>p.R108*</t>
  </si>
  <si>
    <t>MEN1_ENST00000443283.1_Nonsense_Mutation_p.R108*|MEN1_ENST00000337652.1_Nonsense_Mutation_p.R108*|MEN1_ENST00000377313.1_Nonsense_Mutation_p.R108*|MEN1_ENST00000315422.4_Nonsense_Mutation_p.R108*|MEN1_ENST00000394376.1_Nonsense_Mutation_p.R108*|MEN1_ENST00000377326.3_Nonsense_Mutation_p.R108*|MEN1_ENST00000394374.2_Nonsense_Mutation_p.R108*|MEN1_ENST00000377321.1_Nonsense_Mutation_p.R108*|MEN1_ENST00000312049.6_Nonsense_Mutation_p.R108*</t>
  </si>
  <si>
    <t>p.R108*(1)</t>
  </si>
  <si>
    <t>CCCCCTTCTCGAGGATAGAGG</t>
  </si>
  <si>
    <t>Substitution - Nonsense(1)</t>
  </si>
  <si>
    <t>parathyroid(1)</t>
  </si>
  <si>
    <t>CM970918</t>
  </si>
  <si>
    <t>U93236</t>
  </si>
  <si>
    <t>CCDS8083.1, CCDS31600.1</t>
  </si>
  <si>
    <t>"menin"</t>
  </si>
  <si>
    <t>NM_130799</t>
  </si>
  <si>
    <t>OTTHUMG00000045366</t>
  </si>
  <si>
    <t>ENST00000377316.2:c.322C&gt;T</t>
  </si>
  <si>
    <t>chr11.hg19:g.64577260G&gt;A</t>
  </si>
  <si>
    <t>ENSP00000366533:p.Arg108*</t>
  </si>
  <si>
    <t>CTCxAGG</t>
  </si>
  <si>
    <t>ENST00000377316;ENST00000377321;ENST00000377326;ENST00000312049;ENST00000315422;ENST00000337652;ENST00000394376;ENST00000394374;ENST00000443283;ENST00000377313;ENST00000440873;ENST00000450708;ENST00000413626;ENST00000429702;ENST00000424912</t>
  </si>
  <si>
    <t>0.0:0.0:0.8189:0.1811</t>
  </si>
  <si>
    <t>ENSP00000308975:R108X</t>
  </si>
  <si>
    <t>127,9</t>
  </si>
  <si>
    <t>76,0,5425</t>
  </si>
  <si>
    <t>105,12</t>
  </si>
  <si>
    <t>147,0,4663</t>
  </si>
  <si>
    <t>g.chr11:124135619T&gt;C</t>
  </si>
  <si>
    <t>ENST00000524943.2</t>
  </si>
  <si>
    <t>c.897T&gt;C</t>
  </si>
  <si>
    <t>c.(895-897)tcT&gt;tcC</t>
  </si>
  <si>
    <t>p.S299S</t>
  </si>
  <si>
    <t>OR8G1_ENST00000341493.2_RNA</t>
  </si>
  <si>
    <t>NM_001005198.1</t>
  </si>
  <si>
    <t>NP_001005198.1</t>
  </si>
  <si>
    <t>olfactory receptor, family 8, subfamily G, member 5</t>
  </si>
  <si>
    <t>Breast(109;0.0157)|Medulloblastoma(222;0.0523)|Lung NSC(97;0.118)|all_lung(97;0.126)|all_neural(223;0.22)</t>
  </si>
  <si>
    <t>BRCA - Breast invasive adenocarcinoma(274;4.88e-06)|OV - Ovarian serous cystadenocarcinoma(99;0.0523)</t>
  </si>
  <si>
    <t>AGCCATCATCTGTCAGCTCCA</t>
  </si>
  <si>
    <t>Ovarian(169;523 1969 8640 31295 51256)</t>
  </si>
  <si>
    <t>BK004516</t>
  </si>
  <si>
    <t>CCDS66256.1</t>
  </si>
  <si>
    <t>11q24.1</t>
  </si>
  <si>
    <t>ENSG00000255298</t>
  </si>
  <si>
    <t>OR8G5P, OR8G6</t>
  </si>
  <si>
    <t>NM_001005198</t>
  </si>
  <si>
    <t>Q8NG78</t>
  </si>
  <si>
    <t>OTTHUMG00000186059</t>
  </si>
  <si>
    <t>ENST00000524943.2:c.897T&gt;C</t>
  </si>
  <si>
    <t>chr11.hg19:g.124135619T&gt;C</t>
  </si>
  <si>
    <t>ATCxGTC</t>
  </si>
  <si>
    <t>OR8G5-001</t>
  </si>
  <si>
    <t>OTTHUMT00000387283.2</t>
  </si>
  <si>
    <t>189,24</t>
  </si>
  <si>
    <t>415,0,9020</t>
  </si>
  <si>
    <t>g.chr12:11420563G&gt;T</t>
  </si>
  <si>
    <t>ENST00000279573.7</t>
  </si>
  <si>
    <t>c.620C&gt;A</t>
  </si>
  <si>
    <t>c.(619-621)cCa&gt;cAa</t>
  </si>
  <si>
    <t>p.P207Q</t>
  </si>
  <si>
    <t>PRB3_ENST00000538488.1_Missense_Mutation_p.P186Q|PRB3_ENST00000440870.3_Intron|PRB3_ENST00000381842.3_Intron</t>
  </si>
  <si>
    <t>Q04118</t>
  </si>
  <si>
    <t>PRB3_HUMAN</t>
  </si>
  <si>
    <t>proline-rich protein BstNI subfamily 3</t>
  </si>
  <si>
    <t>10 X 21 AA tandem repeats of [RH]-P-G-K- P-[EQ]-G-[PQS]-P-[PS]-Q-[GE]-G-N-[QK]- [SP]-[QR]-[GR]-P-P-P.|Pro-rich.</t>
  </si>
  <si>
    <t>Missing (in allele S).</t>
  </si>
  <si>
    <t>Gram-negative bacterial cell surface binding</t>
  </si>
  <si>
    <t>breast(2)|endometrium(1)|kidney(2)|large_intestine(1)|lung(13)|ovary(1)|skin(5)</t>
  </si>
  <si>
    <t>OV - Ovarian serous cystadenocarcinoma(49;0.201)</t>
  </si>
  <si>
    <t>TTGTGGGGGTGGTCCTTCTGG</t>
  </si>
  <si>
    <t>ENSG00000197870</t>
  </si>
  <si>
    <t>NM_006249</t>
  </si>
  <si>
    <t>PRG</t>
  </si>
  <si>
    <t>uc001qzs.3</t>
  </si>
  <si>
    <t>ENST00000279573.7:c.620C&gt;A</t>
  </si>
  <si>
    <t>chr12.hg19:g.11420563G&gt;T</t>
  </si>
  <si>
    <t>ENSP00000279573:p.Pro207Gln</t>
  </si>
  <si>
    <t>Q15188|Q4VAY3|Q4VAY4|Q7M4M9|Q9UCT9</t>
  </si>
  <si>
    <t>ENST00000538488</t>
  </si>
  <si>
    <t>0.0:0.1573:0.2128:0.6299</t>
  </si>
  <si>
    <t>ENSP00000442626:P186Q</t>
  </si>
  <si>
    <t>ENSP00000279573:P207Q</t>
  </si>
  <si>
    <t>PRB3</t>
  </si>
  <si>
    <t>PRB3-001</t>
  </si>
  <si>
    <t>OTTHUMT00000402119.5</t>
  </si>
  <si>
    <t>g.chr13:46656635C&gt;T</t>
  </si>
  <si>
    <t>ENST00000181383.4</t>
  </si>
  <si>
    <t>c.325G&gt;A</t>
  </si>
  <si>
    <t>c.(325-327)Gac&gt;Aac</t>
  </si>
  <si>
    <t>p.D109N</t>
  </si>
  <si>
    <t>CPB2-AS1_ENST00000606351.1_RNA|CPB2-AS1_ENST00000606243.1_RNA|CPB2-AS1_ENST00000606991.1_RNA|CPB2_ENST00000439329.3_Missense_Mutation_p.D109N|CPB2-AS1_ENST00000415033.2_RNA</t>
  </si>
  <si>
    <t>NM_001872.3</t>
  </si>
  <si>
    <t>NP_001863.3</t>
  </si>
  <si>
    <t>Q96IY4</t>
  </si>
  <si>
    <t>CBPB2_HUMAN</t>
  </si>
  <si>
    <t>carboxypeptidase B2 (plasma)</t>
  </si>
  <si>
    <t>blood coagulation|fibrinolysis|proteolysis</t>
  </si>
  <si>
    <t>metallocarboxypeptidase activity|zinc ion binding</t>
  </si>
  <si>
    <t>NS(1)|cervix(1)|large_intestine(3)|liver(1)|lung(9)|ovary(1)|skin(1)|stomach(1)|upper_aerodigestive_tract(2)|urinary_tract(1)</t>
  </si>
  <si>
    <t>Lung NSC(96;4.21e-05)|Breast(56;0.000118)|Prostate(109;0.00217)|Hepatocellular(98;0.0207)|Lung SC(185;0.0262)|all_neural(104;0.235)</t>
  </si>
  <si>
    <t>KIRC - Kidney renal clear cell carcinoma(16;0.234)</t>
  </si>
  <si>
    <t>GBM - Glioblastoma multiforme(144;5.44e-05)</t>
  </si>
  <si>
    <t>CTGACTGTGTCGTTGGAAATC</t>
  </si>
  <si>
    <t>M75106</t>
  </si>
  <si>
    <t>CCDS9401.1, CCDS73568.1</t>
  </si>
  <si>
    <t>13q14.11</t>
  </si>
  <si>
    <t>ENSG00000080618</t>
  </si>
  <si>
    <t>"thrombin-activatable fibrinolysis inhibitor", "carboxypeptidase U", "plasma carboxypeptidase B", "carboxypeptidase R"</t>
  </si>
  <si>
    <t>"carboxypeptidase B2 (plasma, carboxypeptidase U)"</t>
  </si>
  <si>
    <t>1939207, 1427879</t>
  </si>
  <si>
    <t>NM_001872</t>
  </si>
  <si>
    <t>NM_001278541</t>
  </si>
  <si>
    <t>CPU, PCPB, TAFI</t>
  </si>
  <si>
    <t>uc001vaw.3</t>
  </si>
  <si>
    <t>OTTHUMG00000016867</t>
  </si>
  <si>
    <t>ENST00000181383.4:c.325G&gt;A</t>
  </si>
  <si>
    <t>chr13.hg19:g.46656635C&gt;T</t>
  </si>
  <si>
    <t>ENSP00000181383:p.Asp109Asn</t>
  </si>
  <si>
    <t>A8K464|Q15114|Q5T9K1|Q5T9K2|Q9P2Y6</t>
  </si>
  <si>
    <t>CCDS9401.1</t>
  </si>
  <si>
    <t>TGTxGTT</t>
  </si>
  <si>
    <t>ENST00000181383;ENST00000439329</t>
  </si>
  <si>
    <t>1.57;1.57</t>
  </si>
  <si>
    <t>Proteinase inhibitor, propeptide (1);Proteinase inhibitor, carboxypeptidase propeptide (1);</t>
  </si>
  <si>
    <t>0.389;0.525</t>
  </si>
  <si>
    <t>0.063;0.054</t>
  </si>
  <si>
    <t>0.0:0.6667:0.0:0.3333</t>
  </si>
  <si>
    <t>109;109</t>
  </si>
  <si>
    <t>Q96IY4-2;Q96IY4</t>
  </si>
  <si>
    <t>.;CBPB2_HUMAN</t>
  </si>
  <si>
    <t>ENSP00000181383:D109N;ENSP00000400714:D109N</t>
  </si>
  <si>
    <t>ENSP00000181383:D109N</t>
  </si>
  <si>
    <t>CPB2</t>
  </si>
  <si>
    <t>CPB2-001</t>
  </si>
  <si>
    <t>OTTHUMT00000044803.2</t>
  </si>
  <si>
    <t>g.chr14:24588816C&gt;G</t>
  </si>
  <si>
    <t>ENST00000446197.3</t>
  </si>
  <si>
    <t>c.897C&gt;G</t>
  </si>
  <si>
    <t>c.(895-897)cgC&gt;cgG</t>
  </si>
  <si>
    <t>p.R299R</t>
  </si>
  <si>
    <t>DCAF11_ENST00000396941.4_Silent_p.R273R|DCAF11_ENST00000396936.1_Silent_p.R199R|DCAF11_ENST00000559115.1_Silent_p.R299R</t>
  </si>
  <si>
    <t>NM_025230.4</t>
  </si>
  <si>
    <t>NP_079506.3</t>
  </si>
  <si>
    <t>Q8TEB1</t>
  </si>
  <si>
    <t>DCA11_HUMAN</t>
  </si>
  <si>
    <t>DDB1 and CUL4 associated factor 11</t>
  </si>
  <si>
    <t>CUL4 RING ubiquitin ligase complex</t>
  </si>
  <si>
    <t>AGAACCGGCGCACCCTTCAGG</t>
  </si>
  <si>
    <t>AF130070</t>
  </si>
  <si>
    <t>CCDS9610.1, CCDS41929.1</t>
  </si>
  <si>
    <t>ENSG00000100897</t>
  </si>
  <si>
    <t>"WD repeat domain containing", "DDB1 and CUL4 associated factors"</t>
  </si>
  <si>
    <t>"WD repeat domain 23"</t>
  </si>
  <si>
    <t>WDR23</t>
  </si>
  <si>
    <t>NM_025230</t>
  </si>
  <si>
    <t>PRO2389, GL014</t>
  </si>
  <si>
    <t>uc001wlv.3</t>
  </si>
  <si>
    <t>OTTHUMG00000028793</t>
  </si>
  <si>
    <t>ENST00000446197.3:c.897C&gt;G</t>
  </si>
  <si>
    <t>chr14.hg19:g.24588816C&gt;G</t>
  </si>
  <si>
    <t>B3KQ83|D3DS56|Q5D039|Q86U00|Q86U39|Q8NDN2|Q9H2J0|Q9H3A3|Q9H5C9</t>
  </si>
  <si>
    <t>CCDS9610.1</t>
  </si>
  <si>
    <t>GCGxACC</t>
  </si>
  <si>
    <t>DCAF11-001</t>
  </si>
  <si>
    <t>OTTHUMT00000071907.4</t>
  </si>
  <si>
    <t>g.chr15:62221765T&gt;C</t>
  </si>
  <si>
    <t>ENST00000261517.5</t>
  </si>
  <si>
    <t>c.6221A&gt;G</t>
  </si>
  <si>
    <t>c.(6220-6222)aAt&gt;aGt</t>
  </si>
  <si>
    <t>p.N2074S</t>
  </si>
  <si>
    <t>VPS13C_ENST00000395896.4_Missense_Mutation_p.N2074S|VPS13C_ENST00000395898.3_Missense_Mutation_p.N2031S|VPS13C_ENST00000249837.3_Missense_Mutation_p.N2031S</t>
  </si>
  <si>
    <t>NM_020821.2</t>
  </si>
  <si>
    <t>NP_065872.1</t>
  </si>
  <si>
    <t>Q709C8</t>
  </si>
  <si>
    <t>VP13C_HUMAN</t>
  </si>
  <si>
    <t>vacuolar protein sorting 13 homolog C (S. cerevisiae)</t>
  </si>
  <si>
    <t>NS(3)|breast(4)|endometrium(4)|kidney(9)|large_intestine(26)|lung(46)|ovary(5)|prostate(6)|skin(6)|stomach(5)|upper_aerodigestive_tract(2)|urinary_tract(1)</t>
  </si>
  <si>
    <t>TTTTGCCACATTTTCTGGACT</t>
  </si>
  <si>
    <t>AJ608770</t>
  </si>
  <si>
    <t>CCDS10180.1, CCDS32257.1, CCDS45272.1, CCDS58367.1</t>
  </si>
  <si>
    <t>15q21.3</t>
  </si>
  <si>
    <t>ENSG00000129003</t>
  </si>
  <si>
    <t>"vacuolar protein sorting 13C (yeast)"</t>
  </si>
  <si>
    <t>NM_017684</t>
  </si>
  <si>
    <t>NM_018080</t>
  </si>
  <si>
    <t>FLJ20136, FLJ10381, KIAA1421</t>
  </si>
  <si>
    <t>uc002agz.3</t>
  </si>
  <si>
    <t>OTTHUMG00000132801</t>
  </si>
  <si>
    <t>ENST00000261517.5:c.6221A&gt;G</t>
  </si>
  <si>
    <t>chr15.hg19:g.62221765T&gt;C</t>
  </si>
  <si>
    <t>ENSP00000261517:p.Asn2074Ser</t>
  </si>
  <si>
    <t>Q6ISR4|Q702P2|Q702P3|Q709C9|Q9NXN8|Q9P2C6</t>
  </si>
  <si>
    <t>CCDS32257.1</t>
  </si>
  <si>
    <t>ACAxTTT</t>
  </si>
  <si>
    <t>ENST00000249837;ENST00000261517;ENST00000395896;ENST00000395898</t>
  </si>
  <si>
    <t>0.99;0.99;1.16</t>
  </si>
  <si>
    <t>0.001;0.004;0.001;0.001</t>
  </si>
  <si>
    <t>0.004;0.004;0.002;0.002</t>
  </si>
  <si>
    <t>0.2834:0.0936:0.1581:0.4649</t>
  </si>
  <si>
    <t>2031;2074;2031;2074</t>
  </si>
  <si>
    <t>Q709C8-4;Q709C8-2;Q709C8-3;Q709C8</t>
  </si>
  <si>
    <t>.;.;.;VP13C_HUMAN</t>
  </si>
  <si>
    <t>2031;2074;2074;2074</t>
  </si>
  <si>
    <t>ENSP00000249837:N2031S;ENSP00000261517:N2074S;ENSP00000379233:N2074S</t>
  </si>
  <si>
    <t>ENSP00000249837:N2031S</t>
  </si>
  <si>
    <t>VPS13C</t>
  </si>
  <si>
    <t>VPS13C-002</t>
  </si>
  <si>
    <t>OTTHUMT00000415997.1</t>
  </si>
  <si>
    <t>g.chr17:39240819C&gt;G</t>
  </si>
  <si>
    <t>ENST00000391417.4</t>
  </si>
  <si>
    <t>c.361C&gt;G</t>
  </si>
  <si>
    <t>c.(361-363)Ctg&gt;Gtg</t>
  </si>
  <si>
    <t>p.L121V</t>
  </si>
  <si>
    <t>NM_033061.3</t>
  </si>
  <si>
    <t>NP_149050.3</t>
  </si>
  <si>
    <t>keratin associated protein 4-7</t>
  </si>
  <si>
    <t>NS(1)|endometrium(3)|kidney(1)|lung(1)|prostate(2)|urinary_tract(1)</t>
  </si>
  <si>
    <t>ctgctgctgcCTGCGTCCAGT</t>
  </si>
  <si>
    <t>AJ406939</t>
  </si>
  <si>
    <t>CCDS45673.1</t>
  </si>
  <si>
    <t>ENSG00000240871</t>
  </si>
  <si>
    <t>NM_033061</t>
  </si>
  <si>
    <t>KAP4.7</t>
  </si>
  <si>
    <t>uc010wfn.2</t>
  </si>
  <si>
    <t>Q9BYR0</t>
  </si>
  <si>
    <t>OTTHUMG00000133582</t>
  </si>
  <si>
    <t>ENST00000391417.4:c.361C&gt;G</t>
  </si>
  <si>
    <t>chr17.hg19:g.39240819C&gt;G</t>
  </si>
  <si>
    <t>ENSP00000375236:p.Leu121Val</t>
  </si>
  <si>
    <t>TGCxTGC</t>
  </si>
  <si>
    <t>ENST00000391417</t>
  </si>
  <si>
    <t>0.1899:0.5061:0.186:0.118</t>
  </si>
  <si>
    <t>KRA47_HUMAN</t>
  </si>
  <si>
    <t>ENSP00000375236:L121V</t>
  </si>
  <si>
    <t>KRTAP4-7</t>
  </si>
  <si>
    <t>KRTAP4-7-001</t>
  </si>
  <si>
    <t>OTTHUMT00000257686.1</t>
  </si>
  <si>
    <t>g.chr17:7577569A&gt;G</t>
  </si>
  <si>
    <t>ENST00000420246.2</t>
  </si>
  <si>
    <t>c.712T&gt;C</t>
  </si>
  <si>
    <t>c.(712-714)Tgt&gt;Cgt</t>
  </si>
  <si>
    <t>p.C238R</t>
  </si>
  <si>
    <t>TP53_ENST00000455263.2_Missense_Mutation_p.C238R|TP53_ENST00000359597.4_Missense_Mutation_p.C238R|TP53_ENST00000445888.2_Missense_Mutation_p.C238R|TP53_ENST00000413465.2_Missense_Mutation_p.C238R|TP53_ENST00000269305.4_Missense_Mutation_p.C238R</t>
  </si>
  <si>
    <t>NM_001126114.2|NM_001276696.1</t>
  </si>
  <si>
    <t>NP_001119586.1|NP_001263625.1</t>
  </si>
  <si>
    <t>P04637</t>
  </si>
  <si>
    <t>P53_HUMAN</t>
  </si>
  <si>
    <t>tumor protein p53</t>
  </si>
  <si>
    <t>Interaction with AXIN1 (By similarity).|Interaction with HIPK1 (By similarity).</t>
  </si>
  <si>
    <t>C -&gt; F (in sporadic cancers; somatic mutation).|C -&gt; G (in LFS; germline mutation and in sporadic cancers; somatic mutation).|C -&gt; H (in a sporadic cancer; somatic mutation; requires 2 nucleotide substitutions).|C -&gt; R (in sporadic cancers; somatic mutation).|C -&gt; S (in LFS; germline mutation and in sporadic cancers; somatic mutation).|C -&gt; W (in sporadic cancers; somatic mutation).|C -&gt; Y (in a familial cancer not matching LFS; germline mutation and in sporadic cancers; somatic mutation).</t>
  </si>
  <si>
    <t>activation of caspase activity by cytochrome c|base-excision repair|blood coagulation|cell cycle arrest|cell differentiation|cell proliferation|cellular protein localization|cellular response to drug|cellular response to glucose starvation|cellular response to hypoxia|cellular response to ionizing radiation|cellular response to UV|determination of adult lifespan|DNA damage response, signal transduction by p53 class mediator resulting in cell cycle arrest|DNA damage response, signal transduction by p53 class mediator resulting in induction of apoptosis|DNA damage response, signal transduction by p53 class mediator resulting in transcription of p21 class mediator|ER overload response|interspecies interaction between organisms|negative regulation of apoptosis|negative regulation of cell growth|negative regulation of cell proliferation|negative regulation of helicase activity|negative regulation of transcription from RNA polymerase II promoter|nucleotide-excision repair|oxidative stress-induced premature senescence|positive regulation of histone deacetylation|positive regulation of neuron apoptosis|positive regulation of peptidyl-tyrosine phosphorylation|positive regulation of reactive oxygen species metabolic process|positive regulation of thymocyte apoptosis|positive regulation of transcription from RNA polymerase II promoter|protein localization|protein tetramerization|Ras protein signal transduction|regulation of mitochondrial membrane permeability|replicative senescence|response to antibiotic|response to gamma radiation|response to X-ray</t>
  </si>
  <si>
    <t>cytoplasm|cytosol|endoplasmic reticulum|insoluble fraction|mitochondrion|nuclear chromatin|nuclear matrix|nucleolus|nucleus|PML body|protein complex|replication fork</t>
  </si>
  <si>
    <t>ATP binding|chaperone binding|chromatin binding|copper ion binding|damaged DNA binding|DNA strand annealing activity|histone acetyltransferase binding|p53 binding|protease binding|protein binding|protein heterodimerization activity|protein kinase binding|protein N-terminus binding|protein phosphatase 2A binding|RNA polymerase II transcription factor binding|sequence-specific DNA binding transcription factor activity|transcription regulatory region DNA binding|transcription repressor activity|ubiquitin protein ligase binding|zinc ion binding</t>
  </si>
  <si>
    <t>p.C238R(14)|p.C238S(12)|p.0?(8)|p.?(5)|p.C238G(4)|p.M237_N239delMCN(4)|p.C238fs*21(1)|p.C238fs*2(1)|p.M144_N146delMCN(1)|p.C238del(1)|p.Y236_M243delYMCNSSCM(1)|p.C145G(1)|p.V225fs*23(1)|p.M237_C238insX(1)|p.H233fs*6(1)|p.C238_M246delCNSSCMGGM(1)|p.H233_C242del10(1)|p.M237fs*1(1)|p.C238fs*9(1)</t>
  </si>
  <si>
    <t>NS(16)|adrenal_gland(37)|autonomic_ganglia(16)|biliary_tract(273)|bone(108)|breast(2530)|central_nervous_system(1264)|cervix(68)|endometrium(223)|eye(24)|fallopian_tube(1)|gastrointestinal_tract_(site_indeterminate)(1)|genital_tract(16)|haematopoietic_and_lymphoid_tissue(1301)|kidney(96)|large_intestine(5124)|liver(897)|lung(2388)|meninges(5)|oesophagus(1473)|ovary(1659)|pancreas(452)|penis(10)|peritoneum(33)|pituitary(4)|placenta(1)|pleura(3)|prostate(235)|salivary_gland(43)|skin(791)|small_intestine(14)|soft_tissue(220)|stomach(1158)|testis(11)|thymus(21)|thyroid(54)|upper_aerodigestive_tract(2271)|urinary_tract(1259)|vagina(6)|vulva(79)</t>
  </si>
  <si>
    <t>all_cancers(10;1.01e-06)|Myeloproliferative disorder(207;0.0122)|Prostate(122;0.081)</t>
  </si>
  <si>
    <t>GBM - Glioblastoma multiforme(2;1.59e-06)|READ - Rectum adenocarcinoma(115;0.174)</t>
  </si>
  <si>
    <t>GAACTGTTACACATGTAGTTG</t>
  </si>
  <si>
    <t>"Mis, N, F"</t>
  </si>
  <si>
    <t>"breast, colorectal, lung, sarcoma, adrenocortical, glioma, multiple other tumour types"</t>
  </si>
  <si>
    <t>"breast, sarcoma, adrenocortical carcinoma, glioma, multiple other tumour types"</t>
  </si>
  <si>
    <t>Other conserved DNA damage response genes</t>
  </si>
  <si>
    <t>Osteosarcoma, Familial Clustering of;Li-Fraumeni syndrome;Hereditary Breast-Ovarian Cancer, non-BRCA1/2;Hereditary Adrenocortical Cancer;Endometrial Cancer, Familial Clustering of</t>
  </si>
  <si>
    <t>HNSCC(1;&lt;9.43e-08)|TCGA GBM(1;&lt;1E-08)|TSP Lung(2;&lt;1E-08)|TCGA Ovarian(1;&lt;1.89e-07)|Multiple Myeloma(5;0.019)</t>
  </si>
  <si>
    <t>Pancreas(47;798 1329 9957 10801)</t>
  </si>
  <si>
    <t>Li-Fraumeni syndrome</t>
  </si>
  <si>
    <t>17p13</t>
  </si>
  <si>
    <t>"L, E, M, O"</t>
  </si>
  <si>
    <t>Substitution - Missense(31)|Deletion - In frame(9)|Whole gene deletion(8)|Deletion - Frameshift(5)|Unknown(5)|Insertion - Frameshift(1)|Insertion - In frame(1)</t>
  </si>
  <si>
    <t>ovary(11)|liver(7)|biliary_tract(6)|bone(5)|upper_aerodigestive_tract(4)|large_intestine(4)|stomach(3)|central_nervous_system(3)|haematopoietic_and_lymphoid_tissue(3)|breast(3)|lung(2)|skin(2)|prostate(2)|soft_tissue(1)|endometrium(1)|urinary_tract(1)|oesophagus(1)|pancreas(1)</t>
  </si>
  <si>
    <t>CM025271|CM056070</t>
  </si>
  <si>
    <t>TP53</t>
  </si>
  <si>
    <t>Familial Osteogenic Sarcoma;LFS, SBLA syndrome (Sarcoma Breast Leukemia Adrenal cancer), incl.: Cancer with In Vitro Radioresistence, Familial, Li-Fraumeni-like s.;BRCAX;Familial Adrenocortical Carcinoma;</t>
  </si>
  <si>
    <t>AF307851</t>
  </si>
  <si>
    <t>CCDS11118.1, CCDS45605.1, CCDS45606.1, CCDS73963.1, CCDS73964.1, CCDS73965.1, CCDS73966.1, CCDS73967.1, CCDS73968.1, CCDS73969.1, CCDS73970.1, CCDS73971.1</t>
  </si>
  <si>
    <t>ENSG00000141510</t>
  </si>
  <si>
    <t>"Li-Fraumeni syndrome"</t>
  </si>
  <si>
    <t>6396087, 3456488, 2047879</t>
  </si>
  <si>
    <t>NM_000546</t>
  </si>
  <si>
    <t>NM_001126115</t>
  </si>
  <si>
    <t>p53, LFS1</t>
  </si>
  <si>
    <t>uc002gij.3</t>
  </si>
  <si>
    <t>OTTHUMG00000162125</t>
  </si>
  <si>
    <t>ENST00000420246.2:c.712T&gt;C</t>
  </si>
  <si>
    <t>chr17.hg19:g.7577569A&gt;G</t>
  </si>
  <si>
    <t>ENSP00000391127:p.Cys238Arg</t>
  </si>
  <si>
    <t>Q15086|Q15087|Q15088|Q16535|Q16807|Q16808|Q16809|Q16810|Q16811|Q16848|Q2XN98|Q3LRW1|Q3LRW2|Q3LRW3|Q3LRW4|Q3LRW5|Q86UG1|Q8J016|Q99659|Q9BTM4|Q9HAQ8|Q9NP68|Q9NPJ2|Q9NZD0|Q9UBI2|Q9UQ61</t>
  </si>
  <si>
    <t>CCDS45606.1</t>
  </si>
  <si>
    <t>TACxCAT</t>
  </si>
  <si>
    <t>ENST00000413465;ENST00000359597;ENST00000269305;ENST00000455263;ENST00000420246;ENST00000445888;ENST00000396473;ENST00000545858;ENST00000509690;ENST00000514944</t>
  </si>
  <si>
    <t>-9.96;-9.96;-9.96;-9.96;-9.96;-9.96;-9.96;-9.96</t>
  </si>
  <si>
    <t>p53, DNA-binding domain (1);p53-like transcription factor, DNA-binding (1);p53/RUNT-type transcription factor, DNA-binding domain (1);</t>
  </si>
  <si>
    <t>1.0;1.0;1.0;1.0;1.0;1.0</t>
  </si>
  <si>
    <t>238;238;145;238;238;238</t>
  </si>
  <si>
    <t>P04637-2;P04637-3;E9PFT5;P04637;Q1MSW8;E7EQX7</t>
  </si>
  <si>
    <t>.;.;.;P53_HUMAN;.;.</t>
  </si>
  <si>
    <t>238;238;238;238;238;238;227;145;106;145</t>
  </si>
  <si>
    <t>ENSP00000410739:C238R;ENSP00000352610:C238R;ENSP00000269305:C238R;ENSP00000398846:C238R;ENSP00000391127:C238R;ENSP00000391478:C238R;ENSP00000425104:C106R;ENSP00000423862:C145R</t>
  </si>
  <si>
    <t>ENSP00000269305:C238R</t>
  </si>
  <si>
    <t>TP53-005</t>
  </si>
  <si>
    <t>NMD_exception|basic|CCDS</t>
  </si>
  <si>
    <t>OTTHUMT00000367401.1</t>
  </si>
  <si>
    <t>g.chr18:77895820G&gt;A</t>
  </si>
  <si>
    <t>ENST00000262198.4</t>
  </si>
  <si>
    <t>c.2524G&gt;A</t>
  </si>
  <si>
    <t>c.(2524-2526)Gca&gt;Aca</t>
  </si>
  <si>
    <t>p.A842T</t>
  </si>
  <si>
    <t>NM_014913.3</t>
  </si>
  <si>
    <t>NP_055728.1</t>
  </si>
  <si>
    <t>Q6IQ32</t>
  </si>
  <si>
    <t>ADNP2_HUMAN</t>
  </si>
  <si>
    <t>ADNP homeobox 2</t>
  </si>
  <si>
    <t>cellular response to oxidative stress|cellular response to retinoic acid|negative regulation of cell death|neuron differentiation|positive regulation of cell growth</t>
  </si>
  <si>
    <t>breast(4)|central_nervous_system(1)|cervix(1)|endometrium(1)|kidney(3)|large_intestine(9)|liver(1)|lung(15)|ovary(5)|prostate(2)</t>
  </si>
  <si>
    <t>all_cancers(4;1.06e-15)|all_epithelial(4;2.36e-10)|all_lung(4;0.000302)|Lung NSC(4;0.000518)|Esophageal squamous(42;0.0212)|Ovarian(4;0.0256)|all_hematologic(56;0.15)|Melanoma(33;0.2)</t>
  </si>
  <si>
    <t>Epithelial(2;1.1e-11)|OV - Ovarian serous cystadenocarcinoma(15;7.54e-09)|BRCA - Breast invasive adenocarcinoma(31;0.00247)|STAD - Stomach adenocarcinoma(84;0.164)</t>
  </si>
  <si>
    <t>AGTCTACTTGGCAATCCTGGC</t>
  </si>
  <si>
    <t>AB020670</t>
  </si>
  <si>
    <t>CCDS32853.1</t>
  </si>
  <si>
    <t>18q23</t>
  </si>
  <si>
    <t>ENSG00000101544</t>
  </si>
  <si>
    <t>"Homeoboxes / ZF class", "Zinc fingers, C2H2-type"</t>
  </si>
  <si>
    <t>"zinc finger protein 508"</t>
  </si>
  <si>
    <t>ZNF508</t>
  </si>
  <si>
    <t>NM_014913</t>
  </si>
  <si>
    <t>KIAA0863</t>
  </si>
  <si>
    <t>uc002lnw.3</t>
  </si>
  <si>
    <t>OTTHUMG00000172535</t>
  </si>
  <si>
    <t>ENST00000262198.4:c.2524G&gt;A</t>
  </si>
  <si>
    <t>chr18.hg19:g.77895820G&gt;A</t>
  </si>
  <si>
    <t>ENSP00000262198:p.Ala842Thr</t>
  </si>
  <si>
    <t>A8K951|O94943|Q9H9P3</t>
  </si>
  <si>
    <t>TTGxCAA</t>
  </si>
  <si>
    <t>ENST00000262198</t>
  </si>
  <si>
    <t>ADNP2</t>
  </si>
  <si>
    <t>ADNP2-001</t>
  </si>
  <si>
    <t>OTTHUMT00000418979.1</t>
  </si>
  <si>
    <t>TTTTTTT</t>
  </si>
  <si>
    <t>g.chr18:44771869_44771870insTTTTTTT</t>
  </si>
  <si>
    <t>c.2676_2677insAAAAAAA</t>
  </si>
  <si>
    <t>c.(2674-2679)tcagat&gt;tcaAAAAAAAgat</t>
  </si>
  <si>
    <t>ENST00000425639.1:c.2677+1-&gt;AAAAAAA</t>
  </si>
  <si>
    <t>chr18.hg19:g.44771869_44771870insTTTTTTT</t>
  </si>
  <si>
    <t>81,35</t>
  </si>
  <si>
    <t>622,0,3229</t>
  </si>
  <si>
    <t>g.chr19:58858392C&gt;T</t>
  </si>
  <si>
    <t>ENST00000263100.3</t>
  </si>
  <si>
    <t>c.1484G&gt;A</t>
  </si>
  <si>
    <t>c.(1483-1485)aGc&gt;aAc</t>
  </si>
  <si>
    <t>p.S495N</t>
  </si>
  <si>
    <t>A1BG_ENST00000596924.1_5'UTR</t>
  </si>
  <si>
    <t>NM_130786.3</t>
  </si>
  <si>
    <t>NP_570602.2</t>
  </si>
  <si>
    <t>P04217</t>
  </si>
  <si>
    <t>A1BG_HUMAN</t>
  </si>
  <si>
    <t>alpha-1-B glycoprotein</t>
  </si>
  <si>
    <t>Ig-like V-type 5.</t>
  </si>
  <si>
    <t>NS(1)|cervix(1)|endometrium(1)|kidney(2)|large_intestine(1)|lung(7)|prostate(2)</t>
  </si>
  <si>
    <t>all_cancers(17;3.04e-16)|all_epithelial(17;7.77e-12)|Lung NSC(17;3.25e-05)|Colorectal(82;5.46e-05)|all_lung(17;0.000129)|all_neural(62;0.0182)|Ovarian(87;0.0443)|Breast(46;0.0889)|Renal(17;0.157)</t>
  </si>
  <si>
    <t>UCEC - Uterine corpus endometrioid carcinoma (67;0.168)|GBM - Glioblastoma multiforme(193;0.0269)</t>
  </si>
  <si>
    <t>GCTGCATCAGCTTTCTAGACA</t>
  </si>
  <si>
    <t>CCDS12976.1</t>
  </si>
  <si>
    <t>ENSG00000121410</t>
  </si>
  <si>
    <t>"Immunoglobulin superfamily / Immunoglobulin-like domain containing"</t>
  </si>
  <si>
    <t>NM_130786</t>
  </si>
  <si>
    <t>uc002qsd.4</t>
  </si>
  <si>
    <t>OTTHUMG00000183507</t>
  </si>
  <si>
    <t>ENST00000263100.3:c.1484G&gt;A</t>
  </si>
  <si>
    <t>chr19.hg19:g.58858392C&gt;T</t>
  </si>
  <si>
    <t>ENSP00000263100:p.Ser495Asn</t>
  </si>
  <si>
    <t>A8K052|Q68CK0|Q8IYJ6|Q96P39</t>
  </si>
  <si>
    <t>CAGxTTT</t>
  </si>
  <si>
    <t>ENST00000263100</t>
  </si>
  <si>
    <t>0.0:0.8585:0.0:0.1415</t>
  </si>
  <si>
    <t>ENSP00000263100:S495N</t>
  </si>
  <si>
    <t>A1BG</t>
  </si>
  <si>
    <t>A1BG-001</t>
  </si>
  <si>
    <t>OTTHUMT00000466930.1</t>
  </si>
  <si>
    <t>g.chr19:5894837delG</t>
  </si>
  <si>
    <t>ENST00000586349.1</t>
  </si>
  <si>
    <t>FUT5_ENST00000252675.5_Intron|NDUFA11_ENST00000592634.1_3'UTR|NDUFA11_ENST00000308961.4_Frame_Shift_Del_p.A114fs|NDUFA11_ENST00000418389.2_Intron</t>
  </si>
  <si>
    <t>AGTACACGCAGGCGGCGGCGC</t>
  </si>
  <si>
    <t>ENST00000586349.1:c.383+1626C&gt;-</t>
  </si>
  <si>
    <t>chr19.hg19:g.5894837delG</t>
  </si>
  <si>
    <t>99,50</t>
  </si>
  <si>
    <t>AC024592.12-002</t>
  </si>
  <si>
    <t>mRNA_start_NF|mRNA_end_NF|cds_start_NF|cds_end_NF|basic|appris_candidate_longest|readthrough_transcript|exp_conf</t>
  </si>
  <si>
    <t>OTTHUMT00000452249.1</t>
  </si>
  <si>
    <t>1417,0,3220</t>
  </si>
  <si>
    <t>KIR3DL1_ENST00000538269.1_Intron|KIR2DL4_ENST00000346587.4_Frame_Shift_Del_p.E67fs|KIR2DL4_ENST00000357494.4_Frame_Shift_Del_p.E162fs|KIR2DL4_ENST00000345540.5_Frame_Shift_Del_p.E162fs|KIR3DL1_ENST00000402254.2_Intron|KIR2DL4_ENST00000396284.2_Frame_Shift_Del_p.E160fs|KIR2DL4_ENST00000463062.1_3'UTR|KIR2DL4_ENST00000396293.1_Frame_Shift_Del_p.E67fs|KIR3DL1_ENST00000541392.1_Intron</t>
  </si>
  <si>
    <t>4014,0,9279</t>
  </si>
  <si>
    <t>KIR3DL1_ENST00000538269.1_Intron|KIR2DL4_ENST00000346587.4_Frame_Shift_Ins_p.A68fs|KIR2DL4_ENST00000357494.4_Frame_Shift_Ins_p.A163fs|KIR2DL4_ENST00000345540.5_Frame_Shift_Ins_p.A163fs|KIR3DL1_ENST00000402254.2_Intron|KIR2DL4_ENST00000396284.2_Frame_Shift_Ins_p.A161fs|KIR2DL4_ENST00000463062.1_3'UTR|KIR2DL4_ENST00000396293.1_Frame_Shift_Ins_p.A68fs|KIR3DL1_ENST00000541392.1_Intron</t>
  </si>
  <si>
    <t>3780,0,9045</t>
  </si>
  <si>
    <t>98,21</t>
  </si>
  <si>
    <t>623,0,4101</t>
  </si>
  <si>
    <t>99,21</t>
  </si>
  <si>
    <t>g.chr19:9010671G&gt;A</t>
  </si>
  <si>
    <t>c.38990C&gt;T</t>
  </si>
  <si>
    <t>c.(38989-38991)cCa&gt;cTa</t>
  </si>
  <si>
    <t>p.P12997L</t>
  </si>
  <si>
    <t>GAGGGAGGATGGAGTCCCTGA</t>
  </si>
  <si>
    <t>AF414442</t>
  </si>
  <si>
    <t>XM_006722941</t>
  </si>
  <si>
    <t>CA125, FLJ14303</t>
  </si>
  <si>
    <t>ENST00000397910.4:c.38990C&gt;T</t>
  </si>
  <si>
    <t>chr19.hg19:g.9010671G&gt;A</t>
  </si>
  <si>
    <t>ENSP00000381008:p.Pro12997Leu</t>
  </si>
  <si>
    <t>GATxGAG</t>
  </si>
  <si>
    <t>ENST00000397910;ENST00000441155</t>
  </si>
  <si>
    <t>0.2698:0.0:0.7302:0.0</t>
  </si>
  <si>
    <t>12997;150</t>
  </si>
  <si>
    <t>ENSP00000381008:P12997L</t>
  </si>
  <si>
    <t>g.chr19:16872816G&gt;A</t>
  </si>
  <si>
    <t>ENST00000524140.2</t>
  </si>
  <si>
    <t>c.2000G&gt;A</t>
  </si>
  <si>
    <t>c.(1999-2001)cGc&gt;cAc</t>
  </si>
  <si>
    <t>p.R667H</t>
  </si>
  <si>
    <t>NWD1_ENST00000552788.1_Missense_Mutation_p.R667H|NWD1_ENST00000549814.1_Missense_Mutation_p.R667H|NWD1_ENST00000523826.1_Missense_Mutation_p.R461H|NWD1_ENST00000339803.6_Missense_Mutation_p.R532H|NWD1_ENST00000379808.3_Missense_Mutation_p.R667H</t>
  </si>
  <si>
    <t>NM_001007525.3</t>
  </si>
  <si>
    <t>NP_001007526.3</t>
  </si>
  <si>
    <t>Q149M9</t>
  </si>
  <si>
    <t>NWD1_HUMAN</t>
  </si>
  <si>
    <t>NACHT and WD repeat domain containing 1</t>
  </si>
  <si>
    <t>NS(3)|breast(2)|cervix(1)|endometrium(8)|large_intestine(17)|lung(18)|ovary(2)|pancreas(3)|prostate(5)|skin(5)|upper_aerodigestive_tract(2)|urinary_tract(1)</t>
  </si>
  <si>
    <t>GTCCGTGAGCGCTACCTGTCA</t>
  </si>
  <si>
    <t>BX648940</t>
  </si>
  <si>
    <t>CCDS32945.1, CCDS32945.2</t>
  </si>
  <si>
    <t>19p13.11</t>
  </si>
  <si>
    <t>ENSG00000188039</t>
  </si>
  <si>
    <t>NM_001007525</t>
  </si>
  <si>
    <t>uc002neu.4</t>
  </si>
  <si>
    <t>ENST00000524140.2:c.2000G&gt;A</t>
  </si>
  <si>
    <t>chr19.hg19:g.16872816G&gt;A</t>
  </si>
  <si>
    <t>ENSP00000428579:p.Arg667His</t>
  </si>
  <si>
    <t>C9J021|Q68CT3</t>
  </si>
  <si>
    <t>CCDS32945.2</t>
  </si>
  <si>
    <t>AGCxCTA</t>
  </si>
  <si>
    <t>ENST00000420818;ENST00000524140;ENST00000549814;ENST00000379808;ENST00000523826;ENST00000552788;ENST00000339803</t>
  </si>
  <si>
    <t>-0.19;-0.13;-0.19;-0.19;-0.14;-0.15</t>
  </si>
  <si>
    <t>0.999;0.995;0.999</t>
  </si>
  <si>
    <t>0.791;0.809;0.791</t>
  </si>
  <si>
    <t>0.0:0.0:0.795:0.205</t>
  </si>
  <si>
    <t>667;667;532</t>
  </si>
  <si>
    <t>Q149M9;Q149M9-3;C9J2Y8</t>
  </si>
  <si>
    <t>NWD1_HUMAN;.;.</t>
  </si>
  <si>
    <t>532;667;667;667;461;667;532</t>
  </si>
  <si>
    <t>ENSP00000428579:R667H;ENSP00000447548:R667H;ENSP00000369136:R667H;ENSP00000428955:R461H;ENSP00000447224:R667H;ENSP00000340159:R532H</t>
  </si>
  <si>
    <t>ENSP00000340159:R532H</t>
  </si>
  <si>
    <t>NWD1</t>
  </si>
  <si>
    <t>NWD1-001</t>
  </si>
  <si>
    <t>OTTHUMT00000379040.3</t>
  </si>
  <si>
    <t>209,22</t>
  </si>
  <si>
    <t>400,0,9096</t>
  </si>
  <si>
    <t>209,21</t>
  </si>
  <si>
    <t>268,0,9199</t>
  </si>
  <si>
    <t>213,19</t>
  </si>
  <si>
    <t>265,0,9222</t>
  </si>
  <si>
    <t>212,15</t>
  </si>
  <si>
    <t>146,0,9107</t>
  </si>
  <si>
    <t>g.chr19:22939027delG</t>
  </si>
  <si>
    <t>ENST00000397104.3</t>
  </si>
  <si>
    <t>c.3094delC</t>
  </si>
  <si>
    <t>c.(3094-3096)catfs</t>
  </si>
  <si>
    <t>p.H1032fs</t>
  </si>
  <si>
    <t>zinc finger protein 99</t>
  </si>
  <si>
    <t>NS(1)|breast(1)|central_nervous_system(3)|endometrium(6)|haematopoietic_and_lymphoid_tissue(2)|kidney(5)|large_intestine(20)|lung(55)|ovary(2)|prostate(10)|skin(5)|stomach(9)|upper_aerodigestive_tract(2)|urinary_tract(3)</t>
  </si>
  <si>
    <t>Lung NSC(12;0.0207)|all_lung(12;0.0214)|all_epithelial(12;0.102)</t>
  </si>
  <si>
    <t>TCCCCAGTATGAATTATCTTA</t>
  </si>
  <si>
    <t>27,12,1830</t>
  </si>
  <si>
    <t>0,2,4059</t>
  </si>
  <si>
    <t>near-gene-3</t>
  </si>
  <si>
    <t>27,14,5889</t>
  </si>
  <si>
    <t>0.0246,1.7657,0.5734</t>
  </si>
  <si>
    <t>ENSG00000213973</t>
  </si>
  <si>
    <t>HGNC:13175</t>
  </si>
  <si>
    <t>XM_065124</t>
  </si>
  <si>
    <t>uc021urt.1</t>
  </si>
  <si>
    <t>ENST00000397104.3:c.3094delC</t>
  </si>
  <si>
    <t>chr19.hg19:g.22939027delG</t>
  </si>
  <si>
    <t>ENSP00000380293:p.His1032fs</t>
  </si>
  <si>
    <t>54,6</t>
  </si>
  <si>
    <t>ZNF99-201</t>
  </si>
  <si>
    <t>128,0,10404</t>
  </si>
  <si>
    <t>g.chr22:32156681A&gt;G</t>
  </si>
  <si>
    <t>c.186A&gt;G</t>
  </si>
  <si>
    <t>c.(184-186)ttA&gt;ttG</t>
  </si>
  <si>
    <t>p.L62L</t>
  </si>
  <si>
    <t>DEPDC5_ENST00000536766.1_Silent_p.L62L|DEPDC5_ENST00000400249.2_Silent_p.L62L|DEPDC5_ENST00000535622.1_Silent_p.L62L|DEPDC5_ENST00000382111.2_Silent_p.L62L|DEPDC5_ENST00000400246.1_Silent_p.L62L|DEPDC5_ENST00000400248.2_Silent_p.L62L|DEPDC5_ENST00000382105.2_Silent_p.L62L|DEPDC5_ENST00000400242.3_Silent_p.L62L|DEPDC5_ENST00000266091.3_Silent_p.L62L</t>
  </si>
  <si>
    <t>AGGAAGATTTACAGAAGGGTA</t>
  </si>
  <si>
    <t>AB014545</t>
  </si>
  <si>
    <t>CCDS43006.1, CCDS43007.1, CCDS46692.1, CCDS56229.1, CCDS74849.1</t>
  </si>
  <si>
    <t>23542697, 23542701</t>
  </si>
  <si>
    <t>NM_001242896</t>
  </si>
  <si>
    <t>KIAA0645, DEP.5</t>
  </si>
  <si>
    <t>OTTHUMG00000030926</t>
  </si>
  <si>
    <t>ENST00000382112.3:c.186A&gt;G</t>
  </si>
  <si>
    <t>chr22.hg19:g.32156681A&gt;G</t>
  </si>
  <si>
    <t>TTTxCAG</t>
  </si>
  <si>
    <t>redo_NET-009__FF1_DNA_tumour_exome</t>
  </si>
  <si>
    <t>g.chrX:15549475A&gt;T</t>
  </si>
  <si>
    <t>ENST00000357607.2</t>
  </si>
  <si>
    <t>c.964A&gt;T</t>
  </si>
  <si>
    <t>c.(964-966)Aga&gt;Tga</t>
  </si>
  <si>
    <t>p.R322*</t>
  </si>
  <si>
    <t>BMX_ENST00000342014.6_Nonsense_Mutation_p.R322*|BMX_ENST00000348343.6_Nonsense_Mutation_p.R322*</t>
  </si>
  <si>
    <t>P51813</t>
  </si>
  <si>
    <t>BMX_HUMAN</t>
  </si>
  <si>
    <t>BMX non-receptor tyrosine kinase</t>
  </si>
  <si>
    <t>SH2.</t>
  </si>
  <si>
    <t>cellular component disassembly involved in apoptosis|intracellular signal transduction|mesoderm development</t>
  </si>
  <si>
    <t>ATP binding|metal ion binding|non-membrane spanning protein tyrosine kinase activity|protein binding|signal transducer activity</t>
  </si>
  <si>
    <t>breast(1)|endometrium(4)|kidney(2)|large_intestine(4)|lung(14)|ovary(2)|urinary_tract(3)</t>
  </si>
  <si>
    <t>Hepatocellular(33;0.183)</t>
  </si>
  <si>
    <t>ATTTATGGTTAGAAATTCGAG</t>
  </si>
  <si>
    <t>AF045459</t>
  </si>
  <si>
    <t>CCDS14168.1</t>
  </si>
  <si>
    <t>Xp22.2</t>
  </si>
  <si>
    <t>ENSG00000102010</t>
  </si>
  <si>
    <t>"Pleckstrin homology (PH) domain containing", "SH2 domain containing"</t>
  </si>
  <si>
    <t>"BTK-like on X chromosome"</t>
  </si>
  <si>
    <t>NM_001721</t>
  </si>
  <si>
    <t>NM_203281</t>
  </si>
  <si>
    <t>ETK, PSCTK3</t>
  </si>
  <si>
    <t>uc004cwx.4</t>
  </si>
  <si>
    <t>OTTHUMG00000021180</t>
  </si>
  <si>
    <t>ENST00000357607.2:c.964A&gt;T</t>
  </si>
  <si>
    <t>chrX.hg19:g.15549475A&gt;T</t>
  </si>
  <si>
    <t>ENSP00000350224:p.Arg322*</t>
  </si>
  <si>
    <t>A6NIH9|O60564|Q12871</t>
  </si>
  <si>
    <t>GTTxGAA</t>
  </si>
  <si>
    <t>ENST00000357607;ENST00000348343;ENST00000342014</t>
  </si>
  <si>
    <t>0.4177:0.5823:0.0:0.0</t>
  </si>
  <si>
    <t>ENSP00000340082:R322X</t>
  </si>
  <si>
    <t>BMX</t>
  </si>
  <si>
    <t>BMX-005</t>
  </si>
  <si>
    <t>OTTHUMT00000055877.1</t>
  </si>
  <si>
    <t>g.chrX:15549476G&gt;T</t>
  </si>
  <si>
    <t>c.965G&gt;T</t>
  </si>
  <si>
    <t>c.(964-966)aGa&gt;aTa</t>
  </si>
  <si>
    <t>p.R322I</t>
  </si>
  <si>
    <t>BMX_ENST00000342014.6_Missense_Mutation_p.R322I|BMX_ENST00000348343.6_Missense_Mutation_p.R322I</t>
  </si>
  <si>
    <t>TTTATGGTTAGAAATTCGAGC</t>
  </si>
  <si>
    <t>ENST00000357607.2:c.965G&gt;T</t>
  </si>
  <si>
    <t>chrX.hg19:g.15549476G&gt;T</t>
  </si>
  <si>
    <t>ENSP00000350224:p.Arg322Ile</t>
  </si>
  <si>
    <t>-5.7;-5.7;-5.7</t>
  </si>
  <si>
    <t>SH2 motif (5);</t>
  </si>
  <si>
    <t>ENSP00000350224:R322I;ENSP00000308774:R322I;ENSP00000340082:R322I</t>
  </si>
  <si>
    <t>ENSP00000340082:R322I</t>
  </si>
  <si>
    <t>g.chrX:128599710C&gt;A</t>
  </si>
  <si>
    <t>ENST00000371122.4</t>
  </si>
  <si>
    <t>c.e23-1</t>
  </si>
  <si>
    <t>SMARCA1_ENST00000371121.3_Splice_Site|SMARCA1_ENST00000371123.1_Splice_Site</t>
  </si>
  <si>
    <t>NM_003069.3</t>
  </si>
  <si>
    <t>NP_003060.2</t>
  </si>
  <si>
    <t>P28370</t>
  </si>
  <si>
    <t>SMCA1_HUMAN</t>
  </si>
  <si>
    <t>SWI/SNF related, matrix associated, actin dependent regulator of chromatin, subfamily a, member 1</t>
  </si>
  <si>
    <t>ATP-dependent chromatin remodeling|brain development|neuron differentiation|positive regulation of transcription, DNA-dependent|transcription, DNA-dependent</t>
  </si>
  <si>
    <t>NURF complex</t>
  </si>
  <si>
    <t>ATP binding|DNA binding|helicase activity|nucleosome binding|protein binding</t>
  </si>
  <si>
    <t>biliary_tract(1)|breast(1)|central_nervous_system(1)|endometrium(7)|haematopoietic_and_lymphoid_tissue(1)|kidney(2)|large_intestine(11)|liver(1)|lung(13)|ovary(5)|prostate(1)|skin(1)</t>
  </si>
  <si>
    <t>ATCTTGCAATCTGTGTATTTA</t>
  </si>
  <si>
    <t>M88163</t>
  </si>
  <si>
    <t>CCDS14612.1, CCDS76018.1, CCDS76019.1</t>
  </si>
  <si>
    <t>ENSG00000102038</t>
  </si>
  <si>
    <t>SNF2L1, SNF2L</t>
  </si>
  <si>
    <t>1408766, 14609955</t>
  </si>
  <si>
    <t>NM_003069</t>
  </si>
  <si>
    <t>XM_005262461</t>
  </si>
  <si>
    <t>SNF2LB, NURF140, ISWI, SWI</t>
  </si>
  <si>
    <t>uc004eun.4</t>
  </si>
  <si>
    <t>OTTHUMG00000022370</t>
  </si>
  <si>
    <t>ENST00000371122.4:c.2818-1G&gt;T</t>
  </si>
  <si>
    <t>chrX.hg19:g.128599710C&gt;A</t>
  </si>
  <si>
    <t>Q5JV41|Q5JV42</t>
  </si>
  <si>
    <t>CCDS14612.1</t>
  </si>
  <si>
    <t>AATxTGT</t>
  </si>
  <si>
    <t>ENST00000371121;ENST00000371123;ENST00000371122;ENST00000450039</t>
  </si>
  <si>
    <t>SMARCA1</t>
  </si>
  <si>
    <t>SMARCA1-004</t>
  </si>
  <si>
    <t>OTTHUMT00000058206.1</t>
  </si>
  <si>
    <t>g.chr1:169524582C&gt;A</t>
  </si>
  <si>
    <t>ENST00000367796.3</t>
  </si>
  <si>
    <t>c.956G&gt;T</t>
  </si>
  <si>
    <t>c.(955-957)gGg&gt;gTg</t>
  </si>
  <si>
    <t>p.G319V</t>
  </si>
  <si>
    <t>F5_ENST00000367797.3_Missense_Mutation_p.G319V|F5_ENST00000546081.1_Missense_Mutation_p.G182V</t>
  </si>
  <si>
    <t>P12259</t>
  </si>
  <si>
    <t>FA5_HUMAN</t>
  </si>
  <si>
    <t>coagulation factor V (proaccelerin, labile factor)</t>
  </si>
  <si>
    <t>F5/8 type A 1.|Plastocyanin-like 2.</t>
  </si>
  <si>
    <t>cell adhesion|platelet activation|platelet degranulation</t>
  </si>
  <si>
    <t>plasma membrane|platelet alpha granule lumen</t>
  </si>
  <si>
    <t>copper ion binding|oxidoreductase activity</t>
  </si>
  <si>
    <t>NS(1)|breast(4)|central_nervous_system(4)|endometrium(8)|haematopoietic_and_lymphoid_tissue(1)|kidney(10)|large_intestine(24)|lung(55)|ovary(3)|prostate(4)|skin(5)|stomach(1)|upper_aerodigestive_tract(7)|urinary_tract(1)</t>
  </si>
  <si>
    <t>Drotrecogin alfa(DB00055)</t>
  </si>
  <si>
    <t>AGCCTGCATCCCAGCTGAGTT</t>
  </si>
  <si>
    <t>M14335</t>
  </si>
  <si>
    <t>CCDS1281.1</t>
  </si>
  <si>
    <t>1q23</t>
  </si>
  <si>
    <t>ENSG00000198734</t>
  </si>
  <si>
    <t>NM_000130</t>
  </si>
  <si>
    <t>uc001ggg.1</t>
  </si>
  <si>
    <t>OTTHUMG00000034595</t>
  </si>
  <si>
    <t>ENST00000367796.3:c.956G&gt;T</t>
  </si>
  <si>
    <t>chr1.hg19:g.169524582C&gt;A</t>
  </si>
  <si>
    <t>ENSP00000356770:p.Gly319Val</t>
  </si>
  <si>
    <t>A8K6E8|Q14285|Q2EHR5|Q5R346|Q5R347|Q6UPU6|Q8WWQ6</t>
  </si>
  <si>
    <t>ATCxCAG</t>
  </si>
  <si>
    <t>ENST00000367797;ENST00000367796;ENST00000546081</t>
  </si>
  <si>
    <t>-10.34;-10.34;-10.34</t>
  </si>
  <si>
    <t>Cupredoxin (2);</t>
  </si>
  <si>
    <t>0.0:0.9303:0.0:0.0697</t>
  </si>
  <si>
    <t>319;319;182</t>
  </si>
  <si>
    <t>ENSP00000356771:G319V;ENSP00000356770:G319V;ENSP00000439664:G182V</t>
  </si>
  <si>
    <t>ENSP00000356770:G319V</t>
  </si>
  <si>
    <t>F5</t>
  </si>
  <si>
    <t>F5-002</t>
  </si>
  <si>
    <t>OTTHUMT00000083713.1</t>
  </si>
  <si>
    <t>g.chr1:201178667C&gt;G</t>
  </si>
  <si>
    <t>c.4646C&gt;G</t>
  </si>
  <si>
    <t>c.(4645-4647)aCg&gt;aGg</t>
  </si>
  <si>
    <t>p.T1549R</t>
  </si>
  <si>
    <t>GCAGGTTTTACGGATGGTTTA</t>
  </si>
  <si>
    <t>ENST00000335211.4:c.4646C&gt;G</t>
  </si>
  <si>
    <t>chr1.hg19:g.201178667C&gt;G</t>
  </si>
  <si>
    <t>ENSP00000334714:p.Thr1549Arg</t>
  </si>
  <si>
    <t>TTAxGGA</t>
  </si>
  <si>
    <t>ENST00000335211</t>
  </si>
  <si>
    <t>0.2297:0.1511:0.3139:0.3053</t>
  </si>
  <si>
    <t>ENSP00000334714:T1549R</t>
  </si>
  <si>
    <t>IGFN1</t>
  </si>
  <si>
    <t>TTC39A_ENST00000371750.5_Intron|TTC39A_ENST00000451380.1_Intron|TTC39A_ENST00000262675.7_Intron|TTC39A_ENST00000447632.2_Intron|TTC39A_ENST00000371747.3_Intron|TTC39A_ENST00000413473.2_Intron</t>
  </si>
  <si>
    <t>156,24</t>
  </si>
  <si>
    <t>127,0,3675</t>
  </si>
  <si>
    <t>g.chr2:113675337C&gt;A</t>
  </si>
  <si>
    <t>ENST00000263326.3</t>
  </si>
  <si>
    <t>c.391C&gt;A</t>
  </si>
  <si>
    <t>c.(391-393)Cca&gt;Aca</t>
  </si>
  <si>
    <t>p.P131T</t>
  </si>
  <si>
    <t>IL37_ENST00000352179.3_Missense_Mutation_p.P110T|IL37_ENST00000311328.2_Missense_Mutation_p.P105T|IL37_ENST00000353225.3_Missense_Mutation_p.P91T|IL37_ENST00000349806.3_Missense_Mutation_p.P70T</t>
  </si>
  <si>
    <t>NM_014439.3</t>
  </si>
  <si>
    <t>NP_055254.2</t>
  </si>
  <si>
    <t>Q9NZH6</t>
  </si>
  <si>
    <t>IL37_HUMAN</t>
  </si>
  <si>
    <t>interleukin 37</t>
  </si>
  <si>
    <t>cytosol|extracellular space|nucleus</t>
  </si>
  <si>
    <t>cytokine activity|interleukin-1 receptor antagonist activity|interleukin-1 receptor binding</t>
  </si>
  <si>
    <t>NS(1)|breast(2)|cervix(1)|endometrium(2)|large_intestine(1)|lung(7)|ovary(2)|skin(3)</t>
  </si>
  <si>
    <t>ACAAAGTCATCCATCCCTTCA</t>
  </si>
  <si>
    <t>AF201832</t>
  </si>
  <si>
    <t>CCDS2103.1, CCDS2104.1, CCDS2105.1, CCDS2106.1, CCDS2107.1</t>
  </si>
  <si>
    <t>2q12-q14.1</t>
  </si>
  <si>
    <t>ENSG00000125571</t>
  </si>
  <si>
    <t>"Interleukins and interleukin receptors"</t>
  </si>
  <si>
    <t>"interleukin 1, zeta", "interleukin-1 homolog 4", "interleukin-1-related protein"</t>
  </si>
  <si>
    <t>"interleukin 1 family, member 7 (zeta)"</t>
  </si>
  <si>
    <t>IL1F7</t>
  </si>
  <si>
    <t>10625660, 10512743, 12496389</t>
  </si>
  <si>
    <t>NM_014439</t>
  </si>
  <si>
    <t>FIL1, FIL1Z, FIL1(ZETA), IL-1H4, IL-1RP1, IL-1F7</t>
  </si>
  <si>
    <t>uc002tij.3</t>
  </si>
  <si>
    <t>OTTHUMG00000131345</t>
  </si>
  <si>
    <t>ENST00000263326.3:c.391C&gt;A</t>
  </si>
  <si>
    <t>chr2.hg19:g.113675337C&gt;A</t>
  </si>
  <si>
    <t>ENSP00000263326:p.Pro131Thr</t>
  </si>
  <si>
    <t>B5BU97|Q56AP9|Q8TD04|Q8TD05|Q9HBF2|Q9HBF3|Q9UHA6</t>
  </si>
  <si>
    <t>CCDS2103.1</t>
  </si>
  <si>
    <t>CATxCAT</t>
  </si>
  <si>
    <t>ENST00000263326;ENST00000352179;ENST00000349806;ENST00000353225;ENST00000311328</t>
  </si>
  <si>
    <t>1.99;1.99;2.13;2.13;1.99</t>
  </si>
  <si>
    <t>1.0;1.0;1.0;1.0;1.0</t>
  </si>
  <si>
    <t>0.999;0.995;0.998;0.998;0.999</t>
  </si>
  <si>
    <t>0.0:0.7348:0.2652:0.0</t>
  </si>
  <si>
    <t>105;70;91;110;131</t>
  </si>
  <si>
    <t>Q9NZH6-2;Q9NZH6-5;Q9NZH6-3;Q9NZH6-4;Q9NZH6</t>
  </si>
  <si>
    <t>.;.;.;.;IL37_HUMAN</t>
  </si>
  <si>
    <t>131;110;70;91;105</t>
  </si>
  <si>
    <t>ENSP00000263326:P131T;ENSP00000263327:P110T;ENSP00000263328:P70T;ENSP00000309208:P91T;ENSP00000309883:P105T</t>
  </si>
  <si>
    <t>ENSP00000263326:P131T</t>
  </si>
  <si>
    <t>IL37</t>
  </si>
  <si>
    <t>IL37-001</t>
  </si>
  <si>
    <t>OTTHUMT00000254126.1</t>
  </si>
  <si>
    <t>g.chr3:128126924C&gt;A</t>
  </si>
  <si>
    <t>ENST00000254730.6</t>
  </si>
  <si>
    <t>c.1613C&gt;A</t>
  </si>
  <si>
    <t>c.(1612-1614)cCc&gt;cAc</t>
  </si>
  <si>
    <t>p.P538H</t>
  </si>
  <si>
    <t>EEFSEC_ENST00000483457.1_Missense_Mutation_p.P431T</t>
  </si>
  <si>
    <t>NM_021937.3</t>
  </si>
  <si>
    <t>NP_068756.2</t>
  </si>
  <si>
    <t>P57772</t>
  </si>
  <si>
    <t>SELB_HUMAN</t>
  </si>
  <si>
    <t>eukaryotic elongation factor, selenocysteine-tRNA-specific</t>
  </si>
  <si>
    <t>GTP binding|GTPase activity|translation elongation factor activity</t>
  </si>
  <si>
    <t>NS(1)|endometrium(3)|kidney(4)|large_intestine(6)|lung(10)|ovary(1)</t>
  </si>
  <si>
    <t>GGCCTCAGCCCCGAGTCCAAG</t>
  </si>
  <si>
    <t>CCDS33849.1</t>
  </si>
  <si>
    <t>3q21.3</t>
  </si>
  <si>
    <t>ENSG00000132394</t>
  </si>
  <si>
    <t>"elongation factor for selenoprotein translation"</t>
  </si>
  <si>
    <t>10970870, 15229221</t>
  </si>
  <si>
    <t>NM_021937</t>
  </si>
  <si>
    <t>XM_005247696</t>
  </si>
  <si>
    <t>SELB, EFSEC</t>
  </si>
  <si>
    <t>uc003eki.3</t>
  </si>
  <si>
    <t>OTTHUMG00000159659</t>
  </si>
  <si>
    <t>ENST00000254730.6:c.1613C&gt;A</t>
  </si>
  <si>
    <t>chr3.hg19:g.128126924C&gt;A</t>
  </si>
  <si>
    <t>ENSP00000254730:p.Pro538His</t>
  </si>
  <si>
    <t>GCCxCGA</t>
  </si>
  <si>
    <t>13.00|13.00</t>
  </si>
  <si>
    <t>2.107564|2.107564</t>
  </si>
  <si>
    <t>0.37145|0.37145</t>
  </si>
  <si>
    <t>ENSG00000132394|ENSG00000132394</t>
  </si>
  <si>
    <t>ENST00000254730|ENST00000483457</t>
  </si>
  <si>
    <t>0.43294|0.54279</t>
  </si>
  <si>
    <t>0.95|0.58</t>
  </si>
  <si>
    <t>4.98|4.98</t>
  </si>
  <si>
    <t>0.66077|0.66077</t>
  </si>
  <si>
    <t>0.180845|0.180845</t>
  </si>
  <si>
    <t>0.48286|0.48286</t>
  </si>
  <si>
    <t>0.000191|0.000191</t>
  </si>
  <si>
    <t>0.50429|0.50429</t>
  </si>
  <si>
    <t>0.1615|0.1615</t>
  </si>
  <si>
    <t>0.55990|0.55990</t>
  </si>
  <si>
    <t>1.75|1.75</t>
  </si>
  <si>
    <t>0.24790|0.24790</t>
  </si>
  <si>
    <t>0.992766|0.992766</t>
  </si>
  <si>
    <t>D|B</t>
  </si>
  <si>
    <t>0.62365|0.16166</t>
  </si>
  <si>
    <t>0.991|0.016</t>
  </si>
  <si>
    <t>P|B</t>
  </si>
  <si>
    <t>0.49683|0.16289</t>
  </si>
  <si>
    <t>0.619|0.015</t>
  </si>
  <si>
    <t>0.48581|0.48581</t>
  </si>
  <si>
    <t>-0.9023|-0.9023</t>
  </si>
  <si>
    <t>10|10</t>
  </si>
  <si>
    <t>0.59425|0.51188</t>
  </si>
  <si>
    <t>0.04|0.08</t>
  </si>
  <si>
    <t>-14.1279|-14.1279</t>
  </si>
  <si>
    <t>16.435|16.435</t>
  </si>
  <si>
    <t>0.83872|0.83872</t>
  </si>
  <si>
    <t>538|431</t>
  </si>
  <si>
    <t>P57772|C9J8T0</t>
  </si>
  <si>
    <t>SELB_HUMAN|.</t>
  </si>
  <si>
    <t>H|T</t>
  </si>
  <si>
    <t>ENSP00000254730:P538H|ENSP00000417660:P431T</t>
  </si>
  <si>
    <t>P|P</t>
  </si>
  <si>
    <t>EEFSEC|EEFSEC</t>
  </si>
  <si>
    <t>129609614|129609614</t>
  </si>
  <si>
    <t>0.818000|0.818000</t>
  </si>
  <si>
    <t>0.29161|0.29161</t>
  </si>
  <si>
    <t>0.967000|0.967000</t>
  </si>
  <si>
    <t>0.41034|0.41034</t>
  </si>
  <si>
    <t>0.978000|0.978000</t>
  </si>
  <si>
    <t>0.69477|0.69477</t>
  </si>
  <si>
    <t>3.099000|3.099000</t>
  </si>
  <si>
    <t>0.50267|0.50267</t>
  </si>
  <si>
    <t>2.314000|2.314000</t>
  </si>
  <si>
    <t>0.78098|0.78098</t>
  </si>
  <si>
    <t>0.467000|0.467000</t>
  </si>
  <si>
    <t>0.42956|0.42956</t>
  </si>
  <si>
    <t>CCC|CCG</t>
  </si>
  <si>
    <t>EEFSEC-001</t>
  </si>
  <si>
    <t>OTTHUMT00000356738.2</t>
  </si>
  <si>
    <t>g.chr3:50143089A&gt;T</t>
  </si>
  <si>
    <t>ENST00000347869.3</t>
  </si>
  <si>
    <t>c.802A&gt;T</t>
  </si>
  <si>
    <t>c.(802-804)Aaa&gt;Taa</t>
  </si>
  <si>
    <t>p.K268*</t>
  </si>
  <si>
    <t>NM_005778.3</t>
  </si>
  <si>
    <t>NP_005769.1</t>
  </si>
  <si>
    <t>P52756</t>
  </si>
  <si>
    <t>RBM5_HUMAN</t>
  </si>
  <si>
    <t>RNA binding motif protein 5</t>
  </si>
  <si>
    <t>RRM 2.</t>
  </si>
  <si>
    <t>apoptosis|negative regulation of cell proliferation|positive regulation of apoptosis|regulation of alternative nuclear mRNA splicing, via spliceosome|spliceosome assembly</t>
  </si>
  <si>
    <t>nucleoplasm|spliceosomal complex</t>
  </si>
  <si>
    <t>DNA binding|mRNA binding|nucleotide binding|protein binding|zinc ion binding</t>
  </si>
  <si>
    <t>breast(2)|cervix(2)|endometrium(3)|large_intestine(4)|lung(6)|prostate(2)</t>
  </si>
  <si>
    <t>BRCA - Breast invasive adenocarcinoma(193;0.000121)|KIRC - Kidney renal clear cell carcinoma(197;0.00558)|Kidney(197;0.00632)</t>
  </si>
  <si>
    <t>CATAAAAGACAAACAGACCCA</t>
  </si>
  <si>
    <t>U23946</t>
  </si>
  <si>
    <t>CCDS2810.1</t>
  </si>
  <si>
    <t>3p21.3</t>
  </si>
  <si>
    <t>ENSG00000003756</t>
  </si>
  <si>
    <t>"G patch domain containing", "RNA binding motif (RRM) containing"</t>
  </si>
  <si>
    <t>10352938, 23935508</t>
  </si>
  <si>
    <t>NM_005778</t>
  </si>
  <si>
    <t>LUCA15, H37</t>
  </si>
  <si>
    <t>uc003cyg.3</t>
  </si>
  <si>
    <t>OTTHUMG00000156785</t>
  </si>
  <si>
    <t>ENST00000347869.3:c.802A&gt;T</t>
  </si>
  <si>
    <t>chr3.hg19:g.50143089A&gt;T</t>
  </si>
  <si>
    <t>ENSP00000343054:p.Lys268*</t>
  </si>
  <si>
    <t>B2RA45|B4DM16|B4DMF9|B4DZ63|Q93021|Q9BU14|Q9HDA6|Q9UKY8|Q9UL24</t>
  </si>
  <si>
    <t>GACxAAC</t>
  </si>
  <si>
    <t>ENST00000347869;ENST00000543047</t>
  </si>
  <si>
    <t>268;267</t>
  </si>
  <si>
    <t>ENSP00000343054:K268X</t>
  </si>
  <si>
    <t>RBM5</t>
  </si>
  <si>
    <t>RBM5-001</t>
  </si>
  <si>
    <t>OTTHUMT00000345797.3</t>
  </si>
  <si>
    <t>g.chr3:160148825C&gt;G</t>
  </si>
  <si>
    <t>ENST00000357388.3</t>
  </si>
  <si>
    <t>c.2946C&gt;G</t>
  </si>
  <si>
    <t>c.(2944-2946)tcC&gt;tcG</t>
  </si>
  <si>
    <t>p.S982S</t>
  </si>
  <si>
    <t>RP11-432B6.3_ENST00000483754.1_Intron|SMC4_ENST00000360111.2_Intron|SMC4_ENST00000344722.5_Silent_p.S982S|SMC4_ENST00000469762.1_Silent_p.S957S|SMC4_ENST00000462787.1_Intron</t>
  </si>
  <si>
    <t>NM_001002800.1</t>
  </si>
  <si>
    <t>NP_001002800.1</t>
  </si>
  <si>
    <t>Q9NTJ3</t>
  </si>
  <si>
    <t>SMC4_HUMAN</t>
  </si>
  <si>
    <t>structural maintenance of chromosomes 4</t>
  </si>
  <si>
    <t>cell division|mitotic chromosome condensation</t>
  </si>
  <si>
    <t>condensin complex|cytoplasm|nucleus</t>
  </si>
  <si>
    <t>ATP binding|protein heterodimerization activity</t>
  </si>
  <si>
    <t>breast(2)|central_nervous_system(1)|endometrium(4)|kidney(1)|large_intestine(15)|lung(20)|ovary(1)|skin(1)|upper_aerodigestive_tract(2)|urinary_tract(1)</t>
  </si>
  <si>
    <t>Lung(72;0.00334)|LUSC - Lung squamous cell carcinoma(72;0.00523)</t>
  </si>
  <si>
    <t>TTTAGGAATCCTTACCAGAGA</t>
  </si>
  <si>
    <t>AF092564</t>
  </si>
  <si>
    <t>CCDS3189.1, CCDS75046.1</t>
  </si>
  <si>
    <t>3q26.1</t>
  </si>
  <si>
    <t>ENSG00000113810</t>
  </si>
  <si>
    <t>"Structural maintenance of chromosomes proteins"</t>
  </si>
  <si>
    <t>"SMC4 (structural maintenance of chromosomes 4, yeast)-like 1", "SMC4 structural maintenance of chromosomes 4-like 1 (yeast)"</t>
  </si>
  <si>
    <t>SMC4L1</t>
  </si>
  <si>
    <t>9789013, 10319587</t>
  </si>
  <si>
    <t>NM_005496</t>
  </si>
  <si>
    <t>hCAP-C, CAP-C</t>
  </si>
  <si>
    <t>uc003fdh.3</t>
  </si>
  <si>
    <t>OTTHUMG00000159006</t>
  </si>
  <si>
    <t>ENST00000357388.3:c.2946C&gt;G</t>
  </si>
  <si>
    <t>chr3.hg19:g.160148825C&gt;G</t>
  </si>
  <si>
    <t>A6NLT9|D3DNL8|O95752|Q8NDL4|Q9UNT9</t>
  </si>
  <si>
    <t>CCDS3189.1</t>
  </si>
  <si>
    <t>ATCxTTA</t>
  </si>
  <si>
    <t>SMC4-001</t>
  </si>
  <si>
    <t>OTTHUMT00000352862.1</t>
  </si>
  <si>
    <t>g.chr3:75786744delA</t>
  </si>
  <si>
    <t>ENST00000478296.1</t>
  </si>
  <si>
    <t>c.1880delT</t>
  </si>
  <si>
    <t>c.(1879-1881)gtafs</t>
  </si>
  <si>
    <t>p.V627fs</t>
  </si>
  <si>
    <t>ZNF717_ENST00000477374.1_Intron|ZNF717_ENST00000422325.1_Frame_Shift_Del_p.V677fs|ZNF717_ENST00000491507.1_Intron|ZNF717_ENST00000400845.3_Frame_Shift_Del_p.V670fs</t>
  </si>
  <si>
    <t>CACATTCATTACATCCATACG</t>
  </si>
  <si>
    <t>ENST00000478296.1:c.1880delT</t>
  </si>
  <si>
    <t>chr3.hg19:g.75786744delA</t>
  </si>
  <si>
    <t>ENSP00000419377:p.Val627fs</t>
  </si>
  <si>
    <t>390,46</t>
  </si>
  <si>
    <t>ZNF717-002</t>
  </si>
  <si>
    <t>OTTHUMT00000352764.2</t>
  </si>
  <si>
    <t>699,0,16731</t>
  </si>
  <si>
    <t>g.chr4:191003176C&gt;T</t>
  </si>
  <si>
    <t>ENST00000554637.2</t>
  </si>
  <si>
    <t>c.904C&gt;T</t>
  </si>
  <si>
    <t>c.(904-906)Ccc&gt;Tcc</t>
  </si>
  <si>
    <t>p.P302S</t>
  </si>
  <si>
    <t>DUX4L4_ENST00000538692.1_Missense_Mutation_p.P363S|DUX4L4_ENST00000604656.1_Intron</t>
  </si>
  <si>
    <t>E9PEK5</t>
  </si>
  <si>
    <t>E9PEK5_HUMAN</t>
  </si>
  <si>
    <t>double homeobox 4 like 4</t>
  </si>
  <si>
    <t>GCTTGCGCCACCCACGTCCCA</t>
  </si>
  <si>
    <t>4q35.2</t>
  </si>
  <si>
    <t>ENSG00000258834</t>
  </si>
  <si>
    <t>"Homeoboxes / PRD class"</t>
  </si>
  <si>
    <t>NM_001177376</t>
  </si>
  <si>
    <t>NG_034176</t>
  </si>
  <si>
    <t>uc021xvr.2</t>
  </si>
  <si>
    <t>P0CJ87</t>
  </si>
  <si>
    <t>OTTHUMG00000161318</t>
  </si>
  <si>
    <t>ENST00000554637.2:c.904C&gt;T</t>
  </si>
  <si>
    <t>chr4.hg19:g.191003176C&gt;T</t>
  </si>
  <si>
    <t>ENSP00000451270:p.Pro302Ser</t>
  </si>
  <si>
    <t>CCAxCCA</t>
  </si>
  <si>
    <t>ENST00000538692;ENST00000554637</t>
  </si>
  <si>
    <t>-3.13;-2.79</t>
  </si>
  <si>
    <t>2.0E-4:0.5013:0.4982:2.0E-4</t>
  </si>
  <si>
    <t>363;302</t>
  </si>
  <si>
    <t>ENSP00000438513:P363S;ENSP00000451270:P302S</t>
  </si>
  <si>
    <t>ENSP00000427360:P302S</t>
  </si>
  <si>
    <t>DUX4L4</t>
  </si>
  <si>
    <t>DUX4L4-001</t>
  </si>
  <si>
    <t>OTTHUMT00000364517.3</t>
  </si>
  <si>
    <t>g.chr6:27114569T&gt;C</t>
  </si>
  <si>
    <t>ENST00000356950.1</t>
  </si>
  <si>
    <t>c.9A&gt;G</t>
  </si>
  <si>
    <t>c.(7-9)gaA&gt;gaG</t>
  </si>
  <si>
    <t>p.E3E</t>
  </si>
  <si>
    <t>HIST1H2BK_ENST00000396891.4_Silent_p.E3E</t>
  </si>
  <si>
    <t>O60814</t>
  </si>
  <si>
    <t>H2B1K_HUMAN</t>
  </si>
  <si>
    <t>histone cluster 1, H2bk</t>
  </si>
  <si>
    <t>defense response to bacterium|nucleosome assembly</t>
  </si>
  <si>
    <t>nucleosome|nucleus</t>
  </si>
  <si>
    <t>breast(1)|kidney(1)|large_intestine(3)|lung(5)|ovary(1)|prostate(1)|skin(1)</t>
  </si>
  <si>
    <t>ACTTCGCTGGTTCCGGCATGT</t>
  </si>
  <si>
    <t>AJ223352</t>
  </si>
  <si>
    <t>CCDS4621.1</t>
  </si>
  <si>
    <t>ENSG00000197903</t>
  </si>
  <si>
    <t>"Histones / Replication-dependent"</t>
  </si>
  <si>
    <t>"H2B histone family, member T", "histone 1, H2bk"</t>
  </si>
  <si>
    <t>H2BFT</t>
  </si>
  <si>
    <t>NM_080593</t>
  </si>
  <si>
    <t>H2BFAiii</t>
  </si>
  <si>
    <t>uc003nix.2</t>
  </si>
  <si>
    <t>OTTHUMG00000014473</t>
  </si>
  <si>
    <t>ENST00000356950.1:c.9A&gt;G</t>
  </si>
  <si>
    <t>chr6.hg19:g.27114569T&gt;C</t>
  </si>
  <si>
    <t>A8K7P7|Q2VPI7</t>
  </si>
  <si>
    <t>TGGxTCC</t>
  </si>
  <si>
    <t>HIST1H2BK-001</t>
  </si>
  <si>
    <t>OTTHUMT00000040141.1</t>
  </si>
  <si>
    <t>0,89,78</t>
  </si>
  <si>
    <t>7564,3558,3269,3898,0,3634</t>
  </si>
  <si>
    <t>g.chr6:4047436C&gt;A</t>
  </si>
  <si>
    <t>ENST00000337659.6</t>
  </si>
  <si>
    <t>c.1889C&gt;A</t>
  </si>
  <si>
    <t>c.(1888-1890)cCt&gt;cAt</t>
  </si>
  <si>
    <t>p.P630H</t>
  </si>
  <si>
    <t>PRPF4B_ENST00000538861.1_Missense_Mutation_p.P616H</t>
  </si>
  <si>
    <t>NM_003913.4</t>
  </si>
  <si>
    <t>NP_003904.3</t>
  </si>
  <si>
    <t>Q13523</t>
  </si>
  <si>
    <t>PRP4B_HUMAN</t>
  </si>
  <si>
    <t>pre-mRNA processing factor 4B</t>
  </si>
  <si>
    <t>catalytic step 2 spliceosome</t>
  </si>
  <si>
    <t>breast(6)|endometrium(3)|large_intestine(5)|lung(4)|upper_aerodigestive_tract(3)|urinary_tract(1)</t>
  </si>
  <si>
    <t>Ovarian(93;0.0925)</t>
  </si>
  <si>
    <t>all_hematologic(90;0.0895)</t>
  </si>
  <si>
    <t>TTGTTGGCACCTGATATGTTT</t>
  </si>
  <si>
    <t>U48736</t>
  </si>
  <si>
    <t>CCDS4488.1</t>
  </si>
  <si>
    <t>6p24.2</t>
  </si>
  <si>
    <t>ENSG00000112739</t>
  </si>
  <si>
    <t>"PRP4 pre-mRNA processing factor 4 homolog B (yeast)"</t>
  </si>
  <si>
    <t>9628581, 11418604</t>
  </si>
  <si>
    <t>XR_241936</t>
  </si>
  <si>
    <t>Prp4, PR4H, KIAA0536</t>
  </si>
  <si>
    <t>uc003mvv.3</t>
  </si>
  <si>
    <t>OTTHUMG00000014157</t>
  </si>
  <si>
    <t>ENST00000337659.6:c.1889C&gt;A</t>
  </si>
  <si>
    <t>chr6.hg19:g.4047436C&gt;A</t>
  </si>
  <si>
    <t>ENSP00000337194:p.Pro630His</t>
  </si>
  <si>
    <t>A8K5C9|Q5D0F6|Q5TAY8|Q8IVC3|Q8TDP2|Q96QT7|Q9UEE6</t>
  </si>
  <si>
    <t>CACxTGA</t>
  </si>
  <si>
    <t>ENST00000337659;ENST00000538861</t>
  </si>
  <si>
    <t>-0.32;-0.34</t>
  </si>
  <si>
    <t>630;616</t>
  </si>
  <si>
    <t>ENSP00000337194:P630H;ENSP00000439331:P616H</t>
  </si>
  <si>
    <t>ENSP00000337194:P630H</t>
  </si>
  <si>
    <t>PRPF4B</t>
  </si>
  <si>
    <t>PRPF4B-011</t>
  </si>
  <si>
    <t>OTTHUMT00000314018.2</t>
  </si>
  <si>
    <t>g.chr7:100187343G&gt;A</t>
  </si>
  <si>
    <t>ENST00000427939.2</t>
  </si>
  <si>
    <t>c.80G&gt;A</t>
  </si>
  <si>
    <t>c.(79-81)aGg&gt;aAg</t>
  </si>
  <si>
    <t>p.R27K</t>
  </si>
  <si>
    <t>FBXO24_ENST00000468962.1_Intron|PCOLCE-AS1_ENST00000442166.2_RNA|FBXO24_ENST00000241071.6_Intron|FBXO24_ENST00000465843.1_Intron|FBXO24_ENST00000360609.2_Intron|FBXO24_ENST00000498195.1_Intron</t>
  </si>
  <si>
    <t>NM_012172.4</t>
  </si>
  <si>
    <t>NP_036304.2</t>
  </si>
  <si>
    <t>O75426</t>
  </si>
  <si>
    <t>FBX24_HUMAN</t>
  </si>
  <si>
    <t>F-box protein 24</t>
  </si>
  <si>
    <t>ubiquitin ligase complex</t>
  </si>
  <si>
    <t>ubiquitin-protein ligase activity</t>
  </si>
  <si>
    <t>NS(2)|breast(2)|cervix(1)|endometrium(5)|kidney(1)|large_intestine(5)|lung(3)|ovary(3)|skin(4)|urinary_tract(2)</t>
  </si>
  <si>
    <t>Lung NSC(181;0.0261)|all_lung(186;0.0392)|Esophageal squamous(72;0.0439)</t>
  </si>
  <si>
    <t>GGGGCAATCAGGATGGTCAGG</t>
  </si>
  <si>
    <t>AF174604</t>
  </si>
  <si>
    <t>CCDS5698.1, CCDS5699.1, CCDS5699.2, CCDS55138.1</t>
  </si>
  <si>
    <t>ENSG00000106336</t>
  </si>
  <si>
    <t>"F-boxes /  "other""</t>
  </si>
  <si>
    <t>"F-box only protein 24"</t>
  </si>
  <si>
    <t>10531035, 10531037</t>
  </si>
  <si>
    <t>NM_012172</t>
  </si>
  <si>
    <t>FBX24</t>
  </si>
  <si>
    <t>uc011kjz.1</t>
  </si>
  <si>
    <t>OTTHUMG00000159543</t>
  </si>
  <si>
    <t>ENST00000427939.2:c.80G&gt;A</t>
  </si>
  <si>
    <t>chr7.hg19:g.100187343G&gt;A</t>
  </si>
  <si>
    <t>ENSP00000416558:p.Arg27Lys</t>
  </si>
  <si>
    <t>A4D2D4|Q9H0G1</t>
  </si>
  <si>
    <t>CCDS5699.2</t>
  </si>
  <si>
    <t>TCAxGAT</t>
  </si>
  <si>
    <t>ENST00000427939</t>
  </si>
  <si>
    <t>0.2403:0.0:0.7597:0.0</t>
  </si>
  <si>
    <t>B4DX91</t>
  </si>
  <si>
    <t>ENSP00000416558:R27K</t>
  </si>
  <si>
    <t>FBXO24</t>
  </si>
  <si>
    <t>FBXO24-006</t>
  </si>
  <si>
    <t>OTTHUMT00000356109.1</t>
  </si>
  <si>
    <t>g.chr7:47869716G&gt;A</t>
  </si>
  <si>
    <t>ENST00000289672.2</t>
  </si>
  <si>
    <t>c.6480C&gt;T</t>
  </si>
  <si>
    <t>c.(6478-6480)ggC&gt;ggT</t>
  </si>
  <si>
    <t>p.G2160G</t>
  </si>
  <si>
    <t>NM_138295.3</t>
  </si>
  <si>
    <t>NP_612152.1</t>
  </si>
  <si>
    <t>Q8TDX9</t>
  </si>
  <si>
    <t>PK1L1_HUMAN</t>
  </si>
  <si>
    <t>polycystic kidney disease 1 like 1</t>
  </si>
  <si>
    <t>cell-cell adhesion</t>
  </si>
  <si>
    <t>BBS9/PKD1L1(2)</t>
  </si>
  <si>
    <t>NS(1)|breast(9)|central_nervous_system(1)|cervix(2)|endometrium(15)|haematopoietic_and_lymphoid_tissue(2)|kidney(7)|large_intestine(27)|lung(44)|ovary(12)|prostate(5)|skin(8)|stomach(4)|upper_aerodigestive_tract(5)</t>
  </si>
  <si>
    <t>ATTGCTCCTGGCCAAACCTGC</t>
  </si>
  <si>
    <t>AB061683</t>
  </si>
  <si>
    <t>CCDS34633.1</t>
  </si>
  <si>
    <t>ENSG00000158683</t>
  </si>
  <si>
    <t>"polycystin-1L1"</t>
  </si>
  <si>
    <t>NM_138295</t>
  </si>
  <si>
    <t>PRO19563</t>
  </si>
  <si>
    <t>uc003tny.2</t>
  </si>
  <si>
    <t>OTTHUMG00000155649</t>
  </si>
  <si>
    <t>ENST00000289672.2:c.6480C&gt;T</t>
  </si>
  <si>
    <t>chr7.hg19:g.47869716G&gt;A</t>
  </si>
  <si>
    <t>Q6UWK1</t>
  </si>
  <si>
    <t>CTGxCCA</t>
  </si>
  <si>
    <t>PKD1L1-001</t>
  </si>
  <si>
    <t>OTTHUMT00000340974.1</t>
  </si>
  <si>
    <t>g.chr10:28250635A&gt;C</t>
  </si>
  <si>
    <t>ENST00000305242.5</t>
  </si>
  <si>
    <t>c.1248T&gt;G</t>
  </si>
  <si>
    <t>c.(1246-1248)gcT&gt;gcG</t>
  </si>
  <si>
    <t>p.A416A</t>
  </si>
  <si>
    <t>ARMC4_ENST00000480504.1_5'UTR|ARMC4_ENST00000545014.1_5'UTR|ARMC4_ENST00000537576.1_Silent_p.A108A|ARMC4_ENST00000239715.3_Silent_p.A273A</t>
  </si>
  <si>
    <t>NM_018076.2</t>
  </si>
  <si>
    <t>NP_060546.2</t>
  </si>
  <si>
    <t>Q5T2S8</t>
  </si>
  <si>
    <t>ARMC4_HUMAN</t>
  </si>
  <si>
    <t>armadillo repeat containing 4</t>
  </si>
  <si>
    <t>NS(2)|breast(2)|central_nervous_system(1)|cervix(1)|endometrium(7)|kidney(6)|large_intestine(17)|liver(1)|lung(17)|ovary(5)|prostate(3)|skin(8)|stomach(2)|urinary_tract(3)</t>
  </si>
  <si>
    <t>CAATCTTTTCAGCACTCTTCC</t>
  </si>
  <si>
    <t>AL136859</t>
  </si>
  <si>
    <t>CCDS7157.1</t>
  </si>
  <si>
    <t>10p12.1-p11.23</t>
  </si>
  <si>
    <t>ENSG00000169126</t>
  </si>
  <si>
    <t>"Armadillo repeat containing"</t>
  </si>
  <si>
    <t>NM_018076</t>
  </si>
  <si>
    <t>XM_005252485</t>
  </si>
  <si>
    <t>FLJ10817, FLJ10376, DKFZP434P1735, CILD23</t>
  </si>
  <si>
    <t>uc001itz.3</t>
  </si>
  <si>
    <t>OTTHUMG00000017867</t>
  </si>
  <si>
    <t>ENST00000305242.5:c.1248T&gt;G</t>
  </si>
  <si>
    <t>chr10.hg19:g.28250635A&gt;C</t>
  </si>
  <si>
    <t>Q9H0C0</t>
  </si>
  <si>
    <t>TTCxGCA</t>
  </si>
  <si>
    <t>ARMC4-001</t>
  </si>
  <si>
    <t>OTTHUMT00000047339.1</t>
  </si>
  <si>
    <t>g.chr10:35897457C&gt;T</t>
  </si>
  <si>
    <t>ENST00000321660.1</t>
  </si>
  <si>
    <t>c.1016C&gt;T</t>
  </si>
  <si>
    <t>c.(1015-1017)gCc&gt;gTc</t>
  </si>
  <si>
    <t>p.A339V</t>
  </si>
  <si>
    <t>NM_153368.2</t>
  </si>
  <si>
    <t>NP_699199.2</t>
  </si>
  <si>
    <t>Q96KN9</t>
  </si>
  <si>
    <t>CXD4_HUMAN</t>
  </si>
  <si>
    <t>gap junction protein, delta 4, 40.1kDa</t>
  </si>
  <si>
    <t>connexon complex|integral to membrane</t>
  </si>
  <si>
    <t>central_nervous_system(1)|endometrium(1)|large_intestine(6)|lung(5)|pancreas(1)|skin(1)|upper_aerodigestive_tract(1)</t>
  </si>
  <si>
    <t>AGCCGCCTGGCCGCGCCCCCT</t>
  </si>
  <si>
    <t>AJ414564</t>
  </si>
  <si>
    <t>CCDS7191.1</t>
  </si>
  <si>
    <t>10p11.22</t>
  </si>
  <si>
    <t>ENSG00000177291</t>
  </si>
  <si>
    <t>"Ion channels / Gap junction proteins (connexins)"</t>
  </si>
  <si>
    <t>"connexin 40.1"</t>
  </si>
  <si>
    <t>NM_153368</t>
  </si>
  <si>
    <t>CX40.1, FLJ90023</t>
  </si>
  <si>
    <t>uc001iyy.1</t>
  </si>
  <si>
    <t>OTTHUMG00000017957</t>
  </si>
  <si>
    <t>ENST00000321660.1:c.1016C&gt;T</t>
  </si>
  <si>
    <t>chr10.hg19:g.35897457C&gt;T</t>
  </si>
  <si>
    <t>ENSP00000315070:p.Ala339Val</t>
  </si>
  <si>
    <t>Q8N2R7</t>
  </si>
  <si>
    <t>TGGxCGC</t>
  </si>
  <si>
    <t>ENST00000321660</t>
  </si>
  <si>
    <t>0.1165:0.4041:0.3107:0.1686</t>
  </si>
  <si>
    <t>ENSP00000315070:A339V</t>
  </si>
  <si>
    <t>GJD4</t>
  </si>
  <si>
    <t>GJD4-001</t>
  </si>
  <si>
    <t>OTTHUMT00000047576.1</t>
  </si>
  <si>
    <t>MEN1_ENST00000337652.1_Nonsense_Mutation_p.R108*|MEN1_ENST00000377326.3_Nonsense_Mutation_p.R108*|MEN1_ENST00000394374.2_Nonsense_Mutation_p.R108*|MEN1_ENST00000377321.1_Nonsense_Mutation_p.R108*|MEN1_ENST00000312049.6_Nonsense_Mutation_p.R108*|MEN1_ENST00000377313.1_Nonsense_Mutation_p.R108*|MEN1_ENST00000443283.1_Nonsense_Mutation_p.R108*|MEN1_ENST00000315422.4_Nonsense_Mutation_p.R108*|MEN1_ENST00000394376.1_Nonsense_Mutation_p.R108*</t>
  </si>
  <si>
    <t>g.chr11:16805338C&gt;A</t>
  </si>
  <si>
    <t>ENST00000531066.1</t>
  </si>
  <si>
    <t>c.3559G&gt;T</t>
  </si>
  <si>
    <t>c.(3559-3561)Gag&gt;Tag</t>
  </si>
  <si>
    <t>p.E1187*</t>
  </si>
  <si>
    <t>Q6IQ23</t>
  </si>
  <si>
    <t>PKHA7_HUMAN</t>
  </si>
  <si>
    <t>pleckstrin homology domain containing, family A member 7</t>
  </si>
  <si>
    <t>epithelial cell-cell adhesion|zonula adherens maintenance</t>
  </si>
  <si>
    <t>centrosome|zonula adherens</t>
  </si>
  <si>
    <t>delta-catenin binding</t>
  </si>
  <si>
    <t>breast(1)|central_nervous_system(1)|endometrium(1)|kidney(3)|large_intestine(7)|lung(13)|ovary(1)|prostate(2)|skin(7)|urinary_tract(1)</t>
  </si>
  <si>
    <t>GGATCTAGCTCCACGTAGCGC</t>
  </si>
  <si>
    <t>BC033239</t>
  </si>
  <si>
    <t>CCDS31434.1</t>
  </si>
  <si>
    <t>11p15</t>
  </si>
  <si>
    <t>ENSG00000166689</t>
  </si>
  <si>
    <t>NM_175058</t>
  </si>
  <si>
    <t>DKFZp686M22243</t>
  </si>
  <si>
    <t>uc001mmo.3</t>
  </si>
  <si>
    <t>OTTHUMG00000165954</t>
  </si>
  <si>
    <t>ENST00000531066.1:c.3559G&gt;T</t>
  </si>
  <si>
    <t>chr11.hg19:g.16805338C&gt;A</t>
  </si>
  <si>
    <t>ENSP00000435389:p.Glu1187*</t>
  </si>
  <si>
    <t>B4DK33|B4DWC3|Q86VZ7</t>
  </si>
  <si>
    <t>GCTxCAC</t>
  </si>
  <si>
    <t>ENST00000531066</t>
  </si>
  <si>
    <t>ENSP00000435389:E1187X</t>
  </si>
  <si>
    <t>PLEKHA7</t>
  </si>
  <si>
    <t>PLEKHA7-002</t>
  </si>
  <si>
    <t>not_organism_supported|basic|appris_candidate_longest|exp_conf</t>
  </si>
  <si>
    <t>OTTHUMT00000387236.1</t>
  </si>
  <si>
    <t>g.chr11:60718807T&gt;G</t>
  </si>
  <si>
    <t>ENST00000227880.3</t>
  </si>
  <si>
    <t>c.217A&gt;C</t>
  </si>
  <si>
    <t>c.(217-219)Acg&gt;Ccg</t>
  </si>
  <si>
    <t>p.T73P</t>
  </si>
  <si>
    <t>NM_016582.2</t>
  </si>
  <si>
    <t>NP_057666.1</t>
  </si>
  <si>
    <t>Q8IY34</t>
  </si>
  <si>
    <t>S15A3_HUMAN</t>
  </si>
  <si>
    <t>solute carrier family 15 (oligopeptide transporter), member 3</t>
  </si>
  <si>
    <t>oligopeptide transport|protein transport</t>
  </si>
  <si>
    <t>integral to membrane|lysosomal membrane</t>
  </si>
  <si>
    <t>peptide:hydrogen symporter activity</t>
  </si>
  <si>
    <t>central_nervous_system(1)|kidney(4)|large_intestine(1)|lung(9)|prostate(2)</t>
  </si>
  <si>
    <t>GCGGCGCGCGTCGCCTGCTCG</t>
  </si>
  <si>
    <t>AB020598</t>
  </si>
  <si>
    <t>CCDS7998.1</t>
  </si>
  <si>
    <t>11q12.2</t>
  </si>
  <si>
    <t>ENSG00000110446</t>
  </si>
  <si>
    <t>"Solute carriers"</t>
  </si>
  <si>
    <t>"solute carrier family 15, member 3"</t>
  </si>
  <si>
    <t>11336635, 11741232</t>
  </si>
  <si>
    <t>NM_016582</t>
  </si>
  <si>
    <t>PHT2, hPTR3</t>
  </si>
  <si>
    <t>uc001nqn.2</t>
  </si>
  <si>
    <t>OTTHUMG00000167804</t>
  </si>
  <si>
    <t>ENST00000227880.3:c.217A&gt;C</t>
  </si>
  <si>
    <t>chr11.hg19:g.60718807T&gt;G</t>
  </si>
  <si>
    <t>ENSP00000227880:p.Thr73Pro</t>
  </si>
  <si>
    <t>Q9P2X9</t>
  </si>
  <si>
    <t>GCGxCGC</t>
  </si>
  <si>
    <t>ENST00000227880;ENST00000442626</t>
  </si>
  <si>
    <t>Major facilitator superfamily domain, general substrate transporter (1);</t>
  </si>
  <si>
    <t>0.523;0.002</t>
  </si>
  <si>
    <t>0.245;0.004</t>
  </si>
  <si>
    <t>0.6151:0.0:0.0:0.3849</t>
  </si>
  <si>
    <t>73;73</t>
  </si>
  <si>
    <t>F5H1C8;Q8IY34</t>
  </si>
  <si>
    <t>.;S15A3_HUMAN</t>
  </si>
  <si>
    <t>ENSP00000227880:T73P</t>
  </si>
  <si>
    <t>SLC15A3</t>
  </si>
  <si>
    <t>SLC15A3-001</t>
  </si>
  <si>
    <t>OTTHUMT00000396366.1</t>
  </si>
  <si>
    <t>265,40</t>
  </si>
  <si>
    <t>877,0,11543</t>
  </si>
  <si>
    <t>g.chr12:52776280C&gt;A</t>
  </si>
  <si>
    <t>ENST00000257951.3</t>
  </si>
  <si>
    <t>c.853G&gt;T</t>
  </si>
  <si>
    <t>c.(853-855)Gag&gt;Tag</t>
  </si>
  <si>
    <t>p.E285*</t>
  </si>
  <si>
    <t>RP3-416H24.4_ENST00000547174.1_RNA</t>
  </si>
  <si>
    <t>NM_033045.3</t>
  </si>
  <si>
    <t>NP_149034.2</t>
  </si>
  <si>
    <t>Q9NSB2</t>
  </si>
  <si>
    <t>KRT84_HUMAN</t>
  </si>
  <si>
    <t>keratin 84</t>
  </si>
  <si>
    <t>breast(1)|endometrium(1)|haematopoietic_and_lymphoid_tissue(1)|kidney(1)|large_intestine(9)|liver(1)|lung(10)|skin(3)</t>
  </si>
  <si>
    <t>all_hematologic(5;0.12)</t>
  </si>
  <si>
    <t>BRCA - Breast invasive adenocarcinoma(357;0.189)</t>
  </si>
  <si>
    <t>ACGTTGGCCTCGAGATCAGAC</t>
  </si>
  <si>
    <t>Y19209</t>
  </si>
  <si>
    <t>CCDS8825.1</t>
  </si>
  <si>
    <t>12q13</t>
  </si>
  <si>
    <t>ENSG00000161849</t>
  </si>
  <si>
    <t>"-", "Intermediate filaments type II, keratins (basic)"</t>
  </si>
  <si>
    <t>"hard keratin type II 4"</t>
  </si>
  <si>
    <t>"keratin, hair, basic, 4"</t>
  </si>
  <si>
    <t>KRTHB4</t>
  </si>
  <si>
    <t>2431943, 16831889</t>
  </si>
  <si>
    <t>NM_033045</t>
  </si>
  <si>
    <t>Hb-4</t>
  </si>
  <si>
    <t>uc001sah.1</t>
  </si>
  <si>
    <t>OTTHUMG00000169634</t>
  </si>
  <si>
    <t>ENST00000257951.3:c.853G&gt;T</t>
  </si>
  <si>
    <t>chr12.hg19:g.52776280C&gt;A</t>
  </si>
  <si>
    <t>ENSP00000257951:p.Glu285*</t>
  </si>
  <si>
    <t>B2RA43|Q6ISB0|Q701L6</t>
  </si>
  <si>
    <t>ENST00000257951</t>
  </si>
  <si>
    <t>0.0:0.4951:0.3631:0.1418</t>
  </si>
  <si>
    <t>ENSP00000257951:E285X</t>
  </si>
  <si>
    <t>KRT84</t>
  </si>
  <si>
    <t>KRT84-001</t>
  </si>
  <si>
    <t>OTTHUMT00000405187.1</t>
  </si>
  <si>
    <t>g.chr12:118506348C&gt;T</t>
  </si>
  <si>
    <t>ENST00000359236.5</t>
  </si>
  <si>
    <t>c.1401G&gt;A</t>
  </si>
  <si>
    <t>c.(1399-1401)gaG&gt;gaA</t>
  </si>
  <si>
    <t>p.E467E</t>
  </si>
  <si>
    <t>NM_019086.5</t>
  </si>
  <si>
    <t>NP_061959.2</t>
  </si>
  <si>
    <t>Q8N0Z9</t>
  </si>
  <si>
    <t>VSI10_HUMAN</t>
  </si>
  <si>
    <t>V-set and immunoglobulin domain containing 10</t>
  </si>
  <si>
    <t>endometrium(5)|large_intestine(3)|lung(6)|skin(1)|stomach(1)|urinary_tract(1)</t>
  </si>
  <si>
    <t>cctcctcctcctcctcttcct</t>
  </si>
  <si>
    <t>CCDS44992.1</t>
  </si>
  <si>
    <t>12q24.23</t>
  </si>
  <si>
    <t>ENSG00000176834</t>
  </si>
  <si>
    <t>"Immunoglobulin superfamily / V-set domain containing", "Immunoglobulin superfamily / I-set domain containing", "Immunoglobulin superfamily / Immunoglobulin-like domain containing"</t>
  </si>
  <si>
    <t>NM_019086</t>
  </si>
  <si>
    <t>uc001tws.3</t>
  </si>
  <si>
    <t>ENST00000359236.5:c.1401G&gt;A</t>
  </si>
  <si>
    <t>chr12.hg19:g.118506348C&gt;T</t>
  </si>
  <si>
    <t>Q9NWQ7</t>
  </si>
  <si>
    <t>VSIG10-001</t>
  </si>
  <si>
    <t>OTTHUMT00000401273.2</t>
  </si>
  <si>
    <t>g.chr13:46841080C&gt;G</t>
  </si>
  <si>
    <t>ENST00000595396.1</t>
  </si>
  <si>
    <t>c.1523C&gt;G</t>
  </si>
  <si>
    <t>c.(1522-1524)cCa&gt;cGa</t>
  </si>
  <si>
    <t>p.P508R</t>
  </si>
  <si>
    <t>LRRC63_ENST00000446175.1_Missense_Mutation_p.P508R</t>
  </si>
  <si>
    <t>leucine rich repeat containing 63</t>
  </si>
  <si>
    <t>lung(1)|ovary(1)</t>
  </si>
  <si>
    <t>GATAAGATCCCAGTAGAAGTT</t>
  </si>
  <si>
    <t>CCDS61325.1</t>
  </si>
  <si>
    <t>13q14.12</t>
  </si>
  <si>
    <t>ENSG00000173988</t>
  </si>
  <si>
    <t>XM_001718341</t>
  </si>
  <si>
    <t>NM_001282460</t>
  </si>
  <si>
    <t>RP11-139H14.4</t>
  </si>
  <si>
    <t>uc001vbc.3</t>
  </si>
  <si>
    <t>Q05C16</t>
  </si>
  <si>
    <t>OTTHUMG00000016866</t>
  </si>
  <si>
    <t>ENST00000595396.1:c.1523C&gt;G</t>
  </si>
  <si>
    <t>chr13.hg19:g.46841080C&gt;G</t>
  </si>
  <si>
    <t>ENSP00000469337:p.Pro508Arg</t>
  </si>
  <si>
    <t>TCCxAGT</t>
  </si>
  <si>
    <t>ENST00000446175</t>
  </si>
  <si>
    <t>ENSP00000408828:P508R</t>
  </si>
  <si>
    <t>LRRC63</t>
  </si>
  <si>
    <t>LRRC63-002</t>
  </si>
  <si>
    <t>OTTHUMT00000463266.1</t>
  </si>
  <si>
    <t>g.chr14:21561080G&gt;A</t>
  </si>
  <si>
    <t>ENST00000360947.3</t>
  </si>
  <si>
    <t>c.376C&gt;T</t>
  </si>
  <si>
    <t>c.(376-378)Cgc&gt;Tgc</t>
  </si>
  <si>
    <t>p.R126C</t>
  </si>
  <si>
    <t>ZNF219_ENST00000421093.2_Missense_Mutation_p.R126C|ZNF219_ENST00000451119.2_Missense_Mutation_p.R126C</t>
  </si>
  <si>
    <t>NM_016423.2</t>
  </si>
  <si>
    <t>NP_057507.2</t>
  </si>
  <si>
    <t>Q9P2Y4</t>
  </si>
  <si>
    <t>ZN219_HUMAN</t>
  </si>
  <si>
    <t>zinc finger protein 219</t>
  </si>
  <si>
    <t>negative regulation of transcription, DNA-dependent</t>
  </si>
  <si>
    <t>integral to membrane|nucleus</t>
  </si>
  <si>
    <t>DNA binding|histamine receptor activity|protein binding|sequence-specific DNA binding transcription factor activity|zinc ion binding</t>
  </si>
  <si>
    <t>breast(1)|central_nervous_system(1)|cervix(1)|large_intestine(1)|lung(1)|ovary(1)|prostate(2)</t>
  </si>
  <si>
    <t>all_cancers(95;0.00185)</t>
  </si>
  <si>
    <t>OV - Ovarian serous cystadenocarcinoma(11;9.86e-11)|Epithelial(56;1.27e-08)|all cancers(55;6.06e-08)</t>
  </si>
  <si>
    <t>GBM - Glioblastoma multiforme(265;0.0191)</t>
  </si>
  <si>
    <t>AGTAGCGCGCGCTCTTCCAAC</t>
  </si>
  <si>
    <t>OREG0022565</t>
  </si>
  <si>
    <t>AB015427</t>
  </si>
  <si>
    <t>CCDS9568.1</t>
  </si>
  <si>
    <t>ENSG00000165804</t>
  </si>
  <si>
    <t>NM_016423</t>
  </si>
  <si>
    <t>uc001vzs.2</t>
  </si>
  <si>
    <t>OTTHUMG00000029647</t>
  </si>
  <si>
    <t>ENST00000360947.3:c.376C&gt;T</t>
  </si>
  <si>
    <t>chr14.hg19:g.21561080G&gt;A</t>
  </si>
  <si>
    <t>ENSP00000354206:p.Arg126Cys</t>
  </si>
  <si>
    <t>D3DS16|Q8IYC1|Q9BW28</t>
  </si>
  <si>
    <t>CGCxCTC</t>
  </si>
  <si>
    <t>ENST00000360947;ENST00000451119;ENST00000421093;ENST00000555270</t>
  </si>
  <si>
    <t>3.21;3.21;3.21;3.45</t>
  </si>
  <si>
    <t>ENSP00000354206:R126C;ENSP00000388558:R126C;ENSP00000392401:R126C;ENSP00000450803:R126C</t>
  </si>
  <si>
    <t>ENSP00000354206:R126C</t>
  </si>
  <si>
    <t>ZNF219</t>
  </si>
  <si>
    <t>ZNF219-001</t>
  </si>
  <si>
    <t>OTTHUMT00000073931.2</t>
  </si>
  <si>
    <t>g.chr15:75969348A&gt;T</t>
  </si>
  <si>
    <t>ENST00000308508.5</t>
  </si>
  <si>
    <t>c.5512T&gt;A</t>
  </si>
  <si>
    <t>c.(5512-5514)Tct&gt;Act</t>
  </si>
  <si>
    <t>p.S1838T</t>
  </si>
  <si>
    <t>CTD-2026K11.1_ENST00000569467.1_RNA</t>
  </si>
  <si>
    <t>NM_001897.4</t>
  </si>
  <si>
    <t>NP_001888.2</t>
  </si>
  <si>
    <t>Q6UVK1</t>
  </si>
  <si>
    <t>CSPG4_HUMAN</t>
  </si>
  <si>
    <t>chondroitin sulfate proteoglycan 4</t>
  </si>
  <si>
    <t>Cysteine-containing.|Neurite growth inhibition (By similarity).</t>
  </si>
  <si>
    <t>angiogenesis|cell differentiation|intracellular signal transduction|positive regulation of peptidyl-tyrosine phosphorylation|tissue remodeling</t>
  </si>
  <si>
    <t>apical plasma membrane|cell surface|integral to plasma membrane|intracellular|lamellipodium membrane</t>
  </si>
  <si>
    <t>protein kinase binding|signal transducer activity</t>
  </si>
  <si>
    <t>breast(1)|cervix(2)|endometrium(5)|kidney(5)|large_intestine(3)|liver(2)|lung(18)|ovary(2)|pancreas(2)|prostate(4)|skin(4)</t>
  </si>
  <si>
    <t>AGTGGGACAGAGGCCTGTGGC</t>
  </si>
  <si>
    <t>X96753, AY359468</t>
  </si>
  <si>
    <t>CCDS10284.1</t>
  </si>
  <si>
    <t>15q24.2</t>
  </si>
  <si>
    <t>ENSG00000173546</t>
  </si>
  <si>
    <t>"Proteoglycans / Cell surface : Other"</t>
  </si>
  <si>
    <t>"melanoma-associated chondroitin sulfate proteoglycan"</t>
  </si>
  <si>
    <t>"chondroitin sulfate proteoglycan 4 (melanoma-associated)"</t>
  </si>
  <si>
    <t>8790396, 16407841</t>
  </si>
  <si>
    <t>NM_001897</t>
  </si>
  <si>
    <t>MCSPG, MEL-CSPG, MSK16, NG2, MCSP, HMW-MAA</t>
  </si>
  <si>
    <t>uc002baw.3</t>
  </si>
  <si>
    <t>OTTHUMG00000142836</t>
  </si>
  <si>
    <t>ENST00000308508.5:c.5512T&gt;A</t>
  </si>
  <si>
    <t>chr15.hg19:g.75969348A&gt;T</t>
  </si>
  <si>
    <t>ENSP00000312506:p.Ser1838Thr</t>
  </si>
  <si>
    <t>D3DW77|Q92675</t>
  </si>
  <si>
    <t>CAGxGGC</t>
  </si>
  <si>
    <t>ENST00000308508</t>
  </si>
  <si>
    <t>0.5037:0.1732:0.1573:0.1658</t>
  </si>
  <si>
    <t>ENSP00000312506:S1838T</t>
  </si>
  <si>
    <t>CSPG4</t>
  </si>
  <si>
    <t>CSPG4-001</t>
  </si>
  <si>
    <t>OTTHUMT00000286472.1</t>
  </si>
  <si>
    <t>g.chr15:30437171T&gt;C</t>
  </si>
  <si>
    <t>ENST00000569052.1</t>
  </si>
  <si>
    <t>c.1476T&gt;C</t>
  </si>
  <si>
    <t>c.(1474-1476)caT&gt;caC</t>
  </si>
  <si>
    <t>p.H492H</t>
  </si>
  <si>
    <t>golgin A8 family, member T</t>
  </si>
  <si>
    <t>GGAAAACCCATCACCTTTTAT</t>
  </si>
  <si>
    <t>15q13.2</t>
  </si>
  <si>
    <t>ENSG00000261247</t>
  </si>
  <si>
    <t>unknown</t>
  </si>
  <si>
    <t>NR_033933</t>
  </si>
  <si>
    <t>uc021sha.1</t>
  </si>
  <si>
    <t>OTTHUMG00000175638</t>
  </si>
  <si>
    <t>ENST00000569052.1:c.1476T&gt;C</t>
  </si>
  <si>
    <t>chr15.hg19:g.30437171T&gt;C</t>
  </si>
  <si>
    <t>GOLGA8T-001</t>
  </si>
  <si>
    <t>OTTHUMT00000430690.1</t>
  </si>
  <si>
    <t>g.chr15:28419566T&gt;C</t>
  </si>
  <si>
    <t>c.10032A&gt;G</t>
  </si>
  <si>
    <t>c.(10030-10032)agA&gt;agG</t>
  </si>
  <si>
    <t>p.R3344R</t>
  </si>
  <si>
    <t>CTAAAGGGTCTCTTGCAGTCT</t>
  </si>
  <si>
    <t>ENST00000261609.7:c.10032A&gt;G</t>
  </si>
  <si>
    <t>chr15.hg19:g.28419566T&gt;C</t>
  </si>
  <si>
    <t>GTCxCTT</t>
  </si>
  <si>
    <t>38,7</t>
  </si>
  <si>
    <t>180,0,1575</t>
  </si>
  <si>
    <t>g.chr16:77401349C&gt;A</t>
  </si>
  <si>
    <t>ENST00000282849.5</t>
  </si>
  <si>
    <t>c.767G&gt;T</t>
  </si>
  <si>
    <t>c.(766-768)cGa&gt;cTa</t>
  </si>
  <si>
    <t>p.R256L</t>
  </si>
  <si>
    <t>NM_199355.2</t>
  </si>
  <si>
    <t>NP_955387.1</t>
  </si>
  <si>
    <t>Q8TE60</t>
  </si>
  <si>
    <t>ATS18_HUMAN</t>
  </si>
  <si>
    <t>ADAM metallopeptidase with thrombospondin type 1 motif, 18</t>
  </si>
  <si>
    <t>NS(1)|breast(5)|central_nervous_system(1)|endometrium(2)|haematopoietic_and_lymphoid_tissue(3)|kidney(9)|large_intestine(26)|lung(44)|ovary(2)|pancreas(1)|prostate(1)|skin(19)|stomach(1)|upper_aerodigestive_tract(2)|urinary_tract(1)</t>
  </si>
  <si>
    <t>TTTCTTGCGTCGTCCACAAAA</t>
  </si>
  <si>
    <t>AJ311903</t>
  </si>
  <si>
    <t>CCDS10926.1</t>
  </si>
  <si>
    <t>16q23</t>
  </si>
  <si>
    <t>ENSG00000140873</t>
  </si>
  <si>
    <t>"a disintegrin-like and metalloprotease (reprolysin type) with thrombospondin type 1 motif, 18"</t>
  </si>
  <si>
    <t>ADAMTS21</t>
  </si>
  <si>
    <t>11867212, 17546048</t>
  </si>
  <si>
    <t>NM_199355</t>
  </si>
  <si>
    <t>uc002ffc.4</t>
  </si>
  <si>
    <t>OTTHUMG00000137619</t>
  </si>
  <si>
    <t>ENST00000282849.5:c.767G&gt;T</t>
  </si>
  <si>
    <t>chr16.hg19:g.77401349C&gt;A</t>
  </si>
  <si>
    <t>ENSP00000282849:p.Arg256Leu</t>
  </si>
  <si>
    <t>Q6P4R5|Q6ZWJ9</t>
  </si>
  <si>
    <t>CGTxGTC</t>
  </si>
  <si>
    <t>ENST00000282849;ENST00000449265</t>
  </si>
  <si>
    <t>0.18;2.2</t>
  </si>
  <si>
    <t>0.0:0.9191:0.0:0.0809</t>
  </si>
  <si>
    <t>ENSP00000282849:R256L;ENSP00000392540:R256L</t>
  </si>
  <si>
    <t>ENSP00000282849:R256L</t>
  </si>
  <si>
    <t>ADAMTS18</t>
  </si>
  <si>
    <t>ADAMTS18-001</t>
  </si>
  <si>
    <t>OTTHUMT00000269037.1</t>
  </si>
  <si>
    <t>260,44</t>
  </si>
  <si>
    <t>1257,0,86330</t>
  </si>
  <si>
    <t>256,35</t>
  </si>
  <si>
    <t>1060,0,85858</t>
  </si>
  <si>
    <t>g.chr16:8988447G&gt;A</t>
  </si>
  <si>
    <t>ENST00000344836.4</t>
  </si>
  <si>
    <t>c.3162C&gt;T</t>
  </si>
  <si>
    <t>c.(3160-3162)gaC&gt;gaT</t>
  </si>
  <si>
    <t>p.D1054D</t>
  </si>
  <si>
    <t>USP7_ENST00000381886.4_Silent_p.D1038D|USP7_ENST00000535863.1_Silent_p.D955D</t>
  </si>
  <si>
    <t>NM_003470.2</t>
  </si>
  <si>
    <t>NP_003461.2</t>
  </si>
  <si>
    <t>Q93009</t>
  </si>
  <si>
    <t>UBP7_HUMAN</t>
  </si>
  <si>
    <t>ubiquitin specific peptidase 7 (herpes virus-associated)</t>
  </si>
  <si>
    <t>interspecies interaction between organisms|multicellular organismal development|protein deubiquitination|regulation of sequence-specific DNA binding transcription factor activity|ubiquitin-dependent protein catabolic process</t>
  </si>
  <si>
    <t>cytoplasm|PML body</t>
  </si>
  <si>
    <t>cysteine-type endopeptidase activity|p53 binding|protein C-terminus binding|transcription factor binding|ubiquitin protein ligase binding|ubiquitin thiolesterase activity|ubiquitin-specific protease activity</t>
  </si>
  <si>
    <t>autonomic_ganglia(1)|breast(2)|central_nervous_system(1)|endometrium(2)|kidney(3)|large_intestine(13)|lung(20)|ovary(3)|skin(2)|upper_aerodigestive_tract(1)</t>
  </si>
  <si>
    <t>CTTCATACTCGTCTTCATTTA</t>
  </si>
  <si>
    <t>Z72499</t>
  </si>
  <si>
    <t>CCDS32385.1, CCDS66941.1</t>
  </si>
  <si>
    <t>ENSG00000187555</t>
  </si>
  <si>
    <t>"Ubiquitin-specific peptidases"</t>
  </si>
  <si>
    <t>"ubiquitin specific protease 7 (herpes virus-associated)"</t>
  </si>
  <si>
    <t>HAUSP</t>
  </si>
  <si>
    <t>12838346, 9925944</t>
  </si>
  <si>
    <t>NM_003470</t>
  </si>
  <si>
    <t>uc002czl.2</t>
  </si>
  <si>
    <t>ENST00000344836.4:c.3162C&gt;T</t>
  </si>
  <si>
    <t>chr16.hg19:g.8988447G&gt;A</t>
  </si>
  <si>
    <t>A6NMY8</t>
  </si>
  <si>
    <t>CCDS32385.1</t>
  </si>
  <si>
    <t>USP7-001</t>
  </si>
  <si>
    <t>OTTHUMT00000434268.2</t>
  </si>
  <si>
    <t>g.chr17:66929341G&gt;T</t>
  </si>
  <si>
    <t>ENST00000269080.2</t>
  </si>
  <si>
    <t>c.538C&gt;A</t>
  </si>
  <si>
    <t>c.(538-540)Ctt&gt;Att</t>
  </si>
  <si>
    <t>p.L180I</t>
  </si>
  <si>
    <t>ABCA8_ENST00000430352.2_Missense_Mutation_p.L180I|ABCA8_ENST00000586539.1_Missense_Mutation_p.L180I</t>
  </si>
  <si>
    <t>NM_007168.2</t>
  </si>
  <si>
    <t>NP_009099.1</t>
  </si>
  <si>
    <t>O94911</t>
  </si>
  <si>
    <t>ABCA8_HUMAN</t>
  </si>
  <si>
    <t>ATP-binding cassette, sub-family A (ABC1), member 8</t>
  </si>
  <si>
    <t>ATP binding|ATPase activity, coupled to transmembrane movement of substances</t>
  </si>
  <si>
    <t>breast(3)|central_nervous_system(2)|endometrium(9)|kidney(5)|large_intestine(19)|liver(1)|lung(30)|ovary(3)|pancreas(2)|prostate(2)|skin(3)|urinary_tract(4)</t>
  </si>
  <si>
    <t>Breast(10;4.56e-13)</t>
  </si>
  <si>
    <t>GCAGCTTGAAGAGCCACAAAA</t>
  </si>
  <si>
    <t>AB020629</t>
  </si>
  <si>
    <t>CCDS11680.1, CCDS74138.1, CCDS74139.1</t>
  </si>
  <si>
    <t>17q24</t>
  </si>
  <si>
    <t>ENSG00000141338</t>
  </si>
  <si>
    <t>NM_007168</t>
  </si>
  <si>
    <t>XM_005256938</t>
  </si>
  <si>
    <t>KIAA0822</t>
  </si>
  <si>
    <t>uc002jhp.3</t>
  </si>
  <si>
    <t>ENST00000269080.2:c.538C&gt;A</t>
  </si>
  <si>
    <t>chr17.hg19:g.66929341G&gt;T</t>
  </si>
  <si>
    <t>ENSP00000269080:p.Leu180Ile</t>
  </si>
  <si>
    <t>Q86WW0</t>
  </si>
  <si>
    <t>CCDS11680.1</t>
  </si>
  <si>
    <t>GAAxAGC</t>
  </si>
  <si>
    <t>ENST00000269080;ENST00000430352;ENST00000541225;ENST00000428549</t>
  </si>
  <si>
    <t>-2.05;-2.05</t>
  </si>
  <si>
    <t>P;P;P;D;P</t>
  </si>
  <si>
    <t>0.802;0.868;0.74;0.961;0.731</t>
  </si>
  <si>
    <t>P;P;B;P;P</t>
  </si>
  <si>
    <t>0.477;0.619;0.34;0.827;0.517</t>
  </si>
  <si>
    <t>0.656:0.0:0.344:0.0</t>
  </si>
  <si>
    <t>119;180;180;180;180</t>
  </si>
  <si>
    <t>F5H6Z4;A1L3U3;B4DJ11;C9JQE6;O94911</t>
  </si>
  <si>
    <t>.;.;.;.;ABCA8_HUMAN</t>
  </si>
  <si>
    <t>180;180;119;180</t>
  </si>
  <si>
    <t>ENSP00000269080:L180I;ENSP00000402814:L180I</t>
  </si>
  <si>
    <t>ENSP00000269080:L180I</t>
  </si>
  <si>
    <t>ABCA8</t>
  </si>
  <si>
    <t>ABCA8-001</t>
  </si>
  <si>
    <t>OTTHUMT00000450172.1</t>
  </si>
  <si>
    <t>g.chr17:40461406C&gt;T</t>
  </si>
  <si>
    <t>ENST00000588868.1</t>
  </si>
  <si>
    <t>c.2033C&gt;T</t>
  </si>
  <si>
    <t>c.(2032-2034)gCa&gt;gTa</t>
  </si>
  <si>
    <t>p.A678V</t>
  </si>
  <si>
    <t>STAT5A_ENST00000590949.1_Missense_Mutation_p.A709V|STAT5A_ENST00000587646.1_Missense_Mutation_p.A197V|STAT5A_ENST00000345506.4_Missense_Mutation_p.A709V|STAT5A_ENST00000546010.2_Missense_Mutation_p.A679V|STAT5A_ENST00000452307.2_Missense_Mutation_p.A706V</t>
  </si>
  <si>
    <t>P42229</t>
  </si>
  <si>
    <t>STA5A_HUMAN</t>
  </si>
  <si>
    <t>signal transducer and activator of transcription 5A</t>
  </si>
  <si>
    <t>2-oxoglutarate metabolic process|allantoin metabolic process|citrate metabolic process|creatine metabolic process|creatinine metabolic process|fatty acid metabolic process|isoleucine metabolic process|oxaloacetate metabolic process|succinate metabolic process|taurine metabolic process|valine metabolic process</t>
  </si>
  <si>
    <t>cytosol|nucleoplasm</t>
  </si>
  <si>
    <t>calcium ion binding|DNA binding|protein binding|sequence-specific DNA binding transcription factor activity</t>
  </si>
  <si>
    <t>central_nervous_system(1)|kidney(2)|large_intestine(1)|lung(8)|ovary(1)|upper_aerodigestive_tract(1)</t>
  </si>
  <si>
    <t>all_cancers(22;1.56e-06)|all_epithelial(22;3.17e-05)|Breast(137;0.000143)</t>
  </si>
  <si>
    <t>BRCA - Breast invasive adenocarcinoma(366;0.128)</t>
  </si>
  <si>
    <t>TTTGTGAATGCATCTGCAGAT</t>
  </si>
  <si>
    <t>U43185</t>
  </si>
  <si>
    <t>CCDS11424.1, CCDS74066.1, CCDS74067.1</t>
  </si>
  <si>
    <t>17q11.2</t>
  </si>
  <si>
    <t>ENSG00000126561</t>
  </si>
  <si>
    <t>"SH2 domain containing"</t>
  </si>
  <si>
    <t>STAT5</t>
  </si>
  <si>
    <t>7719937, 8631883</t>
  </si>
  <si>
    <t>NM_003152</t>
  </si>
  <si>
    <t>MGF</t>
  </si>
  <si>
    <t>uc002hzj.2</t>
  </si>
  <si>
    <t>OTTHUMG00000150725</t>
  </si>
  <si>
    <t>ENST00000588868.1:c.2033C&gt;T</t>
  </si>
  <si>
    <t>chr17.hg19:g.40461406C&gt;T</t>
  </si>
  <si>
    <t>ENSP00000465437:p.Ala678Val</t>
  </si>
  <si>
    <t>ATGxATC</t>
  </si>
  <si>
    <t>ENST00000345506;ENST00000546010;ENST00000540577;ENST00000452307</t>
  </si>
  <si>
    <t>-2.13;-2.11;-2.13</t>
  </si>
  <si>
    <t>SH2 motif (1);</t>
  </si>
  <si>
    <t>0.002;0.005;0.009;0.005</t>
  </si>
  <si>
    <t>0.008;0.008;0.005;0.005</t>
  </si>
  <si>
    <t>0.0:0.8394:0.0:0.1606</t>
  </si>
  <si>
    <t>709;679;680;709</t>
  </si>
  <si>
    <t>A8K6I5;Q1KLZ6;Q59GY7;P42229</t>
  </si>
  <si>
    <t>.;.;.;STA5A_HUMAN</t>
  </si>
  <si>
    <t>709;679;680;706</t>
  </si>
  <si>
    <t>ENSP00000341208:A709V;ENSP00000443107:A679V;ENSP00000400320:A706V</t>
  </si>
  <si>
    <t>ENSP00000341208:A709V</t>
  </si>
  <si>
    <t>STAT5A</t>
  </si>
  <si>
    <t>STAT5A-009</t>
  </si>
  <si>
    <t>OTTHUMT00000449844.1</t>
  </si>
  <si>
    <t>NDUFA11_ENST00000418389.2_Intron|NDUFA11_ENST00000592634.1_3'UTR|NDUFA11_ENST00000308961.4_Frame_Shift_Del_p.A114fs|FUT5_ENST00000252675.5_Intron</t>
  </si>
  <si>
    <t>168,44</t>
  </si>
  <si>
    <t>1000,0,5611</t>
  </si>
  <si>
    <t>g.chr19:7795973G&gt;A</t>
  </si>
  <si>
    <t>ENST00000328853.5</t>
  </si>
  <si>
    <t>c.222C&gt;T</t>
  </si>
  <si>
    <t>c.(220-222)gcC&gt;gcT</t>
  </si>
  <si>
    <t>p.A74A</t>
  </si>
  <si>
    <t>CLEC4G_ENST00000598081.1_5'UTR</t>
  </si>
  <si>
    <t>NM_001244856.1|NM_198492.3</t>
  </si>
  <si>
    <t>NP_001231785.1|NP_940894.1</t>
  </si>
  <si>
    <t>Q6UXB4</t>
  </si>
  <si>
    <t>CLC4G_HUMAN</t>
  </si>
  <si>
    <t>C-type lectin domain family 4, member G</t>
  </si>
  <si>
    <t>protein binding|sugar binding</t>
  </si>
  <si>
    <t>breast(1)|cervix(2)|endometrium(1)|large_intestine(1)|lung(1)</t>
  </si>
  <si>
    <t>TCTGCTTCGAGGCTGGAACGA</t>
  </si>
  <si>
    <t>Esophageal Squamous(146;540 1807 3349 19438 30853)</t>
  </si>
  <si>
    <t>AY358431</t>
  </si>
  <si>
    <t>CCDS12185.1</t>
  </si>
  <si>
    <t>ENSG00000182566</t>
  </si>
  <si>
    <t>"C-type lectin superfamily 4, member G"</t>
  </si>
  <si>
    <t>NM_198492</t>
  </si>
  <si>
    <t>UNQ431, LSECtin</t>
  </si>
  <si>
    <t>uc002mhp.4</t>
  </si>
  <si>
    <t>ENST00000328853.5:c.221-1C&gt;T</t>
  </si>
  <si>
    <t>chr19.hg19:g.7795973G&gt;A</t>
  </si>
  <si>
    <t>CGAxGCT</t>
  </si>
  <si>
    <t>CLEC4G-001</t>
  </si>
  <si>
    <t>OTTHUMT00000461989.1</t>
  </si>
  <si>
    <t>g.chr19:55282327C&gt;A</t>
  </si>
  <si>
    <t>c.61C&gt;A</t>
  </si>
  <si>
    <t>c.(61-63)Cca&gt;Aca</t>
  </si>
  <si>
    <t>p.P21T</t>
  </si>
  <si>
    <t>KIR3DL1_ENST00000541392.1_Intron|KIR3DL1_ENST00000402254.2_Intron|KIR2DL4_ENST00000396284.2_Intron|KIR3DL1_ENST00000538269.1_Intron|KIR2DL1_ENST00000291633.7_Missense_Mutation_p.P21T|KIR2DL3_ENST00000434419.2_Intron|CTB-61M7.1_ENST00000400864.3_RNA</t>
  </si>
  <si>
    <t>GGGGGCCTGGCCACATGAGGG</t>
  </si>
  <si>
    <t>ENST00000336077.6:c.61C&gt;A</t>
  </si>
  <si>
    <t>chr19.hg19:g.55282327C&gt;A</t>
  </si>
  <si>
    <t>ENSP00000336769:p.Pro21Thr</t>
  </si>
  <si>
    <t>TGGxCAC</t>
  </si>
  <si>
    <t>7.18;7.22</t>
  </si>
  <si>
    <t>0.034;0.162</t>
  </si>
  <si>
    <t>0.024;0.066</t>
  </si>
  <si>
    <t>21;21</t>
  </si>
  <si>
    <t>ENSP00000336769:P21T;ENSP00000291633:P21T</t>
  </si>
  <si>
    <t>ENSP00000291633:P21T</t>
  </si>
  <si>
    <t>g.chr19:55317673G&gt;T</t>
  </si>
  <si>
    <t>c.629G&gt;T</t>
  </si>
  <si>
    <t>c.(628-630)aGt&gt;aTt</t>
  </si>
  <si>
    <t>p.S210I</t>
  </si>
  <si>
    <t>KIR3DL1_ENST00000541392.1_Intron|KIR3DL1_ENST00000402254.2_Intron|KIR2DL4_ENST00000345540.5_Missense_Mutation_p.S210I|KIR2DL4_ENST00000396284.2_Missense_Mutation_p.S208I|KIR2DL4_ENST00000357494.4_Missense_Mutation_p.S210I|KIR3DL1_ENST00000538269.1_Intron|KIR2DL4_ENST00000346587.4_Missense_Mutation_p.S115I|KIR2DL4_ENST00000463062.1_3'UTR|KIR2DL4_ENST00000396293.1_Missense_Mutation_p.S115I</t>
  </si>
  <si>
    <t>TCAGACCCGAGTGACCCACTG</t>
  </si>
  <si>
    <t>X97229</t>
  </si>
  <si>
    <t>CCDS42619.1, CCDS42620.1</t>
  </si>
  <si>
    <t>ENSG00000189013</t>
  </si>
  <si>
    <t>NM_001080772</t>
  </si>
  <si>
    <t>103AS, 15.212, CD158D</t>
  </si>
  <si>
    <t>Q99706</t>
  </si>
  <si>
    <t>OTTHUMG00000065880</t>
  </si>
  <si>
    <t>ENST00000359085.4:c.629G&gt;T</t>
  </si>
  <si>
    <t>chr19.hg19:g.55317673G&gt;T</t>
  </si>
  <si>
    <t>ENSP00000351988:p.Ser210Ile</t>
  </si>
  <si>
    <t>CGAxTGA</t>
  </si>
  <si>
    <t>ENST00000396284;ENST00000359085;ENST00000345540;ENST00000357494;ENST00000396293;ENST00000346587;ENST00000396289</t>
  </si>
  <si>
    <t>4.8;4.8;4.8;4.8;4.8;4.8;4.8</t>
  </si>
  <si>
    <t>Immunoglobulin-like fold (1);</t>
  </si>
  <si>
    <t>1.0;1.0;1.0;1.0;1.0;1.0;1.0;1.0</t>
  </si>
  <si>
    <t>1.0;1.0;1.0;1.0;1.0;0.992;1.0;0.984</t>
  </si>
  <si>
    <t>210;208;210;210;210;115;210;115</t>
  </si>
  <si>
    <t>Q99706;E7EST5;Q8N741;Q99706-4;Q99706-2;Q8N736;Q99706-3;Q8N738</t>
  </si>
  <si>
    <t>KI2L4_HUMAN;.;.;.;.;.;.;.</t>
  </si>
  <si>
    <t>208;210;210;210;115;115;208</t>
  </si>
  <si>
    <t>ENSP00000379580:S208I;ENSP00000351988:S210I;ENSP00000339634:S210I;ENSP00000350088:S210I;ENSP00000379588:S115I;ENSP00000345331:S115I;ENSP00000379584:S208I</t>
  </si>
  <si>
    <t>ENSP00000339634:S210I</t>
  </si>
  <si>
    <t>KIR2DL4</t>
  </si>
  <si>
    <t>149,34</t>
  </si>
  <si>
    <t>1057,0,6202</t>
  </si>
  <si>
    <t>NWD1_ENST00000552788.1_Missense_Mutation_p.R667H|NWD1_ENST00000523826.1_Missense_Mutation_p.R461H|NWD1_ENST00000549814.1_Missense_Mutation_p.R667H|NWD1_ENST00000379808.3_Missense_Mutation_p.R667H|NWD1_ENST00000339803.6_Missense_Mutation_p.R532H</t>
  </si>
  <si>
    <t>g.chr19:22155346T&gt;C</t>
  </si>
  <si>
    <t>c.2490A&gt;G</t>
  </si>
  <si>
    <t>c.(2488-2490)gaA&gt;gaG</t>
  </si>
  <si>
    <t>p.E830E</t>
  </si>
  <si>
    <t>TGTAGGGCTTTTCTCCAGCAT</t>
  </si>
  <si>
    <t>ENST00000397126.4:c.2490A&gt;G</t>
  </si>
  <si>
    <t>chr19.hg19:g.22155346T&gt;C</t>
  </si>
  <si>
    <t>CTTxTCT</t>
  </si>
  <si>
    <t>80,12</t>
  </si>
  <si>
    <t>299,0,5900</t>
  </si>
  <si>
    <t>g.chr19:56719938G&gt;A</t>
  </si>
  <si>
    <t>ENST00000534327.1</t>
  </si>
  <si>
    <t>c.860G&gt;A</t>
  </si>
  <si>
    <t>c.(859-861)aGc&gt;aAc</t>
  </si>
  <si>
    <t>p.S287N</t>
  </si>
  <si>
    <t>ZSCAN5C_ENST00000376267.1_Missense_Mutation_p.S287N</t>
  </si>
  <si>
    <t>zinc finger and SCAN domain containing 5C</t>
  </si>
  <si>
    <t>central_nervous_system(1)|lung(6)|stomach(1)</t>
  </si>
  <si>
    <t>CACAGCGGGAGCAGAGGAGAC</t>
  </si>
  <si>
    <t>ENSG00000204532</t>
  </si>
  <si>
    <t>"-", "Zinc fingers, C2H2-type"</t>
  </si>
  <si>
    <t>XM_001131980</t>
  </si>
  <si>
    <t>NG_012782</t>
  </si>
  <si>
    <t>ZNF495C</t>
  </si>
  <si>
    <t>A6NGD5</t>
  </si>
  <si>
    <t>OTTHUMG00000167475</t>
  </si>
  <si>
    <t>ENST00000534327.1:c.860G&gt;A</t>
  </si>
  <si>
    <t>chr19.hg19:g.56719938G&gt;A</t>
  </si>
  <si>
    <t>ENSP00000435234:p.Ser287Asn</t>
  </si>
  <si>
    <t>GGAxCAG</t>
  </si>
  <si>
    <t>ENST00000534327;ENST00000376267</t>
  </si>
  <si>
    <t>3.29;3.29</t>
  </si>
  <si>
    <t>0.7472:0.0:0.2528:0.0</t>
  </si>
  <si>
    <t>ENSP00000435234:S287N;ENSP00000365443:S287N</t>
  </si>
  <si>
    <t>ENSP00000365443:S287N</t>
  </si>
  <si>
    <t>ZSCAN5C</t>
  </si>
  <si>
    <t>ZSCAN5C-001</t>
  </si>
  <si>
    <t>not_best_in_genome_evidence|basic|appris_principal</t>
  </si>
  <si>
    <t>OTTHUMT00000394739.1</t>
  </si>
  <si>
    <t>311,34</t>
  </si>
  <si>
    <t>938,0,37191</t>
  </si>
  <si>
    <t>g.chr21:14982922C&gt;G</t>
  </si>
  <si>
    <t>c.373C&gt;G</t>
  </si>
  <si>
    <t>c.(373-375)Cac&gt;Gac</t>
  </si>
  <si>
    <t>p.H125D</t>
  </si>
  <si>
    <t>AGACTACGACCACAGCGCCTT</t>
  </si>
  <si>
    <t>ENST00000299443.5:c.373C&gt;G</t>
  </si>
  <si>
    <t>chr21.hg19:g.14982922C&gt;G</t>
  </si>
  <si>
    <t>ENSP00000299443:p.His125Asp</t>
  </si>
  <si>
    <t>GACxACA</t>
  </si>
  <si>
    <t>0.1864:0.4449:0.1933:0.1755</t>
  </si>
  <si>
    <t>ENSP00000299443:H125D</t>
  </si>
  <si>
    <t>g.chr22:25024738G&gt;A</t>
  </si>
  <si>
    <t>ENST00000400382.1</t>
  </si>
  <si>
    <t>c.1642G&gt;A</t>
  </si>
  <si>
    <t>c.(1642-1644)Gtc&gt;Atc</t>
  </si>
  <si>
    <t>p.V548I</t>
  </si>
  <si>
    <t>GGT1_ENST00000466310.1_3'UTR|GGT1_ENST00000400383.1_Missense_Mutation_p.V548I|GGT1_ENST00000404920.1_Missense_Mutation_p.V197I|GGT1_ENST00000400380.1_Missense_Mutation_p.V548I|GGT1_ENST00000404532.1_Missense_Mutation_p.V204I|GGT1_ENST00000406383.2_Missense_Mutation_p.V548I|GGT1_ENST00000404223.1_Missense_Mutation_p.V231I|GGT1_ENST00000403838.1_Missense_Mutation_p.V204I|GGT1_ENST00000401885.1_Missense_Mutation_p.V204I|GGT1_ENST00000248923.4_Missense_Mutation_p.V548I</t>
  </si>
  <si>
    <t>P19440</t>
  </si>
  <si>
    <t>GGT1_HUMAN</t>
  </si>
  <si>
    <t>gamma-glutamyltransferase 1</t>
  </si>
  <si>
    <t>glutathione biosynthetic process</t>
  </si>
  <si>
    <t>acyltransferase activity|gamma-glutamyltransferase activity|protein binding</t>
  </si>
  <si>
    <t>breast(1)|endometrium(2)|kidney(14)|large_intestine(2)|lung(6)|pancreas(1)|prostate(6)|skin(7)|upper_aerodigestive_tract(1)</t>
  </si>
  <si>
    <t>Glutathione(DB00143)</t>
  </si>
  <si>
    <t>GCAAGCCATCGTCCGCACGGC</t>
  </si>
  <si>
    <t>M24903</t>
  </si>
  <si>
    <t>CCDS42992.1</t>
  </si>
  <si>
    <t>22q11.23</t>
  </si>
  <si>
    <t>ENSG00000100031</t>
  </si>
  <si>
    <t>"CD molecules", "Gamma-glutamyltransferases"</t>
  </si>
  <si>
    <t>NM_013430</t>
  </si>
  <si>
    <t>NM_001288833</t>
  </si>
  <si>
    <t>D22S672, D22S732, CD224</t>
  </si>
  <si>
    <t>uc003aan.1</t>
  </si>
  <si>
    <t>OTTHUMG00000030859</t>
  </si>
  <si>
    <t>ENST00000400382.1:c.1642G&gt;A</t>
  </si>
  <si>
    <t>chr22.hg19:g.25024738G&gt;A</t>
  </si>
  <si>
    <t>ENSP00000383232:p.Val548Ile</t>
  </si>
  <si>
    <t>Q08247|Q14404|Q8TBS1|Q9UMK1</t>
  </si>
  <si>
    <t>ATCxTCC</t>
  </si>
  <si>
    <t>ENST00000248923;ENST00000400382;ENST00000400383;ENST00000400380;ENST00000406383;ENST00000401885;ENST00000404532;ENST00000403838;ENST00000404223;ENST00000404920</t>
  </si>
  <si>
    <t>3.27;3.27;3.27;3.27;3.27;3.27;3.27;3.27;3.27;3.27</t>
  </si>
  <si>
    <t>0.0:0.2015:0.6203:0.1782</t>
  </si>
  <si>
    <t>548;548;548;548;548;204;204;204;231;197</t>
  </si>
  <si>
    <t>ENSP00000248923:V548I;ENSP00000383232:V548I;ENSP00000383233:V548I;ENSP00000383231:V548I;ENSP00000385975:V548I;ENSP00000384381:V204I;ENSP00000385445:V204I;ENSP00000384820:V204I;ENSP00000385016:V231I;ENSP00000385001:V197I</t>
  </si>
  <si>
    <t>ENSP00000248923:V548I</t>
  </si>
  <si>
    <t>GGT1</t>
  </si>
  <si>
    <t>GGT1-002</t>
  </si>
  <si>
    <t>OTTHUMT00000250797.1</t>
  </si>
  <si>
    <t>g.chr22:18301433C&gt;T</t>
  </si>
  <si>
    <t>ENST00000441493.2</t>
  </si>
  <si>
    <t>c.3994G&gt;A</t>
  </si>
  <si>
    <t>c.(3994-3996)Gcg&gt;Acg</t>
  </si>
  <si>
    <t>p.A1332T</t>
  </si>
  <si>
    <t>NM_015241.2</t>
  </si>
  <si>
    <t>NP_056056.2</t>
  </si>
  <si>
    <t>Q7RTP6</t>
  </si>
  <si>
    <t>MICA3_HUMAN</t>
  </si>
  <si>
    <t>microtubule associated monooxygenase, calponin and LIM domain containing 3</t>
  </si>
  <si>
    <t>monooxygenase activity|zinc ion binding</t>
  </si>
  <si>
    <t>large_intestine(1)|lung(1)|upper_aerodigestive_tract(1)|urinary_tract(1)</t>
  </si>
  <si>
    <t>all_epithelial(15;0.198)</t>
  </si>
  <si>
    <t>Lung(27;0.0427)</t>
  </si>
  <si>
    <t>CGGATCTCCGCACTCTTCATC</t>
  </si>
  <si>
    <t>AB037785</t>
  </si>
  <si>
    <t>CCDS46659.1, CCDS46660.1, CCDS46661.1</t>
  </si>
  <si>
    <t>ENSG00000243156</t>
  </si>
  <si>
    <t>NM_015241</t>
  </si>
  <si>
    <t>KIAA0819</t>
  </si>
  <si>
    <t>uc002zng.4</t>
  </si>
  <si>
    <t>OTTHUMG00000150067</t>
  </si>
  <si>
    <t>ENST00000441493.2:c.3994G&gt;A</t>
  </si>
  <si>
    <t>chr22.hg19:g.18301433C&gt;T</t>
  </si>
  <si>
    <t>ENSP00000416015:p.Ala1332Thr</t>
  </si>
  <si>
    <t>E9PEF0|O94909|Q5U4P4|Q6ICK4|Q96DF2|Q9P2I3</t>
  </si>
  <si>
    <t>CCDS46659.1</t>
  </si>
  <si>
    <t>CCGxACT</t>
  </si>
  <si>
    <t>ENSG00000093100</t>
  </si>
  <si>
    <t>ENST00000441493</t>
  </si>
  <si>
    <t>ENSP00000416015:A1332T</t>
  </si>
  <si>
    <t>XXbac-B461K10.4</t>
  </si>
  <si>
    <t>MICAL3-010</t>
  </si>
  <si>
    <t>OTTHUMT00000447351.1</t>
  </si>
  <si>
    <t>g.chr22:51159005C&gt;G</t>
  </si>
  <si>
    <t>ENST00000414786.2</t>
  </si>
  <si>
    <t>c.2702C&gt;G</t>
  </si>
  <si>
    <t>c.(2701-2703)cCc&gt;cGc</t>
  </si>
  <si>
    <t>p.P901R</t>
  </si>
  <si>
    <t>SHANK3_ENST00000445220.2_Missense_Mutation_p.P917R|SHANK3_ENST00000262795.3_Missense_Mutation_p.P931R</t>
  </si>
  <si>
    <t>F2Z3L0</t>
  </si>
  <si>
    <t>F2Z3L0_HUMAN</t>
  </si>
  <si>
    <t>SH3 and multiple ankyrin repeat domains 3</t>
  </si>
  <si>
    <t>central_nervous_system(1)|endometrium(1)|kidney(1)|lung(5)</t>
  </si>
  <si>
    <t>all_cancers(38;3.75e-11)|all_epithelial(38;1.82e-09)|Breast(42;0.000448)|all_lung(38;0.000665)|Lung NSC(38;0.0104)|Ovarian(80;0.104)|Lung SC(80;0.162)|Hepatocellular(38;0.178)</t>
  </si>
  <si>
    <t>BRCA - Breast invasive adenocarcinoma(115;0.22)</t>
  </si>
  <si>
    <t>GCCACCCCGCCCGAGCGACCC</t>
  </si>
  <si>
    <t>AB051437</t>
  </si>
  <si>
    <t>ENSG00000251322</t>
  </si>
  <si>
    <t>"Sterile alpha motif (SAM) domain containing", "Ankyrin repeat domain containing"</t>
  </si>
  <si>
    <t>"proline rich synapse associated protein 2", "shank postsynaptic density protein"</t>
  </si>
  <si>
    <t>11258795, 11431708, 10806096, 17173049</t>
  </si>
  <si>
    <t>NM_001080420</t>
  </si>
  <si>
    <t>NM_033517</t>
  </si>
  <si>
    <t>SPANK-2, prosap2, KIAA1650, PSAP2</t>
  </si>
  <si>
    <t>uc031ryd.1</t>
  </si>
  <si>
    <t>Q9BYB0</t>
  </si>
  <si>
    <t>OTTHUMG00000150169</t>
  </si>
  <si>
    <t>ENST00000414786.2:c.2702C&gt;G</t>
  </si>
  <si>
    <t>chr22.hg19:g.51159005C&gt;G</t>
  </si>
  <si>
    <t>ENSP00000464552:p.Pro901Arg</t>
  </si>
  <si>
    <t>CGCxCGA</t>
  </si>
  <si>
    <t>ENST00000262795;ENST00000445220</t>
  </si>
  <si>
    <t>-0.65;-0.65</t>
  </si>
  <si>
    <t>0.991;0.999;0.987</t>
  </si>
  <si>
    <t>P;D;P</t>
  </si>
  <si>
    <t>0.881;0.946;0.823</t>
  </si>
  <si>
    <t>915;916;931</t>
  </si>
  <si>
    <t>D7UT47;Q9BYB0;F2Z3L0</t>
  </si>
  <si>
    <t>.;SHAN3_HUMAN;.</t>
  </si>
  <si>
    <t>931;917</t>
  </si>
  <si>
    <t>ENSP00000442518:P931R;ENSP00000446078:P917R</t>
  </si>
  <si>
    <t>ENSP00000442518:P931R</t>
  </si>
  <si>
    <t>SHANK3</t>
  </si>
  <si>
    <t>SHANK3-001</t>
  </si>
  <si>
    <t>non_canonical_polymorphism|basic|appris_candidate</t>
  </si>
  <si>
    <t>OTTHUMT00000316674.2</t>
  </si>
  <si>
    <t>Hugo_Symbol</t>
  </si>
  <si>
    <t>FAM104B</t>
  </si>
  <si>
    <t>WDR44</t>
  </si>
  <si>
    <t>IGSF3</t>
  </si>
  <si>
    <t>NBPF1</t>
  </si>
  <si>
    <t>OR2T35</t>
  </si>
  <si>
    <t>TTC39A</t>
  </si>
  <si>
    <t>PKP4</t>
  </si>
  <si>
    <t>SPOCK3</t>
  </si>
  <si>
    <t>PCDHGB3</t>
  </si>
  <si>
    <t>PPIL6</t>
  </si>
  <si>
    <t>PRKDC</t>
  </si>
  <si>
    <t>PRSS3</t>
  </si>
  <si>
    <t>DUSP5</t>
  </si>
  <si>
    <t>FRG2B</t>
  </si>
  <si>
    <t>AP003062.1</t>
  </si>
  <si>
    <t>OOSP1</t>
  </si>
  <si>
    <t>TRIM51</t>
  </si>
  <si>
    <t>TDG</t>
  </si>
  <si>
    <t>SLC7A1</t>
  </si>
  <si>
    <t>GABRA5</t>
  </si>
  <si>
    <t>TYRO3</t>
  </si>
  <si>
    <t>CACNA1H</t>
  </si>
  <si>
    <t>COPZ2</t>
  </si>
  <si>
    <t>ABHD17A</t>
  </si>
  <si>
    <t>ATP8B3</t>
  </si>
  <si>
    <t>C19orf26</t>
  </si>
  <si>
    <t>ZNF468</t>
  </si>
  <si>
    <t>MT-ND3</t>
  </si>
  <si>
    <t>SPANXD</t>
  </si>
  <si>
    <t>SELP</t>
  </si>
  <si>
    <t>FANCD2</t>
  </si>
  <si>
    <t>ASB10</t>
  </si>
  <si>
    <t>WBSCR17</t>
  </si>
  <si>
    <t>JPH1</t>
  </si>
  <si>
    <t>VCP</t>
  </si>
  <si>
    <t>GXYLT1</t>
  </si>
  <si>
    <t>IGF1R</t>
  </si>
  <si>
    <t>SKOR2</t>
  </si>
  <si>
    <t>CEP89</t>
  </si>
  <si>
    <t>KIR3DL1</t>
  </si>
  <si>
    <t>ZNF880</t>
  </si>
  <si>
    <t>MT-ATP6</t>
  </si>
  <si>
    <t>MT-CO1</t>
  </si>
  <si>
    <t>MT-ND4</t>
  </si>
  <si>
    <t>LPHN2</t>
  </si>
  <si>
    <t>PRAMEF11</t>
  </si>
  <si>
    <t>VPS13D</t>
  </si>
  <si>
    <t>GPN1</t>
  </si>
  <si>
    <t>METTL8</t>
  </si>
  <si>
    <t>KLB</t>
  </si>
  <si>
    <t>RP11-766F14.2</t>
  </si>
  <si>
    <t>DMBT1</t>
  </si>
  <si>
    <t>AP000679.2</t>
  </si>
  <si>
    <t>SKA3</t>
  </si>
  <si>
    <t>KIF7</t>
  </si>
  <si>
    <t>EPB41L3</t>
  </si>
  <si>
    <t>LINGO3</t>
  </si>
  <si>
    <t>APOBEC3F</t>
  </si>
  <si>
    <t>TEF</t>
  </si>
  <si>
    <t>CR2</t>
  </si>
  <si>
    <t>MUC20</t>
  </si>
  <si>
    <t>ZNF717</t>
  </si>
  <si>
    <t>ERAP2</t>
  </si>
  <si>
    <t>PCDHB2</t>
  </si>
  <si>
    <t>KCNU1</t>
  </si>
  <si>
    <t>C11orf68</t>
  </si>
  <si>
    <t>KCNC1</t>
  </si>
  <si>
    <t>KRTAP5-4</t>
  </si>
  <si>
    <t>PRKRIR</t>
  </si>
  <si>
    <t>PTHLH</t>
  </si>
  <si>
    <t>AC016251.1</t>
  </si>
  <si>
    <t>SPAG5</t>
  </si>
  <si>
    <t>ZSCAN5B</t>
  </si>
  <si>
    <t>IGLL1</t>
  </si>
  <si>
    <t>OR2T2</t>
  </si>
  <si>
    <t>ACVR2A</t>
  </si>
  <si>
    <t>HLA-DRB5</t>
  </si>
  <si>
    <t>JRKL</t>
  </si>
  <si>
    <t>L3MBTL4</t>
  </si>
  <si>
    <t>CPAMD8</t>
  </si>
  <si>
    <t>ICAM1</t>
  </si>
  <si>
    <t>KHSRP</t>
  </si>
  <si>
    <t>L1CAM</t>
  </si>
  <si>
    <t>DHX57</t>
  </si>
  <si>
    <t>HRH2</t>
  </si>
  <si>
    <t>VWDE</t>
  </si>
  <si>
    <t>OR13C5</t>
  </si>
  <si>
    <t>MUC6</t>
  </si>
  <si>
    <t>RNH1</t>
  </si>
  <si>
    <t>BTBD11</t>
  </si>
  <si>
    <t>ATXN3</t>
  </si>
  <si>
    <t>NPIPB15</t>
  </si>
  <si>
    <t>SPN</t>
  </si>
  <si>
    <t>CCDC144NL</t>
  </si>
  <si>
    <t>KRTAP4-16P</t>
  </si>
  <si>
    <t>LRRC37A</t>
  </si>
  <si>
    <t>KIR3DL2</t>
  </si>
  <si>
    <t>PEG3</t>
  </si>
  <si>
    <t>PSG2</t>
  </si>
  <si>
    <t>CST1</t>
  </si>
  <si>
    <t>GDF5</t>
  </si>
  <si>
    <t>PXDN</t>
  </si>
  <si>
    <t>MAML3</t>
  </si>
  <si>
    <t>CTD-2215E18.1</t>
  </si>
  <si>
    <t>NPSR1</t>
  </si>
  <si>
    <t>RHPN1</t>
  </si>
  <si>
    <t>KRTAP5-8</t>
  </si>
  <si>
    <t>RTN3</t>
  </si>
  <si>
    <t>CTDSP2</t>
  </si>
  <si>
    <t>DTWD1</t>
  </si>
  <si>
    <t>RP11-830F9.6</t>
  </si>
  <si>
    <t>POTEH</t>
  </si>
  <si>
    <t>ARSF</t>
  </si>
  <si>
    <t>IDH3G</t>
  </si>
  <si>
    <t>ASAP3</t>
  </si>
  <si>
    <t>TNXB</t>
  </si>
  <si>
    <t>EQTN</t>
  </si>
  <si>
    <t>LSP1</t>
  </si>
  <si>
    <t>NDUFS3</t>
  </si>
  <si>
    <t>MBD6</t>
  </si>
  <si>
    <t>CEP170B</t>
  </si>
  <si>
    <t>HYDIN</t>
  </si>
  <si>
    <t>KRT10</t>
  </si>
  <si>
    <t>PCGF2</t>
  </si>
  <si>
    <t>HNRNPUL1</t>
  </si>
  <si>
    <t>FAM209A</t>
  </si>
  <si>
    <t>TFF3</t>
  </si>
  <si>
    <t>XPNPEP2</t>
  </si>
  <si>
    <t>ALK</t>
  </si>
  <si>
    <t>ZNF385B</t>
  </si>
  <si>
    <t>FNDC3B</t>
  </si>
  <si>
    <t>PCDHGA3</t>
  </si>
  <si>
    <t>CNTN5</t>
  </si>
  <si>
    <t>GOLGA6L2</t>
  </si>
  <si>
    <t>YBX2</t>
  </si>
  <si>
    <t>NRROS</t>
  </si>
  <si>
    <t>DSPP</t>
  </si>
  <si>
    <t>TRAPPC11</t>
  </si>
  <si>
    <t>PPP1R18</t>
  </si>
  <si>
    <t>ZBTB9</t>
  </si>
  <si>
    <t>B3GALTL</t>
  </si>
  <si>
    <t>OR4M2</t>
  </si>
  <si>
    <t>BRIP1</t>
  </si>
  <si>
    <t>CUEDC1</t>
  </si>
  <si>
    <t>ERVV-1</t>
  </si>
  <si>
    <t>ZNF525</t>
  </si>
  <si>
    <t>DCAF8L2</t>
  </si>
  <si>
    <t>C5orf48</t>
  </si>
  <si>
    <t>PCDHGC5</t>
  </si>
  <si>
    <t>OR8G5</t>
  </si>
  <si>
    <t>DCAF11</t>
  </si>
  <si>
    <t>AC024592.12</t>
  </si>
  <si>
    <t>ZNF99</t>
  </si>
  <si>
    <t>EEFSEC</t>
  </si>
  <si>
    <t>SMC4</t>
  </si>
  <si>
    <t>HIST1H2BK</t>
  </si>
  <si>
    <t>PKD1L1</t>
  </si>
  <si>
    <t>ARMC4</t>
  </si>
  <si>
    <t>VSIG10</t>
  </si>
  <si>
    <t>GOLGA8T</t>
  </si>
  <si>
    <t>USP7</t>
  </si>
  <si>
    <t>CLEC4G</t>
  </si>
  <si>
    <t>MICAL3</t>
  </si>
  <si>
    <t>NET-001</t>
  </si>
  <si>
    <t>Second Biopsy</t>
  </si>
  <si>
    <t>NET-002</t>
  </si>
  <si>
    <t>NET-003</t>
  </si>
  <si>
    <t>NET-006</t>
  </si>
  <si>
    <t>NET-007</t>
  </si>
  <si>
    <t>NET-008</t>
  </si>
  <si>
    <t>NET-009</t>
  </si>
  <si>
    <t>Diagnosis</t>
  </si>
  <si>
    <t>Sample</t>
  </si>
  <si>
    <t>ID</t>
  </si>
  <si>
    <t>Sex</t>
  </si>
  <si>
    <t>Age</t>
  </si>
  <si>
    <t>WES</t>
  </si>
  <si>
    <t>RNA</t>
  </si>
  <si>
    <t>Affy6</t>
  </si>
  <si>
    <t>Female</t>
  </si>
  <si>
    <t>PNET</t>
  </si>
  <si>
    <t>Pancreas</t>
  </si>
  <si>
    <t>Liver</t>
  </si>
  <si>
    <t>GINET</t>
  </si>
  <si>
    <t>Male</t>
  </si>
  <si>
    <t>Purity</t>
  </si>
  <si>
    <t>FISH</t>
  </si>
  <si>
    <t>WGS</t>
  </si>
  <si>
    <t>75-79</t>
  </si>
  <si>
    <t>Metastasis</t>
  </si>
  <si>
    <t>M1</t>
  </si>
  <si>
    <t>Primary</t>
  </si>
  <si>
    <t>NET-102</t>
  </si>
  <si>
    <t>45-49</t>
  </si>
  <si>
    <t>NET-103</t>
  </si>
  <si>
    <t>50-54</t>
  </si>
  <si>
    <t>NET-105</t>
  </si>
  <si>
    <t>65-69</t>
  </si>
  <si>
    <t>Distal pancreas</t>
  </si>
  <si>
    <t>NET-111</t>
  </si>
  <si>
    <t>60-64</t>
  </si>
  <si>
    <t>M0</t>
  </si>
  <si>
    <t>NET-113</t>
  </si>
  <si>
    <t>NET-115</t>
  </si>
  <si>
    <t>NET-117</t>
  </si>
  <si>
    <t>NET-125</t>
  </si>
  <si>
    <t>35-39</t>
  </si>
  <si>
    <t>NET-129</t>
  </si>
  <si>
    <t>70-74</t>
  </si>
  <si>
    <t>NET-130</t>
  </si>
  <si>
    <t>NET-131</t>
  </si>
  <si>
    <t>80-84</t>
  </si>
  <si>
    <t>NET-132</t>
  </si>
  <si>
    <t>Pancreatic</t>
  </si>
  <si>
    <t>NET-134</t>
  </si>
  <si>
    <t>Pancreatic - body</t>
  </si>
  <si>
    <t>NET-104</t>
  </si>
  <si>
    <t>Terminal ileum</t>
  </si>
  <si>
    <t>NET-106</t>
  </si>
  <si>
    <t>Small bowel</t>
  </si>
  <si>
    <t>NET-107</t>
  </si>
  <si>
    <t>30-34</t>
  </si>
  <si>
    <t>NET-109</t>
  </si>
  <si>
    <t>55-59</t>
  </si>
  <si>
    <t>Small bowel: NOS</t>
  </si>
  <si>
    <t>NET-116</t>
  </si>
  <si>
    <t>Ileum</t>
  </si>
  <si>
    <t>NET-121</t>
  </si>
  <si>
    <t>Mesenteric mass</t>
  </si>
  <si>
    <t>NET-124</t>
  </si>
  <si>
    <t>Ileum mesentery</t>
  </si>
  <si>
    <t>MP</t>
  </si>
  <si>
    <t>NET-127</t>
  </si>
  <si>
    <t>NET-133</t>
  </si>
  <si>
    <t>Small intestine</t>
  </si>
  <si>
    <t>Small bowel: Ileum</t>
  </si>
  <si>
    <t>NET-137</t>
  </si>
  <si>
    <t>36</t>
  </si>
  <si>
    <t>37</t>
  </si>
  <si>
    <t>NA</t>
  </si>
  <si>
    <t>Entrez_Gene_Id</t>
  </si>
  <si>
    <t>ANKS1A</t>
  </si>
  <si>
    <t>g.chr6:34857318A&gt;G</t>
  </si>
  <si>
    <t>ENST00000360359.3</t>
  </si>
  <si>
    <t>c.139A&gt;G</t>
  </si>
  <si>
    <t>c.(139-141)Agc&gt;Ggc</t>
  </si>
  <si>
    <t>p.S47G</t>
  </si>
  <si>
    <t>cggcggcggcagcggcggcgg</t>
  </si>
  <si>
    <t>TBC1D10C</t>
  </si>
  <si>
    <t>g.chr11:67171688G&gt;A</t>
  </si>
  <si>
    <t>ENST00000542590.1</t>
  </si>
  <si>
    <t>c.(13-15)ctG&gt;ctA</t>
  </si>
  <si>
    <t>p.L5L</t>
  </si>
  <si>
    <t>CCCAGGCCCTGGGGGAGGACC</t>
  </si>
  <si>
    <t>ERBB2</t>
  </si>
  <si>
    <t>g.chr17:37873630C&gt;T</t>
  </si>
  <si>
    <t>ENST00000584450.1</t>
  </si>
  <si>
    <t>c.1795C&gt;T</t>
  </si>
  <si>
    <t>c.(1795-1797)Cgc&gt;Tgc</t>
  </si>
  <si>
    <t>p.R599C</t>
  </si>
  <si>
    <t>CTGCGTGGCCCGCTGCCCCAG</t>
  </si>
  <si>
    <t>GABPA</t>
  </si>
  <si>
    <t>g.chr21:27130337C&gt;A</t>
  </si>
  <si>
    <t>ENST00000354828.3</t>
  </si>
  <si>
    <t>c.570C&gt;A</t>
  </si>
  <si>
    <t>c.(568-570)tcC&gt;tcA</t>
  </si>
  <si>
    <t>p.S190S</t>
  </si>
  <si>
    <t>TACAGTGGTCCACAGACCAAG</t>
  </si>
  <si>
    <t>g.chr1:16890604G&gt;A</t>
  </si>
  <si>
    <t>c.3254C&gt;T</t>
  </si>
  <si>
    <t>c.(3253-3255)tCa&gt;tTa</t>
  </si>
  <si>
    <t>p.S1085L</t>
  </si>
  <si>
    <t>AAAGTACATTGACGGAGTCGA</t>
  </si>
  <si>
    <t>RUNX3</t>
  </si>
  <si>
    <t>g.chr1:25228664C&gt;A</t>
  </si>
  <si>
    <t>ENST00000308873.6</t>
  </si>
  <si>
    <t>c.1197G&gt;T</t>
  </si>
  <si>
    <t>c.(1195-1197)acG&gt;acT</t>
  </si>
  <si>
    <t>p.T399T</t>
  </si>
  <si>
    <t>TGCTCAGGGCCGTGGGTGAGT</t>
  </si>
  <si>
    <t>NBPF20</t>
  </si>
  <si>
    <t>g.chr1:148343734T&gt;A</t>
  </si>
  <si>
    <t>ENST00000369202.1</t>
  </si>
  <si>
    <t>c.353A&gt;T</t>
  </si>
  <si>
    <t>c.(352-354)gAt&gt;gTt</t>
  </si>
  <si>
    <t>p.D118V</t>
  </si>
  <si>
    <t>GCGGGAGGCATCTCTCCCTTC</t>
  </si>
  <si>
    <t>RASSF5</t>
  </si>
  <si>
    <t>g.chr1:206681120C&gt;A</t>
  </si>
  <si>
    <t>ENST00000355294.4</t>
  </si>
  <si>
    <t>c.185C&gt;A</t>
  </si>
  <si>
    <t>c.(184-186)gCc&gt;gAc</t>
  </si>
  <si>
    <t>p.A62D</t>
  </si>
  <si>
    <t>GGGCGCAGCGCCCGGAGGGCT</t>
  </si>
  <si>
    <t>RTP3</t>
  </si>
  <si>
    <t>g.chr3:46541883G&gt;A</t>
  </si>
  <si>
    <t>ENST00000296142.3</t>
  </si>
  <si>
    <t>c.193G&gt;A</t>
  </si>
  <si>
    <t>c.(193-195)Gcc&gt;Acc</t>
  </si>
  <si>
    <t>p.A65T</t>
  </si>
  <si>
    <t>CTGGGCCTCTGCCCAAGTTCT</t>
  </si>
  <si>
    <t>SLIT2</t>
  </si>
  <si>
    <t>g.chr4:20490535G&gt;A</t>
  </si>
  <si>
    <t>ENST00000504154.1</t>
  </si>
  <si>
    <t>c.(703-705)caG&gt;caA</t>
  </si>
  <si>
    <t>p.Q235Q</t>
  </si>
  <si>
    <t>TGTACACTCAGTGTATGGGCC</t>
  </si>
  <si>
    <t>PCDHB3</t>
  </si>
  <si>
    <t>g.chr5:140481898C&gt;T</t>
  </si>
  <si>
    <t>ENST00000231130.2</t>
  </si>
  <si>
    <t>c.1665C&gt;T</t>
  </si>
  <si>
    <t>c.(1663-1665)aaC&gt;aaT</t>
  </si>
  <si>
    <t>p.N555N</t>
  </si>
  <si>
    <t>TGGACGCCAACGACAACTCGC</t>
  </si>
  <si>
    <t>SPDYE2</t>
  </si>
  <si>
    <t>g.chr7:102194965A&gt;G</t>
  </si>
  <si>
    <t>ENST00000507918.1</t>
  </si>
  <si>
    <t>c.(319-321)aAg&gt;aGg</t>
  </si>
  <si>
    <t>p.K107R</t>
  </si>
  <si>
    <t>ATGAAGCTGAAGCAACAGCGA</t>
  </si>
  <si>
    <t>PTPLA</t>
  </si>
  <si>
    <t>g.chr10:17657946G&gt;A</t>
  </si>
  <si>
    <t>ENST00000326961.6</t>
  </si>
  <si>
    <t>c.275C&gt;T</t>
  </si>
  <si>
    <t>c.(274-276)tCg&gt;tTg</t>
  </si>
  <si>
    <t>p.S92L</t>
  </si>
  <si>
    <t>cagcctgggcgacagaatgag</t>
  </si>
  <si>
    <t>TMEM5</t>
  </si>
  <si>
    <t>g.chr12:64174021C&gt;A</t>
  </si>
  <si>
    <t>ENST00000537373.1</t>
  </si>
  <si>
    <t>ACCCGCAGGGCCTGAGAAGCG</t>
  </si>
  <si>
    <t>NUFIP1</t>
  </si>
  <si>
    <t>g.chr13:45523879T&gt;C</t>
  </si>
  <si>
    <t>ENST00000379161.4</t>
  </si>
  <si>
    <t>c.1116A&gt;G</t>
  </si>
  <si>
    <t>c.(1114-1116)tcA&gt;tcG</t>
  </si>
  <si>
    <t>p.S372S</t>
  </si>
  <si>
    <t>TCTCTGACCCTGAAAGACTGC</t>
  </si>
  <si>
    <t>Substitution - coding silent(3)</t>
  </si>
  <si>
    <t>prostate(3)</t>
  </si>
  <si>
    <t>POTEC</t>
  </si>
  <si>
    <t>g.chr18:14542693C&gt;T</t>
  </si>
  <si>
    <t>ENST00000358970.5</t>
  </si>
  <si>
    <t>c.453G&gt;A</t>
  </si>
  <si>
    <t>c.(451-453)aaG&gt;aaA</t>
  </si>
  <si>
    <t>p.K151K</t>
  </si>
  <si>
    <t>TTCTGGGGACCTTACCCCACC</t>
  </si>
  <si>
    <t>g.chr19:40366158C&gt;A</t>
  </si>
  <si>
    <t>c.14076G&gt;T</t>
  </si>
  <si>
    <t>c.(14074-14076)caG&gt;caT</t>
  </si>
  <si>
    <t>p.Q4692H</t>
  </si>
  <si>
    <t>GCAAGCAGCCCTGGAAGTACT</t>
  </si>
  <si>
    <t>g.chr21:14983063G&gt;C</t>
  </si>
  <si>
    <t>c.514G&gt;C</t>
  </si>
  <si>
    <t>c.(514-516)Gaa&gt;Caa</t>
  </si>
  <si>
    <t>p.E172Q</t>
  </si>
  <si>
    <t>GAGGGACAAGGAAAAGAGGTA</t>
  </si>
  <si>
    <t>g.chr22:25024770G&gt;A</t>
  </si>
  <si>
    <t>c.1674G&gt;A</t>
  </si>
  <si>
    <t>c.(1672-1674)tcG&gt;tcA</t>
  </si>
  <si>
    <t>p.S558S</t>
  </si>
  <si>
    <t>CAGCTGCCTCGGACTCCAGGA</t>
  </si>
  <si>
    <t>SRPX</t>
  </si>
  <si>
    <t>g.chrX:38016265C&gt;A</t>
  </si>
  <si>
    <t>ENST00000378533.3</t>
  </si>
  <si>
    <t>c.973G&gt;T</t>
  </si>
  <si>
    <t>c.(973-975)Ggt&gt;Tgt</t>
  </si>
  <si>
    <t>p.G325C</t>
  </si>
  <si>
    <t>GTTCTGACACCCACATTGACG</t>
  </si>
  <si>
    <t>TSPYL2</t>
  </si>
  <si>
    <t>g.chrX:53111696G&gt;T</t>
  </si>
  <si>
    <t>ENST00000375442.4</t>
  </si>
  <si>
    <t>c.16G&gt;T</t>
  </si>
  <si>
    <t>c.(16-18)Gag&gt;Tag</t>
  </si>
  <si>
    <t>p.E6*</t>
  </si>
  <si>
    <t>CCGCCCAGATGAGGGGCCTCC</t>
  </si>
  <si>
    <t>MSN</t>
  </si>
  <si>
    <t>g.chrX:64955201C&gt;G</t>
  </si>
  <si>
    <t>ENST00000360270.5</t>
  </si>
  <si>
    <t>c.868C&gt;G</t>
  </si>
  <si>
    <t>c.(868-870)Cta&gt;Gta</t>
  </si>
  <si>
    <t>p.L290V</t>
  </si>
  <si>
    <t>GAACCATGAACTATACATGCG</t>
  </si>
  <si>
    <t>mapping_quality</t>
  </si>
  <si>
    <t>mapq0_number</t>
  </si>
  <si>
    <t>maximum_likelihood_expectation_allelic_count</t>
  </si>
  <si>
    <t>maximum_likelihood_expectation_allelic_frequency</t>
  </si>
  <si>
    <t>phred_scaled_likelihoods</t>
  </si>
  <si>
    <t>qual</t>
  </si>
  <si>
    <t>read_depth</t>
  </si>
  <si>
    <t>total_allele_number</t>
  </si>
  <si>
    <t>variant_quality_by_depth</t>
  </si>
  <si>
    <t>4221</t>
  </si>
  <si>
    <t>NET</t>
  </si>
  <si>
    <t>Diagnosis purity</t>
  </si>
  <si>
    <t>Biopsy site</t>
  </si>
  <si>
    <t>Metastasis purity</t>
  </si>
  <si>
    <t>Met stat</t>
  </si>
  <si>
    <t>Sample ID</t>
  </si>
  <si>
    <t>Patient ID</t>
  </si>
  <si>
    <t>Age at Which Sequencing was Reported</t>
  </si>
  <si>
    <t>Oncotree Code</t>
  </si>
  <si>
    <t>Ethnicity Category</t>
  </si>
  <si>
    <t>Sample Type</t>
  </si>
  <si>
    <t>GENIE-MSK-P-0000879-T01-IM3</t>
  </si>
  <si>
    <t>GENIE-MSK-P-0000879</t>
  </si>
  <si>
    <t>MSK</t>
  </si>
  <si>
    <t>PANET</t>
  </si>
  <si>
    <t>Spanish/Hispanic</t>
  </si>
  <si>
    <t>GENIE-MSK-P-0000879-T02-IM5</t>
  </si>
  <si>
    <t>GENIE-MSK-P-0000879-T03-IM5</t>
  </si>
  <si>
    <t>GENIE-MSK-P-0001138-T01-IM3</t>
  </si>
  <si>
    <t>GENIE-MSK-P-0001138</t>
  </si>
  <si>
    <t>Non-Spanish/non-Hispanic</t>
  </si>
  <si>
    <t>GENIE-MSK-P-0001313-T02-IM6</t>
  </si>
  <si>
    <t>GENIE-MSK-P-0001313</t>
  </si>
  <si>
    <t>GENIE-MSK-P-0001509-T01-IM3</t>
  </si>
  <si>
    <t>GENIE-MSK-P-0001509</t>
  </si>
  <si>
    <t>SPLICE</t>
  </si>
  <si>
    <t>GENIE-MSK-P-0001526-T01-IM3</t>
  </si>
  <si>
    <t>GENIE-MSK-P-0001526</t>
  </si>
  <si>
    <t>GENIE-MSK-P-0001526-T02-IM5</t>
  </si>
  <si>
    <t>NON</t>
  </si>
  <si>
    <t>GENIE-MSK-P-0001526-T03-IM5</t>
  </si>
  <si>
    <t>GENIE-MSK-P-0001886-T01-IM3</t>
  </si>
  <si>
    <t>GENIE-MSK-P-0001886</t>
  </si>
  <si>
    <t>MIS</t>
  </si>
  <si>
    <t>GENIE-MSK-P-0001943-T02-IM5</t>
  </si>
  <si>
    <t>GENIE-MSK-P-0001943</t>
  </si>
  <si>
    <t>GENIE-MSK-P-0001993-T01-IM3</t>
  </si>
  <si>
    <t>GENIE-MSK-P-0001993</t>
  </si>
  <si>
    <t>GENIE-MSK-P-0002103-T01-IM3</t>
  </si>
  <si>
    <t>GENIE-MSK-P-0002103</t>
  </si>
  <si>
    <t>GENIE-MSK-P-0002167-T01-IM3</t>
  </si>
  <si>
    <t>GENIE-MSK-P-0002167</t>
  </si>
  <si>
    <t>GENIE-MSK-P-0002202-T01-IM3</t>
  </si>
  <si>
    <t>GENIE-MSK-P-0002202</t>
  </si>
  <si>
    <t>GENIE-MSK-P-0002253-T01-IM3</t>
  </si>
  <si>
    <t>GENIE-MSK-P-0002253</t>
  </si>
  <si>
    <t>GENIE-MSK-P-0002253-T02-IM5</t>
  </si>
  <si>
    <t>GENIE-MSK-P-0002253-T03-IM5</t>
  </si>
  <si>
    <t>GENIE-MSK-P-0002369-T01-IM3</t>
  </si>
  <si>
    <t>GENIE-MSK-P-0002369</t>
  </si>
  <si>
    <t>GENIE-MSK-P-0002391-T01-IM3</t>
  </si>
  <si>
    <t>GENIE-MSK-P-0002391</t>
  </si>
  <si>
    <t>GENIE-MSK-P-0002597-T02-IM5</t>
  </si>
  <si>
    <t>GENIE-MSK-P-0002597</t>
  </si>
  <si>
    <t>GENIE-MSK-P-0002619-T01-IM3</t>
  </si>
  <si>
    <t>GENIE-MSK-P-0002619</t>
  </si>
  <si>
    <t>GENIE-MSK-P-0002772-T01-IM3</t>
  </si>
  <si>
    <t>GENIE-MSK-P-0002772</t>
  </si>
  <si>
    <t>GENIE-MSK-P-0002839-T01-IM3</t>
  </si>
  <si>
    <t>GENIE-MSK-P-0002839</t>
  </si>
  <si>
    <t>GENIE-MSK-P-0002908-T01-IM3</t>
  </si>
  <si>
    <t>GENIE-MSK-P-0002908</t>
  </si>
  <si>
    <t>GENIE-MSK-P-0003864-T01-IM5</t>
  </si>
  <si>
    <t>GENIE-MSK-P-0003864</t>
  </si>
  <si>
    <t>GENIE-MSK-P-0004026-T01-IM5</t>
  </si>
  <si>
    <t>GENIE-MSK-P-0004026</t>
  </si>
  <si>
    <t>GENIE-MSK-P-0004069-T01-IM5</t>
  </si>
  <si>
    <t>GENIE-MSK-P-0004069</t>
  </si>
  <si>
    <t>GENIE-MSK-P-0004141-T01-IM5</t>
  </si>
  <si>
    <t>GENIE-MSK-P-0004141</t>
  </si>
  <si>
    <t>GENIE-MSK-P-0004185-T01-IM5</t>
  </si>
  <si>
    <t>GENIE-MSK-P-0004185</t>
  </si>
  <si>
    <t>GENIE-MSK-P-0004185-T02-IM6</t>
  </si>
  <si>
    <t>GENIE-MSK-P-0004185-T03-IM6</t>
  </si>
  <si>
    <t>GENIE-MSK-P-0004223-T01-IM5</t>
  </si>
  <si>
    <t>GENIE-MSK-P-0004223</t>
  </si>
  <si>
    <t>GENIE-MSK-P-0004307-T01-IM5</t>
  </si>
  <si>
    <t>GENIE-MSK-P-0004307</t>
  </si>
  <si>
    <t>GENIE-MSK-P-0004307-T02-IM6</t>
  </si>
  <si>
    <t>GENIE-MSK-P-0004364-T01-IM5</t>
  </si>
  <si>
    <t>GENIE-MSK-P-0004364</t>
  </si>
  <si>
    <t>GENIE-MSK-P-0004364-T02-IM5</t>
  </si>
  <si>
    <t>GENIE-MSK-P-0004364-T03-IM5</t>
  </si>
  <si>
    <t>GENIE-MSK-P-0004595-T01-IM5</t>
  </si>
  <si>
    <t>GENIE-MSK-P-0004595</t>
  </si>
  <si>
    <t>GENIE-MSK-P-0004595-T02-IM5</t>
  </si>
  <si>
    <t>GENIE-MSK-P-0004644-T01-IM5</t>
  </si>
  <si>
    <t>GENIE-MSK-P-0004644</t>
  </si>
  <si>
    <t>GENIE-MSK-P-0004919-T01-IM5</t>
  </si>
  <si>
    <t>GENIE-MSK-P-0004919</t>
  </si>
  <si>
    <t>GENIE-MSK-P-0005434-T01-IM5</t>
  </si>
  <si>
    <t>GENIE-MSK-P-0005434</t>
  </si>
  <si>
    <t>GENIE-MSK-P-0005922-T01-IM5</t>
  </si>
  <si>
    <t>GENIE-MSK-P-0005922</t>
  </si>
  <si>
    <t>GENIE-MSK-P-0005980-T01-IM5</t>
  </si>
  <si>
    <t>GENIE-MSK-P-0005980</t>
  </si>
  <si>
    <t>GENIE-MSK-P-0006018-T01-IM5</t>
  </si>
  <si>
    <t>GENIE-MSK-P-0006018</t>
  </si>
  <si>
    <t>GENIE-MSK-P-0006382-T01-IM5</t>
  </si>
  <si>
    <t>GENIE-MSK-P-0006382</t>
  </si>
  <si>
    <t>GENIE-MSK-P-0006382-T02-IM5</t>
  </si>
  <si>
    <t>GENIE-MSK-P-0006451-T01-IM5</t>
  </si>
  <si>
    <t>GENIE-MSK-P-0006451</t>
  </si>
  <si>
    <t>GENIE-MSK-P-0006494-T01-IM5</t>
  </si>
  <si>
    <t>GENIE-MSK-P-0006494</t>
  </si>
  <si>
    <t>GENIE-MSK-P-0006494-T02-IM5</t>
  </si>
  <si>
    <t>GENIE-MSK-P-0006710-T01-IM5</t>
  </si>
  <si>
    <t>GENIE-MSK-P-0006710</t>
  </si>
  <si>
    <t>GENIE-MSK-P-0007022-T01-IM5</t>
  </si>
  <si>
    <t>GENIE-MSK-P-0007022</t>
  </si>
  <si>
    <t>GENIE-MSK-P-0007076-T02-IM5</t>
  </si>
  <si>
    <t>GENIE-MSK-P-0007076</t>
  </si>
  <si>
    <t>GENIE-MSK-P-0007076-T03-IM5</t>
  </si>
  <si>
    <t>GENIE-MSK-P-0007355-T01-IM5</t>
  </si>
  <si>
    <t>GENIE-MSK-P-0007355</t>
  </si>
  <si>
    <t>GENIE-MSK-P-0008043-T01-IM5</t>
  </si>
  <si>
    <t>GENIE-MSK-P-0008043</t>
  </si>
  <si>
    <t>GENIE-MSK-P-0008162-T02-IM5</t>
  </si>
  <si>
    <t>GENIE-MSK-P-0008162</t>
  </si>
  <si>
    <t>GENIE-MSK-P-0008552-T01-IM5</t>
  </si>
  <si>
    <t>GENIE-MSK-P-0008552</t>
  </si>
  <si>
    <t>GENIE-MSK-P-0008552-T02-IM5</t>
  </si>
  <si>
    <t>GENIE-MSK-P-0008707-T01-IM5</t>
  </si>
  <si>
    <t>GENIE-MSK-P-0008707</t>
  </si>
  <si>
    <t>GENIE-MSK-P-0008799-T01-IM5</t>
  </si>
  <si>
    <t>GENIE-MSK-P-0008799</t>
  </si>
  <si>
    <t>GENIE-MSK-P-0009153-T01-IM5</t>
  </si>
  <si>
    <t>GENIE-MSK-P-0009153</t>
  </si>
  <si>
    <t>GENIE-MSK-P-0009251-T01-IM5</t>
  </si>
  <si>
    <t>GENIE-MSK-P-0009251</t>
  </si>
  <si>
    <t>GENIE-MSK-P-0009515-T01-IM5</t>
  </si>
  <si>
    <t>GENIE-MSK-P-0009515</t>
  </si>
  <si>
    <t>GENIE-MSK-P-0009597-T01-IM5</t>
  </si>
  <si>
    <t>GENIE-MSK-P-0009597</t>
  </si>
  <si>
    <t>GENIE-MSK-P-0010090-T01-IM5</t>
  </si>
  <si>
    <t>GENIE-MSK-P-0010090</t>
  </si>
  <si>
    <t>GENIE-MSK-P-0010162-T01-IM5</t>
  </si>
  <si>
    <t>GENIE-MSK-P-0010162</t>
  </si>
  <si>
    <t>GENIE-MSK-P-0010298-T02-IM5</t>
  </si>
  <si>
    <t>GENIE-MSK-P-0010298</t>
  </si>
  <si>
    <t>GENIE-MSK-P-0010445-T01-IM5</t>
  </si>
  <si>
    <t>GENIE-MSK-P-0010445</t>
  </si>
  <si>
    <t>GENIE-MSK-P-0010490-T01-IM5</t>
  </si>
  <si>
    <t>GENIE-MSK-P-0010490</t>
  </si>
  <si>
    <t>GENIE-MSK-P-0010496-T01-IM5</t>
  </si>
  <si>
    <t>GENIE-MSK-P-0010496</t>
  </si>
  <si>
    <t>GENIE-MSK-P-0010652-T01-IM5</t>
  </si>
  <si>
    <t>GENIE-MSK-P-0010652</t>
  </si>
  <si>
    <t>GENIE-MSK-P-0010692-T01-IM5</t>
  </si>
  <si>
    <t>GENIE-MSK-P-0010692</t>
  </si>
  <si>
    <t>GENIE-MSK-P-0010830-T01-IM5</t>
  </si>
  <si>
    <t>GENIE-MSK-P-0010830</t>
  </si>
  <si>
    <t>GENIE-MSK-P-0011163-T01-IM5</t>
  </si>
  <si>
    <t>GENIE-MSK-P-0011163</t>
  </si>
  <si>
    <t>GENIE-MSK-P-0011405-T01-IM5</t>
  </si>
  <si>
    <t>GENIE-MSK-P-0011405</t>
  </si>
  <si>
    <t>GENIE-MSK-P-0011464-T01-IM5</t>
  </si>
  <si>
    <t>GENIE-MSK-P-0011464</t>
  </si>
  <si>
    <t>GENIE-MSK-P-0011479-T01-IM5</t>
  </si>
  <si>
    <t>GENIE-MSK-P-0011479</t>
  </si>
  <si>
    <t>GENIE-MSK-P-0012117-T01-IM5</t>
  </si>
  <si>
    <t>GENIE-MSK-P-0012117</t>
  </si>
  <si>
    <t>GENIE-MSK-P-0012231-T01-IM5</t>
  </si>
  <si>
    <t>GENIE-MSK-P-0012231</t>
  </si>
  <si>
    <t>GENIE-MSK-P-0012246-T01-IM5</t>
  </si>
  <si>
    <t>GENIE-MSK-P-0012246</t>
  </si>
  <si>
    <t>GENIE-MSK-P-0012382-T01-IM5</t>
  </si>
  <si>
    <t>GENIE-MSK-P-0012382</t>
  </si>
  <si>
    <t>GENIE-MSK-P-0012786-T01-IM5</t>
  </si>
  <si>
    <t>GENIE-MSK-P-0012786</t>
  </si>
  <si>
    <t>GENIE-MSK-P-0013221-T01-IM5</t>
  </si>
  <si>
    <t>GENIE-MSK-P-0013221</t>
  </si>
  <si>
    <t>GENIE-MSK-P-0013225-T01-IM5</t>
  </si>
  <si>
    <t>GENIE-MSK-P-0013225</t>
  </si>
  <si>
    <t>GENIE-MSK-P-0013399-T01-IM5</t>
  </si>
  <si>
    <t>GENIE-MSK-P-0013399</t>
  </si>
  <si>
    <t>GENIE-MSK-P-0013555-T01-IM5</t>
  </si>
  <si>
    <t>GENIE-MSK-P-0013555</t>
  </si>
  <si>
    <t>GENIE-MSK-P-0013655-T01-IM5</t>
  </si>
  <si>
    <t>GENIE-MSK-P-0013655</t>
  </si>
  <si>
    <t>GENIE-MSK-P-0013749-T01-IM5</t>
  </si>
  <si>
    <t>GENIE-MSK-P-0013749</t>
  </si>
  <si>
    <t>GENIE-MSK-P-0013749-T02-IM6</t>
  </si>
  <si>
    <t>GENIE-MSK-P-0013974-T01-IM5</t>
  </si>
  <si>
    <t>GENIE-MSK-P-0013974</t>
  </si>
  <si>
    <t>GENIE-MSK-P-0014036-T01-IM5</t>
  </si>
  <si>
    <t>GENIE-MSK-P-0014036</t>
  </si>
  <si>
    <t>GENIE-MSK-P-0014098-T01-IM5</t>
  </si>
  <si>
    <t>GENIE-MSK-P-0014098</t>
  </si>
  <si>
    <t>Unknown</t>
  </si>
  <si>
    <t>GENIE-MSK-P-0014312-T02-IM6</t>
  </si>
  <si>
    <t>GENIE-MSK-P-0014312</t>
  </si>
  <si>
    <t>GENIE-MSK-P-0014475-T01-IM6</t>
  </si>
  <si>
    <t>GENIE-MSK-P-0014475</t>
  </si>
  <si>
    <t>GENIE-MSK-P-0014475-T02-IM6</t>
  </si>
  <si>
    <t>GENIE-MSK-P-0014549-T01-IM6</t>
  </si>
  <si>
    <t>GENIE-MSK-P-0014549</t>
  </si>
  <si>
    <t>GENIE-MSK-P-0014564-T01-IM6</t>
  </si>
  <si>
    <t>GENIE-MSK-P-0014564</t>
  </si>
  <si>
    <t>GENIE-MSK-P-0015140-T01-IM6</t>
  </si>
  <si>
    <t>GENIE-MSK-P-0015140</t>
  </si>
  <si>
    <t>GENIE-MSK-P-0015232-T01-IM6</t>
  </si>
  <si>
    <t>GENIE-MSK-P-0015232</t>
  </si>
  <si>
    <t>GENIE-MSK-P-0015330-T01-IM6</t>
  </si>
  <si>
    <t>GENIE-MSK-P-0015330</t>
  </si>
  <si>
    <t>GENIE-MSK-P-0015340-T01-IM6</t>
  </si>
  <si>
    <t>GENIE-MSK-P-0015340</t>
  </si>
  <si>
    <t>GENIE-MSK-P-0015400-T01-IM6</t>
  </si>
  <si>
    <t>GENIE-MSK-P-0015400</t>
  </si>
  <si>
    <t>GENIE-MSK-P-0015453-T01-IM6</t>
  </si>
  <si>
    <t>GENIE-MSK-P-0015453</t>
  </si>
  <si>
    <t>GENIE-MSK-P-0015723-T01-IM6</t>
  </si>
  <si>
    <t>GENIE-MSK-P-0015723</t>
  </si>
  <si>
    <t>GENIE-MSK-P-0015935-T01-IM6</t>
  </si>
  <si>
    <t>GENIE-MSK-P-0015935</t>
  </si>
  <si>
    <t>GENIE-MSK-P-0016483-T01-IM6</t>
  </si>
  <si>
    <t>GENIE-MSK-P-0016483</t>
  </si>
  <si>
    <t>GENIE-MSK-P-0016585-T01-IM6</t>
  </si>
  <si>
    <t>GENIE-MSK-P-0016585</t>
  </si>
  <si>
    <t>GENIE-MSK-P-0016901-T01-IM6</t>
  </si>
  <si>
    <t>GENIE-MSK-P-0016901</t>
  </si>
  <si>
    <t>GENIE-MSK-P-0016993-T01-IM6</t>
  </si>
  <si>
    <t>GENIE-MSK-P-0016993</t>
  </si>
  <si>
    <t>GENIE-MSK-P-0017012-T01-IM6</t>
  </si>
  <si>
    <t>GENIE-MSK-P-0017012</t>
  </si>
  <si>
    <t>GENIE-MSK-P-0017348-T01-IM6</t>
  </si>
  <si>
    <t>GENIE-MSK-P-0017348</t>
  </si>
  <si>
    <t>GENIE-MSK-P-0017391-T01-IM6</t>
  </si>
  <si>
    <t>GENIE-MSK-P-0017391</t>
  </si>
  <si>
    <t>GENIE-MSK-P-0017466-T01-IM6</t>
  </si>
  <si>
    <t>GENIE-MSK-P-0017466</t>
  </si>
  <si>
    <t>GENIE-MSK-P-0017852-T01-IM6</t>
  </si>
  <si>
    <t>GENIE-MSK-P-0017852</t>
  </si>
  <si>
    <t>GENIE-MSK-P-0018232-T01-IM6</t>
  </si>
  <si>
    <t>GENIE-MSK-P-0018232</t>
  </si>
  <si>
    <t>GENIE-MSK-P-0018828-T01-IM6</t>
  </si>
  <si>
    <t>GENIE-MSK-P-0018828</t>
  </si>
  <si>
    <t>GENIE-MSK-P-0018954-T01-IM6</t>
  </si>
  <si>
    <t>GENIE-MSK-P-0018954</t>
  </si>
  <si>
    <t>GENIE-MSK-P-0019112-T01-IM6</t>
  </si>
  <si>
    <t>GENIE-MSK-P-0019112</t>
  </si>
  <si>
    <t>GENIE-MSK-P-0019122-T01-IM6</t>
  </si>
  <si>
    <t>GENIE-MSK-P-0019122</t>
  </si>
  <si>
    <t>GENIE-MSK-P-0019275-T01-IM6</t>
  </si>
  <si>
    <t>GENIE-MSK-P-0019275</t>
  </si>
  <si>
    <t>GENIE-MSK-P-0019281-T01-IM6</t>
  </si>
  <si>
    <t>GENIE-MSK-P-0019281</t>
  </si>
  <si>
    <t>GENIE-MSK-P-0019281-T02-IM6</t>
  </si>
  <si>
    <t>GENIE-MSK-P-0019367-T01-IM6</t>
  </si>
  <si>
    <t>GENIE-MSK-P-0019367</t>
  </si>
  <si>
    <t>GENIE-MSK-P-0019506-T01-IM6</t>
  </si>
  <si>
    <t>GENIE-MSK-P-0019506</t>
  </si>
  <si>
    <t>GENIE-MSK-P-0019646-T01-IM6</t>
  </si>
  <si>
    <t>GENIE-MSK-P-0019646</t>
  </si>
  <si>
    <t>GENIE-MSK-P-0019753-T01-IM6</t>
  </si>
  <si>
    <t>GENIE-MSK-P-0019753</t>
  </si>
  <si>
    <t>GENIE-MSK-P-0020349-T01-IM6</t>
  </si>
  <si>
    <t>GENIE-MSK-P-0020349</t>
  </si>
  <si>
    <t>GENIE-MSK-P-0020526-T01-IM6</t>
  </si>
  <si>
    <t>GENIE-MSK-P-0020526</t>
  </si>
  <si>
    <t>GENIE-MSK-P-0020684-T01-IM6</t>
  </si>
  <si>
    <t>GENIE-MSK-P-0020684</t>
  </si>
  <si>
    <t>GENIE-MSK-P-0020935-T01-IM6</t>
  </si>
  <si>
    <t>GENIE-MSK-P-0020935</t>
  </si>
  <si>
    <t>GENIE-MSK-P-0020939-T01-IM6</t>
  </si>
  <si>
    <t>GENIE-MSK-P-0020939</t>
  </si>
  <si>
    <t>GENIE-MSK-P-0020967-T01-IM6</t>
  </si>
  <si>
    <t>GENIE-MSK-P-0020967</t>
  </si>
  <si>
    <t>GENIE-MSK-P-0021222-T01-IM6</t>
  </si>
  <si>
    <t>GENIE-MSK-P-0021222</t>
  </si>
  <si>
    <t>GENIE-MSK-P-0021768-T01-IM6</t>
  </si>
  <si>
    <t>GENIE-MSK-P-0021768</t>
  </si>
  <si>
    <t>GENIE-MSK-P-0021917-T01-IM6</t>
  </si>
  <si>
    <t>GENIE-MSK-P-0021917</t>
  </si>
  <si>
    <t>GENIE-MSK-P-0022134-T01-IM6</t>
  </si>
  <si>
    <t>GENIE-MSK-P-0022134</t>
  </si>
  <si>
    <t>GENIE-MSK-P-0022157-T01-IM6</t>
  </si>
  <si>
    <t>GENIE-MSK-P-0022157</t>
  </si>
  <si>
    <t>GENIE-MSK-P-0022327-T01-IM6</t>
  </si>
  <si>
    <t>GENIE-MSK-P-0022327</t>
  </si>
  <si>
    <t>GENIE-MSK-P-0022435-T01-IM6</t>
  </si>
  <si>
    <t>GENIE-MSK-P-0022435</t>
  </si>
  <si>
    <t>GENIE-MSK-P-0022639-T01-IM6</t>
  </si>
  <si>
    <t>GENIE-MSK-P-0022639</t>
  </si>
  <si>
    <t>GENIE-MSK-P-0022652-T01-IM6</t>
  </si>
  <si>
    <t>GENIE-MSK-P-0022652</t>
  </si>
  <si>
    <t>GENIE-MSK-P-0022720-T01-IM6</t>
  </si>
  <si>
    <t>GENIE-MSK-P-0022720</t>
  </si>
  <si>
    <t>GENIE-MSK-P-0022746-T01-IM6</t>
  </si>
  <si>
    <t>GENIE-MSK-P-0022746</t>
  </si>
  <si>
    <t>GENIE-MSK-P-0022868-T01-IM6</t>
  </si>
  <si>
    <t>GENIE-MSK-P-0022868</t>
  </si>
  <si>
    <t>GENIE-MSK-P-0022955-T01-IM6</t>
  </si>
  <si>
    <t>GENIE-MSK-P-0022955</t>
  </si>
  <si>
    <t>GENIE-MSK-P-0023400-T01-IM6</t>
  </si>
  <si>
    <t>GENIE-MSK-P-0023400</t>
  </si>
  <si>
    <t>GENIE-MSK-P-0023717-T01-IM6</t>
  </si>
  <si>
    <t>GENIE-MSK-P-0023717</t>
  </si>
  <si>
    <t>GENIE-MSK-P-0023732-T01-IM6</t>
  </si>
  <si>
    <t>GENIE-MSK-P-0023732</t>
  </si>
  <si>
    <t>GENIE-MSK-P-0023837-T01-IM6</t>
  </si>
  <si>
    <t>GENIE-MSK-P-0023837</t>
  </si>
  <si>
    <t>GENIE-MSK-P-0024338-T01-IM6</t>
  </si>
  <si>
    <t>GENIE-MSK-P-0024338</t>
  </si>
  <si>
    <t>GENIE-MSK-P-0024354-T01-IM6</t>
  </si>
  <si>
    <t>GENIE-MSK-P-0024354</t>
  </si>
  <si>
    <t>GENIE-MSK-P-0024367-T01-IM6</t>
  </si>
  <si>
    <t>GENIE-MSK-P-0024367</t>
  </si>
  <si>
    <t>GENIE-MSK-P-0024465-T01-IM6</t>
  </si>
  <si>
    <t>GENIE-MSK-P-0024465</t>
  </si>
  <si>
    <t>GENIE-MSK-P-0024508-T01-IM6</t>
  </si>
  <si>
    <t>GENIE-MSK-P-0024508</t>
  </si>
  <si>
    <t>GENIE-MSK-P-0024533-T01-IM6</t>
  </si>
  <si>
    <t>GENIE-MSK-P-0024533</t>
  </si>
  <si>
    <t>GENIE-MSK-P-0024569-T01-IM6</t>
  </si>
  <si>
    <t>GENIE-MSK-P-0024569</t>
  </si>
  <si>
    <t>GENIE-MSK-P-0024594-T01-IM6</t>
  </si>
  <si>
    <t>GENIE-MSK-P-0024594</t>
  </si>
  <si>
    <t>GENIE-MSK-P-0024953-T01-IM6</t>
  </si>
  <si>
    <t>GENIE-MSK-P-0024953</t>
  </si>
  <si>
    <t>GENIE-MSK-P-0025493-T01-IM6</t>
  </si>
  <si>
    <t>GENIE-MSK-P-0025493</t>
  </si>
  <si>
    <t>GENIE-MSK-P-0025679-T01-IM6</t>
  </si>
  <si>
    <t>GENIE-MSK-P-0025679</t>
  </si>
  <si>
    <t>GENIE-MSK-P-0025679-T02-IM6</t>
  </si>
  <si>
    <t>GENIE-MSK-P-0025693-T01-IM6</t>
  </si>
  <si>
    <t>GENIE-MSK-P-0025693</t>
  </si>
  <si>
    <t>GENIE-MSK-P-0026064-T01-IM6</t>
  </si>
  <si>
    <t>GENIE-MSK-P-0026064</t>
  </si>
  <si>
    <t>Version</t>
  </si>
  <si>
    <t>V5/V1</t>
  </si>
  <si>
    <t>V5</t>
  </si>
  <si>
    <t>GENIE-DFCI-000165-2858</t>
  </si>
  <si>
    <t>GENIE-DFCI-000165</t>
  </si>
  <si>
    <t>DFCI</t>
  </si>
  <si>
    <t>V1</t>
  </si>
  <si>
    <t>GENIE-DFCI-000740-4075</t>
  </si>
  <si>
    <t>GENIE-DFCI-000740</t>
  </si>
  <si>
    <t>GENIE-DFCI-002395-7104</t>
  </si>
  <si>
    <t>GENIE-DFCI-002395</t>
  </si>
  <si>
    <t>GENIE-DFCI-002492-130</t>
  </si>
  <si>
    <t>GENIE-DFCI-002492</t>
  </si>
  <si>
    <t>GENIE-DFCI-003202-2387</t>
  </si>
  <si>
    <t>GENIE-DFCI-003202</t>
  </si>
  <si>
    <t>GENIE-DFCI-003864-373</t>
  </si>
  <si>
    <t>GENIE-DFCI-003864</t>
  </si>
  <si>
    <t>GENIE-DFCI-004616-738</t>
  </si>
  <si>
    <t>GENIE-DFCI-004616</t>
  </si>
  <si>
    <t>GENIE-DFCI-004712-997</t>
  </si>
  <si>
    <t>GENIE-DFCI-004712</t>
  </si>
  <si>
    <t>GENIE-DFCI-004939-6940</t>
  </si>
  <si>
    <t>GENIE-DFCI-004939</t>
  </si>
  <si>
    <t>GENIE-DFCI-005480-2554</t>
  </si>
  <si>
    <t>GENIE-DFCI-005480</t>
  </si>
  <si>
    <t>GENIE-DFCI-005804-1464</t>
  </si>
  <si>
    <t>GENIE-DFCI-005804</t>
  </si>
  <si>
    <t>GENIE-DFCI-005805-1959</t>
  </si>
  <si>
    <t>GENIE-DFCI-005805</t>
  </si>
  <si>
    <t>GENIE-DFCI-006038-1545</t>
  </si>
  <si>
    <t>GENIE-DFCI-006038</t>
  </si>
  <si>
    <t>GENIE-DFCI-006062-2980</t>
  </si>
  <si>
    <t>GENIE-DFCI-006062</t>
  </si>
  <si>
    <t>GENIE-DFCI-006173-2516</t>
  </si>
  <si>
    <t>GENIE-DFCI-006173</t>
  </si>
  <si>
    <t>GENIE-DFCI-006344-4255</t>
  </si>
  <si>
    <t>GENIE-DFCI-006344</t>
  </si>
  <si>
    <t>GENIE-DFCI-007639-6787</t>
  </si>
  <si>
    <t>GENIE-DFCI-007639</t>
  </si>
  <si>
    <t>GENIE-DFCI-007884-6005</t>
  </si>
  <si>
    <t>GENIE-DFCI-007884</t>
  </si>
  <si>
    <t>GENIE-DFCI-008074-6359</t>
  </si>
  <si>
    <t>GENIE-DFCI-008074</t>
  </si>
  <si>
    <t>GENIE-GRCC-52345d76-metastasis-a</t>
  </si>
  <si>
    <t>GENIE-GRCC-52345d76</t>
  </si>
  <si>
    <t>GRCC</t>
  </si>
  <si>
    <t>GENIE-MSK-P-0007630-T01-IM5</t>
  </si>
  <si>
    <t>GENIE-MSK-P-0007630</t>
  </si>
  <si>
    <t>GENIE-UHN-109421-ARC1</t>
  </si>
  <si>
    <t>GENIE-UHN-109421</t>
  </si>
  <si>
    <t>UHN</t>
  </si>
  <si>
    <t>GENIE-UHN-210895-ARC1</t>
  </si>
  <si>
    <t>GENIE-UHN-210895</t>
  </si>
  <si>
    <t>GENIE-UHN-802981-ARC1</t>
  </si>
  <si>
    <t>GENIE-UHN-802981</t>
  </si>
  <si>
    <t>GENIE-UHN-832386-ARC1</t>
  </si>
  <si>
    <t>GENIE-UHN-832386</t>
  </si>
  <si>
    <t>GENIE-UHN-967946-ARC1</t>
  </si>
  <si>
    <t>GENIE-UHN-967946</t>
  </si>
  <si>
    <t>GENIE-UHN-995802-ARC1</t>
  </si>
  <si>
    <t>GENIE-UHN-995802</t>
  </si>
  <si>
    <t>GENIE-VICC-116906-unk-1</t>
  </si>
  <si>
    <t>GENIE-VICC-116906</t>
  </si>
  <si>
    <t>VICC</t>
  </si>
  <si>
    <t>GENIE-VICC-181416-unk-1</t>
  </si>
  <si>
    <t>GENIE-VICC-181416</t>
  </si>
  <si>
    <t>GENIE-VICC-235767-unk-1</t>
  </si>
  <si>
    <t>GENIE-VICC-235767</t>
  </si>
  <si>
    <t>GENIE-VICC-518721-unk-1</t>
  </si>
  <si>
    <t>GENIE-VICC-518721</t>
  </si>
  <si>
    <t>GENIE-VICC-793238-unk-1</t>
  </si>
  <si>
    <t>GENIE-VICC-793238</t>
  </si>
  <si>
    <t>NET-136</t>
  </si>
  <si>
    <t>NET-135</t>
  </si>
  <si>
    <t>NET-114</t>
  </si>
  <si>
    <t>NET-112</t>
  </si>
  <si>
    <t>NET-110</t>
  </si>
  <si>
    <t>NET-108</t>
  </si>
  <si>
    <t>NET-101b</t>
  </si>
  <si>
    <t>NET-101a</t>
  </si>
  <si>
    <t>sd</t>
  </si>
  <si>
    <t>mean</t>
  </si>
  <si>
    <t>NET ID</t>
  </si>
  <si>
    <t>CEP18</t>
  </si>
  <si>
    <t>CEP17</t>
  </si>
  <si>
    <t>CEP10</t>
  </si>
  <si>
    <t>CEP7</t>
  </si>
  <si>
    <t>CEP3</t>
  </si>
  <si>
    <t>FISH.sd</t>
  </si>
  <si>
    <t>FISH.mean</t>
  </si>
  <si>
    <t>3</t>
  </si>
  <si>
    <t>2</t>
  </si>
  <si>
    <t>sWGS</t>
  </si>
  <si>
    <t>3/4</t>
  </si>
  <si>
    <t>4</t>
  </si>
  <si>
    <t>1</t>
  </si>
  <si>
    <t>22</t>
  </si>
  <si>
    <t>21</t>
  </si>
  <si>
    <t>20</t>
  </si>
  <si>
    <t>19</t>
  </si>
  <si>
    <t>18</t>
  </si>
  <si>
    <t>17</t>
  </si>
  <si>
    <t>16</t>
  </si>
  <si>
    <t>15</t>
  </si>
  <si>
    <t>14</t>
  </si>
  <si>
    <t>13</t>
  </si>
  <si>
    <t>12</t>
  </si>
  <si>
    <t>11</t>
  </si>
  <si>
    <t>10</t>
  </si>
  <si>
    <t>9</t>
  </si>
  <si>
    <t>8</t>
  </si>
  <si>
    <t>7</t>
  </si>
  <si>
    <t>6</t>
  </si>
  <si>
    <t>5</t>
  </si>
  <si>
    <t>Tech</t>
  </si>
  <si>
    <t>Chromosomes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</si>
</sst>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</borders>
  <cellStyleXfs count="134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4" applyNumberFormat="0" applyFill="0" applyAlignment="0" applyProtection="0"/>
  </cellStyleXfs>
  <cellXfs count="34">
    <xf numFmtId="0" fontId="0" fillId="0" borderId="0" xfId="0"/>
    <xf numFmtId="49" fontId="0" fillId="0" borderId="0" xfId="0" applyNumberFormat="1"/>
    <xf numFmtId="49" fontId="3" fillId="0" borderId="0" xfId="0" applyNumberFormat="1" applyFont="1"/>
    <xf numFmtId="0" fontId="5" fillId="0" borderId="1" xfId="0" applyFont="1" applyBorder="1" applyAlignment="1">
      <alignment horizontal="left" wrapText="1"/>
    </xf>
    <xf numFmtId="0" fontId="5" fillId="0" borderId="3" xfId="0" applyFont="1" applyBorder="1" applyAlignment="1">
      <alignment horizontal="left" wrapText="1"/>
    </xf>
    <xf numFmtId="0" fontId="4" fillId="0" borderId="0" xfId="0" applyFont="1" applyAlignment="1">
      <alignment horizontal="left"/>
    </xf>
    <xf numFmtId="0" fontId="4" fillId="0" borderId="2" xfId="0" applyFont="1" applyBorder="1" applyAlignment="1">
      <alignment horizontal="left"/>
    </xf>
    <xf numFmtId="9" fontId="4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5" fillId="0" borderId="1" xfId="0" applyFont="1" applyBorder="1" applyAlignment="1">
      <alignment horizontal="left"/>
    </xf>
    <xf numFmtId="0" fontId="5" fillId="0" borderId="3" xfId="0" applyFont="1" applyBorder="1" applyAlignment="1">
      <alignment horizontal="left"/>
    </xf>
    <xf numFmtId="0" fontId="4" fillId="2" borderId="0" xfId="0" applyFont="1" applyFill="1" applyAlignment="1">
      <alignment horizontal="left"/>
    </xf>
    <xf numFmtId="9" fontId="4" fillId="2" borderId="0" xfId="0" applyNumberFormat="1" applyFont="1" applyFill="1" applyAlignment="1">
      <alignment horizontal="left"/>
    </xf>
    <xf numFmtId="0" fontId="6" fillId="2" borderId="0" xfId="0" applyFont="1" applyFill="1" applyAlignment="1">
      <alignment horizontal="left"/>
    </xf>
    <xf numFmtId="0" fontId="4" fillId="2" borderId="0" xfId="0" applyFont="1" applyFill="1" applyBorder="1" applyAlignment="1">
      <alignment horizontal="left"/>
    </xf>
    <xf numFmtId="0" fontId="7" fillId="0" borderId="0" xfId="0" applyFont="1"/>
    <xf numFmtId="2" fontId="0" fillId="0" borderId="0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8" fillId="0" borderId="6" xfId="0" applyNumberFormat="1" applyFont="1" applyBorder="1" applyAlignment="1">
      <alignment horizontal="center" vertical="center" wrapText="1" shrinkToFit="1"/>
    </xf>
    <xf numFmtId="2" fontId="8" fillId="0" borderId="7" xfId="0" applyNumberFormat="1" applyFont="1" applyBorder="1" applyAlignment="1">
      <alignment horizontal="center" vertical="center" wrapText="1" shrinkToFit="1"/>
    </xf>
    <xf numFmtId="0" fontId="8" fillId="0" borderId="6" xfId="0" applyFont="1" applyBorder="1" applyAlignment="1">
      <alignment horizontal="center" vertical="center" wrapText="1" shrinkToFit="1"/>
    </xf>
    <xf numFmtId="0" fontId="9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5" xfId="0" applyNumberForma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6" xfId="0" applyFont="1" applyBorder="1"/>
    <xf numFmtId="0" fontId="9" fillId="0" borderId="0" xfId="133" applyFont="1" applyBorder="1" applyAlignment="1">
      <alignment horizontal="center"/>
    </xf>
  </cellXfs>
  <cellStyles count="13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Normal" xfId="0" builtinId="0"/>
    <cellStyle name="Total" xfId="133" builtinId="25"/>
  </cellStyles>
  <dxfs count="7">
    <dxf>
      <font>
        <color theme="0" tint="-0.499984740745262"/>
      </font>
      <fill>
        <patternFill patternType="solid">
          <fgColor indexed="64"/>
          <bgColor theme="0" tint="-0.49998474074526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theme="0" tint="-0.499984740745262"/>
      </font>
      <fill>
        <patternFill patternType="solid">
          <fgColor indexed="64"/>
          <bgColor theme="0" tint="-0.49998474074526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theme="0" tint="-0.499984740745262"/>
      </font>
      <fill>
        <patternFill patternType="solid">
          <fgColor indexed="64"/>
          <bgColor theme="0" tint="-0.49998474074526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theme="0" tint="-0.499984740745262"/>
      </font>
      <fill>
        <patternFill patternType="solid">
          <fgColor indexed="64"/>
          <bgColor theme="0" tint="-0.49998474074526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theme="0" tint="-0.499984740745262"/>
      </font>
      <fill>
        <patternFill patternType="solid">
          <fgColor indexed="64"/>
          <bgColor theme="0" tint="-0.49998474074526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theme="0" tint="-0.499984740745262"/>
      </font>
      <fill>
        <patternFill patternType="solid">
          <fgColor indexed="64"/>
          <bgColor theme="0" tint="-0.49998474074526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theme="0" tint="-0.499984740745262"/>
      </font>
      <fill>
        <patternFill patternType="solid">
          <fgColor indexed="64"/>
          <bgColor theme="0" tint="-0.49998474074526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quevedo/Desktop/PughLab/NET-seq/documents/otb_samples/PUGON%20-%20Full%20clinical%20data%20Neuroendocrine%20-%202016031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quevedo/Desktop/PughLab/NET-seq/publications/net_loh/drafts/cancer_discovery2/NET-supplementalTables_aacr_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-SAMPLE,DONOR,HISTOLOGY"/>
      <sheetName val="Blood Report Results"/>
      <sheetName val="4-SURGERIES"/>
      <sheetName val="6-SYSTEMIC THERAPY"/>
      <sheetName val="FILTERED THERAPY"/>
      <sheetName val="Data description"/>
      <sheetName val="Annotation"/>
      <sheetName val="Sheet1"/>
      <sheetName val="PUGON - Full clinical data Neu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1. Discovery cohort"/>
      <sheetName val="ST2. Validation cohort"/>
      <sheetName val="ST3. Validation FISH"/>
      <sheetName val="ST4. Validation FISH SWGS"/>
      <sheetName val="ST6. CGH Terris"/>
      <sheetName val="ST7. CGH Stumpf"/>
      <sheetName val="ST8. CGH Tonnies"/>
      <sheetName val="ST9. CGH Speel"/>
      <sheetName val="ST10. CGH Zhao"/>
      <sheetName val="ST11. CGH Floridia"/>
      <sheetName val="ST12. CGH Nagano"/>
      <sheetName val="ST13. CGH Haugvik"/>
      <sheetName val="ST14. CGH NETseq"/>
      <sheetName val="ST22. Discovery mutations"/>
      <sheetName val="ST23. Validation mutations"/>
      <sheetName val="ST24. GENIE AF Estimates"/>
      <sheetName val="ST25. Gene Ontology Enrichment"/>
      <sheetName val="Table2. Expression GTEx (2)"/>
      <sheetName val="Table2. Expression GTEx"/>
      <sheetName val="Table1. Het LOH Regions (2)"/>
      <sheetName val="Table1. Het LOH Regions"/>
      <sheetName val="ST23. Expression LOH"/>
      <sheetName val="gene_file.tx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91">
          <cell r="G91" t="str">
            <v>genes</v>
          </cell>
          <cell r="H91" t="str">
            <v>pnet_med</v>
          </cell>
          <cell r="I91" t="str">
            <v>ginet_med</v>
          </cell>
          <cell r="J91" t="str">
            <v>pnet_mean</v>
          </cell>
          <cell r="K91" t="str">
            <v>ginet_mean</v>
          </cell>
          <cell r="L91" t="str">
            <v>pnet_perc</v>
          </cell>
          <cell r="M91" t="str">
            <v>ginet_perc</v>
          </cell>
          <cell r="N91" t="str">
            <v>gtex_expr</v>
          </cell>
        </row>
        <row r="92">
          <cell r="G92" t="str">
            <v>ALDOA</v>
          </cell>
          <cell r="H92">
            <v>45.632170000000002</v>
          </cell>
          <cell r="I92">
            <v>82.180959999999999</v>
          </cell>
          <cell r="J92">
            <v>27.093879999999999</v>
          </cell>
          <cell r="K92">
            <v>41.460619999999999</v>
          </cell>
          <cell r="L92">
            <v>3.8253608158326798E-2</v>
          </cell>
          <cell r="M92">
            <v>1.9769369525957401E-2</v>
          </cell>
          <cell r="N92">
            <v>1358.6125383999999</v>
          </cell>
        </row>
        <row r="93">
          <cell r="G93" t="str">
            <v>ALKBH3-AS1</v>
          </cell>
          <cell r="H93">
            <v>0</v>
          </cell>
          <cell r="I93">
            <v>3.0480360000000001E-3</v>
          </cell>
          <cell r="J93">
            <v>0</v>
          </cell>
          <cell r="K93">
            <v>6.6383270000000003E-3</v>
          </cell>
          <cell r="L93">
            <v>1.5053191489361699E-2</v>
          </cell>
          <cell r="M93">
            <v>4.2350492729940598E-2</v>
          </cell>
          <cell r="N93">
            <v>0.70886610000000005</v>
          </cell>
        </row>
        <row r="94">
          <cell r="G94" t="str">
            <v>AURKA</v>
          </cell>
          <cell r="H94">
            <v>3.4968490000000001</v>
          </cell>
          <cell r="I94">
            <v>4.1767329999999996</v>
          </cell>
          <cell r="J94">
            <v>1.8904030000000001</v>
          </cell>
          <cell r="K94">
            <v>2.1786819999999998</v>
          </cell>
          <cell r="L94">
            <v>0.91493389999999997</v>
          </cell>
          <cell r="M94">
            <v>0.87451659999999998</v>
          </cell>
          <cell r="N94">
            <v>4.4570537999999997</v>
          </cell>
        </row>
        <row r="95">
          <cell r="G95" t="str">
            <v>BAD</v>
          </cell>
          <cell r="H95">
            <v>3.7087729999999999</v>
          </cell>
          <cell r="I95">
            <v>4.3808590000000001</v>
          </cell>
          <cell r="J95">
            <v>5.0850679999999997</v>
          </cell>
          <cell r="K95">
            <v>5.4075850000000001</v>
          </cell>
          <cell r="L95">
            <v>4.16768484686715E-2</v>
          </cell>
          <cell r="M95">
            <v>6.6843024341962404E-2</v>
          </cell>
          <cell r="N95">
            <v>63.296884200000001</v>
          </cell>
        </row>
        <row r="96">
          <cell r="G96" t="str">
            <v>BOP1</v>
          </cell>
          <cell r="H96">
            <v>1.0806880000000001</v>
          </cell>
          <cell r="I96">
            <v>0.94414030000000004</v>
          </cell>
          <cell r="J96">
            <v>0.55073309999999998</v>
          </cell>
          <cell r="K96">
            <v>1.75146</v>
          </cell>
          <cell r="L96">
            <v>4.6644248067125298E-2</v>
          </cell>
          <cell r="M96">
            <v>0.124626708982938</v>
          </cell>
          <cell r="N96">
            <v>14.355980199999999</v>
          </cell>
        </row>
        <row r="97">
          <cell r="G97" t="str">
            <v>C11orf42</v>
          </cell>
          <cell r="H97">
            <v>0</v>
          </cell>
          <cell r="I97">
            <v>1.14971E-3</v>
          </cell>
          <cell r="J97">
            <v>0</v>
          </cell>
          <cell r="K97">
            <v>2.5089420000000001E-3</v>
          </cell>
          <cell r="L97">
            <v>3.6690506598552497E-2</v>
          </cell>
          <cell r="M97">
            <v>4.1461917392951797E-2</v>
          </cell>
          <cell r="N97">
            <v>0.96082789999999996</v>
          </cell>
        </row>
        <row r="98">
          <cell r="G98" t="str">
            <v>CCDC85B</v>
          </cell>
          <cell r="H98">
            <v>0.48233310000000001</v>
          </cell>
          <cell r="I98">
            <v>0.37288670000000002</v>
          </cell>
          <cell r="J98">
            <v>7.0067340000000006E-2</v>
          </cell>
          <cell r="K98">
            <v>1.034035</v>
          </cell>
          <cell r="L98">
            <v>1.5206414455194699E-2</v>
          </cell>
          <cell r="M98">
            <v>2.43680344478217E-2</v>
          </cell>
          <cell r="N98">
            <v>57.952506200000002</v>
          </cell>
        </row>
        <row r="99">
          <cell r="G99" t="str">
            <v>CDK2AP2</v>
          </cell>
          <cell r="H99">
            <v>1.976364</v>
          </cell>
          <cell r="I99">
            <v>2.54596</v>
          </cell>
          <cell r="J99">
            <v>1.529803</v>
          </cell>
          <cell r="K99">
            <v>2.0134500000000002</v>
          </cell>
          <cell r="L99">
            <v>4.9673703608631298E-2</v>
          </cell>
          <cell r="M99">
            <v>4.85309880055294E-2</v>
          </cell>
          <cell r="N99">
            <v>55.673133100000001</v>
          </cell>
        </row>
        <row r="100">
          <cell r="G100" t="str">
            <v>DCST1</v>
          </cell>
          <cell r="H100">
            <v>0</v>
          </cell>
          <cell r="I100">
            <v>1.431727E-3</v>
          </cell>
          <cell r="J100">
            <v>8.9919109999999996E-4</v>
          </cell>
          <cell r="K100">
            <v>7.8804860000000008E-3</v>
          </cell>
          <cell r="L100">
            <v>4.28579441510476E-2</v>
          </cell>
          <cell r="M100">
            <v>0.163132679888119</v>
          </cell>
          <cell r="N100">
            <v>0.44345820000000002</v>
          </cell>
        </row>
        <row r="101">
          <cell r="G101" t="str">
            <v>DCST2</v>
          </cell>
          <cell r="H101">
            <v>2.9251199999999998E-3</v>
          </cell>
          <cell r="I101">
            <v>3.2378810000000001E-2</v>
          </cell>
          <cell r="J101">
            <v>9.0866769999999999E-2</v>
          </cell>
          <cell r="K101">
            <v>0.48969240000000003</v>
          </cell>
          <cell r="L101">
            <v>3.7932098765432097E-2</v>
          </cell>
          <cell r="M101">
            <v>0.48405012406164799</v>
          </cell>
          <cell r="N101">
            <v>3.1994329000000001</v>
          </cell>
        </row>
        <row r="102">
          <cell r="G102" t="str">
            <v>EFCAB14-AS1</v>
          </cell>
          <cell r="H102">
            <v>5.2290829999999998E-3</v>
          </cell>
          <cell r="I102">
            <v>5.2053480000000003E-3</v>
          </cell>
          <cell r="J102">
            <v>3.389665E-3</v>
          </cell>
          <cell r="K102">
            <v>5.4083359999999997E-3</v>
          </cell>
          <cell r="L102">
            <v>3.2059438470728799E-2</v>
          </cell>
          <cell r="M102">
            <v>3.1929946599301401E-2</v>
          </cell>
          <cell r="N102">
            <v>0.48225309999999999</v>
          </cell>
        </row>
        <row r="103">
          <cell r="G103" t="str">
            <v>FAM189B</v>
          </cell>
          <cell r="H103">
            <v>1.400795</v>
          </cell>
          <cell r="I103">
            <v>1.419692</v>
          </cell>
          <cell r="J103">
            <v>1.55626</v>
          </cell>
          <cell r="K103">
            <v>2.7243469999999999</v>
          </cell>
          <cell r="L103">
            <v>4.5869384012669802E-2</v>
          </cell>
          <cell r="M103">
            <v>0.15014866897485199</v>
          </cell>
          <cell r="N103">
            <v>18.487995399999999</v>
          </cell>
        </row>
        <row r="104">
          <cell r="G104" t="str">
            <v>FAM89B</v>
          </cell>
          <cell r="H104">
            <v>1.645419</v>
          </cell>
          <cell r="I104">
            <v>1.6864680000000001</v>
          </cell>
          <cell r="J104">
            <v>0.91371349999999996</v>
          </cell>
          <cell r="K104">
            <v>2.9175330000000002</v>
          </cell>
          <cell r="L104">
            <v>3.3252600873378002E-2</v>
          </cell>
          <cell r="M104">
            <v>8.5366169984230994E-2</v>
          </cell>
          <cell r="N104">
            <v>39.876868100000003</v>
          </cell>
        </row>
        <row r="105">
          <cell r="G105" t="str">
            <v>FOXH1</v>
          </cell>
          <cell r="H105">
            <v>0</v>
          </cell>
          <cell r="I105">
            <v>0</v>
          </cell>
          <cell r="J105">
            <v>1.2831179999999999E-2</v>
          </cell>
          <cell r="K105">
            <v>1.9310609999999999E-2</v>
          </cell>
          <cell r="L105">
            <v>0</v>
          </cell>
          <cell r="M105">
            <v>0.39590218372778202</v>
          </cell>
          <cell r="N105">
            <v>0.33300960000000002</v>
          </cell>
        </row>
        <row r="106">
          <cell r="G106" t="str">
            <v>GPR137</v>
          </cell>
          <cell r="H106">
            <v>2.2773400000000001</v>
          </cell>
          <cell r="I106">
            <v>2.5090780000000001</v>
          </cell>
          <cell r="J106">
            <v>1.4908509999999999</v>
          </cell>
          <cell r="K106">
            <v>3.9086479999999999</v>
          </cell>
          <cell r="L106">
            <v>3.2881570445491802E-2</v>
          </cell>
          <cell r="M106">
            <v>0.10761292685203</v>
          </cell>
          <cell r="N106">
            <v>40.673705400000003</v>
          </cell>
        </row>
        <row r="107">
          <cell r="G107" t="str">
            <v>GPR17</v>
          </cell>
          <cell r="H107">
            <v>0</v>
          </cell>
          <cell r="I107">
            <v>1.196101E-3</v>
          </cell>
          <cell r="J107">
            <v>0</v>
          </cell>
          <cell r="K107">
            <v>1.376515E-3</v>
          </cell>
          <cell r="L107">
            <v>3.6123680241327102E-2</v>
          </cell>
          <cell r="M107">
            <v>4.1291747468217802E-2</v>
          </cell>
          <cell r="N107">
            <v>6.1334705999999999</v>
          </cell>
        </row>
        <row r="108">
          <cell r="G108" t="str">
            <v>GUK1</v>
          </cell>
          <cell r="H108">
            <v>16.776990000000001</v>
          </cell>
          <cell r="I108">
            <v>21.60407</v>
          </cell>
          <cell r="J108">
            <v>9.1448660000000004</v>
          </cell>
          <cell r="K108">
            <v>18.81541</v>
          </cell>
          <cell r="L108">
            <v>4.58659290676834E-2</v>
          </cell>
          <cell r="M108">
            <v>6.1017284853471E-2</v>
          </cell>
          <cell r="N108">
            <v>289.3024934</v>
          </cell>
        </row>
        <row r="109">
          <cell r="G109" t="str">
            <v>H2AFX</v>
          </cell>
          <cell r="H109">
            <v>0.95765270000000002</v>
          </cell>
          <cell r="I109">
            <v>0.99646290000000004</v>
          </cell>
          <cell r="J109">
            <v>1.2268969999999999</v>
          </cell>
          <cell r="K109">
            <v>2.1265339999999999</v>
          </cell>
          <cell r="L109">
            <v>3.4992871781163698E-2</v>
          </cell>
          <cell r="M109">
            <v>0.117184667597627</v>
          </cell>
          <cell r="N109">
            <v>21.538418</v>
          </cell>
        </row>
        <row r="110">
          <cell r="G110" t="str">
            <v>HCG25</v>
          </cell>
          <cell r="H110">
            <v>0.53030290000000002</v>
          </cell>
          <cell r="I110">
            <v>0.62210480000000001</v>
          </cell>
          <cell r="J110">
            <v>0.56139450000000002</v>
          </cell>
          <cell r="K110">
            <v>1.0817330000000001</v>
          </cell>
          <cell r="L110">
            <v>9.4607600065905201E-3</v>
          </cell>
          <cell r="M110">
            <v>2.56601518675772E-2</v>
          </cell>
          <cell r="N110">
            <v>26.8908807</v>
          </cell>
        </row>
        <row r="111">
          <cell r="G111" t="str">
            <v>HPCAL1</v>
          </cell>
          <cell r="H111">
            <v>2.418612</v>
          </cell>
          <cell r="I111">
            <v>1.999379</v>
          </cell>
          <cell r="J111">
            <v>6.2304029999999999</v>
          </cell>
          <cell r="K111">
            <v>5.4208559999999997</v>
          </cell>
          <cell r="L111">
            <v>3.0113259477065901E-2</v>
          </cell>
          <cell r="M111">
            <v>0.15833780524147301</v>
          </cell>
          <cell r="N111">
            <v>54.317929300000003</v>
          </cell>
        </row>
        <row r="112">
          <cell r="G112" t="str">
            <v>IGSF8</v>
          </cell>
          <cell r="H112">
            <v>2.7009639999999999</v>
          </cell>
          <cell r="I112">
            <v>2.366228</v>
          </cell>
          <cell r="J112">
            <v>2.645168</v>
          </cell>
          <cell r="K112">
            <v>2.9161269999999999</v>
          </cell>
          <cell r="L112">
            <v>3.69872600223181E-2</v>
          </cell>
          <cell r="M112">
            <v>7.9044192785480499E-2</v>
          </cell>
          <cell r="N112">
            <v>42.822252900000002</v>
          </cell>
        </row>
        <row r="113">
          <cell r="G113" t="str">
            <v>KCNQ4</v>
          </cell>
          <cell r="H113">
            <v>3.3896200000000001E-2</v>
          </cell>
          <cell r="I113">
            <v>4.3398770000000003E-2</v>
          </cell>
          <cell r="J113">
            <v>6.243757E-3</v>
          </cell>
          <cell r="K113">
            <v>0.37884620000000002</v>
          </cell>
          <cell r="L113">
            <v>4.4467706063906903E-2</v>
          </cell>
          <cell r="M113">
            <v>0.29788671023965102</v>
          </cell>
          <cell r="N113">
            <v>4.3171400000000002</v>
          </cell>
        </row>
        <row r="114">
          <cell r="G114" t="str">
            <v>LRFN4</v>
          </cell>
          <cell r="H114">
            <v>0.2199721</v>
          </cell>
          <cell r="I114">
            <v>0.1796172</v>
          </cell>
          <cell r="J114">
            <v>7.3263099999999998E-2</v>
          </cell>
          <cell r="K114">
            <v>0.5786713</v>
          </cell>
          <cell r="L114">
            <v>3.56177002420352E-2</v>
          </cell>
          <cell r="M114">
            <v>0.10709512589815</v>
          </cell>
          <cell r="N114">
            <v>11.09327</v>
          </cell>
        </row>
        <row r="115">
          <cell r="G115" t="str">
            <v>LRP4-AS1</v>
          </cell>
          <cell r="H115">
            <v>5.5614690000000003E-3</v>
          </cell>
          <cell r="I115">
            <v>4.5331310000000001E-3</v>
          </cell>
          <cell r="J115">
            <v>6.5452119999999999E-3</v>
          </cell>
          <cell r="K115">
            <v>5.3356849999999997E-2</v>
          </cell>
          <cell r="L115">
            <v>8.6081441605665894E-3</v>
          </cell>
          <cell r="M115">
            <v>0.18206241633199399</v>
          </cell>
          <cell r="N115">
            <v>0.70231509999999997</v>
          </cell>
        </row>
        <row r="116">
          <cell r="G116" t="str">
            <v>MEN1</v>
          </cell>
          <cell r="H116">
            <v>0.8164285</v>
          </cell>
          <cell r="I116">
            <v>1.221527</v>
          </cell>
          <cell r="J116">
            <v>1.176966</v>
          </cell>
          <cell r="K116">
            <v>2.7745329999999999</v>
          </cell>
          <cell r="L116">
            <v>4.4730110590325597E-2</v>
          </cell>
          <cell r="M116">
            <v>0.14348560354374301</v>
          </cell>
          <cell r="N116">
            <v>21.129530200000001</v>
          </cell>
        </row>
        <row r="117">
          <cell r="G117" t="str">
            <v>MROH5</v>
          </cell>
          <cell r="H117">
            <v>8.5322350000000002E-4</v>
          </cell>
          <cell r="I117">
            <v>6.9044349999999996E-4</v>
          </cell>
          <cell r="J117">
            <v>9.3257099999999999E-4</v>
          </cell>
          <cell r="K117">
            <v>8.866217E-4</v>
          </cell>
          <cell r="L117">
            <v>3.2203159041394201E-3</v>
          </cell>
          <cell r="M117">
            <v>0</v>
          </cell>
          <cell r="N117">
            <v>0.28792909999999999</v>
          </cell>
        </row>
        <row r="118">
          <cell r="G118" t="str">
            <v>MUTYH</v>
          </cell>
          <cell r="H118">
            <v>2.3834780000000002</v>
          </cell>
          <cell r="I118">
            <v>2.5594060000000001</v>
          </cell>
          <cell r="J118">
            <v>3.7690779999999999</v>
          </cell>
          <cell r="K118">
            <v>4.4602849999999998</v>
          </cell>
          <cell r="L118">
            <v>0.116118670215583</v>
          </cell>
          <cell r="M118">
            <v>0.23551733874862499</v>
          </cell>
          <cell r="N118">
            <v>19.8018751</v>
          </cell>
        </row>
        <row r="119">
          <cell r="G119" t="str">
            <v>MZT2A</v>
          </cell>
          <cell r="H119">
            <v>3.4247299999999998</v>
          </cell>
          <cell r="I119">
            <v>4.4457610000000001</v>
          </cell>
          <cell r="J119">
            <v>3.705355</v>
          </cell>
          <cell r="K119">
            <v>4.0152029999999996</v>
          </cell>
          <cell r="L119">
            <v>4.0031875605727803E-2</v>
          </cell>
          <cell r="M119">
            <v>3.8696810954875503E-2</v>
          </cell>
          <cell r="N119">
            <v>71.697323499999996</v>
          </cell>
        </row>
        <row r="120">
          <cell r="G120" t="str">
            <v>MZT2B</v>
          </cell>
          <cell r="H120">
            <v>5.4655829999999996</v>
          </cell>
          <cell r="I120">
            <v>6.628171</v>
          </cell>
          <cell r="J120">
            <v>6.4533379999999996</v>
          </cell>
          <cell r="K120">
            <v>8.5845579999999995</v>
          </cell>
          <cell r="L120">
            <v>2.76169427885114E-2</v>
          </cell>
          <cell r="M120">
            <v>3.5268677899072398E-2</v>
          </cell>
          <cell r="N120">
            <v>175.8147266</v>
          </cell>
        </row>
        <row r="121">
          <cell r="G121" t="str">
            <v>NCDN</v>
          </cell>
          <cell r="H121">
            <v>2.0464009999999999</v>
          </cell>
          <cell r="I121">
            <v>2.241349</v>
          </cell>
          <cell r="J121">
            <v>2.0928260000000001</v>
          </cell>
          <cell r="K121">
            <v>3.0873469999999998</v>
          </cell>
          <cell r="L121">
            <v>4.6330306444499501E-2</v>
          </cell>
          <cell r="M121">
            <v>0.209458853765327</v>
          </cell>
          <cell r="N121">
            <v>84.989469999999997</v>
          </cell>
        </row>
        <row r="122">
          <cell r="G122" t="str">
            <v>NRGN</v>
          </cell>
          <cell r="H122">
            <v>0.13842109999999999</v>
          </cell>
          <cell r="I122">
            <v>0.18185380000000001</v>
          </cell>
          <cell r="J122">
            <v>0.26190400000000003</v>
          </cell>
          <cell r="K122">
            <v>3.4344039999999998</v>
          </cell>
          <cell r="L122">
            <v>4.0979899176006897E-2</v>
          </cell>
          <cell r="M122">
            <v>0.54880566248455498</v>
          </cell>
          <cell r="N122">
            <v>210.00002699999999</v>
          </cell>
        </row>
        <row r="123">
          <cell r="G123" t="str">
            <v>PDC</v>
          </cell>
          <cell r="H123">
            <v>0</v>
          </cell>
          <cell r="I123">
            <v>1.195762E-4</v>
          </cell>
          <cell r="J123">
            <v>2.1899480000000002E-3</v>
          </cell>
          <cell r="K123">
            <v>2.3096829999999999E-3</v>
          </cell>
          <cell r="L123">
            <v>8.3220923261390703E-3</v>
          </cell>
          <cell r="M123">
            <v>1.5745427793487799E-2</v>
          </cell>
          <cell r="N123">
            <v>0.17552609999999999</v>
          </cell>
        </row>
        <row r="124">
          <cell r="G124" t="str">
            <v>PDE6C</v>
          </cell>
          <cell r="H124">
            <v>2.0278409999999998E-3</v>
          </cell>
          <cell r="I124">
            <v>1.633214E-3</v>
          </cell>
          <cell r="J124">
            <v>2.2922569999999998E-3</v>
          </cell>
          <cell r="K124">
            <v>1.176761E-2</v>
          </cell>
          <cell r="L124">
            <v>0</v>
          </cell>
          <cell r="M124">
            <v>5.0114256228807302E-2</v>
          </cell>
          <cell r="N124">
            <v>0.25654480000000002</v>
          </cell>
        </row>
        <row r="125">
          <cell r="G125" t="str">
            <v>PNPLA2</v>
          </cell>
          <cell r="H125">
            <v>1.6734469999999999</v>
          </cell>
          <cell r="I125">
            <v>3.0913469999999998</v>
          </cell>
          <cell r="J125">
            <v>1.2917989999999999</v>
          </cell>
          <cell r="K125">
            <v>8.9905969999999993</v>
          </cell>
          <cell r="L125">
            <v>4.4067039251966901E-2</v>
          </cell>
          <cell r="M125">
            <v>0.17813944676013599</v>
          </cell>
          <cell r="N125">
            <v>159.96432010000001</v>
          </cell>
        </row>
        <row r="126">
          <cell r="G126" t="str">
            <v>PPARD</v>
          </cell>
          <cell r="H126">
            <v>0.87254670000000001</v>
          </cell>
          <cell r="I126">
            <v>1.179659</v>
          </cell>
          <cell r="J126">
            <v>1.2570049999999999</v>
          </cell>
          <cell r="K126">
            <v>2.1772499999999999</v>
          </cell>
          <cell r="L126">
            <v>2.8914854444447399E-2</v>
          </cell>
          <cell r="M126">
            <v>8.5019782617237097E-2</v>
          </cell>
          <cell r="N126">
            <v>22.530322999999999</v>
          </cell>
        </row>
        <row r="127">
          <cell r="G127" t="str">
            <v>RECQL4</v>
          </cell>
          <cell r="H127">
            <v>0.30758940000000001</v>
          </cell>
          <cell r="I127">
            <v>0.4452971</v>
          </cell>
          <cell r="J127">
            <v>0.2306878</v>
          </cell>
          <cell r="K127">
            <v>1.1041570000000001</v>
          </cell>
          <cell r="L127">
            <v>6.2699308486756797E-2</v>
          </cell>
          <cell r="M127">
            <v>0.37101665904099801</v>
          </cell>
          <cell r="N127">
            <v>8.5497300000000003</v>
          </cell>
        </row>
        <row r="128">
          <cell r="G128" t="str">
            <v>ROBO3</v>
          </cell>
          <cell r="H128">
            <v>0.54623699999999997</v>
          </cell>
          <cell r="I128">
            <v>0.55980350000000001</v>
          </cell>
          <cell r="J128">
            <v>0.18330179999999999</v>
          </cell>
          <cell r="K128">
            <v>0.41943849999999999</v>
          </cell>
          <cell r="L128">
            <v>3.87372912127813E-2</v>
          </cell>
          <cell r="M128">
            <v>4.8571428571428502E-2</v>
          </cell>
          <cell r="N128">
            <v>23.5605367</v>
          </cell>
        </row>
        <row r="129">
          <cell r="G129" t="str">
            <v>RPS10-NUDT3</v>
          </cell>
          <cell r="H129">
            <v>4.4745840000000002E-2</v>
          </cell>
          <cell r="I129">
            <v>5.0731999999999999E-2</v>
          </cell>
          <cell r="J129">
            <v>0.2564958</v>
          </cell>
          <cell r="K129">
            <v>0.2311184</v>
          </cell>
          <cell r="L129">
            <v>2.82589945150429E-2</v>
          </cell>
          <cell r="M129">
            <v>5.8635170086782901E-2</v>
          </cell>
          <cell r="N129">
            <v>10.720999900000001</v>
          </cell>
        </row>
        <row r="130">
          <cell r="G130" t="str">
            <v>SAC3D1</v>
          </cell>
          <cell r="H130">
            <v>0.48449989999999998</v>
          </cell>
          <cell r="I130">
            <v>0.52465360000000005</v>
          </cell>
          <cell r="J130">
            <v>0.38397520000000002</v>
          </cell>
          <cell r="K130">
            <v>0.80898610000000004</v>
          </cell>
          <cell r="L130">
            <v>4.6332799927144501E-2</v>
          </cell>
          <cell r="M130">
            <v>0.112503851336317</v>
          </cell>
          <cell r="N130">
            <v>7.8266849000000001</v>
          </cell>
        </row>
        <row r="131">
          <cell r="G131" t="str">
            <v>SNCG</v>
          </cell>
          <cell r="H131">
            <v>0.22645709999999999</v>
          </cell>
          <cell r="I131">
            <v>0.55347869999999999</v>
          </cell>
          <cell r="J131">
            <v>0.28285909999999997</v>
          </cell>
          <cell r="K131">
            <v>0.4667945</v>
          </cell>
          <cell r="L131">
            <v>3.6722847908833199E-2</v>
          </cell>
          <cell r="M131">
            <v>3.8256211828833701E-2</v>
          </cell>
          <cell r="N131">
            <v>106.084948</v>
          </cell>
        </row>
        <row r="132">
          <cell r="G132" t="str">
            <v>SSSCA1</v>
          </cell>
          <cell r="H132">
            <v>2.1846719999999999</v>
          </cell>
          <cell r="I132">
            <v>2.105121</v>
          </cell>
          <cell r="J132">
            <v>1.207527</v>
          </cell>
          <cell r="K132">
            <v>2.461983</v>
          </cell>
          <cell r="L132">
            <v>4.7257601880919098E-2</v>
          </cell>
          <cell r="M132">
            <v>6.3908682246845094E-2</v>
          </cell>
          <cell r="N132">
            <v>37.947862100000002</v>
          </cell>
        </row>
        <row r="133">
          <cell r="G133" t="str">
            <v>TBX6</v>
          </cell>
          <cell r="H133">
            <v>5.894485E-2</v>
          </cell>
          <cell r="I133">
            <v>4.9128989999999997E-2</v>
          </cell>
          <cell r="J133">
            <v>5.5275539999999998E-2</v>
          </cell>
          <cell r="K133">
            <v>0.1951252</v>
          </cell>
          <cell r="L133">
            <v>1.7824074074073999E-2</v>
          </cell>
          <cell r="M133">
            <v>0.18275947342189799</v>
          </cell>
          <cell r="N133">
            <v>2.0868047999999999</v>
          </cell>
        </row>
        <row r="134">
          <cell r="G134" t="str">
            <v>THEM5</v>
          </cell>
          <cell r="H134">
            <v>0</v>
          </cell>
          <cell r="I134">
            <v>0</v>
          </cell>
          <cell r="J134">
            <v>0</v>
          </cell>
          <cell r="K134">
            <v>1.928361E-3</v>
          </cell>
          <cell r="L134">
            <v>6.0671191553544499E-3</v>
          </cell>
          <cell r="M134">
            <v>6.6728189251408897E-3</v>
          </cell>
          <cell r="N134">
            <v>5.5139307000000004</v>
          </cell>
        </row>
        <row r="135">
          <cell r="G135" t="str">
            <v>WISP3</v>
          </cell>
          <cell r="H135">
            <v>0</v>
          </cell>
          <cell r="I135">
            <v>1.6325980000000001E-3</v>
          </cell>
          <cell r="J135">
            <v>0</v>
          </cell>
          <cell r="K135">
            <v>0.16315209999999999</v>
          </cell>
          <cell r="L135">
            <v>2.7994280458102799E-2</v>
          </cell>
          <cell r="M135">
            <v>0.37073046956280498</v>
          </cell>
          <cell r="N135">
            <v>0.67371479999999995</v>
          </cell>
        </row>
        <row r="136">
          <cell r="G136" t="str">
            <v>YPEL3</v>
          </cell>
          <cell r="H136">
            <v>7.534027</v>
          </cell>
          <cell r="I136">
            <v>7.0052599999999998</v>
          </cell>
          <cell r="J136">
            <v>5.9222890000000001</v>
          </cell>
          <cell r="K136">
            <v>8.7804310000000001</v>
          </cell>
          <cell r="L136">
            <v>3.4028443709978297E-2</v>
          </cell>
          <cell r="M136">
            <v>8.4244742326638797E-2</v>
          </cell>
          <cell r="N136">
            <v>145.33351719999999</v>
          </cell>
        </row>
      </sheetData>
      <sheetData sheetId="18"/>
      <sheetData sheetId="19"/>
      <sheetData sheetId="20"/>
      <sheetData sheetId="21"/>
      <sheetData sheetId="2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nie_public_meta_1" connectionId="6" xr16:uid="{E71B80F2-B3B9-5349-9B30-4544C3F5B6B4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lMutations" connectionId="2" xr16:uid="{00000000-0016-0000-0200-000001000000}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ugoNames" connectionId="7" xr16:uid="{00000000-0016-0000-0200-000000000000}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lNET.haplotypeCaller" connectionId="3" xr16:uid="{00000000-0016-0000-0300-000002000000}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lNET.mutect" connectionId="5" xr16:uid="{00000000-0016-0000-0400-000003000000}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queryTable" Target="../queryTables/query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"/>
  <sheetViews>
    <sheetView workbookViewId="0">
      <selection activeCell="F10" sqref="F10"/>
    </sheetView>
  </sheetViews>
  <sheetFormatPr baseColWidth="10" defaultRowHeight="16" x14ac:dyDescent="0.2"/>
  <cols>
    <col min="1" max="1" width="9.33203125" bestFit="1" customWidth="1"/>
    <col min="2" max="2" width="8" bestFit="1" customWidth="1"/>
    <col min="3" max="3" width="5" bestFit="1" customWidth="1"/>
    <col min="4" max="4" width="6.5" bestFit="1" customWidth="1"/>
    <col min="5" max="5" width="11.83203125" bestFit="1" customWidth="1"/>
    <col min="6" max="6" width="10.6640625" bestFit="1" customWidth="1"/>
    <col min="7" max="8" width="5.6640625" customWidth="1"/>
    <col min="9" max="9" width="11.83203125" bestFit="1" customWidth="1"/>
    <col min="10" max="10" width="11.6640625" bestFit="1" customWidth="1"/>
    <col min="11" max="11" width="5.6640625" customWidth="1"/>
    <col min="12" max="12" width="6.33203125" customWidth="1"/>
    <col min="13" max="13" width="5.6640625" customWidth="1"/>
    <col min="14" max="14" width="65.33203125" customWidth="1"/>
  </cols>
  <sheetData>
    <row r="1" spans="1:13" ht="34" x14ac:dyDescent="0.2">
      <c r="A1" s="3" t="s">
        <v>18160</v>
      </c>
      <c r="B1" s="3" t="s">
        <v>18161</v>
      </c>
      <c r="C1" s="3" t="s">
        <v>18162</v>
      </c>
      <c r="D1" s="4" t="s">
        <v>18380</v>
      </c>
      <c r="E1" s="3" t="s">
        <v>18382</v>
      </c>
      <c r="F1" s="3" t="s">
        <v>18381</v>
      </c>
      <c r="G1" s="3" t="s">
        <v>18163</v>
      </c>
      <c r="H1" s="4" t="s">
        <v>18164</v>
      </c>
      <c r="I1" s="3" t="s">
        <v>18382</v>
      </c>
      <c r="J1" s="3" t="s">
        <v>18383</v>
      </c>
      <c r="K1" s="3" t="s">
        <v>18163</v>
      </c>
      <c r="L1" s="3" t="s">
        <v>18165</v>
      </c>
      <c r="M1" s="3" t="s">
        <v>18164</v>
      </c>
    </row>
    <row r="2" spans="1:13" x14ac:dyDescent="0.2">
      <c r="A2" s="5" t="s">
        <v>18150</v>
      </c>
      <c r="B2" s="5" t="s">
        <v>18166</v>
      </c>
      <c r="C2" s="5">
        <v>64</v>
      </c>
      <c r="D2" s="6" t="s">
        <v>18167</v>
      </c>
      <c r="E2" s="5"/>
      <c r="F2" s="5"/>
      <c r="G2" s="5"/>
      <c r="H2" s="5"/>
      <c r="I2" s="5" t="s">
        <v>18169</v>
      </c>
      <c r="J2" s="7">
        <v>0.9</v>
      </c>
      <c r="K2" s="5" t="s">
        <v>1568</v>
      </c>
      <c r="L2" s="5" t="s">
        <v>1568</v>
      </c>
      <c r="M2" s="5" t="s">
        <v>1568</v>
      </c>
    </row>
    <row r="3" spans="1:13" x14ac:dyDescent="0.2">
      <c r="A3" s="5" t="s">
        <v>18153</v>
      </c>
      <c r="B3" s="5" t="s">
        <v>18171</v>
      </c>
      <c r="C3" s="5">
        <v>38</v>
      </c>
      <c r="D3" s="6" t="s">
        <v>18167</v>
      </c>
      <c r="E3" s="5" t="s">
        <v>18168</v>
      </c>
      <c r="F3" s="7">
        <v>0.75</v>
      </c>
      <c r="G3" s="5" t="s">
        <v>1568</v>
      </c>
      <c r="H3" s="5" t="s">
        <v>492</v>
      </c>
      <c r="I3" s="5" t="s">
        <v>18169</v>
      </c>
      <c r="J3" s="7">
        <v>0.8</v>
      </c>
      <c r="K3" s="5" t="s">
        <v>1568</v>
      </c>
      <c r="L3" s="5" t="s">
        <v>1568</v>
      </c>
      <c r="M3" s="5" t="s">
        <v>1568</v>
      </c>
    </row>
    <row r="4" spans="1:13" x14ac:dyDescent="0.2">
      <c r="A4" s="5" t="s">
        <v>18156</v>
      </c>
      <c r="B4" s="5" t="s">
        <v>18171</v>
      </c>
      <c r="C4" s="5">
        <v>66</v>
      </c>
      <c r="D4" s="6" t="s">
        <v>18167</v>
      </c>
      <c r="E4" s="5"/>
      <c r="F4" s="5"/>
      <c r="G4" s="5"/>
      <c r="H4" s="8"/>
      <c r="I4" s="5" t="s">
        <v>18169</v>
      </c>
      <c r="J4" s="7">
        <v>0.8</v>
      </c>
      <c r="K4" s="5" t="s">
        <v>1568</v>
      </c>
      <c r="L4" s="5" t="s">
        <v>1568</v>
      </c>
      <c r="M4" s="5" t="s">
        <v>1568</v>
      </c>
    </row>
    <row r="5" spans="1:13" x14ac:dyDescent="0.2">
      <c r="A5" s="5" t="s">
        <v>18157</v>
      </c>
      <c r="B5" s="5" t="s">
        <v>18171</v>
      </c>
      <c r="C5" s="5">
        <v>68</v>
      </c>
      <c r="D5" s="6" t="s">
        <v>18167</v>
      </c>
      <c r="E5" s="5" t="s">
        <v>18168</v>
      </c>
      <c r="F5" s="7">
        <v>0.9</v>
      </c>
      <c r="G5" s="5" t="s">
        <v>1568</v>
      </c>
      <c r="H5" s="6" t="s">
        <v>1568</v>
      </c>
      <c r="I5" s="5" t="s">
        <v>18169</v>
      </c>
      <c r="J5" s="7">
        <v>0.8</v>
      </c>
      <c r="K5" s="5" t="s">
        <v>1568</v>
      </c>
      <c r="L5" s="5" t="s">
        <v>1568</v>
      </c>
      <c r="M5" s="5" t="s">
        <v>1568</v>
      </c>
    </row>
  </sheetData>
  <conditionalFormatting sqref="K2:M5 G2:H3 G5:H5 G4">
    <cfRule type="cellIs" dxfId="6" priority="3" operator="equal">
      <formula>1</formula>
    </cfRule>
  </conditionalFormatting>
  <conditionalFormatting sqref="F2">
    <cfRule type="cellIs" dxfId="5" priority="2" operator="equal">
      <formula>1</formula>
    </cfRule>
  </conditionalFormatting>
  <conditionalFormatting sqref="F4">
    <cfRule type="cellIs" dxfId="4" priority="1" operator="equal">
      <formula>1</formula>
    </cfRule>
  </conditionalFormatting>
  <pageMargins left="0.75" right="0.75" top="1" bottom="1" header="0.5" footer="0.5"/>
  <pageSetup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0"/>
  <sheetViews>
    <sheetView workbookViewId="0">
      <selection activeCell="H25" sqref="H25"/>
    </sheetView>
  </sheetViews>
  <sheetFormatPr baseColWidth="10" defaultRowHeight="16" x14ac:dyDescent="0.2"/>
  <cols>
    <col min="1" max="1" width="9.33203125" bestFit="1" customWidth="1"/>
    <col min="2" max="2" width="4.83203125" bestFit="1" customWidth="1"/>
    <col min="3" max="3" width="6.5" bestFit="1" customWidth="1"/>
    <col min="4" max="4" width="7.1640625" bestFit="1" customWidth="1"/>
    <col min="5" max="5" width="18.5" bestFit="1" customWidth="1"/>
    <col min="6" max="6" width="16.6640625" bestFit="1" customWidth="1"/>
    <col min="7" max="7" width="8.83203125" bestFit="1" customWidth="1"/>
    <col min="8" max="8" width="6.83203125" bestFit="1" customWidth="1"/>
    <col min="9" max="9" width="5.6640625" customWidth="1"/>
    <col min="10" max="10" width="5.83203125" bestFit="1" customWidth="1"/>
    <col min="11" max="11" width="14.1640625" customWidth="1"/>
  </cols>
  <sheetData>
    <row r="1" spans="1:10" x14ac:dyDescent="0.2">
      <c r="A1" s="9" t="s">
        <v>18160</v>
      </c>
      <c r="B1" s="9" t="s">
        <v>18161</v>
      </c>
      <c r="C1" s="9" t="s">
        <v>18162</v>
      </c>
      <c r="D1" s="10" t="s">
        <v>18380</v>
      </c>
      <c r="E1" s="9" t="s">
        <v>18178</v>
      </c>
      <c r="F1" s="9" t="s">
        <v>18382</v>
      </c>
      <c r="G1" s="9" t="s">
        <v>18384</v>
      </c>
      <c r="H1" s="9" t="s">
        <v>18172</v>
      </c>
      <c r="I1" s="9" t="s">
        <v>18173</v>
      </c>
      <c r="J1" s="9" t="s">
        <v>18174</v>
      </c>
    </row>
    <row r="2" spans="1:10" x14ac:dyDescent="0.2">
      <c r="A2" s="5" t="s">
        <v>18179</v>
      </c>
      <c r="B2" s="5" t="s">
        <v>397</v>
      </c>
      <c r="C2" s="5" t="s">
        <v>18180</v>
      </c>
      <c r="D2" s="6" t="s">
        <v>18167</v>
      </c>
      <c r="E2" s="5" t="s">
        <v>18168</v>
      </c>
      <c r="F2" s="5"/>
      <c r="G2" s="5" t="s">
        <v>18177</v>
      </c>
      <c r="H2" s="7">
        <v>0.8</v>
      </c>
      <c r="I2" s="5" t="s">
        <v>1568</v>
      </c>
      <c r="J2" s="5" t="s">
        <v>1568</v>
      </c>
    </row>
    <row r="3" spans="1:10" x14ac:dyDescent="0.2">
      <c r="A3" s="5" t="s">
        <v>18181</v>
      </c>
      <c r="B3" s="5" t="s">
        <v>604</v>
      </c>
      <c r="C3" s="5" t="s">
        <v>18182</v>
      </c>
      <c r="D3" s="6" t="s">
        <v>18167</v>
      </c>
      <c r="E3" s="5" t="s">
        <v>18168</v>
      </c>
      <c r="F3" s="5" t="s">
        <v>18168</v>
      </c>
      <c r="G3" s="5" t="s">
        <v>18177</v>
      </c>
      <c r="H3" s="7">
        <v>0.5</v>
      </c>
      <c r="I3" s="5" t="s">
        <v>1568</v>
      </c>
      <c r="J3" s="5" t="s">
        <v>1568</v>
      </c>
    </row>
    <row r="4" spans="1:10" x14ac:dyDescent="0.2">
      <c r="A4" s="5" t="s">
        <v>18183</v>
      </c>
      <c r="B4" s="5" t="s">
        <v>397</v>
      </c>
      <c r="C4" s="5" t="s">
        <v>18184</v>
      </c>
      <c r="D4" s="6" t="s">
        <v>18167</v>
      </c>
      <c r="E4" s="5" t="s">
        <v>18168</v>
      </c>
      <c r="F4" s="5" t="s">
        <v>18185</v>
      </c>
      <c r="G4" s="5" t="s">
        <v>18177</v>
      </c>
      <c r="H4" s="7">
        <v>0.25</v>
      </c>
      <c r="I4" s="5" t="s">
        <v>1568</v>
      </c>
      <c r="J4" s="5" t="s">
        <v>1568</v>
      </c>
    </row>
    <row r="5" spans="1:10" x14ac:dyDescent="0.2">
      <c r="A5" s="5" t="s">
        <v>18186</v>
      </c>
      <c r="B5" s="5" t="s">
        <v>397</v>
      </c>
      <c r="C5" s="5" t="s">
        <v>18187</v>
      </c>
      <c r="D5" s="6" t="s">
        <v>18167</v>
      </c>
      <c r="E5" s="5" t="s">
        <v>18168</v>
      </c>
      <c r="F5" s="5" t="s">
        <v>18168</v>
      </c>
      <c r="G5" s="5" t="s">
        <v>18188</v>
      </c>
      <c r="H5" s="7">
        <v>0.6</v>
      </c>
      <c r="I5" s="5" t="s">
        <v>492</v>
      </c>
      <c r="J5" s="5" t="s">
        <v>1568</v>
      </c>
    </row>
    <row r="6" spans="1:10" x14ac:dyDescent="0.2">
      <c r="A6" s="5" t="s">
        <v>18189</v>
      </c>
      <c r="B6" s="5" t="s">
        <v>604</v>
      </c>
      <c r="C6" s="5" t="s">
        <v>18182</v>
      </c>
      <c r="D6" s="6" t="s">
        <v>18167</v>
      </c>
      <c r="E6" s="5" t="s">
        <v>18168</v>
      </c>
      <c r="F6" s="5" t="s">
        <v>18168</v>
      </c>
      <c r="G6" s="5" t="s">
        <v>18177</v>
      </c>
      <c r="H6" s="7">
        <v>0.8</v>
      </c>
      <c r="I6" s="5" t="s">
        <v>492</v>
      </c>
      <c r="J6" s="5" t="s">
        <v>1568</v>
      </c>
    </row>
    <row r="7" spans="1:10" x14ac:dyDescent="0.2">
      <c r="A7" s="5" t="s">
        <v>18190</v>
      </c>
      <c r="B7" s="5" t="s">
        <v>397</v>
      </c>
      <c r="C7" s="5" t="s">
        <v>18184</v>
      </c>
      <c r="D7" s="6" t="s">
        <v>18167</v>
      </c>
      <c r="E7" s="5" t="s">
        <v>18168</v>
      </c>
      <c r="F7" s="5"/>
      <c r="G7" s="5" t="s">
        <v>18177</v>
      </c>
      <c r="H7" s="7">
        <v>0.7</v>
      </c>
      <c r="I7" s="5" t="s">
        <v>492</v>
      </c>
      <c r="J7" s="5" t="s">
        <v>1568</v>
      </c>
    </row>
    <row r="8" spans="1:10" x14ac:dyDescent="0.2">
      <c r="A8" s="5" t="s">
        <v>18191</v>
      </c>
      <c r="B8" s="5" t="s">
        <v>604</v>
      </c>
      <c r="C8" s="5" t="s">
        <v>18182</v>
      </c>
      <c r="D8" s="6" t="s">
        <v>18167</v>
      </c>
      <c r="E8" s="5" t="s">
        <v>18168</v>
      </c>
      <c r="F8" s="5"/>
      <c r="G8" s="5" t="s">
        <v>18188</v>
      </c>
      <c r="H8" s="7">
        <v>0.7</v>
      </c>
      <c r="I8" s="8" t="s">
        <v>1568</v>
      </c>
      <c r="J8" s="5" t="s">
        <v>1568</v>
      </c>
    </row>
    <row r="9" spans="1:10" x14ac:dyDescent="0.2">
      <c r="A9" s="5" t="s">
        <v>18192</v>
      </c>
      <c r="B9" s="5" t="s">
        <v>604</v>
      </c>
      <c r="C9" s="5" t="s">
        <v>18187</v>
      </c>
      <c r="D9" s="6" t="s">
        <v>18167</v>
      </c>
      <c r="E9" s="5" t="s">
        <v>18168</v>
      </c>
      <c r="F9" s="5"/>
      <c r="G9" s="5" t="s">
        <v>18177</v>
      </c>
      <c r="H9" s="7">
        <v>0.6</v>
      </c>
      <c r="I9" s="5" t="s">
        <v>492</v>
      </c>
      <c r="J9" s="5" t="s">
        <v>1568</v>
      </c>
    </row>
    <row r="10" spans="1:10" x14ac:dyDescent="0.2">
      <c r="A10" s="5" t="s">
        <v>18194</v>
      </c>
      <c r="B10" s="5" t="s">
        <v>604</v>
      </c>
      <c r="C10" s="5" t="s">
        <v>18195</v>
      </c>
      <c r="D10" s="6" t="s">
        <v>18167</v>
      </c>
      <c r="E10" s="5" t="s">
        <v>18168</v>
      </c>
      <c r="F10" s="5"/>
      <c r="G10" s="5" t="s">
        <v>18188</v>
      </c>
      <c r="H10" s="7">
        <v>0.7</v>
      </c>
      <c r="I10" s="5" t="s">
        <v>492</v>
      </c>
      <c r="J10" s="5" t="s">
        <v>1568</v>
      </c>
    </row>
    <row r="11" spans="1:10" x14ac:dyDescent="0.2">
      <c r="A11" s="5" t="s">
        <v>18196</v>
      </c>
      <c r="B11" s="5" t="s">
        <v>397</v>
      </c>
      <c r="C11" s="5" t="s">
        <v>18187</v>
      </c>
      <c r="D11" s="6" t="s">
        <v>18167</v>
      </c>
      <c r="E11" s="5" t="s">
        <v>18168</v>
      </c>
      <c r="F11" s="5"/>
      <c r="G11" s="5" t="s">
        <v>18188</v>
      </c>
      <c r="H11" s="7">
        <v>0.75</v>
      </c>
      <c r="I11" s="5" t="s">
        <v>492</v>
      </c>
      <c r="J11" s="5" t="s">
        <v>1568</v>
      </c>
    </row>
    <row r="12" spans="1:10" x14ac:dyDescent="0.2">
      <c r="A12" s="5" t="s">
        <v>18197</v>
      </c>
      <c r="B12" s="5" t="s">
        <v>397</v>
      </c>
      <c r="C12" s="5" t="s">
        <v>18198</v>
      </c>
      <c r="D12" s="6" t="s">
        <v>18167</v>
      </c>
      <c r="E12" s="5" t="s">
        <v>18168</v>
      </c>
      <c r="F12" s="5" t="s">
        <v>18168</v>
      </c>
      <c r="G12" s="5" t="s">
        <v>18188</v>
      </c>
      <c r="H12" s="7">
        <v>0.6</v>
      </c>
      <c r="I12" s="5" t="s">
        <v>492</v>
      </c>
      <c r="J12" s="5" t="s">
        <v>1568</v>
      </c>
    </row>
    <row r="13" spans="1:10" x14ac:dyDescent="0.2">
      <c r="A13" s="5" t="s">
        <v>18199</v>
      </c>
      <c r="B13" s="5" t="s">
        <v>397</v>
      </c>
      <c r="C13" s="5" t="s">
        <v>18187</v>
      </c>
      <c r="D13" s="6" t="s">
        <v>18167</v>
      </c>
      <c r="E13" s="5" t="s">
        <v>18200</v>
      </c>
      <c r="F13" s="5" t="s">
        <v>18168</v>
      </c>
      <c r="G13" s="5" t="s">
        <v>18188</v>
      </c>
      <c r="H13" s="7">
        <v>0.7</v>
      </c>
      <c r="I13" s="5" t="s">
        <v>492</v>
      </c>
      <c r="J13" s="5" t="s">
        <v>1568</v>
      </c>
    </row>
    <row r="14" spans="1:10" x14ac:dyDescent="0.2">
      <c r="A14" s="5" t="s">
        <v>18201</v>
      </c>
      <c r="B14" s="5" t="s">
        <v>397</v>
      </c>
      <c r="C14" s="5" t="s">
        <v>18182</v>
      </c>
      <c r="D14" s="6" t="s">
        <v>18167</v>
      </c>
      <c r="E14" s="5" t="s">
        <v>18202</v>
      </c>
      <c r="F14" s="5" t="s">
        <v>18168</v>
      </c>
      <c r="G14" s="5" t="s">
        <v>18188</v>
      </c>
      <c r="H14" s="7">
        <v>0.5</v>
      </c>
      <c r="I14" s="8" t="s">
        <v>1568</v>
      </c>
      <c r="J14" s="5" t="s">
        <v>1568</v>
      </c>
    </row>
    <row r="15" spans="1:10" ht="10" customHeight="1" x14ac:dyDescent="0.2">
      <c r="A15" s="11"/>
      <c r="B15" s="11"/>
      <c r="C15" s="11"/>
      <c r="D15" s="14"/>
      <c r="E15" s="11"/>
      <c r="F15" s="11"/>
      <c r="G15" s="11"/>
      <c r="H15" s="12"/>
      <c r="I15" s="13"/>
      <c r="J15" s="11"/>
    </row>
    <row r="16" spans="1:10" x14ac:dyDescent="0.2">
      <c r="A16" s="5" t="s">
        <v>18203</v>
      </c>
      <c r="B16" s="5" t="s">
        <v>397</v>
      </c>
      <c r="C16" s="5" t="s">
        <v>18184</v>
      </c>
      <c r="D16" s="6" t="s">
        <v>18170</v>
      </c>
      <c r="E16" s="5" t="s">
        <v>18204</v>
      </c>
      <c r="F16" s="5"/>
      <c r="G16" s="5" t="s">
        <v>18177</v>
      </c>
      <c r="H16" s="7">
        <v>0.6</v>
      </c>
      <c r="I16" s="8" t="s">
        <v>1568</v>
      </c>
      <c r="J16" s="5" t="s">
        <v>1568</v>
      </c>
    </row>
    <row r="17" spans="1:13" x14ac:dyDescent="0.2">
      <c r="A17" s="5" t="s">
        <v>18205</v>
      </c>
      <c r="B17" s="5" t="s">
        <v>397</v>
      </c>
      <c r="C17" s="5" t="s">
        <v>18175</v>
      </c>
      <c r="D17" s="6" t="s">
        <v>18170</v>
      </c>
      <c r="E17" s="5" t="s">
        <v>18206</v>
      </c>
      <c r="F17" s="5"/>
      <c r="G17" s="5" t="s">
        <v>18188</v>
      </c>
      <c r="H17" s="7">
        <v>0.9</v>
      </c>
      <c r="I17" s="8" t="s">
        <v>1568</v>
      </c>
      <c r="J17" s="5" t="s">
        <v>1568</v>
      </c>
    </row>
    <row r="18" spans="1:13" x14ac:dyDescent="0.2">
      <c r="A18" s="5" t="s">
        <v>18207</v>
      </c>
      <c r="B18" s="5" t="s">
        <v>397</v>
      </c>
      <c r="C18" s="5" t="s">
        <v>18208</v>
      </c>
      <c r="D18" s="6" t="s">
        <v>18170</v>
      </c>
      <c r="E18" s="5" t="s">
        <v>18206</v>
      </c>
      <c r="F18" s="5"/>
      <c r="G18" s="5" t="s">
        <v>18177</v>
      </c>
      <c r="H18" s="7">
        <v>0.75</v>
      </c>
      <c r="I18" s="8" t="s">
        <v>1568</v>
      </c>
      <c r="J18" s="5" t="s">
        <v>1568</v>
      </c>
    </row>
    <row r="19" spans="1:13" x14ac:dyDescent="0.2">
      <c r="A19" s="5" t="s">
        <v>18209</v>
      </c>
      <c r="B19" s="5" t="s">
        <v>604</v>
      </c>
      <c r="C19" s="5" t="s">
        <v>18210</v>
      </c>
      <c r="D19" s="6" t="s">
        <v>18170</v>
      </c>
      <c r="E19" s="5" t="s">
        <v>18211</v>
      </c>
      <c r="F19" s="5"/>
      <c r="G19" s="5" t="s">
        <v>18177</v>
      </c>
      <c r="H19" s="7">
        <v>0.6</v>
      </c>
      <c r="I19" s="8" t="s">
        <v>1568</v>
      </c>
      <c r="J19" s="5" t="s">
        <v>1568</v>
      </c>
    </row>
    <row r="20" spans="1:13" x14ac:dyDescent="0.2">
      <c r="A20" s="5" t="s">
        <v>18212</v>
      </c>
      <c r="B20" s="5" t="s">
        <v>397</v>
      </c>
      <c r="C20" s="5" t="s">
        <v>18187</v>
      </c>
      <c r="D20" s="6" t="s">
        <v>18170</v>
      </c>
      <c r="E20" s="5" t="s">
        <v>18213</v>
      </c>
      <c r="F20" s="5" t="s">
        <v>18213</v>
      </c>
      <c r="G20" s="5" t="s">
        <v>18177</v>
      </c>
      <c r="H20" s="7">
        <v>0.8</v>
      </c>
      <c r="I20" s="8" t="s">
        <v>1568</v>
      </c>
      <c r="J20" s="5" t="s">
        <v>1568</v>
      </c>
    </row>
    <row r="21" spans="1:13" x14ac:dyDescent="0.2">
      <c r="A21" s="5" t="s">
        <v>18214</v>
      </c>
      <c r="B21" s="5" t="s">
        <v>397</v>
      </c>
      <c r="C21" s="5" t="s">
        <v>18193</v>
      </c>
      <c r="D21" s="6" t="s">
        <v>18170</v>
      </c>
      <c r="E21" s="5" t="s">
        <v>18213</v>
      </c>
      <c r="F21" s="5" t="s">
        <v>18215</v>
      </c>
      <c r="G21" s="5" t="s">
        <v>18177</v>
      </c>
      <c r="H21" s="7">
        <v>0.8</v>
      </c>
      <c r="I21" s="5" t="s">
        <v>492</v>
      </c>
      <c r="J21" s="5" t="s">
        <v>1568</v>
      </c>
    </row>
    <row r="22" spans="1:13" x14ac:dyDescent="0.2">
      <c r="A22" s="5" t="s">
        <v>18216</v>
      </c>
      <c r="B22" s="5" t="s">
        <v>397</v>
      </c>
      <c r="C22" s="5" t="s">
        <v>18180</v>
      </c>
      <c r="D22" s="6" t="s">
        <v>18170</v>
      </c>
      <c r="E22" s="5" t="s">
        <v>18213</v>
      </c>
      <c r="F22" s="5" t="s">
        <v>18217</v>
      </c>
      <c r="G22" s="5" t="s">
        <v>18218</v>
      </c>
      <c r="H22" s="7" t="s">
        <v>18226</v>
      </c>
      <c r="I22" s="5" t="s">
        <v>492</v>
      </c>
      <c r="J22" s="5" t="s">
        <v>1568</v>
      </c>
    </row>
    <row r="23" spans="1:13" x14ac:dyDescent="0.2">
      <c r="A23" s="5" t="s">
        <v>18219</v>
      </c>
      <c r="B23" s="5" t="s">
        <v>604</v>
      </c>
      <c r="C23" s="5" t="s">
        <v>18182</v>
      </c>
      <c r="D23" s="6" t="s">
        <v>18170</v>
      </c>
      <c r="E23" s="5" t="s">
        <v>18213</v>
      </c>
      <c r="F23" s="5" t="s">
        <v>18206</v>
      </c>
      <c r="G23" s="5" t="s">
        <v>18177</v>
      </c>
      <c r="H23" s="7">
        <v>0.8</v>
      </c>
      <c r="I23" s="5" t="s">
        <v>492</v>
      </c>
      <c r="J23" s="5" t="s">
        <v>1568</v>
      </c>
    </row>
    <row r="24" spans="1:13" x14ac:dyDescent="0.2">
      <c r="A24" s="5" t="s">
        <v>18220</v>
      </c>
      <c r="B24" s="5" t="s">
        <v>604</v>
      </c>
      <c r="C24" s="5" t="s">
        <v>18175</v>
      </c>
      <c r="D24" s="6" t="s">
        <v>18170</v>
      </c>
      <c r="E24" s="5" t="s">
        <v>18221</v>
      </c>
      <c r="F24" s="5" t="s">
        <v>18213</v>
      </c>
      <c r="G24" s="5" t="s">
        <v>18177</v>
      </c>
      <c r="H24" s="7">
        <v>0.5</v>
      </c>
      <c r="I24" s="8" t="s">
        <v>1568</v>
      </c>
      <c r="J24" s="5" t="s">
        <v>1568</v>
      </c>
    </row>
    <row r="25" spans="1:13" x14ac:dyDescent="0.2">
      <c r="A25" s="5" t="s">
        <v>18223</v>
      </c>
      <c r="B25" s="5" t="s">
        <v>604</v>
      </c>
      <c r="C25" s="5" t="s">
        <v>18187</v>
      </c>
      <c r="D25" s="6" t="s">
        <v>18170</v>
      </c>
      <c r="E25" s="5" t="s">
        <v>18222</v>
      </c>
      <c r="F25" s="5" t="s">
        <v>18213</v>
      </c>
      <c r="G25" s="5" t="s">
        <v>18218</v>
      </c>
      <c r="H25" s="7">
        <v>0.8</v>
      </c>
      <c r="I25" s="8" t="s">
        <v>1568</v>
      </c>
      <c r="J25" s="5" t="s">
        <v>1568</v>
      </c>
    </row>
    <row r="26" spans="1:13" x14ac:dyDescent="0.2">
      <c r="B26" s="1"/>
    </row>
    <row r="27" spans="1:13" x14ac:dyDescent="0.2">
      <c r="B27" s="1"/>
    </row>
    <row r="29" spans="1:13" hidden="1" x14ac:dyDescent="0.2">
      <c r="A29" t="str">
        <f t="shared" ref="A29:A30" si="0">"NET-2-0"&amp;B29</f>
        <v>NET-2-036</v>
      </c>
      <c r="B29" s="1" t="s">
        <v>18224</v>
      </c>
      <c r="C29" t="str">
        <f t="shared" ref="C29:C30" si="1">"1"&amp;B29</f>
        <v>136</v>
      </c>
      <c r="D29" t="str">
        <f t="shared" ref="D29:D30" si="2">"NET-"&amp;C29</f>
        <v>NET-136</v>
      </c>
      <c r="E29" t="e">
        <f>VLOOKUP($A29,[1]!Table1[[wgs_id]:[treatment.stat]],8,0)</f>
        <v>#REF!</v>
      </c>
      <c r="F29" t="e">
        <f>VLOOKUP($A29,[1]!Table1[[wgs_id]:[treatment.stat]],14,0)</f>
        <v>#REF!</v>
      </c>
      <c r="G29" t="s">
        <v>18176</v>
      </c>
      <c r="H29" t="e">
        <f>VLOOKUP($A29,[1]!Table1[[wgs_id]:[treatment.stat]],13,0)</f>
        <v>#REF!</v>
      </c>
      <c r="I29" t="e">
        <f>VLOOKUP($A29,[1]!Table1[[wgs_id]:[treatment.stat]],10,0)</f>
        <v>#REF!</v>
      </c>
      <c r="J29" t="e">
        <f>VLOOKUP($A29,[1]!Table1[[wgs_id]:[treatment.stat]],11,0)</f>
        <v>#REF!</v>
      </c>
      <c r="L29">
        <v>1</v>
      </c>
      <c r="M29">
        <v>1</v>
      </c>
    </row>
    <row r="30" spans="1:13" hidden="1" x14ac:dyDescent="0.2">
      <c r="A30" t="str">
        <f t="shared" si="0"/>
        <v>NET-2-037</v>
      </c>
      <c r="B30" s="1" t="s">
        <v>18225</v>
      </c>
      <c r="C30" t="str">
        <f t="shared" si="1"/>
        <v>137</v>
      </c>
      <c r="D30" t="str">
        <f t="shared" si="2"/>
        <v>NET-137</v>
      </c>
      <c r="E30" t="e">
        <f>VLOOKUP($A30,[1]!Table1[[wgs_id]:[treatment.stat]],8,0)</f>
        <v>#REF!</v>
      </c>
      <c r="F30" t="e">
        <f>VLOOKUP($A30,[1]!Table1[[wgs_id]:[treatment.stat]],14,0)</f>
        <v>#REF!</v>
      </c>
      <c r="G30" t="s">
        <v>18178</v>
      </c>
      <c r="H30" t="e">
        <f>VLOOKUP($A30,[1]!Table1[[wgs_id]:[treatment.stat]],13,0)</f>
        <v>#REF!</v>
      </c>
      <c r="I30" t="e">
        <f>VLOOKUP($A30,[1]!Table1[[wgs_id]:[treatment.stat]],10,0)</f>
        <v>#REF!</v>
      </c>
      <c r="J30" t="e">
        <f>VLOOKUP($A30,[1]!Table1[[wgs_id]:[treatment.stat]],11,0)</f>
        <v>#REF!</v>
      </c>
      <c r="L30">
        <v>1</v>
      </c>
      <c r="M30">
        <v>1</v>
      </c>
    </row>
  </sheetData>
  <conditionalFormatting sqref="J8 J14:J25 I2:J7 I9:J13">
    <cfRule type="cellIs" dxfId="3" priority="4" operator="equal">
      <formula>1</formula>
    </cfRule>
  </conditionalFormatting>
  <conditionalFormatting sqref="I21">
    <cfRule type="cellIs" dxfId="2" priority="3" operator="equal">
      <formula>1</formula>
    </cfRule>
  </conditionalFormatting>
  <conditionalFormatting sqref="I22">
    <cfRule type="cellIs" dxfId="1" priority="2" operator="equal">
      <formula>1</formula>
    </cfRule>
  </conditionalFormatting>
  <conditionalFormatting sqref="I23">
    <cfRule type="cellIs" dxfId="0" priority="1" operator="equal">
      <formula>1</formula>
    </cfRule>
  </conditionalFormatting>
  <pageMargins left="0.75" right="0.75" top="1" bottom="1" header="0.5" footer="0.5"/>
  <pageSetup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605DE-CF8C-1C41-8704-4F1CEC51C749}">
  <dimension ref="A1:M198"/>
  <sheetViews>
    <sheetView workbookViewId="0">
      <selection activeCell="E191" sqref="E191"/>
    </sheetView>
  </sheetViews>
  <sheetFormatPr baseColWidth="10" defaultRowHeight="16" x14ac:dyDescent="0.2"/>
  <cols>
    <col min="1" max="1" width="32.1640625" bestFit="1" customWidth="1"/>
    <col min="2" max="2" width="20.33203125" bestFit="1" customWidth="1"/>
    <col min="3" max="3" width="34.5" customWidth="1"/>
    <col min="4" max="4" width="6.5" bestFit="1" customWidth="1"/>
    <col min="5" max="5" width="13.1640625" bestFit="1" customWidth="1"/>
    <col min="6" max="6" width="23.1640625" bestFit="1" customWidth="1"/>
    <col min="7" max="7" width="11.6640625" bestFit="1" customWidth="1"/>
    <col min="8" max="8" width="7.33203125" bestFit="1" customWidth="1"/>
    <col min="9" max="9" width="6.5" bestFit="1" customWidth="1"/>
    <col min="10" max="10" width="5.5" bestFit="1" customWidth="1"/>
    <col min="11" max="11" width="6.5" bestFit="1" customWidth="1"/>
    <col min="12" max="12" width="5.1640625" bestFit="1" customWidth="1"/>
    <col min="13" max="13" width="7.33203125" bestFit="1" customWidth="1"/>
  </cols>
  <sheetData>
    <row r="1" spans="1:13" x14ac:dyDescent="0.2">
      <c r="A1" s="15" t="s">
        <v>18385</v>
      </c>
      <c r="B1" s="15" t="s">
        <v>18386</v>
      </c>
      <c r="C1" s="15" t="s">
        <v>18387</v>
      </c>
      <c r="D1" s="15" t="s">
        <v>0</v>
      </c>
      <c r="E1" s="15" t="s">
        <v>18388</v>
      </c>
      <c r="F1" s="15" t="s">
        <v>18389</v>
      </c>
      <c r="G1" s="15" t="s">
        <v>18390</v>
      </c>
      <c r="H1" s="15" t="s">
        <v>18161</v>
      </c>
      <c r="I1" s="15" t="s">
        <v>1382</v>
      </c>
      <c r="J1" s="15" t="s">
        <v>936</v>
      </c>
      <c r="K1" s="15" t="s">
        <v>15838</v>
      </c>
      <c r="L1" s="15" t="s">
        <v>16494</v>
      </c>
      <c r="M1" s="15" t="s">
        <v>18709</v>
      </c>
    </row>
    <row r="2" spans="1:13" x14ac:dyDescent="0.2">
      <c r="A2" t="s">
        <v>18712</v>
      </c>
      <c r="B2" t="s">
        <v>18713</v>
      </c>
      <c r="C2">
        <v>50</v>
      </c>
      <c r="D2" t="s">
        <v>18714</v>
      </c>
      <c r="E2" t="s">
        <v>18394</v>
      </c>
      <c r="F2" t="s">
        <v>18400</v>
      </c>
      <c r="G2" t="s">
        <v>18178</v>
      </c>
      <c r="H2" t="s">
        <v>18171</v>
      </c>
      <c r="I2" t="s">
        <v>18226</v>
      </c>
      <c r="J2" t="s">
        <v>18226</v>
      </c>
      <c r="K2" t="s">
        <v>18226</v>
      </c>
      <c r="L2" t="s">
        <v>18226</v>
      </c>
      <c r="M2" t="s">
        <v>18715</v>
      </c>
    </row>
    <row r="3" spans="1:13" x14ac:dyDescent="0.2">
      <c r="A3" t="s">
        <v>18716</v>
      </c>
      <c r="B3" t="s">
        <v>18717</v>
      </c>
      <c r="C3">
        <v>65</v>
      </c>
      <c r="D3" t="s">
        <v>18714</v>
      </c>
      <c r="E3" t="s">
        <v>18394</v>
      </c>
      <c r="F3" t="s">
        <v>18400</v>
      </c>
      <c r="G3" t="s">
        <v>18178</v>
      </c>
      <c r="H3" t="s">
        <v>18166</v>
      </c>
      <c r="I3" t="s">
        <v>18226</v>
      </c>
      <c r="J3" t="s">
        <v>18226</v>
      </c>
      <c r="K3" t="s">
        <v>18226</v>
      </c>
      <c r="L3" t="s">
        <v>18226</v>
      </c>
      <c r="M3" t="s">
        <v>18715</v>
      </c>
    </row>
    <row r="4" spans="1:13" x14ac:dyDescent="0.2">
      <c r="A4" t="s">
        <v>18718</v>
      </c>
      <c r="B4" t="s">
        <v>18719</v>
      </c>
      <c r="C4">
        <v>46</v>
      </c>
      <c r="D4" t="s">
        <v>18714</v>
      </c>
      <c r="E4" t="s">
        <v>18394</v>
      </c>
      <c r="F4" t="s">
        <v>18400</v>
      </c>
      <c r="G4" t="s">
        <v>18176</v>
      </c>
      <c r="H4" t="s">
        <v>18166</v>
      </c>
      <c r="I4" t="s">
        <v>18226</v>
      </c>
      <c r="J4" t="s">
        <v>18226</v>
      </c>
      <c r="K4" t="s">
        <v>18226</v>
      </c>
      <c r="L4" t="s">
        <v>18226</v>
      </c>
      <c r="M4" t="s">
        <v>18715</v>
      </c>
    </row>
    <row r="5" spans="1:13" x14ac:dyDescent="0.2">
      <c r="A5" t="s">
        <v>18720</v>
      </c>
      <c r="B5" t="s">
        <v>18721</v>
      </c>
      <c r="C5">
        <v>57</v>
      </c>
      <c r="D5" t="s">
        <v>18714</v>
      </c>
      <c r="E5" t="s">
        <v>18394</v>
      </c>
      <c r="F5" t="s">
        <v>18400</v>
      </c>
      <c r="G5" t="s">
        <v>18178</v>
      </c>
      <c r="H5" t="s">
        <v>18166</v>
      </c>
      <c r="I5" t="s">
        <v>18226</v>
      </c>
      <c r="J5" t="s">
        <v>18226</v>
      </c>
      <c r="K5" t="s">
        <v>18226</v>
      </c>
      <c r="L5" t="s">
        <v>18226</v>
      </c>
      <c r="M5" t="s">
        <v>18715</v>
      </c>
    </row>
    <row r="6" spans="1:13" x14ac:dyDescent="0.2">
      <c r="A6" t="s">
        <v>18722</v>
      </c>
      <c r="B6" t="s">
        <v>18723</v>
      </c>
      <c r="C6">
        <v>74</v>
      </c>
      <c r="D6" t="s">
        <v>18714</v>
      </c>
      <c r="E6" t="s">
        <v>18394</v>
      </c>
      <c r="F6" t="s">
        <v>18569</v>
      </c>
      <c r="G6" t="s">
        <v>18178</v>
      </c>
      <c r="H6" t="s">
        <v>18171</v>
      </c>
      <c r="I6" t="s">
        <v>18226</v>
      </c>
      <c r="J6" t="s">
        <v>18226</v>
      </c>
      <c r="K6" t="s">
        <v>18226</v>
      </c>
      <c r="L6" t="s">
        <v>18226</v>
      </c>
      <c r="M6" t="s">
        <v>18715</v>
      </c>
    </row>
    <row r="7" spans="1:13" x14ac:dyDescent="0.2">
      <c r="A7" t="s">
        <v>18724</v>
      </c>
      <c r="B7" t="s">
        <v>18725</v>
      </c>
      <c r="C7">
        <v>40</v>
      </c>
      <c r="D7" t="s">
        <v>18714</v>
      </c>
      <c r="E7" t="s">
        <v>18394</v>
      </c>
      <c r="F7" t="s">
        <v>18569</v>
      </c>
      <c r="G7" t="s">
        <v>18178</v>
      </c>
      <c r="H7" t="s">
        <v>18166</v>
      </c>
      <c r="I7" t="s">
        <v>18226</v>
      </c>
      <c r="J7" t="s">
        <v>18226</v>
      </c>
      <c r="K7" t="s">
        <v>18226</v>
      </c>
      <c r="L7" t="s">
        <v>18226</v>
      </c>
      <c r="M7" t="s">
        <v>18715</v>
      </c>
    </row>
    <row r="8" spans="1:13" x14ac:dyDescent="0.2">
      <c r="A8" t="s">
        <v>18726</v>
      </c>
      <c r="B8" t="s">
        <v>18727</v>
      </c>
      <c r="C8">
        <v>59</v>
      </c>
      <c r="D8" t="s">
        <v>18714</v>
      </c>
      <c r="E8" t="s">
        <v>18394</v>
      </c>
      <c r="F8" t="s">
        <v>18400</v>
      </c>
      <c r="G8" t="s">
        <v>18178</v>
      </c>
      <c r="H8" t="s">
        <v>18171</v>
      </c>
      <c r="I8" t="s">
        <v>18226</v>
      </c>
      <c r="J8" t="s">
        <v>18226</v>
      </c>
      <c r="K8" t="s">
        <v>18226</v>
      </c>
      <c r="L8" t="s">
        <v>18226</v>
      </c>
      <c r="M8" t="s">
        <v>18715</v>
      </c>
    </row>
    <row r="9" spans="1:13" x14ac:dyDescent="0.2">
      <c r="A9" t="s">
        <v>18728</v>
      </c>
      <c r="B9" t="s">
        <v>18729</v>
      </c>
      <c r="C9">
        <v>39</v>
      </c>
      <c r="D9" t="s">
        <v>18714</v>
      </c>
      <c r="E9" t="s">
        <v>18394</v>
      </c>
      <c r="F9" t="s">
        <v>18400</v>
      </c>
      <c r="G9" t="s">
        <v>18178</v>
      </c>
      <c r="H9" t="s">
        <v>18166</v>
      </c>
      <c r="I9" t="s">
        <v>18226</v>
      </c>
      <c r="J9" t="s">
        <v>18226</v>
      </c>
      <c r="K9" t="s">
        <v>18226</v>
      </c>
      <c r="L9" t="s">
        <v>18226</v>
      </c>
      <c r="M9" t="s">
        <v>18715</v>
      </c>
    </row>
    <row r="10" spans="1:13" x14ac:dyDescent="0.2">
      <c r="A10" t="s">
        <v>18730</v>
      </c>
      <c r="B10" t="s">
        <v>18731</v>
      </c>
      <c r="C10">
        <v>63</v>
      </c>
      <c r="D10" t="s">
        <v>18714</v>
      </c>
      <c r="E10" t="s">
        <v>18394</v>
      </c>
      <c r="F10" t="s">
        <v>18400</v>
      </c>
      <c r="G10" t="s">
        <v>18178</v>
      </c>
      <c r="H10" t="s">
        <v>18166</v>
      </c>
      <c r="I10" t="s">
        <v>18226</v>
      </c>
      <c r="J10" t="s">
        <v>18226</v>
      </c>
      <c r="K10" t="s">
        <v>18226</v>
      </c>
      <c r="L10" t="s">
        <v>18226</v>
      </c>
      <c r="M10" t="s">
        <v>18715</v>
      </c>
    </row>
    <row r="11" spans="1:13" x14ac:dyDescent="0.2">
      <c r="A11" t="s">
        <v>18732</v>
      </c>
      <c r="B11" t="s">
        <v>18733</v>
      </c>
      <c r="C11">
        <v>63</v>
      </c>
      <c r="D11" t="s">
        <v>18714</v>
      </c>
      <c r="E11" t="s">
        <v>18394</v>
      </c>
      <c r="F11" t="s">
        <v>18395</v>
      </c>
      <c r="G11" t="s">
        <v>18178</v>
      </c>
      <c r="H11" t="s">
        <v>18171</v>
      </c>
      <c r="I11" t="s">
        <v>18226</v>
      </c>
      <c r="J11" t="s">
        <v>18226</v>
      </c>
      <c r="K11" t="s">
        <v>18226</v>
      </c>
      <c r="L11" t="s">
        <v>18226</v>
      </c>
      <c r="M11" t="s">
        <v>18715</v>
      </c>
    </row>
    <row r="12" spans="1:13" x14ac:dyDescent="0.2">
      <c r="A12" t="s">
        <v>18734</v>
      </c>
      <c r="B12" t="s">
        <v>18735</v>
      </c>
      <c r="C12">
        <v>47</v>
      </c>
      <c r="D12" t="s">
        <v>18714</v>
      </c>
      <c r="E12" t="s">
        <v>18394</v>
      </c>
      <c r="F12" t="s">
        <v>18400</v>
      </c>
      <c r="G12" t="s">
        <v>18178</v>
      </c>
      <c r="H12" t="s">
        <v>18171</v>
      </c>
      <c r="I12" t="s">
        <v>18226</v>
      </c>
      <c r="J12" t="s">
        <v>18226</v>
      </c>
      <c r="K12" t="s">
        <v>18226</v>
      </c>
      <c r="L12" t="s">
        <v>18226</v>
      </c>
      <c r="M12" t="s">
        <v>18715</v>
      </c>
    </row>
    <row r="13" spans="1:13" x14ac:dyDescent="0.2">
      <c r="A13" t="s">
        <v>18736</v>
      </c>
      <c r="B13" t="s">
        <v>18737</v>
      </c>
      <c r="C13">
        <v>71</v>
      </c>
      <c r="D13" t="s">
        <v>18714</v>
      </c>
      <c r="E13" t="s">
        <v>18394</v>
      </c>
      <c r="F13" t="s">
        <v>18400</v>
      </c>
      <c r="G13" t="s">
        <v>18178</v>
      </c>
      <c r="H13" t="s">
        <v>18166</v>
      </c>
      <c r="I13" t="s">
        <v>18226</v>
      </c>
      <c r="J13" t="s">
        <v>18226</v>
      </c>
      <c r="K13" t="s">
        <v>18226</v>
      </c>
      <c r="L13" t="s">
        <v>18226</v>
      </c>
      <c r="M13" t="s">
        <v>18715</v>
      </c>
    </row>
    <row r="14" spans="1:13" x14ac:dyDescent="0.2">
      <c r="A14" t="s">
        <v>18738</v>
      </c>
      <c r="B14" t="s">
        <v>18739</v>
      </c>
      <c r="C14">
        <v>58</v>
      </c>
      <c r="D14" t="s">
        <v>18714</v>
      </c>
      <c r="E14" t="s">
        <v>18394</v>
      </c>
      <c r="F14" t="s">
        <v>18400</v>
      </c>
      <c r="G14" t="s">
        <v>18178</v>
      </c>
      <c r="H14" t="s">
        <v>18171</v>
      </c>
      <c r="I14" t="s">
        <v>18226</v>
      </c>
      <c r="J14" t="s">
        <v>18226</v>
      </c>
      <c r="K14" t="s">
        <v>18226</v>
      </c>
      <c r="L14" t="s">
        <v>18226</v>
      </c>
      <c r="M14" t="s">
        <v>18715</v>
      </c>
    </row>
    <row r="15" spans="1:13" x14ac:dyDescent="0.2">
      <c r="A15" t="s">
        <v>18740</v>
      </c>
      <c r="B15" t="s">
        <v>18741</v>
      </c>
      <c r="C15">
        <v>63</v>
      </c>
      <c r="D15" t="s">
        <v>18714</v>
      </c>
      <c r="E15" t="s">
        <v>18394</v>
      </c>
      <c r="F15" t="s">
        <v>18400</v>
      </c>
      <c r="G15" t="s">
        <v>18178</v>
      </c>
      <c r="H15" t="s">
        <v>18166</v>
      </c>
      <c r="I15" t="s">
        <v>18226</v>
      </c>
      <c r="J15" t="s">
        <v>18226</v>
      </c>
      <c r="K15" t="s">
        <v>18226</v>
      </c>
      <c r="L15" t="s">
        <v>18226</v>
      </c>
      <c r="M15" t="s">
        <v>18715</v>
      </c>
    </row>
    <row r="16" spans="1:13" x14ac:dyDescent="0.2">
      <c r="A16" t="s">
        <v>18742</v>
      </c>
      <c r="B16" t="s">
        <v>18743</v>
      </c>
      <c r="C16">
        <v>64</v>
      </c>
      <c r="D16" t="s">
        <v>18714</v>
      </c>
      <c r="E16" t="s">
        <v>18394</v>
      </c>
      <c r="F16" t="s">
        <v>18569</v>
      </c>
      <c r="G16" t="s">
        <v>18178</v>
      </c>
      <c r="H16" t="s">
        <v>18166</v>
      </c>
      <c r="I16" t="s">
        <v>18226</v>
      </c>
      <c r="J16" t="s">
        <v>18226</v>
      </c>
      <c r="K16" t="s">
        <v>18226</v>
      </c>
      <c r="L16" t="s">
        <v>18226</v>
      </c>
      <c r="M16" t="s">
        <v>18715</v>
      </c>
    </row>
    <row r="17" spans="1:13" x14ac:dyDescent="0.2">
      <c r="A17" t="s">
        <v>18744</v>
      </c>
      <c r="B17" t="s">
        <v>18745</v>
      </c>
      <c r="C17">
        <v>78</v>
      </c>
      <c r="D17" t="s">
        <v>18714</v>
      </c>
      <c r="E17" t="s">
        <v>18394</v>
      </c>
      <c r="F17" t="s">
        <v>18569</v>
      </c>
      <c r="G17" t="s">
        <v>18176</v>
      </c>
      <c r="H17" t="s">
        <v>18166</v>
      </c>
      <c r="I17" t="s">
        <v>18226</v>
      </c>
      <c r="J17" t="s">
        <v>18226</v>
      </c>
      <c r="K17" t="s">
        <v>18226</v>
      </c>
      <c r="L17" t="s">
        <v>18226</v>
      </c>
      <c r="M17" t="s">
        <v>18715</v>
      </c>
    </row>
    <row r="18" spans="1:13" x14ac:dyDescent="0.2">
      <c r="A18" t="s">
        <v>18746</v>
      </c>
      <c r="B18" t="s">
        <v>18747</v>
      </c>
      <c r="C18">
        <v>65</v>
      </c>
      <c r="D18" t="s">
        <v>18714</v>
      </c>
      <c r="E18" t="s">
        <v>18394</v>
      </c>
      <c r="F18" t="s">
        <v>18400</v>
      </c>
      <c r="G18" t="s">
        <v>18178</v>
      </c>
      <c r="H18" t="s">
        <v>18166</v>
      </c>
      <c r="I18" t="s">
        <v>18226</v>
      </c>
      <c r="J18" t="s">
        <v>18226</v>
      </c>
      <c r="K18" t="s">
        <v>18226</v>
      </c>
      <c r="L18" t="s">
        <v>18226</v>
      </c>
      <c r="M18" t="s">
        <v>18715</v>
      </c>
    </row>
    <row r="19" spans="1:13" x14ac:dyDescent="0.2">
      <c r="A19" t="s">
        <v>18748</v>
      </c>
      <c r="B19" t="s">
        <v>18749</v>
      </c>
      <c r="C19">
        <v>59</v>
      </c>
      <c r="D19" t="s">
        <v>18714</v>
      </c>
      <c r="E19" t="s">
        <v>18394</v>
      </c>
      <c r="F19" t="s">
        <v>18400</v>
      </c>
      <c r="G19" t="s">
        <v>18178</v>
      </c>
      <c r="H19" t="s">
        <v>18171</v>
      </c>
      <c r="I19" t="s">
        <v>18226</v>
      </c>
      <c r="J19" t="s">
        <v>18226</v>
      </c>
      <c r="K19" t="s">
        <v>18226</v>
      </c>
      <c r="L19" t="s">
        <v>18226</v>
      </c>
      <c r="M19" t="s">
        <v>18715</v>
      </c>
    </row>
    <row r="20" spans="1:13" x14ac:dyDescent="0.2">
      <c r="A20" t="s">
        <v>18750</v>
      </c>
      <c r="B20" t="s">
        <v>18751</v>
      </c>
      <c r="C20">
        <v>50</v>
      </c>
      <c r="D20" t="s">
        <v>18714</v>
      </c>
      <c r="E20" t="s">
        <v>18394</v>
      </c>
      <c r="F20" t="s">
        <v>18400</v>
      </c>
      <c r="G20" t="s">
        <v>18176</v>
      </c>
      <c r="H20" t="s">
        <v>18171</v>
      </c>
      <c r="I20" t="s">
        <v>18226</v>
      </c>
      <c r="J20" t="s">
        <v>18226</v>
      </c>
      <c r="K20" t="s">
        <v>18226</v>
      </c>
      <c r="L20" t="s">
        <v>18226</v>
      </c>
      <c r="M20" t="s">
        <v>18715</v>
      </c>
    </row>
    <row r="21" spans="1:13" x14ac:dyDescent="0.2">
      <c r="A21" t="s">
        <v>18752</v>
      </c>
      <c r="B21" t="s">
        <v>18753</v>
      </c>
      <c r="C21">
        <v>65</v>
      </c>
      <c r="D21" t="s">
        <v>18754</v>
      </c>
      <c r="E21" t="s">
        <v>18394</v>
      </c>
      <c r="F21" t="s">
        <v>18569</v>
      </c>
      <c r="G21" t="s">
        <v>18176</v>
      </c>
      <c r="H21" t="s">
        <v>18171</v>
      </c>
      <c r="I21" t="s">
        <v>18226</v>
      </c>
      <c r="J21" t="s">
        <v>18226</v>
      </c>
      <c r="K21" t="s">
        <v>18226</v>
      </c>
      <c r="L21" t="s">
        <v>18226</v>
      </c>
      <c r="M21" t="s">
        <v>18715</v>
      </c>
    </row>
    <row r="22" spans="1:13" x14ac:dyDescent="0.2">
      <c r="A22" t="s">
        <v>18391</v>
      </c>
      <c r="B22" t="s">
        <v>18392</v>
      </c>
      <c r="C22">
        <v>38</v>
      </c>
      <c r="D22" t="s">
        <v>18393</v>
      </c>
      <c r="E22" t="s">
        <v>18394</v>
      </c>
      <c r="F22" t="s">
        <v>18395</v>
      </c>
      <c r="G22" t="s">
        <v>18176</v>
      </c>
      <c r="H22" t="s">
        <v>18166</v>
      </c>
      <c r="I22" t="s">
        <v>18226</v>
      </c>
      <c r="J22" t="s">
        <v>18226</v>
      </c>
      <c r="K22" t="s">
        <v>18226</v>
      </c>
      <c r="L22" t="s">
        <v>18226</v>
      </c>
      <c r="M22" t="s">
        <v>18710</v>
      </c>
    </row>
    <row r="23" spans="1:13" x14ac:dyDescent="0.2">
      <c r="A23" t="s">
        <v>18396</v>
      </c>
      <c r="B23" t="s">
        <v>18392</v>
      </c>
      <c r="C23">
        <v>39</v>
      </c>
      <c r="D23" t="s">
        <v>18393</v>
      </c>
      <c r="E23" t="s">
        <v>18394</v>
      </c>
      <c r="F23" t="s">
        <v>18395</v>
      </c>
      <c r="G23" t="s">
        <v>18176</v>
      </c>
      <c r="H23" t="s">
        <v>18166</v>
      </c>
      <c r="I23" t="s">
        <v>18226</v>
      </c>
      <c r="J23" t="s">
        <v>18226</v>
      </c>
      <c r="K23" t="s">
        <v>18226</v>
      </c>
      <c r="L23" t="s">
        <v>18226</v>
      </c>
      <c r="M23" t="s">
        <v>18710</v>
      </c>
    </row>
    <row r="24" spans="1:13" x14ac:dyDescent="0.2">
      <c r="A24" t="s">
        <v>18397</v>
      </c>
      <c r="B24" t="s">
        <v>18392</v>
      </c>
      <c r="C24">
        <v>40</v>
      </c>
      <c r="D24" t="s">
        <v>18393</v>
      </c>
      <c r="E24" t="s">
        <v>18394</v>
      </c>
      <c r="F24" t="s">
        <v>18395</v>
      </c>
      <c r="G24" t="s">
        <v>18176</v>
      </c>
      <c r="H24" t="s">
        <v>18166</v>
      </c>
      <c r="I24" t="s">
        <v>18226</v>
      </c>
      <c r="J24" t="s">
        <v>18226</v>
      </c>
      <c r="K24" t="s">
        <v>18226</v>
      </c>
      <c r="L24" t="s">
        <v>18226</v>
      </c>
      <c r="M24" t="s">
        <v>18711</v>
      </c>
    </row>
    <row r="25" spans="1:13" x14ac:dyDescent="0.2">
      <c r="A25" t="s">
        <v>18398</v>
      </c>
      <c r="B25" t="s">
        <v>18399</v>
      </c>
      <c r="C25">
        <v>32</v>
      </c>
      <c r="D25" t="s">
        <v>18393</v>
      </c>
      <c r="E25" t="s">
        <v>18394</v>
      </c>
      <c r="F25" t="s">
        <v>18400</v>
      </c>
      <c r="G25" t="s">
        <v>18176</v>
      </c>
      <c r="H25" t="s">
        <v>18166</v>
      </c>
      <c r="I25" t="s">
        <v>18226</v>
      </c>
      <c r="J25" t="s">
        <v>18226</v>
      </c>
      <c r="K25" t="s">
        <v>18226</v>
      </c>
      <c r="L25" t="s">
        <v>18226</v>
      </c>
      <c r="M25" t="s">
        <v>18710</v>
      </c>
    </row>
    <row r="26" spans="1:13" x14ac:dyDescent="0.2">
      <c r="A26" t="s">
        <v>18401</v>
      </c>
      <c r="B26" t="s">
        <v>18402</v>
      </c>
      <c r="C26">
        <v>73</v>
      </c>
      <c r="D26" t="s">
        <v>18393</v>
      </c>
      <c r="E26" t="s">
        <v>18394</v>
      </c>
      <c r="F26" t="s">
        <v>18400</v>
      </c>
      <c r="G26" t="s">
        <v>18176</v>
      </c>
      <c r="H26" t="s">
        <v>18166</v>
      </c>
      <c r="I26" t="s">
        <v>332</v>
      </c>
      <c r="J26" t="s">
        <v>18226</v>
      </c>
      <c r="K26" t="s">
        <v>18226</v>
      </c>
      <c r="L26" t="s">
        <v>18226</v>
      </c>
      <c r="M26" t="s">
        <v>18711</v>
      </c>
    </row>
    <row r="27" spans="1:13" x14ac:dyDescent="0.2">
      <c r="A27" t="s">
        <v>18403</v>
      </c>
      <c r="B27" t="s">
        <v>18404</v>
      </c>
      <c r="C27">
        <v>56</v>
      </c>
      <c r="D27" t="s">
        <v>18393</v>
      </c>
      <c r="E27" t="s">
        <v>18394</v>
      </c>
      <c r="F27" t="s">
        <v>18400</v>
      </c>
      <c r="G27" t="s">
        <v>18178</v>
      </c>
      <c r="H27" t="s">
        <v>18166</v>
      </c>
      <c r="I27" t="s">
        <v>18405</v>
      </c>
      <c r="J27" t="s">
        <v>18226</v>
      </c>
      <c r="K27" t="s">
        <v>18226</v>
      </c>
      <c r="L27" t="s">
        <v>18226</v>
      </c>
      <c r="M27" t="s">
        <v>18710</v>
      </c>
    </row>
    <row r="28" spans="1:13" x14ac:dyDescent="0.2">
      <c r="A28" t="s">
        <v>18406</v>
      </c>
      <c r="B28" t="s">
        <v>18407</v>
      </c>
      <c r="C28">
        <v>54</v>
      </c>
      <c r="D28" t="s">
        <v>18393</v>
      </c>
      <c r="E28" t="s">
        <v>18394</v>
      </c>
      <c r="F28" t="s">
        <v>18400</v>
      </c>
      <c r="G28" t="s">
        <v>18178</v>
      </c>
      <c r="H28" t="s">
        <v>18171</v>
      </c>
      <c r="I28" t="s">
        <v>18405</v>
      </c>
      <c r="J28" t="s">
        <v>18226</v>
      </c>
      <c r="K28" t="s">
        <v>18226</v>
      </c>
      <c r="L28" t="s">
        <v>18226</v>
      </c>
      <c r="M28" t="s">
        <v>18710</v>
      </c>
    </row>
    <row r="29" spans="1:13" x14ac:dyDescent="0.2">
      <c r="A29" t="s">
        <v>18408</v>
      </c>
      <c r="B29" t="s">
        <v>18407</v>
      </c>
      <c r="C29">
        <v>56</v>
      </c>
      <c r="D29" t="s">
        <v>18393</v>
      </c>
      <c r="E29" t="s">
        <v>18394</v>
      </c>
      <c r="F29" t="s">
        <v>18400</v>
      </c>
      <c r="G29" t="s">
        <v>18176</v>
      </c>
      <c r="H29" t="s">
        <v>18171</v>
      </c>
      <c r="I29" t="s">
        <v>18405</v>
      </c>
      <c r="J29" t="s">
        <v>18409</v>
      </c>
      <c r="K29" t="s">
        <v>18226</v>
      </c>
      <c r="L29" t="s">
        <v>18226</v>
      </c>
      <c r="M29" t="s">
        <v>18711</v>
      </c>
    </row>
    <row r="30" spans="1:13" x14ac:dyDescent="0.2">
      <c r="A30" t="s">
        <v>18410</v>
      </c>
      <c r="B30" t="s">
        <v>18407</v>
      </c>
      <c r="C30">
        <v>56</v>
      </c>
      <c r="D30" t="s">
        <v>18393</v>
      </c>
      <c r="E30" t="s">
        <v>18394</v>
      </c>
      <c r="F30" t="s">
        <v>18400</v>
      </c>
      <c r="G30" t="s">
        <v>18176</v>
      </c>
      <c r="H30" t="s">
        <v>18171</v>
      </c>
      <c r="I30" t="s">
        <v>18405</v>
      </c>
      <c r="J30" t="s">
        <v>332</v>
      </c>
      <c r="K30" t="s">
        <v>18226</v>
      </c>
      <c r="L30" t="s">
        <v>18226</v>
      </c>
      <c r="M30" t="s">
        <v>18711</v>
      </c>
    </row>
    <row r="31" spans="1:13" x14ac:dyDescent="0.2">
      <c r="A31" t="s">
        <v>18411</v>
      </c>
      <c r="B31" t="s">
        <v>18412</v>
      </c>
      <c r="C31">
        <v>65</v>
      </c>
      <c r="D31" t="s">
        <v>18393</v>
      </c>
      <c r="E31" t="s">
        <v>18394</v>
      </c>
      <c r="F31" t="s">
        <v>18400</v>
      </c>
      <c r="G31" t="s">
        <v>18178</v>
      </c>
      <c r="H31" t="s">
        <v>18171</v>
      </c>
      <c r="I31" t="s">
        <v>18413</v>
      </c>
      <c r="J31" t="s">
        <v>18413</v>
      </c>
      <c r="K31" t="s">
        <v>18226</v>
      </c>
      <c r="L31" t="s">
        <v>18226</v>
      </c>
      <c r="M31" t="s">
        <v>18710</v>
      </c>
    </row>
    <row r="32" spans="1:13" x14ac:dyDescent="0.2">
      <c r="A32" t="s">
        <v>18414</v>
      </c>
      <c r="B32" t="s">
        <v>18415</v>
      </c>
      <c r="C32">
        <v>52</v>
      </c>
      <c r="D32" t="s">
        <v>18393</v>
      </c>
      <c r="E32" t="s">
        <v>18394</v>
      </c>
      <c r="F32" t="s">
        <v>18400</v>
      </c>
      <c r="G32" t="s">
        <v>18176</v>
      </c>
      <c r="H32" t="s">
        <v>18166</v>
      </c>
      <c r="I32" t="s">
        <v>18226</v>
      </c>
      <c r="J32" t="s">
        <v>18226</v>
      </c>
      <c r="K32" t="s">
        <v>18226</v>
      </c>
      <c r="L32" t="s">
        <v>18226</v>
      </c>
      <c r="M32" t="s">
        <v>18710</v>
      </c>
    </row>
    <row r="33" spans="1:13" x14ac:dyDescent="0.2">
      <c r="A33" t="s">
        <v>18416</v>
      </c>
      <c r="B33" t="s">
        <v>18417</v>
      </c>
      <c r="C33">
        <v>43</v>
      </c>
      <c r="D33" t="s">
        <v>18393</v>
      </c>
      <c r="E33" t="s">
        <v>18394</v>
      </c>
      <c r="F33" t="s">
        <v>18400</v>
      </c>
      <c r="G33" t="s">
        <v>18176</v>
      </c>
      <c r="H33" t="s">
        <v>18171</v>
      </c>
      <c r="I33" t="s">
        <v>18409</v>
      </c>
      <c r="J33" t="s">
        <v>332</v>
      </c>
      <c r="K33" t="s">
        <v>18226</v>
      </c>
      <c r="L33" t="s">
        <v>18226</v>
      </c>
      <c r="M33" t="s">
        <v>18710</v>
      </c>
    </row>
    <row r="34" spans="1:13" x14ac:dyDescent="0.2">
      <c r="A34" t="s">
        <v>18418</v>
      </c>
      <c r="B34" t="s">
        <v>18419</v>
      </c>
      <c r="C34">
        <v>27</v>
      </c>
      <c r="D34" t="s">
        <v>18393</v>
      </c>
      <c r="E34" t="s">
        <v>18394</v>
      </c>
      <c r="F34" t="s">
        <v>18400</v>
      </c>
      <c r="G34" t="s">
        <v>18176</v>
      </c>
      <c r="H34" t="s">
        <v>18166</v>
      </c>
      <c r="I34" t="s">
        <v>18226</v>
      </c>
      <c r="J34" t="s">
        <v>18226</v>
      </c>
      <c r="K34" t="s">
        <v>18226</v>
      </c>
      <c r="L34" t="s">
        <v>18226</v>
      </c>
      <c r="M34" t="s">
        <v>18710</v>
      </c>
    </row>
    <row r="35" spans="1:13" x14ac:dyDescent="0.2">
      <c r="A35" t="s">
        <v>18420</v>
      </c>
      <c r="B35" t="s">
        <v>18421</v>
      </c>
      <c r="C35">
        <v>60</v>
      </c>
      <c r="D35" t="s">
        <v>18393</v>
      </c>
      <c r="E35" t="s">
        <v>18394</v>
      </c>
      <c r="F35" t="s">
        <v>18400</v>
      </c>
      <c r="G35" t="s">
        <v>18178</v>
      </c>
      <c r="H35" t="s">
        <v>18171</v>
      </c>
      <c r="I35" t="s">
        <v>332</v>
      </c>
      <c r="J35" t="s">
        <v>18226</v>
      </c>
      <c r="K35" t="s">
        <v>18413</v>
      </c>
      <c r="L35" t="s">
        <v>18226</v>
      </c>
      <c r="M35" t="s">
        <v>18710</v>
      </c>
    </row>
    <row r="36" spans="1:13" x14ac:dyDescent="0.2">
      <c r="A36" t="s">
        <v>18422</v>
      </c>
      <c r="B36" t="s">
        <v>18423</v>
      </c>
      <c r="C36">
        <v>72</v>
      </c>
      <c r="D36" t="s">
        <v>18393</v>
      </c>
      <c r="E36" t="s">
        <v>18394</v>
      </c>
      <c r="F36" t="s">
        <v>18400</v>
      </c>
      <c r="G36" t="s">
        <v>18176</v>
      </c>
      <c r="H36" t="s">
        <v>18166</v>
      </c>
      <c r="I36" t="s">
        <v>18413</v>
      </c>
      <c r="J36" t="s">
        <v>18409</v>
      </c>
      <c r="K36" t="s">
        <v>18226</v>
      </c>
      <c r="L36" t="s">
        <v>18226</v>
      </c>
      <c r="M36" t="s">
        <v>18710</v>
      </c>
    </row>
    <row r="37" spans="1:13" x14ac:dyDescent="0.2">
      <c r="A37" t="s">
        <v>18424</v>
      </c>
      <c r="B37" t="s">
        <v>18425</v>
      </c>
      <c r="C37">
        <v>76</v>
      </c>
      <c r="D37" t="s">
        <v>18393</v>
      </c>
      <c r="E37" t="s">
        <v>18394</v>
      </c>
      <c r="F37" t="s">
        <v>18400</v>
      </c>
      <c r="G37" t="s">
        <v>18176</v>
      </c>
      <c r="H37" t="s">
        <v>18171</v>
      </c>
      <c r="I37" t="s">
        <v>332</v>
      </c>
      <c r="J37" t="s">
        <v>332</v>
      </c>
      <c r="K37" t="s">
        <v>18226</v>
      </c>
      <c r="L37" t="s">
        <v>18226</v>
      </c>
      <c r="M37" t="s">
        <v>18710</v>
      </c>
    </row>
    <row r="38" spans="1:13" x14ac:dyDescent="0.2">
      <c r="A38" t="s">
        <v>18426</v>
      </c>
      <c r="B38" t="s">
        <v>18425</v>
      </c>
      <c r="C38">
        <v>77</v>
      </c>
      <c r="D38" t="s">
        <v>18393</v>
      </c>
      <c r="E38" t="s">
        <v>18394</v>
      </c>
      <c r="F38" t="s">
        <v>18400</v>
      </c>
      <c r="G38" t="s">
        <v>18176</v>
      </c>
      <c r="H38" t="s">
        <v>18171</v>
      </c>
      <c r="I38" t="s">
        <v>332</v>
      </c>
      <c r="J38" t="s">
        <v>332</v>
      </c>
      <c r="K38" t="s">
        <v>18226</v>
      </c>
      <c r="L38" t="s">
        <v>18226</v>
      </c>
      <c r="M38" t="s">
        <v>18710</v>
      </c>
    </row>
    <row r="39" spans="1:13" x14ac:dyDescent="0.2">
      <c r="A39" t="s">
        <v>18427</v>
      </c>
      <c r="B39" t="s">
        <v>18425</v>
      </c>
      <c r="C39">
        <v>79</v>
      </c>
      <c r="D39" t="s">
        <v>18393</v>
      </c>
      <c r="E39" t="s">
        <v>18394</v>
      </c>
      <c r="F39" t="s">
        <v>18400</v>
      </c>
      <c r="G39" t="s">
        <v>18176</v>
      </c>
      <c r="H39" t="s">
        <v>18171</v>
      </c>
      <c r="I39" t="s">
        <v>332</v>
      </c>
      <c r="J39" t="s">
        <v>332</v>
      </c>
      <c r="K39" t="s">
        <v>18226</v>
      </c>
      <c r="L39" t="s">
        <v>18226</v>
      </c>
      <c r="M39" t="s">
        <v>18711</v>
      </c>
    </row>
    <row r="40" spans="1:13" x14ac:dyDescent="0.2">
      <c r="A40" t="s">
        <v>18428</v>
      </c>
      <c r="B40" t="s">
        <v>18429</v>
      </c>
      <c r="C40">
        <v>51</v>
      </c>
      <c r="D40" t="s">
        <v>18393</v>
      </c>
      <c r="E40" t="s">
        <v>18394</v>
      </c>
      <c r="F40" t="s">
        <v>18400</v>
      </c>
      <c r="G40" t="s">
        <v>18178</v>
      </c>
      <c r="H40" t="s">
        <v>18166</v>
      </c>
      <c r="I40" t="s">
        <v>332</v>
      </c>
      <c r="J40" t="s">
        <v>18226</v>
      </c>
      <c r="K40" t="s">
        <v>332</v>
      </c>
      <c r="L40" t="s">
        <v>18226</v>
      </c>
      <c r="M40" t="s">
        <v>18710</v>
      </c>
    </row>
    <row r="41" spans="1:13" x14ac:dyDescent="0.2">
      <c r="A41" t="s">
        <v>18430</v>
      </c>
      <c r="B41" t="s">
        <v>18431</v>
      </c>
      <c r="C41">
        <v>73</v>
      </c>
      <c r="D41" t="s">
        <v>18393</v>
      </c>
      <c r="E41" t="s">
        <v>18394</v>
      </c>
      <c r="F41" t="s">
        <v>18400</v>
      </c>
      <c r="G41" t="s">
        <v>18176</v>
      </c>
      <c r="H41" t="s">
        <v>18171</v>
      </c>
      <c r="I41" t="s">
        <v>332</v>
      </c>
      <c r="J41" t="s">
        <v>18226</v>
      </c>
      <c r="K41" t="s">
        <v>18226</v>
      </c>
      <c r="L41" t="s">
        <v>18226</v>
      </c>
      <c r="M41" t="s">
        <v>18710</v>
      </c>
    </row>
    <row r="42" spans="1:13" x14ac:dyDescent="0.2">
      <c r="A42" t="s">
        <v>18432</v>
      </c>
      <c r="B42" t="s">
        <v>18433</v>
      </c>
      <c r="C42">
        <v>72</v>
      </c>
      <c r="D42" t="s">
        <v>18393</v>
      </c>
      <c r="E42" t="s">
        <v>18394</v>
      </c>
      <c r="F42" t="s">
        <v>18400</v>
      </c>
      <c r="G42" t="s">
        <v>18178</v>
      </c>
      <c r="H42" t="s">
        <v>18171</v>
      </c>
      <c r="I42" t="s">
        <v>18226</v>
      </c>
      <c r="J42" t="s">
        <v>332</v>
      </c>
      <c r="K42" t="s">
        <v>18226</v>
      </c>
      <c r="L42" t="s">
        <v>18226</v>
      </c>
      <c r="M42" t="s">
        <v>18710</v>
      </c>
    </row>
    <row r="43" spans="1:13" x14ac:dyDescent="0.2">
      <c r="A43" t="s">
        <v>18434</v>
      </c>
      <c r="B43" t="s">
        <v>18435</v>
      </c>
      <c r="C43">
        <v>48</v>
      </c>
      <c r="D43" t="s">
        <v>18393</v>
      </c>
      <c r="E43" t="s">
        <v>18394</v>
      </c>
      <c r="F43" t="s">
        <v>18400</v>
      </c>
      <c r="G43" t="s">
        <v>18178</v>
      </c>
      <c r="H43" t="s">
        <v>18171</v>
      </c>
      <c r="I43" t="s">
        <v>18226</v>
      </c>
      <c r="J43" t="s">
        <v>18226</v>
      </c>
      <c r="K43" t="s">
        <v>18413</v>
      </c>
      <c r="L43" t="s">
        <v>18226</v>
      </c>
      <c r="M43" t="s">
        <v>18710</v>
      </c>
    </row>
    <row r="44" spans="1:13" x14ac:dyDescent="0.2">
      <c r="A44" t="s">
        <v>18436</v>
      </c>
      <c r="B44" t="s">
        <v>18437</v>
      </c>
      <c r="C44">
        <v>60</v>
      </c>
      <c r="D44" t="s">
        <v>18393</v>
      </c>
      <c r="E44" t="s">
        <v>18394</v>
      </c>
      <c r="F44" t="s">
        <v>18400</v>
      </c>
      <c r="G44" t="s">
        <v>18176</v>
      </c>
      <c r="H44" t="s">
        <v>18171</v>
      </c>
      <c r="I44" t="s">
        <v>18226</v>
      </c>
      <c r="J44" t="s">
        <v>18226</v>
      </c>
      <c r="K44" t="s">
        <v>18226</v>
      </c>
      <c r="L44" t="s">
        <v>18226</v>
      </c>
      <c r="M44" t="s">
        <v>18710</v>
      </c>
    </row>
    <row r="45" spans="1:13" x14ac:dyDescent="0.2">
      <c r="A45" t="s">
        <v>18438</v>
      </c>
      <c r="B45" t="s">
        <v>18439</v>
      </c>
      <c r="C45">
        <v>56</v>
      </c>
      <c r="D45" t="s">
        <v>18393</v>
      </c>
      <c r="E45" t="s">
        <v>18394</v>
      </c>
      <c r="F45" t="s">
        <v>18400</v>
      </c>
      <c r="G45" t="s">
        <v>18178</v>
      </c>
      <c r="H45" t="s">
        <v>18166</v>
      </c>
      <c r="I45" t="s">
        <v>18409</v>
      </c>
      <c r="J45" t="s">
        <v>18226</v>
      </c>
      <c r="K45" t="s">
        <v>18413</v>
      </c>
      <c r="L45" t="s">
        <v>18413</v>
      </c>
      <c r="M45" t="s">
        <v>18710</v>
      </c>
    </row>
    <row r="46" spans="1:13" x14ac:dyDescent="0.2">
      <c r="A46" t="s">
        <v>18440</v>
      </c>
      <c r="B46" t="s">
        <v>18441</v>
      </c>
      <c r="C46">
        <v>64</v>
      </c>
      <c r="D46" t="s">
        <v>18393</v>
      </c>
      <c r="E46" t="s">
        <v>18394</v>
      </c>
      <c r="F46" t="s">
        <v>18400</v>
      </c>
      <c r="G46" t="s">
        <v>18176</v>
      </c>
      <c r="H46" t="s">
        <v>18171</v>
      </c>
      <c r="I46" t="s">
        <v>332</v>
      </c>
      <c r="J46" t="s">
        <v>18226</v>
      </c>
      <c r="K46" t="s">
        <v>332</v>
      </c>
      <c r="L46" t="s">
        <v>18226</v>
      </c>
      <c r="M46" t="s">
        <v>18710</v>
      </c>
    </row>
    <row r="47" spans="1:13" x14ac:dyDescent="0.2">
      <c r="A47" t="s">
        <v>18442</v>
      </c>
      <c r="B47" t="s">
        <v>18443</v>
      </c>
      <c r="C47">
        <v>63</v>
      </c>
      <c r="D47" t="s">
        <v>18393</v>
      </c>
      <c r="E47" t="s">
        <v>18394</v>
      </c>
      <c r="F47" t="s">
        <v>18400</v>
      </c>
      <c r="G47" t="s">
        <v>18178</v>
      </c>
      <c r="H47" t="s">
        <v>18166</v>
      </c>
      <c r="I47" t="s">
        <v>18226</v>
      </c>
      <c r="J47" t="s">
        <v>18226</v>
      </c>
      <c r="K47" t="s">
        <v>18226</v>
      </c>
      <c r="L47" t="s">
        <v>18226</v>
      </c>
      <c r="M47" t="s">
        <v>18710</v>
      </c>
    </row>
    <row r="48" spans="1:13" x14ac:dyDescent="0.2">
      <c r="A48" t="s">
        <v>18444</v>
      </c>
      <c r="B48" t="s">
        <v>18445</v>
      </c>
      <c r="C48">
        <v>44</v>
      </c>
      <c r="D48" t="s">
        <v>18393</v>
      </c>
      <c r="E48" t="s">
        <v>18394</v>
      </c>
      <c r="F48" t="s">
        <v>18400</v>
      </c>
      <c r="G48" t="s">
        <v>18176</v>
      </c>
      <c r="H48" t="s">
        <v>18166</v>
      </c>
      <c r="I48" t="s">
        <v>332</v>
      </c>
      <c r="J48" t="s">
        <v>18226</v>
      </c>
      <c r="K48" t="s">
        <v>18413</v>
      </c>
      <c r="L48" t="s">
        <v>18226</v>
      </c>
      <c r="M48" t="s">
        <v>18710</v>
      </c>
    </row>
    <row r="49" spans="1:13" x14ac:dyDescent="0.2">
      <c r="A49" t="s">
        <v>18446</v>
      </c>
      <c r="B49" t="s">
        <v>18447</v>
      </c>
      <c r="C49">
        <v>72</v>
      </c>
      <c r="D49" t="s">
        <v>18393</v>
      </c>
      <c r="E49" t="s">
        <v>18394</v>
      </c>
      <c r="F49" t="s">
        <v>18400</v>
      </c>
      <c r="G49" t="s">
        <v>18178</v>
      </c>
      <c r="H49" t="s">
        <v>18171</v>
      </c>
      <c r="I49" t="s">
        <v>18413</v>
      </c>
      <c r="J49" t="s">
        <v>332</v>
      </c>
      <c r="K49" t="s">
        <v>18226</v>
      </c>
      <c r="L49" t="s">
        <v>18226</v>
      </c>
      <c r="M49" t="s">
        <v>18710</v>
      </c>
    </row>
    <row r="50" spans="1:13" x14ac:dyDescent="0.2">
      <c r="A50" t="s">
        <v>18448</v>
      </c>
      <c r="B50" t="s">
        <v>18449</v>
      </c>
      <c r="C50">
        <v>50</v>
      </c>
      <c r="D50" t="s">
        <v>18393</v>
      </c>
      <c r="E50" t="s">
        <v>18394</v>
      </c>
      <c r="F50" t="s">
        <v>18400</v>
      </c>
      <c r="G50" t="s">
        <v>18178</v>
      </c>
      <c r="H50" t="s">
        <v>18166</v>
      </c>
      <c r="I50" t="s">
        <v>332</v>
      </c>
      <c r="J50" t="s">
        <v>18226</v>
      </c>
      <c r="K50" t="s">
        <v>18226</v>
      </c>
      <c r="L50" t="s">
        <v>18226</v>
      </c>
      <c r="M50" t="s">
        <v>18710</v>
      </c>
    </row>
    <row r="51" spans="1:13" x14ac:dyDescent="0.2">
      <c r="A51" t="s">
        <v>18450</v>
      </c>
      <c r="B51" t="s">
        <v>18451</v>
      </c>
      <c r="C51">
        <v>71</v>
      </c>
      <c r="D51" t="s">
        <v>18393</v>
      </c>
      <c r="E51" t="s">
        <v>18394</v>
      </c>
      <c r="F51" t="s">
        <v>18400</v>
      </c>
      <c r="G51" t="s">
        <v>18178</v>
      </c>
      <c r="H51" t="s">
        <v>18171</v>
      </c>
      <c r="I51" t="s">
        <v>332</v>
      </c>
      <c r="J51" t="s">
        <v>18413</v>
      </c>
      <c r="K51" t="s">
        <v>18413</v>
      </c>
      <c r="L51" t="s">
        <v>18226</v>
      </c>
      <c r="M51" t="s">
        <v>18710</v>
      </c>
    </row>
    <row r="52" spans="1:13" x14ac:dyDescent="0.2">
      <c r="A52" t="s">
        <v>18452</v>
      </c>
      <c r="B52" t="s">
        <v>18451</v>
      </c>
      <c r="C52">
        <v>72</v>
      </c>
      <c r="D52" t="s">
        <v>18393</v>
      </c>
      <c r="E52" t="s">
        <v>18394</v>
      </c>
      <c r="F52" t="s">
        <v>18400</v>
      </c>
      <c r="G52" t="s">
        <v>18176</v>
      </c>
      <c r="H52" t="s">
        <v>18171</v>
      </c>
      <c r="I52" t="s">
        <v>332</v>
      </c>
      <c r="J52" t="s">
        <v>18413</v>
      </c>
      <c r="K52" t="s">
        <v>18413</v>
      </c>
      <c r="L52" t="s">
        <v>18226</v>
      </c>
      <c r="M52" t="s">
        <v>18711</v>
      </c>
    </row>
    <row r="53" spans="1:13" x14ac:dyDescent="0.2">
      <c r="A53" t="s">
        <v>18453</v>
      </c>
      <c r="B53" t="s">
        <v>18451</v>
      </c>
      <c r="C53">
        <v>72</v>
      </c>
      <c r="D53" t="s">
        <v>18393</v>
      </c>
      <c r="E53" t="s">
        <v>18394</v>
      </c>
      <c r="F53" t="s">
        <v>18400</v>
      </c>
      <c r="G53" t="s">
        <v>18176</v>
      </c>
      <c r="H53" t="s">
        <v>18171</v>
      </c>
      <c r="I53" t="s">
        <v>332</v>
      </c>
      <c r="J53" t="s">
        <v>18413</v>
      </c>
      <c r="K53" t="s">
        <v>18226</v>
      </c>
      <c r="L53" t="s">
        <v>18226</v>
      </c>
      <c r="M53" t="s">
        <v>18711</v>
      </c>
    </row>
    <row r="54" spans="1:13" x14ac:dyDescent="0.2">
      <c r="A54" t="s">
        <v>18454</v>
      </c>
      <c r="B54" t="s">
        <v>18455</v>
      </c>
      <c r="C54">
        <v>52</v>
      </c>
      <c r="D54" t="s">
        <v>18393</v>
      </c>
      <c r="E54" t="s">
        <v>18394</v>
      </c>
      <c r="F54" t="s">
        <v>18400</v>
      </c>
      <c r="G54" t="s">
        <v>18178</v>
      </c>
      <c r="H54" t="s">
        <v>18166</v>
      </c>
      <c r="I54" t="s">
        <v>18409</v>
      </c>
      <c r="J54" t="s">
        <v>332</v>
      </c>
      <c r="K54" t="s">
        <v>18226</v>
      </c>
      <c r="L54" t="s">
        <v>18409</v>
      </c>
      <c r="M54" t="s">
        <v>18710</v>
      </c>
    </row>
    <row r="55" spans="1:13" x14ac:dyDescent="0.2">
      <c r="A55" t="s">
        <v>18456</v>
      </c>
      <c r="B55" t="s">
        <v>18457</v>
      </c>
      <c r="C55">
        <v>58</v>
      </c>
      <c r="D55" t="s">
        <v>18393</v>
      </c>
      <c r="E55" t="s">
        <v>18394</v>
      </c>
      <c r="F55" t="s">
        <v>18400</v>
      </c>
      <c r="G55" t="s">
        <v>18178</v>
      </c>
      <c r="H55" t="s">
        <v>18166</v>
      </c>
      <c r="I55" t="s">
        <v>18405</v>
      </c>
      <c r="J55" t="s">
        <v>18409</v>
      </c>
      <c r="K55" t="s">
        <v>18226</v>
      </c>
      <c r="L55" t="s">
        <v>18226</v>
      </c>
      <c r="M55" t="s">
        <v>18710</v>
      </c>
    </row>
    <row r="56" spans="1:13" x14ac:dyDescent="0.2">
      <c r="A56" t="s">
        <v>18458</v>
      </c>
      <c r="B56" t="s">
        <v>18457</v>
      </c>
      <c r="C56">
        <v>60</v>
      </c>
      <c r="D56" t="s">
        <v>18393</v>
      </c>
      <c r="E56" t="s">
        <v>18394</v>
      </c>
      <c r="F56" t="s">
        <v>18400</v>
      </c>
      <c r="G56" t="s">
        <v>18176</v>
      </c>
      <c r="H56" t="s">
        <v>18166</v>
      </c>
      <c r="I56" t="s">
        <v>18405</v>
      </c>
      <c r="J56" t="s">
        <v>18409</v>
      </c>
      <c r="K56" t="s">
        <v>18226</v>
      </c>
      <c r="L56" t="s">
        <v>18226</v>
      </c>
      <c r="M56" t="s">
        <v>18711</v>
      </c>
    </row>
    <row r="57" spans="1:13" x14ac:dyDescent="0.2">
      <c r="A57" t="s">
        <v>18459</v>
      </c>
      <c r="B57" t="s">
        <v>18460</v>
      </c>
      <c r="C57">
        <v>55</v>
      </c>
      <c r="D57" t="s">
        <v>18393</v>
      </c>
      <c r="E57" t="s">
        <v>18394</v>
      </c>
      <c r="F57" t="s">
        <v>18400</v>
      </c>
      <c r="G57" t="s">
        <v>18176</v>
      </c>
      <c r="H57" t="s">
        <v>18171</v>
      </c>
      <c r="I57" t="s">
        <v>18226</v>
      </c>
      <c r="J57" t="s">
        <v>18226</v>
      </c>
      <c r="K57" t="s">
        <v>18226</v>
      </c>
      <c r="L57" t="s">
        <v>18226</v>
      </c>
      <c r="M57" t="s">
        <v>18710</v>
      </c>
    </row>
    <row r="58" spans="1:13" x14ac:dyDescent="0.2">
      <c r="A58" t="s">
        <v>18461</v>
      </c>
      <c r="B58" t="s">
        <v>18460</v>
      </c>
      <c r="C58">
        <v>55</v>
      </c>
      <c r="D58" t="s">
        <v>18393</v>
      </c>
      <c r="E58" t="s">
        <v>18394</v>
      </c>
      <c r="F58" t="s">
        <v>18400</v>
      </c>
      <c r="G58" t="s">
        <v>18178</v>
      </c>
      <c r="H58" t="s">
        <v>18171</v>
      </c>
      <c r="I58" t="s">
        <v>18226</v>
      </c>
      <c r="J58" t="s">
        <v>18226</v>
      </c>
      <c r="K58" t="s">
        <v>18226</v>
      </c>
      <c r="L58" t="s">
        <v>18226</v>
      </c>
      <c r="M58" t="s">
        <v>18710</v>
      </c>
    </row>
    <row r="59" spans="1:13" x14ac:dyDescent="0.2">
      <c r="A59" t="s">
        <v>18462</v>
      </c>
      <c r="B59" t="s">
        <v>18460</v>
      </c>
      <c r="C59">
        <v>55</v>
      </c>
      <c r="D59" t="s">
        <v>18393</v>
      </c>
      <c r="E59" t="s">
        <v>18394</v>
      </c>
      <c r="F59" t="s">
        <v>18400</v>
      </c>
      <c r="G59" t="s">
        <v>18178</v>
      </c>
      <c r="H59" t="s">
        <v>18171</v>
      </c>
      <c r="I59" t="s">
        <v>18226</v>
      </c>
      <c r="J59" t="s">
        <v>18226</v>
      </c>
      <c r="K59" t="s">
        <v>18226</v>
      </c>
      <c r="L59" t="s">
        <v>18226</v>
      </c>
      <c r="M59" t="s">
        <v>18710</v>
      </c>
    </row>
    <row r="60" spans="1:13" x14ac:dyDescent="0.2">
      <c r="A60" t="s">
        <v>18463</v>
      </c>
      <c r="B60" t="s">
        <v>18464</v>
      </c>
      <c r="C60">
        <v>52</v>
      </c>
      <c r="D60" t="s">
        <v>18393</v>
      </c>
      <c r="E60" t="s">
        <v>18394</v>
      </c>
      <c r="F60" t="s">
        <v>18400</v>
      </c>
      <c r="G60" t="s">
        <v>18178</v>
      </c>
      <c r="H60" t="s">
        <v>18166</v>
      </c>
      <c r="I60" t="s">
        <v>332</v>
      </c>
      <c r="J60" t="s">
        <v>18226</v>
      </c>
      <c r="K60" t="s">
        <v>18409</v>
      </c>
      <c r="L60" t="s">
        <v>18226</v>
      </c>
      <c r="M60" t="s">
        <v>18710</v>
      </c>
    </row>
    <row r="61" spans="1:13" x14ac:dyDescent="0.2">
      <c r="A61" t="s">
        <v>18465</v>
      </c>
      <c r="B61" t="s">
        <v>18464</v>
      </c>
      <c r="C61">
        <v>54</v>
      </c>
      <c r="D61" t="s">
        <v>18393</v>
      </c>
      <c r="E61" t="s">
        <v>18394</v>
      </c>
      <c r="F61" t="s">
        <v>18400</v>
      </c>
      <c r="G61" t="s">
        <v>18176</v>
      </c>
      <c r="H61" t="s">
        <v>18166</v>
      </c>
      <c r="I61" t="s">
        <v>332</v>
      </c>
      <c r="J61" t="s">
        <v>18413</v>
      </c>
      <c r="K61" t="s">
        <v>18226</v>
      </c>
      <c r="L61" t="s">
        <v>18413</v>
      </c>
      <c r="M61" t="s">
        <v>18711</v>
      </c>
    </row>
    <row r="62" spans="1:13" x14ac:dyDescent="0.2">
      <c r="A62" t="s">
        <v>18466</v>
      </c>
      <c r="B62" t="s">
        <v>18467</v>
      </c>
      <c r="C62">
        <v>28</v>
      </c>
      <c r="D62" t="s">
        <v>18393</v>
      </c>
      <c r="E62" t="s">
        <v>18394</v>
      </c>
      <c r="F62" t="s">
        <v>18400</v>
      </c>
      <c r="G62" t="s">
        <v>18176</v>
      </c>
      <c r="H62" t="s">
        <v>18166</v>
      </c>
      <c r="I62" t="s">
        <v>18226</v>
      </c>
      <c r="J62" t="s">
        <v>18226</v>
      </c>
      <c r="K62" t="s">
        <v>18226</v>
      </c>
      <c r="L62" t="s">
        <v>18226</v>
      </c>
      <c r="M62" t="s">
        <v>18710</v>
      </c>
    </row>
    <row r="63" spans="1:13" x14ac:dyDescent="0.2">
      <c r="A63" t="s">
        <v>18468</v>
      </c>
      <c r="B63" t="s">
        <v>18469</v>
      </c>
      <c r="C63">
        <v>63</v>
      </c>
      <c r="D63" t="s">
        <v>18393</v>
      </c>
      <c r="E63" t="s">
        <v>18394</v>
      </c>
      <c r="F63" t="s">
        <v>18400</v>
      </c>
      <c r="G63" t="s">
        <v>18178</v>
      </c>
      <c r="H63" t="s">
        <v>18171</v>
      </c>
      <c r="I63" t="s">
        <v>18226</v>
      </c>
      <c r="J63" t="s">
        <v>18226</v>
      </c>
      <c r="K63" t="s">
        <v>332</v>
      </c>
      <c r="L63" t="s">
        <v>18226</v>
      </c>
      <c r="M63" t="s">
        <v>18710</v>
      </c>
    </row>
    <row r="64" spans="1:13" x14ac:dyDescent="0.2">
      <c r="A64" t="s">
        <v>18470</v>
      </c>
      <c r="B64" t="s">
        <v>18471</v>
      </c>
      <c r="C64">
        <v>76</v>
      </c>
      <c r="D64" t="s">
        <v>18393</v>
      </c>
      <c r="E64" t="s">
        <v>18394</v>
      </c>
      <c r="F64" t="s">
        <v>18400</v>
      </c>
      <c r="G64" t="s">
        <v>18176</v>
      </c>
      <c r="H64" t="s">
        <v>18166</v>
      </c>
      <c r="I64" t="s">
        <v>18226</v>
      </c>
      <c r="J64" t="s">
        <v>18226</v>
      </c>
      <c r="K64" t="s">
        <v>18226</v>
      </c>
      <c r="L64" t="s">
        <v>18413</v>
      </c>
      <c r="M64" t="s">
        <v>18710</v>
      </c>
    </row>
    <row r="65" spans="1:13" x14ac:dyDescent="0.2">
      <c r="A65" t="s">
        <v>18472</v>
      </c>
      <c r="B65" t="s">
        <v>18473</v>
      </c>
      <c r="C65">
        <v>38</v>
      </c>
      <c r="D65" t="s">
        <v>18393</v>
      </c>
      <c r="E65" t="s">
        <v>18394</v>
      </c>
      <c r="F65" t="s">
        <v>18400</v>
      </c>
      <c r="G65" t="s">
        <v>18178</v>
      </c>
      <c r="H65" t="s">
        <v>18171</v>
      </c>
      <c r="I65" t="s">
        <v>332</v>
      </c>
      <c r="J65" t="s">
        <v>18409</v>
      </c>
      <c r="K65" t="s">
        <v>18226</v>
      </c>
      <c r="L65" t="s">
        <v>18226</v>
      </c>
      <c r="M65" t="s">
        <v>18710</v>
      </c>
    </row>
    <row r="66" spans="1:13" x14ac:dyDescent="0.2">
      <c r="A66" t="s">
        <v>18474</v>
      </c>
      <c r="B66" t="s">
        <v>18475</v>
      </c>
      <c r="C66">
        <v>65</v>
      </c>
      <c r="D66" t="s">
        <v>18393</v>
      </c>
      <c r="E66" t="s">
        <v>18394</v>
      </c>
      <c r="F66" t="s">
        <v>18400</v>
      </c>
      <c r="G66" t="s">
        <v>18176</v>
      </c>
      <c r="H66" t="s">
        <v>18166</v>
      </c>
      <c r="I66" t="s">
        <v>18226</v>
      </c>
      <c r="J66" t="s">
        <v>18226</v>
      </c>
      <c r="K66" t="s">
        <v>18226</v>
      </c>
      <c r="L66" t="s">
        <v>18226</v>
      </c>
      <c r="M66" t="s">
        <v>18710</v>
      </c>
    </row>
    <row r="67" spans="1:13" x14ac:dyDescent="0.2">
      <c r="A67" t="s">
        <v>18476</v>
      </c>
      <c r="B67" t="s">
        <v>18477</v>
      </c>
      <c r="C67">
        <v>80</v>
      </c>
      <c r="D67" t="s">
        <v>18393</v>
      </c>
      <c r="E67" t="s">
        <v>18394</v>
      </c>
      <c r="F67" t="s">
        <v>18400</v>
      </c>
      <c r="G67" t="s">
        <v>18176</v>
      </c>
      <c r="H67" t="s">
        <v>18166</v>
      </c>
      <c r="I67" t="s">
        <v>18409</v>
      </c>
      <c r="J67" t="s">
        <v>332</v>
      </c>
      <c r="K67" t="s">
        <v>18226</v>
      </c>
      <c r="L67" t="s">
        <v>18226</v>
      </c>
      <c r="M67" t="s">
        <v>18710</v>
      </c>
    </row>
    <row r="68" spans="1:13" x14ac:dyDescent="0.2">
      <c r="A68" t="s">
        <v>18478</v>
      </c>
      <c r="B68" t="s">
        <v>18479</v>
      </c>
      <c r="C68">
        <v>48</v>
      </c>
      <c r="D68" t="s">
        <v>18393</v>
      </c>
      <c r="E68" t="s">
        <v>18394</v>
      </c>
      <c r="F68" t="s">
        <v>18400</v>
      </c>
      <c r="G68" t="s">
        <v>18178</v>
      </c>
      <c r="H68" t="s">
        <v>18171</v>
      </c>
      <c r="I68" t="s">
        <v>18409</v>
      </c>
      <c r="J68" t="s">
        <v>18409</v>
      </c>
      <c r="K68" t="s">
        <v>18226</v>
      </c>
      <c r="L68" t="s">
        <v>18226</v>
      </c>
      <c r="M68" t="s">
        <v>18710</v>
      </c>
    </row>
    <row r="69" spans="1:13" x14ac:dyDescent="0.2">
      <c r="A69" t="s">
        <v>18480</v>
      </c>
      <c r="B69" t="s">
        <v>18479</v>
      </c>
      <c r="C69">
        <v>50</v>
      </c>
      <c r="D69" t="s">
        <v>18393</v>
      </c>
      <c r="E69" t="s">
        <v>18394</v>
      </c>
      <c r="F69" t="s">
        <v>18400</v>
      </c>
      <c r="G69" t="s">
        <v>18176</v>
      </c>
      <c r="H69" t="s">
        <v>18171</v>
      </c>
      <c r="I69" t="s">
        <v>18409</v>
      </c>
      <c r="J69" t="s">
        <v>18409</v>
      </c>
      <c r="K69" t="s">
        <v>18226</v>
      </c>
      <c r="L69" t="s">
        <v>18226</v>
      </c>
      <c r="M69" t="s">
        <v>18711</v>
      </c>
    </row>
    <row r="70" spans="1:13" x14ac:dyDescent="0.2">
      <c r="A70" t="s">
        <v>18481</v>
      </c>
      <c r="B70" t="s">
        <v>18482</v>
      </c>
      <c r="C70">
        <v>27</v>
      </c>
      <c r="D70" t="s">
        <v>18393</v>
      </c>
      <c r="E70" t="s">
        <v>18394</v>
      </c>
      <c r="F70" t="s">
        <v>18400</v>
      </c>
      <c r="G70" t="s">
        <v>18176</v>
      </c>
      <c r="H70" t="s">
        <v>18166</v>
      </c>
      <c r="I70" t="s">
        <v>18226</v>
      </c>
      <c r="J70" t="s">
        <v>18226</v>
      </c>
      <c r="K70" t="s">
        <v>18226</v>
      </c>
      <c r="L70" t="s">
        <v>18226</v>
      </c>
      <c r="M70" t="s">
        <v>18710</v>
      </c>
    </row>
    <row r="71" spans="1:13" x14ac:dyDescent="0.2">
      <c r="A71" t="s">
        <v>18483</v>
      </c>
      <c r="B71" t="s">
        <v>18484</v>
      </c>
      <c r="C71">
        <v>48</v>
      </c>
      <c r="D71" t="s">
        <v>18393</v>
      </c>
      <c r="E71" t="s">
        <v>18394</v>
      </c>
      <c r="F71" t="s">
        <v>18400</v>
      </c>
      <c r="G71" t="s">
        <v>18176</v>
      </c>
      <c r="H71" t="s">
        <v>18171</v>
      </c>
      <c r="I71" t="s">
        <v>18226</v>
      </c>
      <c r="J71" t="s">
        <v>18409</v>
      </c>
      <c r="K71" t="s">
        <v>18226</v>
      </c>
      <c r="L71" t="s">
        <v>18226</v>
      </c>
      <c r="M71" t="s">
        <v>18710</v>
      </c>
    </row>
    <row r="72" spans="1:13" x14ac:dyDescent="0.2">
      <c r="A72" t="s">
        <v>18485</v>
      </c>
      <c r="B72" t="s">
        <v>18484</v>
      </c>
      <c r="C72">
        <v>48</v>
      </c>
      <c r="D72" t="s">
        <v>18393</v>
      </c>
      <c r="E72" t="s">
        <v>18394</v>
      </c>
      <c r="F72" t="s">
        <v>18400</v>
      </c>
      <c r="G72" t="s">
        <v>18176</v>
      </c>
      <c r="H72" t="s">
        <v>18171</v>
      </c>
      <c r="I72" t="s">
        <v>18226</v>
      </c>
      <c r="J72" t="s">
        <v>18409</v>
      </c>
      <c r="K72" t="s">
        <v>18226</v>
      </c>
      <c r="L72" t="s">
        <v>18226</v>
      </c>
      <c r="M72" t="s">
        <v>18711</v>
      </c>
    </row>
    <row r="73" spans="1:13" x14ac:dyDescent="0.2">
      <c r="A73" t="s">
        <v>18486</v>
      </c>
      <c r="B73" t="s">
        <v>18487</v>
      </c>
      <c r="C73">
        <v>50</v>
      </c>
      <c r="D73" t="s">
        <v>18393</v>
      </c>
      <c r="E73" t="s">
        <v>18394</v>
      </c>
      <c r="F73" t="s">
        <v>18400</v>
      </c>
      <c r="G73" t="s">
        <v>18178</v>
      </c>
      <c r="H73" t="s">
        <v>18166</v>
      </c>
      <c r="I73" t="s">
        <v>332</v>
      </c>
      <c r="J73" t="s">
        <v>18226</v>
      </c>
      <c r="K73" t="s">
        <v>18409</v>
      </c>
      <c r="L73" t="s">
        <v>18226</v>
      </c>
      <c r="M73" t="s">
        <v>18710</v>
      </c>
    </row>
    <row r="74" spans="1:13" x14ac:dyDescent="0.2">
      <c r="A74" t="s">
        <v>18488</v>
      </c>
      <c r="B74" t="s">
        <v>18489</v>
      </c>
      <c r="C74">
        <v>29</v>
      </c>
      <c r="D74" t="s">
        <v>18393</v>
      </c>
      <c r="E74" t="s">
        <v>18394</v>
      </c>
      <c r="F74" t="s">
        <v>18400</v>
      </c>
      <c r="G74" t="s">
        <v>18176</v>
      </c>
      <c r="H74" t="s">
        <v>18171</v>
      </c>
      <c r="I74" t="s">
        <v>18226</v>
      </c>
      <c r="J74" t="s">
        <v>18226</v>
      </c>
      <c r="K74" t="s">
        <v>18226</v>
      </c>
      <c r="L74" t="s">
        <v>18226</v>
      </c>
      <c r="M74" t="s">
        <v>18710</v>
      </c>
    </row>
    <row r="75" spans="1:13" x14ac:dyDescent="0.2">
      <c r="A75" t="s">
        <v>18490</v>
      </c>
      <c r="B75" t="s">
        <v>18491</v>
      </c>
      <c r="C75">
        <v>68</v>
      </c>
      <c r="D75" t="s">
        <v>18393</v>
      </c>
      <c r="E75" t="s">
        <v>18394</v>
      </c>
      <c r="F75" t="s">
        <v>18400</v>
      </c>
      <c r="G75" t="s">
        <v>18176</v>
      </c>
      <c r="H75" t="s">
        <v>18166</v>
      </c>
      <c r="I75" t="s">
        <v>18409</v>
      </c>
      <c r="J75" t="s">
        <v>18413</v>
      </c>
      <c r="K75" t="s">
        <v>18226</v>
      </c>
      <c r="L75" t="s">
        <v>18226</v>
      </c>
      <c r="M75" t="s">
        <v>18710</v>
      </c>
    </row>
    <row r="76" spans="1:13" x14ac:dyDescent="0.2">
      <c r="A76" t="s">
        <v>18492</v>
      </c>
      <c r="B76" t="s">
        <v>18491</v>
      </c>
      <c r="C76">
        <v>68</v>
      </c>
      <c r="D76" t="s">
        <v>18393</v>
      </c>
      <c r="E76" t="s">
        <v>18394</v>
      </c>
      <c r="F76" t="s">
        <v>18400</v>
      </c>
      <c r="G76" t="s">
        <v>18176</v>
      </c>
      <c r="H76" t="s">
        <v>18166</v>
      </c>
      <c r="I76" t="s">
        <v>18409</v>
      </c>
      <c r="J76" t="s">
        <v>18413</v>
      </c>
      <c r="K76" t="s">
        <v>18413</v>
      </c>
      <c r="L76" t="s">
        <v>18413</v>
      </c>
      <c r="M76" t="s">
        <v>18711</v>
      </c>
    </row>
    <row r="77" spans="1:13" x14ac:dyDescent="0.2">
      <c r="A77" t="s">
        <v>18493</v>
      </c>
      <c r="B77" t="s">
        <v>18494</v>
      </c>
      <c r="C77">
        <v>67</v>
      </c>
      <c r="D77" t="s">
        <v>18393</v>
      </c>
      <c r="E77" t="s">
        <v>18394</v>
      </c>
      <c r="F77" t="s">
        <v>18400</v>
      </c>
      <c r="G77" t="s">
        <v>18178</v>
      </c>
      <c r="H77" t="s">
        <v>18171</v>
      </c>
      <c r="I77" t="s">
        <v>18405</v>
      </c>
      <c r="J77" t="s">
        <v>18226</v>
      </c>
      <c r="K77" t="s">
        <v>18226</v>
      </c>
      <c r="L77" t="s">
        <v>18226</v>
      </c>
      <c r="M77" t="s">
        <v>18710</v>
      </c>
    </row>
    <row r="78" spans="1:13" x14ac:dyDescent="0.2">
      <c r="A78" t="s">
        <v>18755</v>
      </c>
      <c r="B78" t="s">
        <v>18756</v>
      </c>
      <c r="C78">
        <v>43</v>
      </c>
      <c r="D78" t="s">
        <v>18393</v>
      </c>
      <c r="E78" t="s">
        <v>18394</v>
      </c>
      <c r="F78" t="s">
        <v>18400</v>
      </c>
      <c r="G78" t="s">
        <v>18178</v>
      </c>
      <c r="H78" t="s">
        <v>18166</v>
      </c>
      <c r="I78" t="s">
        <v>18226</v>
      </c>
      <c r="J78" t="s">
        <v>18226</v>
      </c>
      <c r="K78" t="s">
        <v>18226</v>
      </c>
      <c r="L78" t="s">
        <v>18226</v>
      </c>
      <c r="M78" t="s">
        <v>18715</v>
      </c>
    </row>
    <row r="79" spans="1:13" x14ac:dyDescent="0.2">
      <c r="A79" t="s">
        <v>18495</v>
      </c>
      <c r="B79" t="s">
        <v>18496</v>
      </c>
      <c r="C79">
        <v>64</v>
      </c>
      <c r="D79" t="s">
        <v>18393</v>
      </c>
      <c r="E79" t="s">
        <v>18394</v>
      </c>
      <c r="F79" t="s">
        <v>18400</v>
      </c>
      <c r="G79" t="s">
        <v>18176</v>
      </c>
      <c r="H79" t="s">
        <v>18171</v>
      </c>
      <c r="I79" t="s">
        <v>332</v>
      </c>
      <c r="J79" t="s">
        <v>18226</v>
      </c>
      <c r="K79" t="s">
        <v>18226</v>
      </c>
      <c r="L79" t="s">
        <v>18226</v>
      </c>
      <c r="M79" t="s">
        <v>18711</v>
      </c>
    </row>
    <row r="80" spans="1:13" x14ac:dyDescent="0.2">
      <c r="A80" t="s">
        <v>18497</v>
      </c>
      <c r="B80" t="s">
        <v>18498</v>
      </c>
      <c r="C80">
        <v>55</v>
      </c>
      <c r="D80" t="s">
        <v>18393</v>
      </c>
      <c r="E80" t="s">
        <v>18394</v>
      </c>
      <c r="F80" t="s">
        <v>18400</v>
      </c>
      <c r="G80" t="s">
        <v>18178</v>
      </c>
      <c r="H80" t="s">
        <v>18171</v>
      </c>
      <c r="I80" t="s">
        <v>18226</v>
      </c>
      <c r="J80" t="s">
        <v>18226</v>
      </c>
      <c r="K80" t="s">
        <v>18226</v>
      </c>
      <c r="L80" t="s">
        <v>18226</v>
      </c>
      <c r="M80" t="s">
        <v>18711</v>
      </c>
    </row>
    <row r="81" spans="1:13" x14ac:dyDescent="0.2">
      <c r="A81" t="s">
        <v>18499</v>
      </c>
      <c r="B81" t="s">
        <v>18500</v>
      </c>
      <c r="C81">
        <v>60</v>
      </c>
      <c r="D81" t="s">
        <v>18393</v>
      </c>
      <c r="E81" t="s">
        <v>18394</v>
      </c>
      <c r="F81" t="s">
        <v>18400</v>
      </c>
      <c r="G81" t="s">
        <v>18176</v>
      </c>
      <c r="H81" t="s">
        <v>18166</v>
      </c>
      <c r="I81" t="s">
        <v>18226</v>
      </c>
      <c r="J81" t="s">
        <v>18226</v>
      </c>
      <c r="K81" t="s">
        <v>18226</v>
      </c>
      <c r="L81" t="s">
        <v>18409</v>
      </c>
      <c r="M81" t="s">
        <v>18711</v>
      </c>
    </row>
    <row r="82" spans="1:13" x14ac:dyDescent="0.2">
      <c r="A82" t="s">
        <v>18501</v>
      </c>
      <c r="B82" t="s">
        <v>18500</v>
      </c>
      <c r="C82">
        <v>60</v>
      </c>
      <c r="D82" t="s">
        <v>18393</v>
      </c>
      <c r="E82" t="s">
        <v>18394</v>
      </c>
      <c r="F82" t="s">
        <v>18400</v>
      </c>
      <c r="G82" t="s">
        <v>18178</v>
      </c>
      <c r="H82" t="s">
        <v>18166</v>
      </c>
      <c r="I82" t="s">
        <v>18226</v>
      </c>
      <c r="J82" t="s">
        <v>18226</v>
      </c>
      <c r="K82" t="s">
        <v>18226</v>
      </c>
      <c r="L82" t="s">
        <v>18409</v>
      </c>
      <c r="M82" t="s">
        <v>18711</v>
      </c>
    </row>
    <row r="83" spans="1:13" x14ac:dyDescent="0.2">
      <c r="A83" t="s">
        <v>18502</v>
      </c>
      <c r="B83" t="s">
        <v>18503</v>
      </c>
      <c r="C83">
        <v>58</v>
      </c>
      <c r="D83" t="s">
        <v>18393</v>
      </c>
      <c r="E83" t="s">
        <v>18394</v>
      </c>
      <c r="F83" t="s">
        <v>18400</v>
      </c>
      <c r="G83" t="s">
        <v>18176</v>
      </c>
      <c r="H83" t="s">
        <v>18166</v>
      </c>
      <c r="I83" t="s">
        <v>332</v>
      </c>
      <c r="J83" t="s">
        <v>18409</v>
      </c>
      <c r="K83" t="s">
        <v>18226</v>
      </c>
      <c r="L83" t="s">
        <v>18226</v>
      </c>
      <c r="M83" t="s">
        <v>18711</v>
      </c>
    </row>
    <row r="84" spans="1:13" x14ac:dyDescent="0.2">
      <c r="A84" t="s">
        <v>18504</v>
      </c>
      <c r="B84" t="s">
        <v>18505</v>
      </c>
      <c r="C84">
        <v>36</v>
      </c>
      <c r="D84" t="s">
        <v>18393</v>
      </c>
      <c r="E84" t="s">
        <v>18394</v>
      </c>
      <c r="F84" t="s">
        <v>18400</v>
      </c>
      <c r="G84" t="s">
        <v>18178</v>
      </c>
      <c r="H84" t="s">
        <v>18166</v>
      </c>
      <c r="I84" t="s">
        <v>18226</v>
      </c>
      <c r="J84" t="s">
        <v>18226</v>
      </c>
      <c r="K84" t="s">
        <v>18226</v>
      </c>
      <c r="L84" t="s">
        <v>18226</v>
      </c>
      <c r="M84" t="s">
        <v>18711</v>
      </c>
    </row>
    <row r="85" spans="1:13" x14ac:dyDescent="0.2">
      <c r="A85" t="s">
        <v>18506</v>
      </c>
      <c r="B85" t="s">
        <v>18507</v>
      </c>
      <c r="C85">
        <v>60</v>
      </c>
      <c r="D85" t="s">
        <v>18393</v>
      </c>
      <c r="E85" t="s">
        <v>18394</v>
      </c>
      <c r="F85" t="s">
        <v>18400</v>
      </c>
      <c r="G85" t="s">
        <v>18176</v>
      </c>
      <c r="H85" t="s">
        <v>18171</v>
      </c>
      <c r="I85" t="s">
        <v>18405</v>
      </c>
      <c r="J85" t="s">
        <v>18409</v>
      </c>
      <c r="K85" t="s">
        <v>18226</v>
      </c>
      <c r="L85" t="s">
        <v>18226</v>
      </c>
      <c r="M85" t="s">
        <v>18711</v>
      </c>
    </row>
    <row r="86" spans="1:13" x14ac:dyDescent="0.2">
      <c r="A86" t="s">
        <v>18508</v>
      </c>
      <c r="B86" t="s">
        <v>18509</v>
      </c>
      <c r="C86">
        <v>60</v>
      </c>
      <c r="D86" t="s">
        <v>18393</v>
      </c>
      <c r="E86" t="s">
        <v>18394</v>
      </c>
      <c r="F86" t="s">
        <v>18400</v>
      </c>
      <c r="G86" t="s">
        <v>18176</v>
      </c>
      <c r="H86" t="s">
        <v>18171</v>
      </c>
      <c r="I86" t="s">
        <v>18226</v>
      </c>
      <c r="J86" t="s">
        <v>18413</v>
      </c>
      <c r="K86" t="s">
        <v>18226</v>
      </c>
      <c r="L86" t="s">
        <v>18226</v>
      </c>
      <c r="M86" t="s">
        <v>18711</v>
      </c>
    </row>
    <row r="87" spans="1:13" x14ac:dyDescent="0.2">
      <c r="A87" t="s">
        <v>18510</v>
      </c>
      <c r="B87" t="s">
        <v>18511</v>
      </c>
      <c r="C87">
        <v>64</v>
      </c>
      <c r="D87" t="s">
        <v>18393</v>
      </c>
      <c r="E87" t="s">
        <v>18394</v>
      </c>
      <c r="F87" t="s">
        <v>18400</v>
      </c>
      <c r="G87" t="s">
        <v>18178</v>
      </c>
      <c r="H87" t="s">
        <v>18166</v>
      </c>
      <c r="I87" t="s">
        <v>18226</v>
      </c>
      <c r="J87" t="s">
        <v>18226</v>
      </c>
      <c r="K87" t="s">
        <v>18226</v>
      </c>
      <c r="L87" t="s">
        <v>18413</v>
      </c>
      <c r="M87" t="s">
        <v>18711</v>
      </c>
    </row>
    <row r="88" spans="1:13" x14ac:dyDescent="0.2">
      <c r="A88" t="s">
        <v>18512</v>
      </c>
      <c r="B88" t="s">
        <v>18513</v>
      </c>
      <c r="C88">
        <v>56</v>
      </c>
      <c r="D88" t="s">
        <v>18393</v>
      </c>
      <c r="E88" t="s">
        <v>18394</v>
      </c>
      <c r="F88" t="s">
        <v>18400</v>
      </c>
      <c r="G88" t="s">
        <v>18176</v>
      </c>
      <c r="H88" t="s">
        <v>18166</v>
      </c>
      <c r="I88" t="s">
        <v>18226</v>
      </c>
      <c r="J88" t="s">
        <v>18226</v>
      </c>
      <c r="K88" t="s">
        <v>18226</v>
      </c>
      <c r="L88" t="s">
        <v>18226</v>
      </c>
      <c r="M88" t="s">
        <v>18711</v>
      </c>
    </row>
    <row r="89" spans="1:13" x14ac:dyDescent="0.2">
      <c r="A89" t="s">
        <v>18514</v>
      </c>
      <c r="B89" t="s">
        <v>18515</v>
      </c>
      <c r="C89">
        <v>50</v>
      </c>
      <c r="D89" t="s">
        <v>18393</v>
      </c>
      <c r="E89" t="s">
        <v>18394</v>
      </c>
      <c r="F89" t="s">
        <v>18400</v>
      </c>
      <c r="G89" t="s">
        <v>18178</v>
      </c>
      <c r="H89" t="s">
        <v>18166</v>
      </c>
      <c r="I89" t="s">
        <v>332</v>
      </c>
      <c r="J89" t="s">
        <v>18226</v>
      </c>
      <c r="K89" t="s">
        <v>332</v>
      </c>
      <c r="L89" t="s">
        <v>18226</v>
      </c>
      <c r="M89" t="s">
        <v>18711</v>
      </c>
    </row>
    <row r="90" spans="1:13" x14ac:dyDescent="0.2">
      <c r="A90" t="s">
        <v>18516</v>
      </c>
      <c r="B90" t="s">
        <v>18517</v>
      </c>
      <c r="C90">
        <v>60</v>
      </c>
      <c r="D90" t="s">
        <v>18393</v>
      </c>
      <c r="E90" t="s">
        <v>18394</v>
      </c>
      <c r="F90" t="s">
        <v>18400</v>
      </c>
      <c r="G90" t="s">
        <v>18176</v>
      </c>
      <c r="H90" t="s">
        <v>18166</v>
      </c>
      <c r="I90" t="s">
        <v>18226</v>
      </c>
      <c r="J90" t="s">
        <v>18226</v>
      </c>
      <c r="K90" t="s">
        <v>18226</v>
      </c>
      <c r="L90" t="s">
        <v>18226</v>
      </c>
      <c r="M90" t="s">
        <v>18711</v>
      </c>
    </row>
    <row r="91" spans="1:13" x14ac:dyDescent="0.2">
      <c r="A91" t="s">
        <v>18518</v>
      </c>
      <c r="B91" t="s">
        <v>18519</v>
      </c>
      <c r="C91">
        <v>55</v>
      </c>
      <c r="D91" t="s">
        <v>18393</v>
      </c>
      <c r="E91" t="s">
        <v>18394</v>
      </c>
      <c r="F91" t="s">
        <v>18400</v>
      </c>
      <c r="G91" t="s">
        <v>18178</v>
      </c>
      <c r="H91" t="s">
        <v>18166</v>
      </c>
      <c r="I91" t="s">
        <v>18226</v>
      </c>
      <c r="J91" t="s">
        <v>18226</v>
      </c>
      <c r="K91" t="s">
        <v>18226</v>
      </c>
      <c r="L91" t="s">
        <v>18226</v>
      </c>
      <c r="M91" t="s">
        <v>18711</v>
      </c>
    </row>
    <row r="92" spans="1:13" x14ac:dyDescent="0.2">
      <c r="A92" t="s">
        <v>18520</v>
      </c>
      <c r="B92" t="s">
        <v>18521</v>
      </c>
      <c r="C92">
        <v>54</v>
      </c>
      <c r="D92" t="s">
        <v>18393</v>
      </c>
      <c r="E92" t="s">
        <v>18394</v>
      </c>
      <c r="F92" t="s">
        <v>18400</v>
      </c>
      <c r="G92" t="s">
        <v>18176</v>
      </c>
      <c r="H92" t="s">
        <v>18166</v>
      </c>
      <c r="I92" t="s">
        <v>332</v>
      </c>
      <c r="J92" t="s">
        <v>18409</v>
      </c>
      <c r="K92" t="s">
        <v>18226</v>
      </c>
      <c r="L92" t="s">
        <v>18226</v>
      </c>
      <c r="M92" t="s">
        <v>18711</v>
      </c>
    </row>
    <row r="93" spans="1:13" x14ac:dyDescent="0.2">
      <c r="A93" t="s">
        <v>18522</v>
      </c>
      <c r="B93" t="s">
        <v>18523</v>
      </c>
      <c r="C93">
        <v>69</v>
      </c>
      <c r="D93" t="s">
        <v>18393</v>
      </c>
      <c r="E93" t="s">
        <v>18394</v>
      </c>
      <c r="F93" t="s">
        <v>18400</v>
      </c>
      <c r="G93" t="s">
        <v>18176</v>
      </c>
      <c r="H93" t="s">
        <v>18166</v>
      </c>
      <c r="I93" t="s">
        <v>18409</v>
      </c>
      <c r="J93" t="s">
        <v>18226</v>
      </c>
      <c r="K93" t="s">
        <v>18226</v>
      </c>
      <c r="L93" t="s">
        <v>18226</v>
      </c>
      <c r="M93" t="s">
        <v>18711</v>
      </c>
    </row>
    <row r="94" spans="1:13" x14ac:dyDescent="0.2">
      <c r="A94" t="s">
        <v>18524</v>
      </c>
      <c r="B94" t="s">
        <v>18525</v>
      </c>
      <c r="C94">
        <v>68</v>
      </c>
      <c r="D94" t="s">
        <v>18393</v>
      </c>
      <c r="E94" t="s">
        <v>18394</v>
      </c>
      <c r="F94" t="s">
        <v>18400</v>
      </c>
      <c r="G94" t="s">
        <v>18178</v>
      </c>
      <c r="H94" t="s">
        <v>18166</v>
      </c>
      <c r="I94" t="s">
        <v>18226</v>
      </c>
      <c r="J94" t="s">
        <v>18226</v>
      </c>
      <c r="K94" t="s">
        <v>332</v>
      </c>
      <c r="L94" t="s">
        <v>18226</v>
      </c>
      <c r="M94" t="s">
        <v>18711</v>
      </c>
    </row>
    <row r="95" spans="1:13" x14ac:dyDescent="0.2">
      <c r="A95" t="s">
        <v>18526</v>
      </c>
      <c r="B95" t="s">
        <v>18527</v>
      </c>
      <c r="C95">
        <v>65</v>
      </c>
      <c r="D95" t="s">
        <v>18393</v>
      </c>
      <c r="E95" t="s">
        <v>18394</v>
      </c>
      <c r="F95" t="s">
        <v>18400</v>
      </c>
      <c r="G95" t="s">
        <v>18178</v>
      </c>
      <c r="H95" t="s">
        <v>18171</v>
      </c>
      <c r="I95" t="s">
        <v>18405</v>
      </c>
      <c r="J95" t="s">
        <v>18409</v>
      </c>
      <c r="K95" t="s">
        <v>18226</v>
      </c>
      <c r="L95" t="s">
        <v>18226</v>
      </c>
      <c r="M95" t="s">
        <v>18711</v>
      </c>
    </row>
    <row r="96" spans="1:13" x14ac:dyDescent="0.2">
      <c r="A96" t="s">
        <v>18528</v>
      </c>
      <c r="B96" t="s">
        <v>18529</v>
      </c>
      <c r="C96">
        <v>68</v>
      </c>
      <c r="D96" t="s">
        <v>18393</v>
      </c>
      <c r="E96" t="s">
        <v>18394</v>
      </c>
      <c r="F96" t="s">
        <v>18400</v>
      </c>
      <c r="G96" t="s">
        <v>18178</v>
      </c>
      <c r="H96" t="s">
        <v>18171</v>
      </c>
      <c r="I96" t="s">
        <v>18226</v>
      </c>
      <c r="J96" t="s">
        <v>18226</v>
      </c>
      <c r="K96" t="s">
        <v>18226</v>
      </c>
      <c r="L96" t="s">
        <v>18226</v>
      </c>
      <c r="M96" t="s">
        <v>18711</v>
      </c>
    </row>
    <row r="97" spans="1:13" x14ac:dyDescent="0.2">
      <c r="A97" t="s">
        <v>18530</v>
      </c>
      <c r="B97" t="s">
        <v>18531</v>
      </c>
      <c r="C97">
        <v>56</v>
      </c>
      <c r="D97" t="s">
        <v>18393</v>
      </c>
      <c r="E97" t="s">
        <v>18394</v>
      </c>
      <c r="F97" t="s">
        <v>18400</v>
      </c>
      <c r="G97" t="s">
        <v>18176</v>
      </c>
      <c r="H97" t="s">
        <v>18166</v>
      </c>
      <c r="I97" t="s">
        <v>332</v>
      </c>
      <c r="J97" t="s">
        <v>18226</v>
      </c>
      <c r="K97" t="s">
        <v>18413</v>
      </c>
      <c r="L97" t="s">
        <v>18226</v>
      </c>
      <c r="M97" t="s">
        <v>18711</v>
      </c>
    </row>
    <row r="98" spans="1:13" x14ac:dyDescent="0.2">
      <c r="A98" t="s">
        <v>18532</v>
      </c>
      <c r="B98" t="s">
        <v>18533</v>
      </c>
      <c r="C98">
        <v>38</v>
      </c>
      <c r="D98" t="s">
        <v>18393</v>
      </c>
      <c r="E98" t="s">
        <v>18394</v>
      </c>
      <c r="F98" t="s">
        <v>18400</v>
      </c>
      <c r="G98" t="s">
        <v>18178</v>
      </c>
      <c r="H98" t="s">
        <v>18166</v>
      </c>
      <c r="I98" t="s">
        <v>18226</v>
      </c>
      <c r="J98" t="s">
        <v>18226</v>
      </c>
      <c r="K98" t="s">
        <v>18226</v>
      </c>
      <c r="L98" t="s">
        <v>18226</v>
      </c>
      <c r="M98" t="s">
        <v>18711</v>
      </c>
    </row>
    <row r="99" spans="1:13" x14ac:dyDescent="0.2">
      <c r="A99" t="s">
        <v>18534</v>
      </c>
      <c r="B99" t="s">
        <v>18535</v>
      </c>
      <c r="C99">
        <v>44</v>
      </c>
      <c r="D99" t="s">
        <v>18393</v>
      </c>
      <c r="E99" t="s">
        <v>18394</v>
      </c>
      <c r="F99" t="s">
        <v>18400</v>
      </c>
      <c r="G99" t="s">
        <v>18178</v>
      </c>
      <c r="H99" t="s">
        <v>18171</v>
      </c>
      <c r="I99" t="s">
        <v>18226</v>
      </c>
      <c r="J99" t="s">
        <v>18226</v>
      </c>
      <c r="K99" t="s">
        <v>18226</v>
      </c>
      <c r="L99" t="s">
        <v>18226</v>
      </c>
      <c r="M99" t="s">
        <v>18711</v>
      </c>
    </row>
    <row r="100" spans="1:13" x14ac:dyDescent="0.2">
      <c r="A100" t="s">
        <v>18536</v>
      </c>
      <c r="B100" t="s">
        <v>18537</v>
      </c>
      <c r="C100">
        <v>73</v>
      </c>
      <c r="D100" t="s">
        <v>18393</v>
      </c>
      <c r="E100" t="s">
        <v>18394</v>
      </c>
      <c r="F100" t="s">
        <v>18400</v>
      </c>
      <c r="G100" t="s">
        <v>18178</v>
      </c>
      <c r="H100" t="s">
        <v>18166</v>
      </c>
      <c r="I100" t="s">
        <v>18405</v>
      </c>
      <c r="J100" t="s">
        <v>18413</v>
      </c>
      <c r="K100" t="s">
        <v>18226</v>
      </c>
      <c r="L100" t="s">
        <v>18226</v>
      </c>
      <c r="M100" t="s">
        <v>18711</v>
      </c>
    </row>
    <row r="101" spans="1:13" x14ac:dyDescent="0.2">
      <c r="A101" t="s">
        <v>18538</v>
      </c>
      <c r="B101" t="s">
        <v>18539</v>
      </c>
      <c r="C101">
        <v>44</v>
      </c>
      <c r="D101" t="s">
        <v>18393</v>
      </c>
      <c r="E101" t="s">
        <v>18394</v>
      </c>
      <c r="F101" t="s">
        <v>18400</v>
      </c>
      <c r="G101" t="s">
        <v>18178</v>
      </c>
      <c r="H101" t="s">
        <v>18171</v>
      </c>
      <c r="I101" t="s">
        <v>18226</v>
      </c>
      <c r="J101" t="s">
        <v>18413</v>
      </c>
      <c r="K101" t="s">
        <v>18226</v>
      </c>
      <c r="L101" t="s">
        <v>18226</v>
      </c>
      <c r="M101" t="s">
        <v>18711</v>
      </c>
    </row>
    <row r="102" spans="1:13" x14ac:dyDescent="0.2">
      <c r="A102" t="s">
        <v>18540</v>
      </c>
      <c r="B102" t="s">
        <v>18541</v>
      </c>
      <c r="C102">
        <v>62</v>
      </c>
      <c r="D102" t="s">
        <v>18393</v>
      </c>
      <c r="E102" t="s">
        <v>18394</v>
      </c>
      <c r="F102" t="s">
        <v>18400</v>
      </c>
      <c r="G102" t="s">
        <v>18176</v>
      </c>
      <c r="H102" t="s">
        <v>18171</v>
      </c>
      <c r="I102" t="s">
        <v>18226</v>
      </c>
      <c r="J102" t="s">
        <v>332</v>
      </c>
      <c r="K102" t="s">
        <v>18226</v>
      </c>
      <c r="L102" t="s">
        <v>18226</v>
      </c>
      <c r="M102" t="s">
        <v>18711</v>
      </c>
    </row>
    <row r="103" spans="1:13" x14ac:dyDescent="0.2">
      <c r="A103" t="s">
        <v>18542</v>
      </c>
      <c r="B103" t="s">
        <v>18543</v>
      </c>
      <c r="C103">
        <v>50</v>
      </c>
      <c r="D103" t="s">
        <v>18393</v>
      </c>
      <c r="E103" t="s">
        <v>18394</v>
      </c>
      <c r="F103" t="s">
        <v>18400</v>
      </c>
      <c r="G103" t="s">
        <v>18178</v>
      </c>
      <c r="H103" t="s">
        <v>18166</v>
      </c>
      <c r="I103" t="s">
        <v>18226</v>
      </c>
      <c r="J103" t="s">
        <v>18226</v>
      </c>
      <c r="K103" t="s">
        <v>18226</v>
      </c>
      <c r="L103" t="s">
        <v>18226</v>
      </c>
      <c r="M103" t="s">
        <v>18711</v>
      </c>
    </row>
    <row r="104" spans="1:13" x14ac:dyDescent="0.2">
      <c r="A104" t="s">
        <v>18544</v>
      </c>
      <c r="B104" t="s">
        <v>18545</v>
      </c>
      <c r="C104">
        <v>27</v>
      </c>
      <c r="D104" t="s">
        <v>18393</v>
      </c>
      <c r="E104" t="s">
        <v>18394</v>
      </c>
      <c r="F104" t="s">
        <v>18400</v>
      </c>
      <c r="G104" t="s">
        <v>18176</v>
      </c>
      <c r="H104" t="s">
        <v>18166</v>
      </c>
      <c r="I104" t="s">
        <v>18226</v>
      </c>
      <c r="J104" t="s">
        <v>18226</v>
      </c>
      <c r="K104" t="s">
        <v>18226</v>
      </c>
      <c r="L104" t="s">
        <v>18413</v>
      </c>
      <c r="M104" t="s">
        <v>18711</v>
      </c>
    </row>
    <row r="105" spans="1:13" x14ac:dyDescent="0.2">
      <c r="A105" t="s">
        <v>18546</v>
      </c>
      <c r="B105" t="s">
        <v>18547</v>
      </c>
      <c r="C105">
        <v>51</v>
      </c>
      <c r="D105" t="s">
        <v>18393</v>
      </c>
      <c r="E105" t="s">
        <v>18394</v>
      </c>
      <c r="F105" t="s">
        <v>18400</v>
      </c>
      <c r="G105" t="s">
        <v>18178</v>
      </c>
      <c r="H105" t="s">
        <v>18171</v>
      </c>
      <c r="I105" t="s">
        <v>18413</v>
      </c>
      <c r="J105" t="s">
        <v>18226</v>
      </c>
      <c r="K105" t="s">
        <v>18226</v>
      </c>
      <c r="L105" t="s">
        <v>18226</v>
      </c>
      <c r="M105" t="s">
        <v>18711</v>
      </c>
    </row>
    <row r="106" spans="1:13" x14ac:dyDescent="0.2">
      <c r="A106" t="s">
        <v>18548</v>
      </c>
      <c r="B106" t="s">
        <v>18549</v>
      </c>
      <c r="C106">
        <v>43</v>
      </c>
      <c r="D106" t="s">
        <v>18393</v>
      </c>
      <c r="E106" t="s">
        <v>18394</v>
      </c>
      <c r="F106" t="s">
        <v>18400</v>
      </c>
      <c r="G106" t="s">
        <v>18176</v>
      </c>
      <c r="H106" t="s">
        <v>18166</v>
      </c>
      <c r="I106" t="s">
        <v>18226</v>
      </c>
      <c r="J106" t="s">
        <v>18226</v>
      </c>
      <c r="K106" t="s">
        <v>18226</v>
      </c>
      <c r="L106" t="s">
        <v>18226</v>
      </c>
      <c r="M106" t="s">
        <v>18711</v>
      </c>
    </row>
    <row r="107" spans="1:13" x14ac:dyDescent="0.2">
      <c r="A107" t="s">
        <v>18550</v>
      </c>
      <c r="B107" t="s">
        <v>18551</v>
      </c>
      <c r="C107">
        <v>34</v>
      </c>
      <c r="D107" t="s">
        <v>18393</v>
      </c>
      <c r="E107" t="s">
        <v>18394</v>
      </c>
      <c r="F107" t="s">
        <v>18395</v>
      </c>
      <c r="G107" t="s">
        <v>18176</v>
      </c>
      <c r="H107" t="s">
        <v>18171</v>
      </c>
      <c r="I107" t="s">
        <v>18226</v>
      </c>
      <c r="J107" t="s">
        <v>18226</v>
      </c>
      <c r="K107" t="s">
        <v>18226</v>
      </c>
      <c r="L107" t="s">
        <v>18226</v>
      </c>
      <c r="M107" t="s">
        <v>18711</v>
      </c>
    </row>
    <row r="108" spans="1:13" x14ac:dyDescent="0.2">
      <c r="A108" t="s">
        <v>18552</v>
      </c>
      <c r="B108" t="s">
        <v>18553</v>
      </c>
      <c r="C108">
        <v>39</v>
      </c>
      <c r="D108" t="s">
        <v>18393</v>
      </c>
      <c r="E108" t="s">
        <v>18394</v>
      </c>
      <c r="F108" t="s">
        <v>18400</v>
      </c>
      <c r="G108" t="s">
        <v>18178</v>
      </c>
      <c r="H108" t="s">
        <v>18166</v>
      </c>
      <c r="I108" t="s">
        <v>18226</v>
      </c>
      <c r="J108" t="s">
        <v>18226</v>
      </c>
      <c r="K108" t="s">
        <v>18226</v>
      </c>
      <c r="L108" t="s">
        <v>18226</v>
      </c>
      <c r="M108" t="s">
        <v>18711</v>
      </c>
    </row>
    <row r="109" spans="1:13" x14ac:dyDescent="0.2">
      <c r="A109" t="s">
        <v>18554</v>
      </c>
      <c r="B109" t="s">
        <v>18555</v>
      </c>
      <c r="C109">
        <v>38</v>
      </c>
      <c r="D109" t="s">
        <v>18393</v>
      </c>
      <c r="E109" t="s">
        <v>18394</v>
      </c>
      <c r="F109" t="s">
        <v>18400</v>
      </c>
      <c r="G109" t="s">
        <v>18176</v>
      </c>
      <c r="H109" t="s">
        <v>18171</v>
      </c>
      <c r="I109" t="s">
        <v>332</v>
      </c>
      <c r="J109" t="s">
        <v>18226</v>
      </c>
      <c r="K109" t="s">
        <v>18409</v>
      </c>
      <c r="L109" t="s">
        <v>18226</v>
      </c>
      <c r="M109" t="s">
        <v>18711</v>
      </c>
    </row>
    <row r="110" spans="1:13" x14ac:dyDescent="0.2">
      <c r="A110" t="s">
        <v>18556</v>
      </c>
      <c r="B110" t="s">
        <v>18557</v>
      </c>
      <c r="C110">
        <v>38</v>
      </c>
      <c r="D110" t="s">
        <v>18393</v>
      </c>
      <c r="E110" t="s">
        <v>18394</v>
      </c>
      <c r="F110" t="s">
        <v>18400</v>
      </c>
      <c r="G110" t="s">
        <v>18178</v>
      </c>
      <c r="H110" t="s">
        <v>18166</v>
      </c>
      <c r="I110" t="s">
        <v>18226</v>
      </c>
      <c r="J110" t="s">
        <v>18226</v>
      </c>
      <c r="K110" t="s">
        <v>18226</v>
      </c>
      <c r="L110" t="s">
        <v>18226</v>
      </c>
      <c r="M110" t="s">
        <v>18711</v>
      </c>
    </row>
    <row r="111" spans="1:13" x14ac:dyDescent="0.2">
      <c r="A111" t="s">
        <v>18558</v>
      </c>
      <c r="B111" t="s">
        <v>18559</v>
      </c>
      <c r="C111">
        <v>48</v>
      </c>
      <c r="D111" t="s">
        <v>18393</v>
      </c>
      <c r="E111" t="s">
        <v>18394</v>
      </c>
      <c r="F111" t="s">
        <v>18400</v>
      </c>
      <c r="G111" t="s">
        <v>18176</v>
      </c>
      <c r="H111" t="s">
        <v>18166</v>
      </c>
      <c r="I111" t="s">
        <v>18226</v>
      </c>
      <c r="J111" t="s">
        <v>18226</v>
      </c>
      <c r="K111" t="s">
        <v>18226</v>
      </c>
      <c r="L111" t="s">
        <v>18226</v>
      </c>
      <c r="M111" t="s">
        <v>18711</v>
      </c>
    </row>
    <row r="112" spans="1:13" x14ac:dyDescent="0.2">
      <c r="A112" t="s">
        <v>18560</v>
      </c>
      <c r="B112" t="s">
        <v>18561</v>
      </c>
      <c r="C112">
        <v>46</v>
      </c>
      <c r="D112" t="s">
        <v>18393</v>
      </c>
      <c r="E112" t="s">
        <v>18394</v>
      </c>
      <c r="F112" t="s">
        <v>18395</v>
      </c>
      <c r="G112" t="s">
        <v>18178</v>
      </c>
      <c r="H112" t="s">
        <v>18166</v>
      </c>
      <c r="I112" t="s">
        <v>18405</v>
      </c>
      <c r="J112" t="s">
        <v>332</v>
      </c>
      <c r="K112" t="s">
        <v>18226</v>
      </c>
      <c r="L112" t="s">
        <v>18413</v>
      </c>
      <c r="M112" t="s">
        <v>18711</v>
      </c>
    </row>
    <row r="113" spans="1:13" x14ac:dyDescent="0.2">
      <c r="A113" t="s">
        <v>18562</v>
      </c>
      <c r="B113" t="s">
        <v>18561</v>
      </c>
      <c r="C113">
        <v>46</v>
      </c>
      <c r="D113" t="s">
        <v>18393</v>
      </c>
      <c r="E113" t="s">
        <v>18394</v>
      </c>
      <c r="F113" t="s">
        <v>18395</v>
      </c>
      <c r="G113" t="s">
        <v>18176</v>
      </c>
      <c r="H113" t="s">
        <v>18166</v>
      </c>
      <c r="I113" t="s">
        <v>18405</v>
      </c>
      <c r="J113" t="s">
        <v>332</v>
      </c>
      <c r="K113" t="s">
        <v>18413</v>
      </c>
      <c r="L113" t="s">
        <v>18226</v>
      </c>
      <c r="M113" t="s">
        <v>18711</v>
      </c>
    </row>
    <row r="114" spans="1:13" x14ac:dyDescent="0.2">
      <c r="A114" t="s">
        <v>18563</v>
      </c>
      <c r="B114" t="s">
        <v>18564</v>
      </c>
      <c r="C114">
        <v>69</v>
      </c>
      <c r="D114" t="s">
        <v>18393</v>
      </c>
      <c r="E114" t="s">
        <v>18394</v>
      </c>
      <c r="F114" t="s">
        <v>18400</v>
      </c>
      <c r="G114" t="s">
        <v>18178</v>
      </c>
      <c r="H114" t="s">
        <v>18166</v>
      </c>
      <c r="I114" t="s">
        <v>18226</v>
      </c>
      <c r="J114" t="s">
        <v>18226</v>
      </c>
      <c r="K114" t="s">
        <v>18226</v>
      </c>
      <c r="L114" t="s">
        <v>18226</v>
      </c>
      <c r="M114" t="s">
        <v>18711</v>
      </c>
    </row>
    <row r="115" spans="1:13" x14ac:dyDescent="0.2">
      <c r="A115" t="s">
        <v>18565</v>
      </c>
      <c r="B115" t="s">
        <v>18566</v>
      </c>
      <c r="C115">
        <v>59</v>
      </c>
      <c r="D115" t="s">
        <v>18393</v>
      </c>
      <c r="E115" t="s">
        <v>18394</v>
      </c>
      <c r="F115" t="s">
        <v>18400</v>
      </c>
      <c r="G115" t="s">
        <v>18176</v>
      </c>
      <c r="H115" t="s">
        <v>18166</v>
      </c>
      <c r="I115" t="s">
        <v>332</v>
      </c>
      <c r="J115" t="s">
        <v>18226</v>
      </c>
      <c r="K115" t="s">
        <v>18409</v>
      </c>
      <c r="L115" t="s">
        <v>18226</v>
      </c>
      <c r="M115" t="s">
        <v>18711</v>
      </c>
    </row>
    <row r="116" spans="1:13" x14ac:dyDescent="0.2">
      <c r="A116" t="s">
        <v>18567</v>
      </c>
      <c r="B116" t="s">
        <v>18568</v>
      </c>
      <c r="C116">
        <v>50</v>
      </c>
      <c r="D116" t="s">
        <v>18393</v>
      </c>
      <c r="E116" t="s">
        <v>18394</v>
      </c>
      <c r="F116" t="s">
        <v>18569</v>
      </c>
      <c r="G116" t="s">
        <v>18176</v>
      </c>
      <c r="H116" t="s">
        <v>18171</v>
      </c>
      <c r="I116" t="s">
        <v>18226</v>
      </c>
      <c r="J116" t="s">
        <v>18226</v>
      </c>
      <c r="K116" t="s">
        <v>18226</v>
      </c>
      <c r="L116" t="s">
        <v>18226</v>
      </c>
      <c r="M116" t="s">
        <v>18711</v>
      </c>
    </row>
    <row r="117" spans="1:13" x14ac:dyDescent="0.2">
      <c r="A117" t="s">
        <v>18570</v>
      </c>
      <c r="B117" t="s">
        <v>18571</v>
      </c>
      <c r="C117">
        <v>56</v>
      </c>
      <c r="D117" t="s">
        <v>18393</v>
      </c>
      <c r="E117" t="s">
        <v>18394</v>
      </c>
      <c r="F117" t="s">
        <v>18395</v>
      </c>
      <c r="G117" t="s">
        <v>18178</v>
      </c>
      <c r="H117" t="s">
        <v>18171</v>
      </c>
      <c r="I117" t="s">
        <v>18226</v>
      </c>
      <c r="J117" t="s">
        <v>18226</v>
      </c>
      <c r="K117" t="s">
        <v>18226</v>
      </c>
      <c r="L117" t="s">
        <v>18226</v>
      </c>
      <c r="M117" t="s">
        <v>18711</v>
      </c>
    </row>
    <row r="118" spans="1:13" x14ac:dyDescent="0.2">
      <c r="A118" t="s">
        <v>18572</v>
      </c>
      <c r="B118" t="s">
        <v>18573</v>
      </c>
      <c r="C118">
        <v>59</v>
      </c>
      <c r="D118" t="s">
        <v>18393</v>
      </c>
      <c r="E118" t="s">
        <v>18394</v>
      </c>
      <c r="F118" t="s">
        <v>18400</v>
      </c>
      <c r="G118" t="s">
        <v>18176</v>
      </c>
      <c r="H118" t="s">
        <v>18166</v>
      </c>
      <c r="I118" t="s">
        <v>18226</v>
      </c>
      <c r="J118" t="s">
        <v>18226</v>
      </c>
      <c r="K118" t="s">
        <v>18226</v>
      </c>
      <c r="L118" t="s">
        <v>18226</v>
      </c>
      <c r="M118" t="s">
        <v>18711</v>
      </c>
    </row>
    <row r="119" spans="1:13" x14ac:dyDescent="0.2">
      <c r="A119" t="s">
        <v>18574</v>
      </c>
      <c r="B119" t="s">
        <v>18573</v>
      </c>
      <c r="C119">
        <v>60</v>
      </c>
      <c r="D119" t="s">
        <v>18393</v>
      </c>
      <c r="E119" t="s">
        <v>18394</v>
      </c>
      <c r="F119" t="s">
        <v>18400</v>
      </c>
      <c r="G119" t="s">
        <v>18176</v>
      </c>
      <c r="H119" t="s">
        <v>18166</v>
      </c>
      <c r="I119" t="s">
        <v>18226</v>
      </c>
      <c r="J119" t="s">
        <v>18226</v>
      </c>
      <c r="K119" t="s">
        <v>18226</v>
      </c>
      <c r="L119" t="s">
        <v>18226</v>
      </c>
      <c r="M119" t="s">
        <v>18711</v>
      </c>
    </row>
    <row r="120" spans="1:13" x14ac:dyDescent="0.2">
      <c r="A120" t="s">
        <v>18575</v>
      </c>
      <c r="B120" t="s">
        <v>18576</v>
      </c>
      <c r="C120">
        <v>58</v>
      </c>
      <c r="D120" t="s">
        <v>18393</v>
      </c>
      <c r="E120" t="s">
        <v>18394</v>
      </c>
      <c r="F120" t="s">
        <v>18400</v>
      </c>
      <c r="G120" t="s">
        <v>18178</v>
      </c>
      <c r="H120" t="s">
        <v>18166</v>
      </c>
      <c r="I120" t="s">
        <v>18226</v>
      </c>
      <c r="J120" t="s">
        <v>18226</v>
      </c>
      <c r="K120" t="s">
        <v>18226</v>
      </c>
      <c r="L120" t="s">
        <v>18226</v>
      </c>
      <c r="M120" t="s">
        <v>18711</v>
      </c>
    </row>
    <row r="121" spans="1:13" x14ac:dyDescent="0.2">
      <c r="A121" t="s">
        <v>18577</v>
      </c>
      <c r="B121" t="s">
        <v>18578</v>
      </c>
      <c r="C121">
        <v>48</v>
      </c>
      <c r="D121" t="s">
        <v>18393</v>
      </c>
      <c r="E121" t="s">
        <v>18394</v>
      </c>
      <c r="F121" t="s">
        <v>18400</v>
      </c>
      <c r="G121" t="s">
        <v>18176</v>
      </c>
      <c r="H121" t="s">
        <v>18166</v>
      </c>
      <c r="I121" t="s">
        <v>18226</v>
      </c>
      <c r="J121" t="s">
        <v>18226</v>
      </c>
      <c r="K121" t="s">
        <v>18226</v>
      </c>
      <c r="L121" t="s">
        <v>18226</v>
      </c>
      <c r="M121" t="s">
        <v>18711</v>
      </c>
    </row>
    <row r="122" spans="1:13" x14ac:dyDescent="0.2">
      <c r="A122" t="s">
        <v>18579</v>
      </c>
      <c r="B122" t="s">
        <v>18580</v>
      </c>
      <c r="C122">
        <v>77</v>
      </c>
      <c r="D122" t="s">
        <v>18393</v>
      </c>
      <c r="E122" t="s">
        <v>18394</v>
      </c>
      <c r="F122" t="s">
        <v>18400</v>
      </c>
      <c r="G122" t="s">
        <v>18176</v>
      </c>
      <c r="H122" t="s">
        <v>18166</v>
      </c>
      <c r="I122" t="s">
        <v>18413</v>
      </c>
      <c r="J122" t="s">
        <v>332</v>
      </c>
      <c r="K122" t="s">
        <v>18226</v>
      </c>
      <c r="L122" t="s">
        <v>18413</v>
      </c>
      <c r="M122" t="s">
        <v>18711</v>
      </c>
    </row>
    <row r="123" spans="1:13" x14ac:dyDescent="0.2">
      <c r="A123" t="s">
        <v>18581</v>
      </c>
      <c r="B123" t="s">
        <v>18582</v>
      </c>
      <c r="C123">
        <v>72</v>
      </c>
      <c r="D123" t="s">
        <v>18393</v>
      </c>
      <c r="E123" t="s">
        <v>18394</v>
      </c>
      <c r="F123" t="s">
        <v>18400</v>
      </c>
      <c r="G123" t="s">
        <v>18176</v>
      </c>
      <c r="H123" t="s">
        <v>18166</v>
      </c>
      <c r="I123" t="s">
        <v>18226</v>
      </c>
      <c r="J123" t="s">
        <v>18226</v>
      </c>
      <c r="K123" t="s">
        <v>18226</v>
      </c>
      <c r="L123" t="s">
        <v>18226</v>
      </c>
      <c r="M123" t="s">
        <v>18711</v>
      </c>
    </row>
    <row r="124" spans="1:13" x14ac:dyDescent="0.2">
      <c r="A124" t="s">
        <v>18583</v>
      </c>
      <c r="B124" t="s">
        <v>18584</v>
      </c>
      <c r="C124">
        <v>48</v>
      </c>
      <c r="D124" t="s">
        <v>18393</v>
      </c>
      <c r="E124" t="s">
        <v>18394</v>
      </c>
      <c r="F124" t="s">
        <v>18400</v>
      </c>
      <c r="G124" t="s">
        <v>18178</v>
      </c>
      <c r="H124" t="s">
        <v>18171</v>
      </c>
      <c r="I124" t="s">
        <v>18409</v>
      </c>
      <c r="J124" t="s">
        <v>332</v>
      </c>
      <c r="K124" t="s">
        <v>18226</v>
      </c>
      <c r="L124" t="s">
        <v>18226</v>
      </c>
      <c r="M124" t="s">
        <v>18711</v>
      </c>
    </row>
    <row r="125" spans="1:13" x14ac:dyDescent="0.2">
      <c r="A125" t="s">
        <v>18585</v>
      </c>
      <c r="B125" t="s">
        <v>18586</v>
      </c>
      <c r="C125">
        <v>79</v>
      </c>
      <c r="D125" t="s">
        <v>18393</v>
      </c>
      <c r="E125" t="s">
        <v>18394</v>
      </c>
      <c r="F125" t="s">
        <v>18400</v>
      </c>
      <c r="G125" t="s">
        <v>18176</v>
      </c>
      <c r="H125" t="s">
        <v>18171</v>
      </c>
      <c r="I125" t="s">
        <v>332</v>
      </c>
      <c r="J125" t="s">
        <v>18413</v>
      </c>
      <c r="K125" t="s">
        <v>18226</v>
      </c>
      <c r="L125" t="s">
        <v>18226</v>
      </c>
      <c r="M125" t="s">
        <v>18711</v>
      </c>
    </row>
    <row r="126" spans="1:13" x14ac:dyDescent="0.2">
      <c r="A126" t="s">
        <v>18587</v>
      </c>
      <c r="B126" t="s">
        <v>18588</v>
      </c>
      <c r="C126">
        <v>67</v>
      </c>
      <c r="D126" t="s">
        <v>18393</v>
      </c>
      <c r="E126" t="s">
        <v>18394</v>
      </c>
      <c r="F126" t="s">
        <v>18400</v>
      </c>
      <c r="G126" t="s">
        <v>18178</v>
      </c>
      <c r="H126" t="s">
        <v>18171</v>
      </c>
      <c r="I126" t="s">
        <v>332</v>
      </c>
      <c r="J126" t="s">
        <v>18226</v>
      </c>
      <c r="K126" t="s">
        <v>18226</v>
      </c>
      <c r="L126" t="s">
        <v>18226</v>
      </c>
      <c r="M126" t="s">
        <v>18711</v>
      </c>
    </row>
    <row r="127" spans="1:13" x14ac:dyDescent="0.2">
      <c r="A127" t="s">
        <v>18589</v>
      </c>
      <c r="B127" t="s">
        <v>18590</v>
      </c>
      <c r="C127">
        <v>64</v>
      </c>
      <c r="D127" t="s">
        <v>18393</v>
      </c>
      <c r="E127" t="s">
        <v>18394</v>
      </c>
      <c r="F127" t="s">
        <v>18400</v>
      </c>
      <c r="G127" t="s">
        <v>18176</v>
      </c>
      <c r="H127" t="s">
        <v>18171</v>
      </c>
      <c r="I127" t="s">
        <v>18226</v>
      </c>
      <c r="J127" t="s">
        <v>18226</v>
      </c>
      <c r="K127" t="s">
        <v>18226</v>
      </c>
      <c r="L127" t="s">
        <v>18226</v>
      </c>
      <c r="M127" t="s">
        <v>18711</v>
      </c>
    </row>
    <row r="128" spans="1:13" x14ac:dyDescent="0.2">
      <c r="A128" t="s">
        <v>18591</v>
      </c>
      <c r="B128" t="s">
        <v>18592</v>
      </c>
      <c r="C128">
        <v>69</v>
      </c>
      <c r="D128" t="s">
        <v>18393</v>
      </c>
      <c r="E128" t="s">
        <v>18394</v>
      </c>
      <c r="F128" t="s">
        <v>18400</v>
      </c>
      <c r="G128" t="s">
        <v>18176</v>
      </c>
      <c r="H128" t="s">
        <v>18166</v>
      </c>
      <c r="I128" t="s">
        <v>18226</v>
      </c>
      <c r="J128" t="s">
        <v>18226</v>
      </c>
      <c r="K128" t="s">
        <v>18413</v>
      </c>
      <c r="L128" t="s">
        <v>18413</v>
      </c>
      <c r="M128" t="s">
        <v>18711</v>
      </c>
    </row>
    <row r="129" spans="1:13" x14ac:dyDescent="0.2">
      <c r="A129" t="s">
        <v>18593</v>
      </c>
      <c r="B129" t="s">
        <v>18594</v>
      </c>
      <c r="C129">
        <v>58</v>
      </c>
      <c r="D129" t="s">
        <v>18393</v>
      </c>
      <c r="E129" t="s">
        <v>18394</v>
      </c>
      <c r="F129" t="s">
        <v>18400</v>
      </c>
      <c r="G129" t="s">
        <v>18176</v>
      </c>
      <c r="H129" t="s">
        <v>18166</v>
      </c>
      <c r="I129" t="s">
        <v>18226</v>
      </c>
      <c r="J129" t="s">
        <v>18226</v>
      </c>
      <c r="K129" t="s">
        <v>18226</v>
      </c>
      <c r="L129" t="s">
        <v>18413</v>
      </c>
      <c r="M129" t="s">
        <v>18711</v>
      </c>
    </row>
    <row r="130" spans="1:13" x14ac:dyDescent="0.2">
      <c r="A130" t="s">
        <v>18595</v>
      </c>
      <c r="B130" t="s">
        <v>18596</v>
      </c>
      <c r="C130">
        <v>50</v>
      </c>
      <c r="D130" t="s">
        <v>18393</v>
      </c>
      <c r="E130" t="s">
        <v>18394</v>
      </c>
      <c r="F130" t="s">
        <v>18400</v>
      </c>
      <c r="G130" t="s">
        <v>18176</v>
      </c>
      <c r="H130" t="s">
        <v>18171</v>
      </c>
      <c r="I130" t="s">
        <v>18226</v>
      </c>
      <c r="J130" t="s">
        <v>18226</v>
      </c>
      <c r="K130" t="s">
        <v>18226</v>
      </c>
      <c r="L130" t="s">
        <v>18226</v>
      </c>
      <c r="M130" t="s">
        <v>18711</v>
      </c>
    </row>
    <row r="131" spans="1:13" x14ac:dyDescent="0.2">
      <c r="A131" t="s">
        <v>18597</v>
      </c>
      <c r="B131" t="s">
        <v>18598</v>
      </c>
      <c r="C131">
        <v>72</v>
      </c>
      <c r="D131" t="s">
        <v>18393</v>
      </c>
      <c r="E131" t="s">
        <v>18394</v>
      </c>
      <c r="F131" t="s">
        <v>18400</v>
      </c>
      <c r="G131" t="s">
        <v>18176</v>
      </c>
      <c r="H131" t="s">
        <v>18171</v>
      </c>
      <c r="I131" t="s">
        <v>332</v>
      </c>
      <c r="J131" t="s">
        <v>332</v>
      </c>
      <c r="K131" t="s">
        <v>18226</v>
      </c>
      <c r="L131" t="s">
        <v>18226</v>
      </c>
      <c r="M131" t="s">
        <v>18711</v>
      </c>
    </row>
    <row r="132" spans="1:13" x14ac:dyDescent="0.2">
      <c r="A132" t="s">
        <v>18599</v>
      </c>
      <c r="B132" t="s">
        <v>18600</v>
      </c>
      <c r="C132">
        <v>62</v>
      </c>
      <c r="D132" t="s">
        <v>18393</v>
      </c>
      <c r="E132" t="s">
        <v>18394</v>
      </c>
      <c r="F132" t="s">
        <v>18400</v>
      </c>
      <c r="G132" t="s">
        <v>18178</v>
      </c>
      <c r="H132" t="s">
        <v>18171</v>
      </c>
      <c r="I132" t="s">
        <v>18226</v>
      </c>
      <c r="J132" t="s">
        <v>18409</v>
      </c>
      <c r="K132" t="s">
        <v>18226</v>
      </c>
      <c r="L132" t="s">
        <v>18226</v>
      </c>
      <c r="M132" t="s">
        <v>18711</v>
      </c>
    </row>
    <row r="133" spans="1:13" x14ac:dyDescent="0.2">
      <c r="A133" t="s">
        <v>18601</v>
      </c>
      <c r="B133" t="s">
        <v>18602</v>
      </c>
      <c r="C133">
        <v>59</v>
      </c>
      <c r="D133" t="s">
        <v>18393</v>
      </c>
      <c r="E133" t="s">
        <v>18394</v>
      </c>
      <c r="F133" t="s">
        <v>18400</v>
      </c>
      <c r="G133" t="s">
        <v>18176</v>
      </c>
      <c r="H133" t="s">
        <v>18171</v>
      </c>
      <c r="I133" t="s">
        <v>18226</v>
      </c>
      <c r="J133" t="s">
        <v>18226</v>
      </c>
      <c r="K133" t="s">
        <v>18226</v>
      </c>
      <c r="L133" t="s">
        <v>18226</v>
      </c>
      <c r="M133" t="s">
        <v>18711</v>
      </c>
    </row>
    <row r="134" spans="1:13" x14ac:dyDescent="0.2">
      <c r="A134" t="s">
        <v>18603</v>
      </c>
      <c r="B134" t="s">
        <v>18604</v>
      </c>
      <c r="C134">
        <v>46</v>
      </c>
      <c r="D134" t="s">
        <v>18393</v>
      </c>
      <c r="E134" t="s">
        <v>18394</v>
      </c>
      <c r="F134" t="s">
        <v>18400</v>
      </c>
      <c r="G134" t="s">
        <v>18178</v>
      </c>
      <c r="H134" t="s">
        <v>18166</v>
      </c>
      <c r="I134" t="s">
        <v>18226</v>
      </c>
      <c r="J134" t="s">
        <v>18226</v>
      </c>
      <c r="K134" t="s">
        <v>18226</v>
      </c>
      <c r="L134" t="s">
        <v>18226</v>
      </c>
      <c r="M134" t="s">
        <v>18711</v>
      </c>
    </row>
    <row r="135" spans="1:13" x14ac:dyDescent="0.2">
      <c r="A135" t="s">
        <v>18605</v>
      </c>
      <c r="B135" t="s">
        <v>18606</v>
      </c>
      <c r="C135">
        <v>63</v>
      </c>
      <c r="D135" t="s">
        <v>18393</v>
      </c>
      <c r="E135" t="s">
        <v>18394</v>
      </c>
      <c r="F135" t="s">
        <v>18400</v>
      </c>
      <c r="G135" t="s">
        <v>18176</v>
      </c>
      <c r="H135" t="s">
        <v>18166</v>
      </c>
      <c r="I135" t="s">
        <v>18413</v>
      </c>
      <c r="J135" t="s">
        <v>18226</v>
      </c>
      <c r="K135" t="s">
        <v>332</v>
      </c>
      <c r="L135" t="s">
        <v>18226</v>
      </c>
      <c r="M135" t="s">
        <v>18711</v>
      </c>
    </row>
    <row r="136" spans="1:13" x14ac:dyDescent="0.2">
      <c r="A136" t="s">
        <v>18607</v>
      </c>
      <c r="B136" t="s">
        <v>18608</v>
      </c>
      <c r="C136">
        <v>60</v>
      </c>
      <c r="D136" t="s">
        <v>18393</v>
      </c>
      <c r="E136" t="s">
        <v>18394</v>
      </c>
      <c r="F136" t="s">
        <v>18569</v>
      </c>
      <c r="G136" t="s">
        <v>18178</v>
      </c>
      <c r="H136" t="s">
        <v>18171</v>
      </c>
      <c r="I136" t="s">
        <v>18226</v>
      </c>
      <c r="J136" t="s">
        <v>18226</v>
      </c>
      <c r="K136" t="s">
        <v>18226</v>
      </c>
      <c r="L136" t="s">
        <v>18226</v>
      </c>
      <c r="M136" t="s">
        <v>18711</v>
      </c>
    </row>
    <row r="137" spans="1:13" x14ac:dyDescent="0.2">
      <c r="A137" t="s">
        <v>18609</v>
      </c>
      <c r="B137" t="s">
        <v>18610</v>
      </c>
      <c r="C137">
        <v>52</v>
      </c>
      <c r="D137" t="s">
        <v>18393</v>
      </c>
      <c r="E137" t="s">
        <v>18394</v>
      </c>
      <c r="F137" t="s">
        <v>18400</v>
      </c>
      <c r="G137" t="s">
        <v>18178</v>
      </c>
      <c r="H137" t="s">
        <v>18166</v>
      </c>
      <c r="I137" t="s">
        <v>18226</v>
      </c>
      <c r="J137" t="s">
        <v>18409</v>
      </c>
      <c r="K137" t="s">
        <v>18226</v>
      </c>
      <c r="L137" t="s">
        <v>18409</v>
      </c>
      <c r="M137" t="s">
        <v>18711</v>
      </c>
    </row>
    <row r="138" spans="1:13" x14ac:dyDescent="0.2">
      <c r="A138" t="s">
        <v>18611</v>
      </c>
      <c r="B138" t="s">
        <v>18612</v>
      </c>
      <c r="C138">
        <v>32</v>
      </c>
      <c r="D138" t="s">
        <v>18393</v>
      </c>
      <c r="E138" t="s">
        <v>18394</v>
      </c>
      <c r="F138" t="s">
        <v>18400</v>
      </c>
      <c r="G138" t="s">
        <v>18176</v>
      </c>
      <c r="H138" t="s">
        <v>18171</v>
      </c>
      <c r="I138" t="s">
        <v>18226</v>
      </c>
      <c r="J138" t="s">
        <v>18226</v>
      </c>
      <c r="K138" t="s">
        <v>332</v>
      </c>
      <c r="L138" t="s">
        <v>18226</v>
      </c>
      <c r="M138" t="s">
        <v>18711</v>
      </c>
    </row>
    <row r="139" spans="1:13" x14ac:dyDescent="0.2">
      <c r="A139" t="s">
        <v>18613</v>
      </c>
      <c r="B139" t="s">
        <v>18614</v>
      </c>
      <c r="C139">
        <v>56</v>
      </c>
      <c r="D139" t="s">
        <v>18393</v>
      </c>
      <c r="E139" t="s">
        <v>18394</v>
      </c>
      <c r="F139" t="s">
        <v>18400</v>
      </c>
      <c r="G139" t="s">
        <v>18176</v>
      </c>
      <c r="H139" t="s">
        <v>18171</v>
      </c>
      <c r="I139" t="s">
        <v>332</v>
      </c>
      <c r="J139" t="s">
        <v>18409</v>
      </c>
      <c r="K139" t="s">
        <v>18226</v>
      </c>
      <c r="L139" t="s">
        <v>18226</v>
      </c>
      <c r="M139" t="s">
        <v>18711</v>
      </c>
    </row>
    <row r="140" spans="1:13" x14ac:dyDescent="0.2">
      <c r="A140" t="s">
        <v>18615</v>
      </c>
      <c r="B140" t="s">
        <v>18616</v>
      </c>
      <c r="C140">
        <v>63</v>
      </c>
      <c r="D140" t="s">
        <v>18393</v>
      </c>
      <c r="E140" t="s">
        <v>18394</v>
      </c>
      <c r="F140" t="s">
        <v>18400</v>
      </c>
      <c r="G140" t="s">
        <v>18178</v>
      </c>
      <c r="H140" t="s">
        <v>18166</v>
      </c>
      <c r="I140" t="s">
        <v>18413</v>
      </c>
      <c r="J140" t="s">
        <v>18226</v>
      </c>
      <c r="K140" t="s">
        <v>18413</v>
      </c>
      <c r="L140" t="s">
        <v>18226</v>
      </c>
      <c r="M140" t="s">
        <v>18711</v>
      </c>
    </row>
    <row r="141" spans="1:13" x14ac:dyDescent="0.2">
      <c r="A141" t="s">
        <v>18617</v>
      </c>
      <c r="B141" t="s">
        <v>18618</v>
      </c>
      <c r="C141">
        <v>64</v>
      </c>
      <c r="D141" t="s">
        <v>18393</v>
      </c>
      <c r="E141" t="s">
        <v>18394</v>
      </c>
      <c r="F141" t="s">
        <v>18400</v>
      </c>
      <c r="G141" t="s">
        <v>18178</v>
      </c>
      <c r="H141" t="s">
        <v>18166</v>
      </c>
      <c r="I141" t="s">
        <v>18226</v>
      </c>
      <c r="J141" t="s">
        <v>18226</v>
      </c>
      <c r="K141" t="s">
        <v>18226</v>
      </c>
      <c r="L141" t="s">
        <v>18226</v>
      </c>
      <c r="M141" t="s">
        <v>18711</v>
      </c>
    </row>
    <row r="142" spans="1:13" x14ac:dyDescent="0.2">
      <c r="A142" t="s">
        <v>18619</v>
      </c>
      <c r="B142" t="s">
        <v>18620</v>
      </c>
      <c r="C142">
        <v>48</v>
      </c>
      <c r="D142" t="s">
        <v>18393</v>
      </c>
      <c r="E142" t="s">
        <v>18394</v>
      </c>
      <c r="F142" t="s">
        <v>18400</v>
      </c>
      <c r="G142" t="s">
        <v>18178</v>
      </c>
      <c r="H142" t="s">
        <v>18171</v>
      </c>
      <c r="I142" t="s">
        <v>332</v>
      </c>
      <c r="J142" t="s">
        <v>18226</v>
      </c>
      <c r="K142" t="s">
        <v>18226</v>
      </c>
      <c r="L142" t="s">
        <v>18226</v>
      </c>
      <c r="M142" t="s">
        <v>18711</v>
      </c>
    </row>
    <row r="143" spans="1:13" x14ac:dyDescent="0.2">
      <c r="A143" t="s">
        <v>18621</v>
      </c>
      <c r="B143" t="s">
        <v>18622</v>
      </c>
      <c r="C143">
        <v>55</v>
      </c>
      <c r="D143" t="s">
        <v>18393</v>
      </c>
      <c r="E143" t="s">
        <v>18394</v>
      </c>
      <c r="F143" t="s">
        <v>18400</v>
      </c>
      <c r="G143" t="s">
        <v>18178</v>
      </c>
      <c r="H143" t="s">
        <v>18171</v>
      </c>
      <c r="I143" t="s">
        <v>18226</v>
      </c>
      <c r="J143" t="s">
        <v>18226</v>
      </c>
      <c r="K143" t="s">
        <v>18226</v>
      </c>
      <c r="L143" t="s">
        <v>18226</v>
      </c>
      <c r="M143" t="s">
        <v>18711</v>
      </c>
    </row>
    <row r="144" spans="1:13" x14ac:dyDescent="0.2">
      <c r="A144" t="s">
        <v>18623</v>
      </c>
      <c r="B144" t="s">
        <v>18624</v>
      </c>
      <c r="C144">
        <v>68</v>
      </c>
      <c r="D144" t="s">
        <v>18393</v>
      </c>
      <c r="E144" t="s">
        <v>18394</v>
      </c>
      <c r="F144" t="s">
        <v>18400</v>
      </c>
      <c r="G144" t="s">
        <v>18178</v>
      </c>
      <c r="H144" t="s">
        <v>18166</v>
      </c>
      <c r="I144" t="s">
        <v>332</v>
      </c>
      <c r="J144" t="s">
        <v>18409</v>
      </c>
      <c r="K144" t="s">
        <v>18226</v>
      </c>
      <c r="L144" t="s">
        <v>18226</v>
      </c>
      <c r="M144" t="s">
        <v>18711</v>
      </c>
    </row>
    <row r="145" spans="1:13" x14ac:dyDescent="0.2">
      <c r="A145" t="s">
        <v>18625</v>
      </c>
      <c r="B145" t="s">
        <v>18626</v>
      </c>
      <c r="C145">
        <v>48</v>
      </c>
      <c r="D145" t="s">
        <v>18393</v>
      </c>
      <c r="E145" t="s">
        <v>18394</v>
      </c>
      <c r="F145" t="s">
        <v>18400</v>
      </c>
      <c r="G145" t="s">
        <v>18176</v>
      </c>
      <c r="H145" t="s">
        <v>18166</v>
      </c>
      <c r="I145" t="s">
        <v>332</v>
      </c>
      <c r="J145" t="s">
        <v>332</v>
      </c>
      <c r="K145" t="s">
        <v>18226</v>
      </c>
      <c r="L145" t="s">
        <v>332</v>
      </c>
      <c r="M145" t="s">
        <v>18711</v>
      </c>
    </row>
    <row r="146" spans="1:13" x14ac:dyDescent="0.2">
      <c r="A146" t="s">
        <v>18627</v>
      </c>
      <c r="B146" t="s">
        <v>18626</v>
      </c>
      <c r="C146">
        <v>48</v>
      </c>
      <c r="D146" t="s">
        <v>18393</v>
      </c>
      <c r="E146" t="s">
        <v>18394</v>
      </c>
      <c r="F146" t="s">
        <v>18400</v>
      </c>
      <c r="G146" t="s">
        <v>18176</v>
      </c>
      <c r="H146" t="s">
        <v>18166</v>
      </c>
      <c r="I146" t="s">
        <v>332</v>
      </c>
      <c r="J146" t="s">
        <v>332</v>
      </c>
      <c r="K146" t="s">
        <v>18226</v>
      </c>
      <c r="L146" t="s">
        <v>332</v>
      </c>
      <c r="M146" t="s">
        <v>18711</v>
      </c>
    </row>
    <row r="147" spans="1:13" x14ac:dyDescent="0.2">
      <c r="A147" t="s">
        <v>18628</v>
      </c>
      <c r="B147" t="s">
        <v>18629</v>
      </c>
      <c r="C147">
        <v>58</v>
      </c>
      <c r="D147" t="s">
        <v>18393</v>
      </c>
      <c r="E147" t="s">
        <v>18394</v>
      </c>
      <c r="F147" t="s">
        <v>18569</v>
      </c>
      <c r="G147" t="s">
        <v>18178</v>
      </c>
      <c r="H147" t="s">
        <v>18166</v>
      </c>
      <c r="I147" t="s">
        <v>18409</v>
      </c>
      <c r="J147" t="s">
        <v>18226</v>
      </c>
      <c r="K147" t="s">
        <v>18226</v>
      </c>
      <c r="L147" t="s">
        <v>18226</v>
      </c>
      <c r="M147" t="s">
        <v>18711</v>
      </c>
    </row>
    <row r="148" spans="1:13" x14ac:dyDescent="0.2">
      <c r="A148" t="s">
        <v>18630</v>
      </c>
      <c r="B148" t="s">
        <v>18631</v>
      </c>
      <c r="C148">
        <v>56</v>
      </c>
      <c r="D148" t="s">
        <v>18393</v>
      </c>
      <c r="E148" t="s">
        <v>18394</v>
      </c>
      <c r="F148" t="s">
        <v>18400</v>
      </c>
      <c r="G148" t="s">
        <v>18178</v>
      </c>
      <c r="H148" t="s">
        <v>18166</v>
      </c>
      <c r="I148" t="s">
        <v>18413</v>
      </c>
      <c r="J148" t="s">
        <v>18226</v>
      </c>
      <c r="K148" t="s">
        <v>18226</v>
      </c>
      <c r="L148" t="s">
        <v>18226</v>
      </c>
      <c r="M148" t="s">
        <v>18711</v>
      </c>
    </row>
    <row r="149" spans="1:13" x14ac:dyDescent="0.2">
      <c r="A149" t="s">
        <v>18632</v>
      </c>
      <c r="B149" t="s">
        <v>18633</v>
      </c>
      <c r="C149">
        <v>36</v>
      </c>
      <c r="D149" t="s">
        <v>18393</v>
      </c>
      <c r="E149" t="s">
        <v>18394</v>
      </c>
      <c r="F149" t="s">
        <v>18395</v>
      </c>
      <c r="G149" t="s">
        <v>18176</v>
      </c>
      <c r="H149" t="s">
        <v>18166</v>
      </c>
      <c r="I149" t="s">
        <v>332</v>
      </c>
      <c r="J149" t="s">
        <v>18226</v>
      </c>
      <c r="K149" t="s">
        <v>18226</v>
      </c>
      <c r="L149" t="s">
        <v>18226</v>
      </c>
      <c r="M149" t="s">
        <v>18711</v>
      </c>
    </row>
    <row r="150" spans="1:13" x14ac:dyDescent="0.2">
      <c r="A150" t="s">
        <v>18634</v>
      </c>
      <c r="B150" t="s">
        <v>18635</v>
      </c>
      <c r="C150">
        <v>58</v>
      </c>
      <c r="D150" t="s">
        <v>18393</v>
      </c>
      <c r="E150" t="s">
        <v>18394</v>
      </c>
      <c r="F150" t="s">
        <v>18400</v>
      </c>
      <c r="G150" t="s">
        <v>18176</v>
      </c>
      <c r="H150" t="s">
        <v>18171</v>
      </c>
      <c r="I150" t="s">
        <v>18413</v>
      </c>
      <c r="J150" t="s">
        <v>18226</v>
      </c>
      <c r="K150" t="s">
        <v>18226</v>
      </c>
      <c r="L150" t="s">
        <v>18226</v>
      </c>
      <c r="M150" t="s">
        <v>18711</v>
      </c>
    </row>
    <row r="151" spans="1:13" x14ac:dyDescent="0.2">
      <c r="A151" t="s">
        <v>18636</v>
      </c>
      <c r="B151" t="s">
        <v>18637</v>
      </c>
      <c r="C151">
        <v>68</v>
      </c>
      <c r="D151" t="s">
        <v>18393</v>
      </c>
      <c r="E151" t="s">
        <v>18394</v>
      </c>
      <c r="F151" t="s">
        <v>18400</v>
      </c>
      <c r="G151" t="s">
        <v>18178</v>
      </c>
      <c r="H151" t="s">
        <v>18171</v>
      </c>
      <c r="I151" t="s">
        <v>18226</v>
      </c>
      <c r="J151" t="s">
        <v>18226</v>
      </c>
      <c r="K151" t="s">
        <v>18226</v>
      </c>
      <c r="L151" t="s">
        <v>18226</v>
      </c>
      <c r="M151" t="s">
        <v>18711</v>
      </c>
    </row>
    <row r="152" spans="1:13" x14ac:dyDescent="0.2">
      <c r="A152" t="s">
        <v>18638</v>
      </c>
      <c r="B152" t="s">
        <v>18639</v>
      </c>
      <c r="C152">
        <v>80</v>
      </c>
      <c r="D152" t="s">
        <v>18393</v>
      </c>
      <c r="E152" t="s">
        <v>18394</v>
      </c>
      <c r="F152" t="s">
        <v>18400</v>
      </c>
      <c r="G152" t="s">
        <v>18176</v>
      </c>
      <c r="H152" t="s">
        <v>18171</v>
      </c>
      <c r="I152" t="s">
        <v>18226</v>
      </c>
      <c r="J152" t="s">
        <v>18226</v>
      </c>
      <c r="K152" t="s">
        <v>18226</v>
      </c>
      <c r="L152" t="s">
        <v>18413</v>
      </c>
      <c r="M152" t="s">
        <v>18711</v>
      </c>
    </row>
    <row r="153" spans="1:13" x14ac:dyDescent="0.2">
      <c r="A153" t="s">
        <v>18640</v>
      </c>
      <c r="B153" t="s">
        <v>18641</v>
      </c>
      <c r="C153">
        <v>76</v>
      </c>
      <c r="D153" t="s">
        <v>18393</v>
      </c>
      <c r="E153" t="s">
        <v>18394</v>
      </c>
      <c r="F153" t="s">
        <v>18400</v>
      </c>
      <c r="G153" t="s">
        <v>18178</v>
      </c>
      <c r="H153" t="s">
        <v>18166</v>
      </c>
      <c r="I153" t="s">
        <v>332</v>
      </c>
      <c r="J153" t="s">
        <v>18226</v>
      </c>
      <c r="K153" t="s">
        <v>18226</v>
      </c>
      <c r="L153" t="s">
        <v>18226</v>
      </c>
      <c r="M153" t="s">
        <v>18711</v>
      </c>
    </row>
    <row r="154" spans="1:13" x14ac:dyDescent="0.2">
      <c r="A154" t="s">
        <v>18642</v>
      </c>
      <c r="B154" t="s">
        <v>18643</v>
      </c>
      <c r="C154">
        <v>76</v>
      </c>
      <c r="D154" t="s">
        <v>18393</v>
      </c>
      <c r="E154" t="s">
        <v>18394</v>
      </c>
      <c r="F154" t="s">
        <v>18400</v>
      </c>
      <c r="G154" t="s">
        <v>18176</v>
      </c>
      <c r="H154" t="s">
        <v>18171</v>
      </c>
      <c r="I154" t="s">
        <v>18226</v>
      </c>
      <c r="J154" t="s">
        <v>18226</v>
      </c>
      <c r="K154" t="s">
        <v>18226</v>
      </c>
      <c r="L154" t="s">
        <v>18226</v>
      </c>
      <c r="M154" t="s">
        <v>18711</v>
      </c>
    </row>
    <row r="155" spans="1:13" x14ac:dyDescent="0.2">
      <c r="A155" t="s">
        <v>18644</v>
      </c>
      <c r="B155" t="s">
        <v>18645</v>
      </c>
      <c r="C155">
        <v>55</v>
      </c>
      <c r="D155" t="s">
        <v>18393</v>
      </c>
      <c r="E155" t="s">
        <v>18394</v>
      </c>
      <c r="F155" t="s">
        <v>18400</v>
      </c>
      <c r="G155" t="s">
        <v>18176</v>
      </c>
      <c r="H155" t="s">
        <v>18171</v>
      </c>
      <c r="I155" t="s">
        <v>332</v>
      </c>
      <c r="J155" t="s">
        <v>18413</v>
      </c>
      <c r="K155" t="s">
        <v>18226</v>
      </c>
      <c r="L155" t="s">
        <v>18226</v>
      </c>
      <c r="M155" t="s">
        <v>18711</v>
      </c>
    </row>
    <row r="156" spans="1:13" x14ac:dyDescent="0.2">
      <c r="A156" t="s">
        <v>18646</v>
      </c>
      <c r="B156" t="s">
        <v>18647</v>
      </c>
      <c r="C156">
        <v>60</v>
      </c>
      <c r="D156" t="s">
        <v>18393</v>
      </c>
      <c r="E156" t="s">
        <v>18394</v>
      </c>
      <c r="F156" t="s">
        <v>18400</v>
      </c>
      <c r="G156" t="s">
        <v>18178</v>
      </c>
      <c r="H156" t="s">
        <v>18171</v>
      </c>
      <c r="I156" t="s">
        <v>332</v>
      </c>
      <c r="J156" t="s">
        <v>18226</v>
      </c>
      <c r="K156" t="s">
        <v>332</v>
      </c>
      <c r="L156" t="s">
        <v>18226</v>
      </c>
      <c r="M156" t="s">
        <v>18711</v>
      </c>
    </row>
    <row r="157" spans="1:13" x14ac:dyDescent="0.2">
      <c r="A157" t="s">
        <v>18648</v>
      </c>
      <c r="B157" t="s">
        <v>18649</v>
      </c>
      <c r="C157">
        <v>84</v>
      </c>
      <c r="D157" t="s">
        <v>18393</v>
      </c>
      <c r="E157" t="s">
        <v>18394</v>
      </c>
      <c r="F157" t="s">
        <v>18400</v>
      </c>
      <c r="G157" t="s">
        <v>18178</v>
      </c>
      <c r="H157" t="s">
        <v>18171</v>
      </c>
      <c r="I157" t="s">
        <v>18226</v>
      </c>
      <c r="J157" t="s">
        <v>332</v>
      </c>
      <c r="K157" t="s">
        <v>18226</v>
      </c>
      <c r="L157" t="s">
        <v>18226</v>
      </c>
      <c r="M157" t="s">
        <v>18711</v>
      </c>
    </row>
    <row r="158" spans="1:13" x14ac:dyDescent="0.2">
      <c r="A158" t="s">
        <v>18650</v>
      </c>
      <c r="B158" t="s">
        <v>18651</v>
      </c>
      <c r="C158">
        <v>43</v>
      </c>
      <c r="D158" t="s">
        <v>18393</v>
      </c>
      <c r="E158" t="s">
        <v>18394</v>
      </c>
      <c r="F158" t="s">
        <v>18400</v>
      </c>
      <c r="G158" t="s">
        <v>18178</v>
      </c>
      <c r="H158" t="s">
        <v>18166</v>
      </c>
      <c r="I158" t="s">
        <v>18226</v>
      </c>
      <c r="J158" t="s">
        <v>18226</v>
      </c>
      <c r="K158" t="s">
        <v>18226</v>
      </c>
      <c r="L158" t="s">
        <v>18226</v>
      </c>
      <c r="M158" t="s">
        <v>18711</v>
      </c>
    </row>
    <row r="159" spans="1:13" x14ac:dyDescent="0.2">
      <c r="A159" t="s">
        <v>18652</v>
      </c>
      <c r="B159" t="s">
        <v>18653</v>
      </c>
      <c r="C159">
        <v>30</v>
      </c>
      <c r="D159" t="s">
        <v>18393</v>
      </c>
      <c r="E159" t="s">
        <v>18394</v>
      </c>
      <c r="F159" t="s">
        <v>18400</v>
      </c>
      <c r="G159" t="s">
        <v>18178</v>
      </c>
      <c r="H159" t="s">
        <v>18166</v>
      </c>
      <c r="I159" t="s">
        <v>18226</v>
      </c>
      <c r="J159" t="s">
        <v>18409</v>
      </c>
      <c r="K159" t="s">
        <v>18226</v>
      </c>
      <c r="L159" t="s">
        <v>18226</v>
      </c>
      <c r="M159" t="s">
        <v>18711</v>
      </c>
    </row>
    <row r="160" spans="1:13" x14ac:dyDescent="0.2">
      <c r="A160" t="s">
        <v>18654</v>
      </c>
      <c r="B160" t="s">
        <v>18655</v>
      </c>
      <c r="C160">
        <v>71</v>
      </c>
      <c r="D160" t="s">
        <v>18393</v>
      </c>
      <c r="E160" t="s">
        <v>18394</v>
      </c>
      <c r="F160" t="s">
        <v>18400</v>
      </c>
      <c r="G160" t="s">
        <v>18178</v>
      </c>
      <c r="H160" t="s">
        <v>18166</v>
      </c>
      <c r="I160" t="s">
        <v>18226</v>
      </c>
      <c r="J160" t="s">
        <v>18226</v>
      </c>
      <c r="K160" t="s">
        <v>18226</v>
      </c>
      <c r="L160" t="s">
        <v>18226</v>
      </c>
      <c r="M160" t="s">
        <v>18711</v>
      </c>
    </row>
    <row r="161" spans="1:13" x14ac:dyDescent="0.2">
      <c r="A161" t="s">
        <v>18656</v>
      </c>
      <c r="B161" t="s">
        <v>18657</v>
      </c>
      <c r="C161">
        <v>32</v>
      </c>
      <c r="D161" t="s">
        <v>18393</v>
      </c>
      <c r="E161" t="s">
        <v>18394</v>
      </c>
      <c r="F161" t="s">
        <v>18400</v>
      </c>
      <c r="G161" t="s">
        <v>18176</v>
      </c>
      <c r="H161" t="s">
        <v>18171</v>
      </c>
      <c r="I161" t="s">
        <v>18226</v>
      </c>
      <c r="J161" t="s">
        <v>18226</v>
      </c>
      <c r="K161" t="s">
        <v>18226</v>
      </c>
      <c r="L161" t="s">
        <v>18226</v>
      </c>
      <c r="M161" t="s">
        <v>18711</v>
      </c>
    </row>
    <row r="162" spans="1:13" x14ac:dyDescent="0.2">
      <c r="A162" t="s">
        <v>18658</v>
      </c>
      <c r="B162" t="s">
        <v>18659</v>
      </c>
      <c r="C162">
        <v>52</v>
      </c>
      <c r="D162" t="s">
        <v>18393</v>
      </c>
      <c r="E162" t="s">
        <v>18394</v>
      </c>
      <c r="F162" t="s">
        <v>18400</v>
      </c>
      <c r="G162" t="s">
        <v>18178</v>
      </c>
      <c r="H162" t="s">
        <v>18171</v>
      </c>
      <c r="I162" t="s">
        <v>18226</v>
      </c>
      <c r="J162" t="s">
        <v>18226</v>
      </c>
      <c r="K162" t="s">
        <v>18405</v>
      </c>
      <c r="L162" t="s">
        <v>18226</v>
      </c>
      <c r="M162" t="s">
        <v>18711</v>
      </c>
    </row>
    <row r="163" spans="1:13" x14ac:dyDescent="0.2">
      <c r="A163" t="s">
        <v>18660</v>
      </c>
      <c r="B163" t="s">
        <v>18661</v>
      </c>
      <c r="C163">
        <v>54</v>
      </c>
      <c r="D163" t="s">
        <v>18393</v>
      </c>
      <c r="E163" t="s">
        <v>18394</v>
      </c>
      <c r="F163" t="s">
        <v>18400</v>
      </c>
      <c r="G163" t="s">
        <v>18176</v>
      </c>
      <c r="H163" t="s">
        <v>18171</v>
      </c>
      <c r="I163" t="s">
        <v>18226</v>
      </c>
      <c r="J163" t="s">
        <v>18226</v>
      </c>
      <c r="K163" t="s">
        <v>18226</v>
      </c>
      <c r="L163" t="s">
        <v>18226</v>
      </c>
      <c r="M163" t="s">
        <v>18711</v>
      </c>
    </row>
    <row r="164" spans="1:13" x14ac:dyDescent="0.2">
      <c r="A164" t="s">
        <v>18662</v>
      </c>
      <c r="B164" t="s">
        <v>18663</v>
      </c>
      <c r="C164">
        <v>48</v>
      </c>
      <c r="D164" t="s">
        <v>18393</v>
      </c>
      <c r="E164" t="s">
        <v>18394</v>
      </c>
      <c r="F164" t="s">
        <v>18400</v>
      </c>
      <c r="G164" t="s">
        <v>18176</v>
      </c>
      <c r="H164" t="s">
        <v>18171</v>
      </c>
      <c r="I164" t="s">
        <v>18226</v>
      </c>
      <c r="J164" t="s">
        <v>18226</v>
      </c>
      <c r="K164" t="s">
        <v>18226</v>
      </c>
      <c r="L164" t="s">
        <v>18413</v>
      </c>
      <c r="M164" t="s">
        <v>18711</v>
      </c>
    </row>
    <row r="165" spans="1:13" x14ac:dyDescent="0.2">
      <c r="A165" t="s">
        <v>18664</v>
      </c>
      <c r="B165" t="s">
        <v>18665</v>
      </c>
      <c r="C165">
        <v>62</v>
      </c>
      <c r="D165" t="s">
        <v>18393</v>
      </c>
      <c r="E165" t="s">
        <v>18394</v>
      </c>
      <c r="F165" t="s">
        <v>18400</v>
      </c>
      <c r="G165" t="s">
        <v>18178</v>
      </c>
      <c r="H165" t="s">
        <v>18166</v>
      </c>
      <c r="I165" t="s">
        <v>18409</v>
      </c>
      <c r="J165" t="s">
        <v>18226</v>
      </c>
      <c r="K165" t="s">
        <v>332</v>
      </c>
      <c r="L165" t="s">
        <v>18226</v>
      </c>
      <c r="M165" t="s">
        <v>18711</v>
      </c>
    </row>
    <row r="166" spans="1:13" x14ac:dyDescent="0.2">
      <c r="A166" t="s">
        <v>18666</v>
      </c>
      <c r="B166" t="s">
        <v>18667</v>
      </c>
      <c r="C166">
        <v>72</v>
      </c>
      <c r="D166" t="s">
        <v>18393</v>
      </c>
      <c r="E166" t="s">
        <v>18394</v>
      </c>
      <c r="F166" t="s">
        <v>18400</v>
      </c>
      <c r="G166" t="s">
        <v>18176</v>
      </c>
      <c r="H166" t="s">
        <v>18171</v>
      </c>
      <c r="I166" t="s">
        <v>332</v>
      </c>
      <c r="J166" t="s">
        <v>18226</v>
      </c>
      <c r="K166" t="s">
        <v>18226</v>
      </c>
      <c r="L166" t="s">
        <v>18413</v>
      </c>
      <c r="M166" t="s">
        <v>18711</v>
      </c>
    </row>
    <row r="167" spans="1:13" x14ac:dyDescent="0.2">
      <c r="A167" t="s">
        <v>18668</v>
      </c>
      <c r="B167" t="s">
        <v>18669</v>
      </c>
      <c r="C167">
        <v>43</v>
      </c>
      <c r="D167" t="s">
        <v>18393</v>
      </c>
      <c r="E167" t="s">
        <v>18394</v>
      </c>
      <c r="F167" t="s">
        <v>18400</v>
      </c>
      <c r="G167" t="s">
        <v>18176</v>
      </c>
      <c r="H167" t="s">
        <v>18171</v>
      </c>
      <c r="I167" t="s">
        <v>18226</v>
      </c>
      <c r="J167" t="s">
        <v>18409</v>
      </c>
      <c r="K167" t="s">
        <v>18226</v>
      </c>
      <c r="L167" t="s">
        <v>18226</v>
      </c>
      <c r="M167" t="s">
        <v>18711</v>
      </c>
    </row>
    <row r="168" spans="1:13" x14ac:dyDescent="0.2">
      <c r="A168" t="s">
        <v>18670</v>
      </c>
      <c r="B168" t="s">
        <v>18671</v>
      </c>
      <c r="C168">
        <v>75</v>
      </c>
      <c r="D168" t="s">
        <v>18393</v>
      </c>
      <c r="E168" t="s">
        <v>18394</v>
      </c>
      <c r="F168" t="s">
        <v>18400</v>
      </c>
      <c r="G168" t="s">
        <v>18178</v>
      </c>
      <c r="H168" t="s">
        <v>18171</v>
      </c>
      <c r="I168" t="s">
        <v>332</v>
      </c>
      <c r="J168" t="s">
        <v>18226</v>
      </c>
      <c r="K168" t="s">
        <v>332</v>
      </c>
      <c r="L168" t="s">
        <v>18226</v>
      </c>
      <c r="M168" t="s">
        <v>18711</v>
      </c>
    </row>
    <row r="169" spans="1:13" x14ac:dyDescent="0.2">
      <c r="A169" t="s">
        <v>18672</v>
      </c>
      <c r="B169" t="s">
        <v>18673</v>
      </c>
      <c r="C169">
        <v>62</v>
      </c>
      <c r="D169" t="s">
        <v>18393</v>
      </c>
      <c r="E169" t="s">
        <v>18394</v>
      </c>
      <c r="F169" t="s">
        <v>18400</v>
      </c>
      <c r="G169" t="s">
        <v>18178</v>
      </c>
      <c r="H169" t="s">
        <v>18166</v>
      </c>
      <c r="I169" t="s">
        <v>332</v>
      </c>
      <c r="J169" t="s">
        <v>18226</v>
      </c>
      <c r="K169" t="s">
        <v>332</v>
      </c>
      <c r="L169" t="s">
        <v>18226</v>
      </c>
      <c r="M169" t="s">
        <v>18711</v>
      </c>
    </row>
    <row r="170" spans="1:13" x14ac:dyDescent="0.2">
      <c r="A170" t="s">
        <v>18674</v>
      </c>
      <c r="B170" t="s">
        <v>18675</v>
      </c>
      <c r="C170">
        <v>51</v>
      </c>
      <c r="D170" t="s">
        <v>18393</v>
      </c>
      <c r="E170" t="s">
        <v>18394</v>
      </c>
      <c r="F170" t="s">
        <v>18400</v>
      </c>
      <c r="G170" t="s">
        <v>18178</v>
      </c>
      <c r="H170" t="s">
        <v>18171</v>
      </c>
      <c r="I170" t="s">
        <v>18226</v>
      </c>
      <c r="J170" t="s">
        <v>18226</v>
      </c>
      <c r="K170" t="s">
        <v>18226</v>
      </c>
      <c r="L170" t="s">
        <v>18226</v>
      </c>
      <c r="M170" t="s">
        <v>18711</v>
      </c>
    </row>
    <row r="171" spans="1:13" x14ac:dyDescent="0.2">
      <c r="A171" t="s">
        <v>18676</v>
      </c>
      <c r="B171" t="s">
        <v>18677</v>
      </c>
      <c r="C171">
        <v>59</v>
      </c>
      <c r="D171" t="s">
        <v>18393</v>
      </c>
      <c r="E171" t="s">
        <v>18394</v>
      </c>
      <c r="F171" t="s">
        <v>18400</v>
      </c>
      <c r="G171" t="s">
        <v>18178</v>
      </c>
      <c r="H171" t="s">
        <v>18171</v>
      </c>
      <c r="I171" t="s">
        <v>332</v>
      </c>
      <c r="J171" t="s">
        <v>18409</v>
      </c>
      <c r="K171" t="s">
        <v>18226</v>
      </c>
      <c r="L171" t="s">
        <v>18226</v>
      </c>
      <c r="M171" t="s">
        <v>18711</v>
      </c>
    </row>
    <row r="172" spans="1:13" x14ac:dyDescent="0.2">
      <c r="A172" t="s">
        <v>18678</v>
      </c>
      <c r="B172" t="s">
        <v>18679</v>
      </c>
      <c r="C172">
        <v>47</v>
      </c>
      <c r="D172" t="s">
        <v>18393</v>
      </c>
      <c r="E172" t="s">
        <v>18394</v>
      </c>
      <c r="F172" t="s">
        <v>18400</v>
      </c>
      <c r="G172" t="s">
        <v>18178</v>
      </c>
      <c r="H172" t="s">
        <v>18171</v>
      </c>
      <c r="I172" t="s">
        <v>18405</v>
      </c>
      <c r="J172" t="s">
        <v>18409</v>
      </c>
      <c r="K172" t="s">
        <v>18226</v>
      </c>
      <c r="L172" t="s">
        <v>18226</v>
      </c>
      <c r="M172" t="s">
        <v>18711</v>
      </c>
    </row>
    <row r="173" spans="1:13" x14ac:dyDescent="0.2">
      <c r="A173" t="s">
        <v>18680</v>
      </c>
      <c r="B173" t="s">
        <v>18681</v>
      </c>
      <c r="C173">
        <v>60</v>
      </c>
      <c r="D173" t="s">
        <v>18393</v>
      </c>
      <c r="E173" t="s">
        <v>18394</v>
      </c>
      <c r="F173" t="s">
        <v>18395</v>
      </c>
      <c r="G173" t="s">
        <v>18176</v>
      </c>
      <c r="H173" t="s">
        <v>18166</v>
      </c>
      <c r="I173" t="s">
        <v>332</v>
      </c>
      <c r="J173" t="s">
        <v>332</v>
      </c>
      <c r="K173" t="s">
        <v>18226</v>
      </c>
      <c r="L173" t="s">
        <v>18226</v>
      </c>
      <c r="M173" t="s">
        <v>18711</v>
      </c>
    </row>
    <row r="174" spans="1:13" x14ac:dyDescent="0.2">
      <c r="A174" t="s">
        <v>18682</v>
      </c>
      <c r="B174" t="s">
        <v>18683</v>
      </c>
      <c r="C174">
        <v>48</v>
      </c>
      <c r="D174" t="s">
        <v>18393</v>
      </c>
      <c r="E174" t="s">
        <v>18394</v>
      </c>
      <c r="F174" t="s">
        <v>18400</v>
      </c>
      <c r="G174" t="s">
        <v>18178</v>
      </c>
      <c r="H174" t="s">
        <v>18166</v>
      </c>
      <c r="I174" t="s">
        <v>18413</v>
      </c>
      <c r="J174" t="s">
        <v>332</v>
      </c>
      <c r="K174" t="s">
        <v>18413</v>
      </c>
      <c r="L174" t="s">
        <v>18226</v>
      </c>
      <c r="M174" t="s">
        <v>18711</v>
      </c>
    </row>
    <row r="175" spans="1:13" x14ac:dyDescent="0.2">
      <c r="A175" t="s">
        <v>18684</v>
      </c>
      <c r="B175" t="s">
        <v>18685</v>
      </c>
      <c r="C175">
        <v>43</v>
      </c>
      <c r="D175" t="s">
        <v>18393</v>
      </c>
      <c r="E175" t="s">
        <v>18394</v>
      </c>
      <c r="F175" t="s">
        <v>18400</v>
      </c>
      <c r="G175" t="s">
        <v>18176</v>
      </c>
      <c r="H175" t="s">
        <v>18166</v>
      </c>
      <c r="I175" t="s">
        <v>18226</v>
      </c>
      <c r="J175" t="s">
        <v>18226</v>
      </c>
      <c r="K175" t="s">
        <v>18226</v>
      </c>
      <c r="L175" t="s">
        <v>18413</v>
      </c>
      <c r="M175" t="s">
        <v>18711</v>
      </c>
    </row>
    <row r="176" spans="1:13" x14ac:dyDescent="0.2">
      <c r="A176" t="s">
        <v>18686</v>
      </c>
      <c r="B176" t="s">
        <v>18687</v>
      </c>
      <c r="C176">
        <v>55</v>
      </c>
      <c r="D176" t="s">
        <v>18393</v>
      </c>
      <c r="E176" t="s">
        <v>18394</v>
      </c>
      <c r="F176" t="s">
        <v>18400</v>
      </c>
      <c r="G176" t="s">
        <v>18178</v>
      </c>
      <c r="H176" t="s">
        <v>18171</v>
      </c>
      <c r="I176" t="s">
        <v>18226</v>
      </c>
      <c r="J176" t="s">
        <v>18226</v>
      </c>
      <c r="K176" t="s">
        <v>18226</v>
      </c>
      <c r="L176" t="s">
        <v>18226</v>
      </c>
      <c r="M176" t="s">
        <v>18711</v>
      </c>
    </row>
    <row r="177" spans="1:13" x14ac:dyDescent="0.2">
      <c r="A177" t="s">
        <v>18688</v>
      </c>
      <c r="B177" t="s">
        <v>18689</v>
      </c>
      <c r="C177">
        <v>71</v>
      </c>
      <c r="D177" t="s">
        <v>18393</v>
      </c>
      <c r="E177" t="s">
        <v>18394</v>
      </c>
      <c r="F177" t="s">
        <v>18395</v>
      </c>
      <c r="G177" t="s">
        <v>18176</v>
      </c>
      <c r="H177" t="s">
        <v>18166</v>
      </c>
      <c r="I177" t="s">
        <v>18226</v>
      </c>
      <c r="J177" t="s">
        <v>18226</v>
      </c>
      <c r="K177" t="s">
        <v>18226</v>
      </c>
      <c r="L177" t="s">
        <v>18226</v>
      </c>
      <c r="M177" t="s">
        <v>18711</v>
      </c>
    </row>
    <row r="178" spans="1:13" x14ac:dyDescent="0.2">
      <c r="A178" t="s">
        <v>18690</v>
      </c>
      <c r="B178" t="s">
        <v>18691</v>
      </c>
      <c r="C178">
        <v>47</v>
      </c>
      <c r="D178" t="s">
        <v>18393</v>
      </c>
      <c r="E178" t="s">
        <v>18394</v>
      </c>
      <c r="F178" t="s">
        <v>18400</v>
      </c>
      <c r="G178" t="s">
        <v>18176</v>
      </c>
      <c r="H178" t="s">
        <v>18171</v>
      </c>
      <c r="I178" t="s">
        <v>332</v>
      </c>
      <c r="J178" t="s">
        <v>18226</v>
      </c>
      <c r="K178" t="s">
        <v>18226</v>
      </c>
      <c r="L178" t="s">
        <v>18226</v>
      </c>
      <c r="M178" t="s">
        <v>18711</v>
      </c>
    </row>
    <row r="179" spans="1:13" x14ac:dyDescent="0.2">
      <c r="A179" t="s">
        <v>18692</v>
      </c>
      <c r="B179" t="s">
        <v>18693</v>
      </c>
      <c r="C179">
        <v>68</v>
      </c>
      <c r="D179" t="s">
        <v>18393</v>
      </c>
      <c r="E179" t="s">
        <v>18394</v>
      </c>
      <c r="F179" t="s">
        <v>18400</v>
      </c>
      <c r="G179" t="s">
        <v>18178</v>
      </c>
      <c r="H179" t="s">
        <v>18171</v>
      </c>
      <c r="I179" t="s">
        <v>18226</v>
      </c>
      <c r="J179" t="s">
        <v>18409</v>
      </c>
      <c r="K179" t="s">
        <v>18226</v>
      </c>
      <c r="L179" t="s">
        <v>18226</v>
      </c>
      <c r="M179" t="s">
        <v>18711</v>
      </c>
    </row>
    <row r="180" spans="1:13" x14ac:dyDescent="0.2">
      <c r="A180" t="s">
        <v>18694</v>
      </c>
      <c r="B180" t="s">
        <v>18695</v>
      </c>
      <c r="C180">
        <v>55</v>
      </c>
      <c r="D180" t="s">
        <v>18393</v>
      </c>
      <c r="E180" t="s">
        <v>18394</v>
      </c>
      <c r="F180" t="s">
        <v>18400</v>
      </c>
      <c r="G180" t="s">
        <v>18176</v>
      </c>
      <c r="H180" t="s">
        <v>18171</v>
      </c>
      <c r="I180" t="s">
        <v>18226</v>
      </c>
      <c r="J180" t="s">
        <v>18226</v>
      </c>
      <c r="K180" t="s">
        <v>18226</v>
      </c>
      <c r="L180" t="s">
        <v>18409</v>
      </c>
      <c r="M180" t="s">
        <v>18711</v>
      </c>
    </row>
    <row r="181" spans="1:13" x14ac:dyDescent="0.2">
      <c r="A181" t="s">
        <v>18696</v>
      </c>
      <c r="B181" t="s">
        <v>18697</v>
      </c>
      <c r="C181">
        <v>36</v>
      </c>
      <c r="D181" t="s">
        <v>18393</v>
      </c>
      <c r="E181" t="s">
        <v>18394</v>
      </c>
      <c r="F181" t="s">
        <v>18569</v>
      </c>
      <c r="G181" t="s">
        <v>18178</v>
      </c>
      <c r="H181" t="s">
        <v>18166</v>
      </c>
      <c r="I181" t="s">
        <v>18226</v>
      </c>
      <c r="J181" t="s">
        <v>18226</v>
      </c>
      <c r="K181" t="s">
        <v>18226</v>
      </c>
      <c r="L181" t="s">
        <v>18226</v>
      </c>
      <c r="M181" t="s">
        <v>18711</v>
      </c>
    </row>
    <row r="182" spans="1:13" x14ac:dyDescent="0.2">
      <c r="A182" t="s">
        <v>18698</v>
      </c>
      <c r="B182" t="s">
        <v>18699</v>
      </c>
      <c r="C182">
        <v>27</v>
      </c>
      <c r="D182" t="s">
        <v>18393</v>
      </c>
      <c r="E182" t="s">
        <v>18394</v>
      </c>
      <c r="F182" t="s">
        <v>18395</v>
      </c>
      <c r="G182" t="s">
        <v>18176</v>
      </c>
      <c r="H182" t="s">
        <v>18171</v>
      </c>
      <c r="I182" t="s">
        <v>18226</v>
      </c>
      <c r="J182" t="s">
        <v>18226</v>
      </c>
      <c r="K182" t="s">
        <v>18226</v>
      </c>
      <c r="L182" t="s">
        <v>18226</v>
      </c>
      <c r="M182" t="s">
        <v>18711</v>
      </c>
    </row>
    <row r="183" spans="1:13" x14ac:dyDescent="0.2">
      <c r="A183" t="s">
        <v>18700</v>
      </c>
      <c r="B183" t="s">
        <v>18701</v>
      </c>
      <c r="C183">
        <v>65</v>
      </c>
      <c r="D183" t="s">
        <v>18393</v>
      </c>
      <c r="E183" t="s">
        <v>18394</v>
      </c>
      <c r="F183" t="s">
        <v>18400</v>
      </c>
      <c r="G183" t="s">
        <v>18178</v>
      </c>
      <c r="H183" t="s">
        <v>18166</v>
      </c>
      <c r="I183" t="s">
        <v>332</v>
      </c>
      <c r="J183" t="s">
        <v>18226</v>
      </c>
      <c r="K183" t="s">
        <v>18413</v>
      </c>
      <c r="L183" t="s">
        <v>18226</v>
      </c>
      <c r="M183" t="s">
        <v>18711</v>
      </c>
    </row>
    <row r="184" spans="1:13" x14ac:dyDescent="0.2">
      <c r="A184" t="s">
        <v>18702</v>
      </c>
      <c r="B184" t="s">
        <v>18703</v>
      </c>
      <c r="C184">
        <v>62</v>
      </c>
      <c r="D184" t="s">
        <v>18393</v>
      </c>
      <c r="E184" t="s">
        <v>18394</v>
      </c>
      <c r="F184" t="s">
        <v>18400</v>
      </c>
      <c r="G184" t="s">
        <v>18176</v>
      </c>
      <c r="H184" t="s">
        <v>18171</v>
      </c>
      <c r="I184" t="s">
        <v>18409</v>
      </c>
      <c r="J184" t="s">
        <v>18409</v>
      </c>
      <c r="K184" t="s">
        <v>18226</v>
      </c>
      <c r="L184" t="s">
        <v>18226</v>
      </c>
      <c r="M184" t="s">
        <v>18711</v>
      </c>
    </row>
    <row r="185" spans="1:13" x14ac:dyDescent="0.2">
      <c r="A185" t="s">
        <v>18704</v>
      </c>
      <c r="B185" t="s">
        <v>18703</v>
      </c>
      <c r="C185">
        <v>62</v>
      </c>
      <c r="D185" t="s">
        <v>18393</v>
      </c>
      <c r="E185" t="s">
        <v>18394</v>
      </c>
      <c r="F185" t="s">
        <v>18400</v>
      </c>
      <c r="G185" t="s">
        <v>18178</v>
      </c>
      <c r="H185" t="s">
        <v>18171</v>
      </c>
      <c r="I185" t="s">
        <v>18409</v>
      </c>
      <c r="J185" t="s">
        <v>18409</v>
      </c>
      <c r="K185" t="s">
        <v>18226</v>
      </c>
      <c r="L185" t="s">
        <v>18413</v>
      </c>
      <c r="M185" t="s">
        <v>18711</v>
      </c>
    </row>
    <row r="186" spans="1:13" x14ac:dyDescent="0.2">
      <c r="A186" t="s">
        <v>18705</v>
      </c>
      <c r="B186" t="s">
        <v>18706</v>
      </c>
      <c r="C186">
        <v>44</v>
      </c>
      <c r="D186" t="s">
        <v>18393</v>
      </c>
      <c r="E186" t="s">
        <v>18394</v>
      </c>
      <c r="F186" t="s">
        <v>18400</v>
      </c>
      <c r="G186" t="s">
        <v>18176</v>
      </c>
      <c r="H186" t="s">
        <v>18166</v>
      </c>
      <c r="I186" t="s">
        <v>18226</v>
      </c>
      <c r="J186" t="s">
        <v>18226</v>
      </c>
      <c r="K186" t="s">
        <v>18226</v>
      </c>
      <c r="L186" t="s">
        <v>18226</v>
      </c>
      <c r="M186" t="s">
        <v>18711</v>
      </c>
    </row>
    <row r="187" spans="1:13" x14ac:dyDescent="0.2">
      <c r="A187" t="s">
        <v>18707</v>
      </c>
      <c r="B187" t="s">
        <v>18708</v>
      </c>
      <c r="C187">
        <v>62</v>
      </c>
      <c r="D187" t="s">
        <v>18393</v>
      </c>
      <c r="E187" t="s">
        <v>18394</v>
      </c>
      <c r="F187" t="s">
        <v>18569</v>
      </c>
      <c r="G187" t="s">
        <v>18176</v>
      </c>
      <c r="H187" t="s">
        <v>18171</v>
      </c>
      <c r="I187" t="s">
        <v>18405</v>
      </c>
      <c r="J187" t="s">
        <v>18226</v>
      </c>
      <c r="K187" t="s">
        <v>18226</v>
      </c>
      <c r="L187" t="s">
        <v>18226</v>
      </c>
      <c r="M187" t="s">
        <v>18711</v>
      </c>
    </row>
    <row r="188" spans="1:13" x14ac:dyDescent="0.2">
      <c r="A188" t="s">
        <v>18757</v>
      </c>
      <c r="B188" t="s">
        <v>18758</v>
      </c>
      <c r="C188">
        <v>34</v>
      </c>
      <c r="D188" t="s">
        <v>18759</v>
      </c>
      <c r="E188" t="s">
        <v>18394</v>
      </c>
      <c r="F188" t="s">
        <v>18569</v>
      </c>
      <c r="G188" t="s">
        <v>18176</v>
      </c>
      <c r="H188" t="s">
        <v>18166</v>
      </c>
      <c r="I188" t="s">
        <v>18226</v>
      </c>
      <c r="J188" t="s">
        <v>18226</v>
      </c>
      <c r="K188" t="s">
        <v>18226</v>
      </c>
      <c r="L188" t="s">
        <v>18226</v>
      </c>
      <c r="M188" t="s">
        <v>18715</v>
      </c>
    </row>
    <row r="189" spans="1:13" x14ac:dyDescent="0.2">
      <c r="A189" t="s">
        <v>18760</v>
      </c>
      <c r="B189" t="s">
        <v>18761</v>
      </c>
      <c r="C189">
        <v>65</v>
      </c>
      <c r="D189" t="s">
        <v>18759</v>
      </c>
      <c r="E189" t="s">
        <v>18394</v>
      </c>
      <c r="F189" t="s">
        <v>18569</v>
      </c>
      <c r="G189" t="s">
        <v>18176</v>
      </c>
      <c r="H189" t="s">
        <v>18171</v>
      </c>
      <c r="I189" t="s">
        <v>18226</v>
      </c>
      <c r="J189" t="s">
        <v>18226</v>
      </c>
      <c r="K189" t="s">
        <v>18226</v>
      </c>
      <c r="L189" t="s">
        <v>18226</v>
      </c>
      <c r="M189" t="s">
        <v>18715</v>
      </c>
    </row>
    <row r="190" spans="1:13" x14ac:dyDescent="0.2">
      <c r="A190" t="s">
        <v>18762</v>
      </c>
      <c r="B190" t="s">
        <v>18763</v>
      </c>
      <c r="C190">
        <v>52</v>
      </c>
      <c r="D190" t="s">
        <v>18759</v>
      </c>
      <c r="E190" t="s">
        <v>18394</v>
      </c>
      <c r="F190" t="s">
        <v>18569</v>
      </c>
      <c r="G190" t="s">
        <v>18176</v>
      </c>
      <c r="H190" t="s">
        <v>18171</v>
      </c>
      <c r="I190" t="s">
        <v>18226</v>
      </c>
      <c r="J190" t="s">
        <v>18226</v>
      </c>
      <c r="K190" t="s">
        <v>18226</v>
      </c>
      <c r="L190" t="s">
        <v>18226</v>
      </c>
      <c r="M190" t="s">
        <v>18715</v>
      </c>
    </row>
    <row r="191" spans="1:13" x14ac:dyDescent="0.2">
      <c r="A191" t="s">
        <v>18764</v>
      </c>
      <c r="B191" t="s">
        <v>18765</v>
      </c>
      <c r="C191">
        <v>49</v>
      </c>
      <c r="D191" t="s">
        <v>18759</v>
      </c>
      <c r="E191" t="s">
        <v>18394</v>
      </c>
      <c r="F191" t="s">
        <v>18569</v>
      </c>
      <c r="G191" t="s">
        <v>18176</v>
      </c>
      <c r="H191" t="s">
        <v>18166</v>
      </c>
      <c r="I191" t="s">
        <v>18226</v>
      </c>
      <c r="J191" t="s">
        <v>18226</v>
      </c>
      <c r="K191" t="s">
        <v>18226</v>
      </c>
      <c r="L191" t="s">
        <v>18226</v>
      </c>
      <c r="M191" t="s">
        <v>18715</v>
      </c>
    </row>
    <row r="192" spans="1:13" x14ac:dyDescent="0.2">
      <c r="A192" t="s">
        <v>18766</v>
      </c>
      <c r="B192" t="s">
        <v>18767</v>
      </c>
      <c r="C192">
        <v>56</v>
      </c>
      <c r="D192" t="s">
        <v>18759</v>
      </c>
      <c r="E192" t="s">
        <v>18394</v>
      </c>
      <c r="F192" t="s">
        <v>18569</v>
      </c>
      <c r="G192" t="s">
        <v>18178</v>
      </c>
      <c r="H192" t="s">
        <v>18166</v>
      </c>
      <c r="I192" t="s">
        <v>18226</v>
      </c>
      <c r="J192" t="s">
        <v>18226</v>
      </c>
      <c r="K192" t="s">
        <v>18226</v>
      </c>
      <c r="L192" t="s">
        <v>18226</v>
      </c>
      <c r="M192" t="s">
        <v>18715</v>
      </c>
    </row>
    <row r="193" spans="1:13" x14ac:dyDescent="0.2">
      <c r="A193" t="s">
        <v>18768</v>
      </c>
      <c r="B193" t="s">
        <v>18769</v>
      </c>
      <c r="C193">
        <v>65</v>
      </c>
      <c r="D193" t="s">
        <v>18759</v>
      </c>
      <c r="E193" t="s">
        <v>18394</v>
      </c>
      <c r="F193" t="s">
        <v>18569</v>
      </c>
      <c r="G193" t="s">
        <v>18176</v>
      </c>
      <c r="H193" t="s">
        <v>18166</v>
      </c>
      <c r="I193" t="s">
        <v>18226</v>
      </c>
      <c r="J193" t="s">
        <v>18226</v>
      </c>
      <c r="K193" t="s">
        <v>18226</v>
      </c>
      <c r="L193" t="s">
        <v>18226</v>
      </c>
      <c r="M193" t="s">
        <v>18715</v>
      </c>
    </row>
    <row r="194" spans="1:13" x14ac:dyDescent="0.2">
      <c r="A194" t="s">
        <v>18770</v>
      </c>
      <c r="B194" t="s">
        <v>18771</v>
      </c>
      <c r="C194">
        <v>54</v>
      </c>
      <c r="D194" t="s">
        <v>18772</v>
      </c>
      <c r="E194" t="s">
        <v>18394</v>
      </c>
      <c r="F194" t="s">
        <v>18400</v>
      </c>
      <c r="G194" t="s">
        <v>18176</v>
      </c>
      <c r="H194" t="s">
        <v>18166</v>
      </c>
      <c r="I194" t="s">
        <v>18226</v>
      </c>
      <c r="J194" t="s">
        <v>18226</v>
      </c>
      <c r="K194" t="s">
        <v>18226</v>
      </c>
      <c r="L194" t="s">
        <v>18226</v>
      </c>
      <c r="M194" t="s">
        <v>18715</v>
      </c>
    </row>
    <row r="195" spans="1:13" x14ac:dyDescent="0.2">
      <c r="A195" t="s">
        <v>18773</v>
      </c>
      <c r="B195" t="s">
        <v>18774</v>
      </c>
      <c r="C195">
        <v>39</v>
      </c>
      <c r="D195" t="s">
        <v>18772</v>
      </c>
      <c r="E195" t="s">
        <v>18394</v>
      </c>
      <c r="F195" t="s">
        <v>18400</v>
      </c>
      <c r="G195" t="s">
        <v>18178</v>
      </c>
      <c r="H195" t="s">
        <v>18166</v>
      </c>
      <c r="I195" t="s">
        <v>18226</v>
      </c>
      <c r="J195" t="s">
        <v>18226</v>
      </c>
      <c r="K195" t="s">
        <v>18226</v>
      </c>
      <c r="L195" t="s">
        <v>18226</v>
      </c>
      <c r="M195" t="s">
        <v>18715</v>
      </c>
    </row>
    <row r="196" spans="1:13" x14ac:dyDescent="0.2">
      <c r="A196" t="s">
        <v>18775</v>
      </c>
      <c r="B196" t="s">
        <v>18776</v>
      </c>
      <c r="C196">
        <v>52</v>
      </c>
      <c r="D196" t="s">
        <v>18772</v>
      </c>
      <c r="E196" t="s">
        <v>18394</v>
      </c>
      <c r="F196" t="s">
        <v>18400</v>
      </c>
      <c r="G196" t="s">
        <v>18176</v>
      </c>
      <c r="H196" t="s">
        <v>18171</v>
      </c>
      <c r="I196" t="s">
        <v>18226</v>
      </c>
      <c r="J196" t="s">
        <v>18226</v>
      </c>
      <c r="K196" t="s">
        <v>18226</v>
      </c>
      <c r="L196" t="s">
        <v>18226</v>
      </c>
      <c r="M196" t="s">
        <v>18715</v>
      </c>
    </row>
    <row r="197" spans="1:13" x14ac:dyDescent="0.2">
      <c r="A197" t="s">
        <v>18777</v>
      </c>
      <c r="B197" t="s">
        <v>18778</v>
      </c>
      <c r="C197">
        <v>72</v>
      </c>
      <c r="D197" t="s">
        <v>18772</v>
      </c>
      <c r="E197" t="s">
        <v>18394</v>
      </c>
      <c r="F197" t="s">
        <v>18400</v>
      </c>
      <c r="G197" t="s">
        <v>18176</v>
      </c>
      <c r="H197" t="s">
        <v>18171</v>
      </c>
      <c r="I197" t="s">
        <v>18226</v>
      </c>
      <c r="J197" t="s">
        <v>18226</v>
      </c>
      <c r="K197" t="s">
        <v>18226</v>
      </c>
      <c r="L197" t="s">
        <v>18226</v>
      </c>
      <c r="M197" t="s">
        <v>18715</v>
      </c>
    </row>
    <row r="198" spans="1:13" x14ac:dyDescent="0.2">
      <c r="A198" t="s">
        <v>18779</v>
      </c>
      <c r="B198" t="s">
        <v>18780</v>
      </c>
      <c r="C198">
        <v>55</v>
      </c>
      <c r="D198" t="s">
        <v>18772</v>
      </c>
      <c r="E198" t="s">
        <v>18394</v>
      </c>
      <c r="F198" t="s">
        <v>18400</v>
      </c>
      <c r="G198" t="s">
        <v>18176</v>
      </c>
      <c r="H198" t="s">
        <v>18171</v>
      </c>
      <c r="I198" t="s">
        <v>18226</v>
      </c>
      <c r="J198" t="s">
        <v>18226</v>
      </c>
      <c r="K198" t="s">
        <v>18226</v>
      </c>
      <c r="L198" t="s">
        <v>18226</v>
      </c>
      <c r="M198" t="s">
        <v>18715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479F3-0B4E-8E4A-9698-5474B56751A6}">
  <dimension ref="A2:K23"/>
  <sheetViews>
    <sheetView workbookViewId="0">
      <selection activeCell="E13" sqref="E13"/>
    </sheetView>
  </sheetViews>
  <sheetFormatPr baseColWidth="10" defaultRowHeight="16" x14ac:dyDescent="0.2"/>
  <cols>
    <col min="2" max="11" width="9" customWidth="1"/>
  </cols>
  <sheetData>
    <row r="2" spans="1:11" x14ac:dyDescent="0.2">
      <c r="A2" s="22"/>
      <c r="B2" s="21" t="s">
        <v>18796</v>
      </c>
      <c r="C2" s="21"/>
      <c r="D2" s="21" t="s">
        <v>18795</v>
      </c>
      <c r="E2" s="21"/>
      <c r="F2" s="21" t="s">
        <v>18794</v>
      </c>
      <c r="G2" s="21"/>
      <c r="H2" s="21" t="s">
        <v>18793</v>
      </c>
      <c r="I2" s="21"/>
      <c r="J2" s="21" t="s">
        <v>18792</v>
      </c>
      <c r="K2" s="21"/>
    </row>
    <row r="3" spans="1:11" ht="34" customHeight="1" thickBot="1" x14ac:dyDescent="0.25">
      <c r="A3" s="20" t="s">
        <v>18791</v>
      </c>
      <c r="B3" s="19" t="s">
        <v>18790</v>
      </c>
      <c r="C3" s="18" t="s">
        <v>18789</v>
      </c>
      <c r="D3" s="19" t="s">
        <v>18790</v>
      </c>
      <c r="E3" s="18" t="s">
        <v>18789</v>
      </c>
      <c r="F3" s="19" t="s">
        <v>18790</v>
      </c>
      <c r="G3" s="18" t="s">
        <v>18789</v>
      </c>
      <c r="H3" s="19" t="s">
        <v>18790</v>
      </c>
      <c r="I3" s="18" t="s">
        <v>18789</v>
      </c>
      <c r="J3" s="19" t="s">
        <v>18790</v>
      </c>
      <c r="K3" s="18" t="s">
        <v>18789</v>
      </c>
    </row>
    <row r="4" spans="1:11" x14ac:dyDescent="0.2">
      <c r="A4" t="s">
        <v>18788</v>
      </c>
      <c r="B4" s="17">
        <v>1.9</v>
      </c>
      <c r="C4" s="16">
        <v>0.54</v>
      </c>
      <c r="D4" s="17">
        <v>3.74</v>
      </c>
      <c r="E4" s="16">
        <v>0.78</v>
      </c>
      <c r="F4" s="17">
        <v>1.88</v>
      </c>
      <c r="G4" s="16">
        <v>0.33</v>
      </c>
      <c r="H4" s="17">
        <v>2.62</v>
      </c>
      <c r="I4" s="16">
        <v>0.56999999999999995</v>
      </c>
      <c r="J4" s="17">
        <v>2.58</v>
      </c>
      <c r="K4" s="16">
        <v>0.54</v>
      </c>
    </row>
    <row r="5" spans="1:11" x14ac:dyDescent="0.2">
      <c r="A5" t="s">
        <v>18787</v>
      </c>
      <c r="B5" s="17">
        <v>1.86</v>
      </c>
      <c r="C5" s="16">
        <v>0.61</v>
      </c>
      <c r="D5" s="17">
        <v>1.94</v>
      </c>
      <c r="E5" s="16">
        <v>0.55000000000000004</v>
      </c>
      <c r="F5" s="17">
        <v>1.86</v>
      </c>
      <c r="G5" s="16">
        <v>0.35</v>
      </c>
      <c r="H5" s="17">
        <v>1.82</v>
      </c>
      <c r="I5" s="16">
        <v>0.48</v>
      </c>
      <c r="J5" s="17">
        <v>1.9</v>
      </c>
      <c r="K5" s="16">
        <v>0.61</v>
      </c>
    </row>
    <row r="6" spans="1:11" x14ac:dyDescent="0.2">
      <c r="A6" t="s">
        <v>18179</v>
      </c>
      <c r="B6" s="17">
        <v>1.76</v>
      </c>
      <c r="C6" s="16">
        <v>0.48</v>
      </c>
      <c r="D6" s="17">
        <v>3.44</v>
      </c>
      <c r="E6" s="16">
        <v>0.86</v>
      </c>
      <c r="F6" s="17">
        <v>1.22</v>
      </c>
      <c r="G6" s="16">
        <v>0.46</v>
      </c>
      <c r="H6" s="17">
        <v>1.78</v>
      </c>
      <c r="I6" s="16">
        <v>0.42</v>
      </c>
      <c r="J6" s="17">
        <v>1.06</v>
      </c>
      <c r="K6" s="16">
        <v>0.24</v>
      </c>
    </row>
    <row r="7" spans="1:11" x14ac:dyDescent="0.2">
      <c r="A7" t="s">
        <v>18181</v>
      </c>
      <c r="B7" s="17">
        <v>3.4</v>
      </c>
      <c r="C7" s="16">
        <v>0.76</v>
      </c>
      <c r="D7" s="17">
        <v>3.7</v>
      </c>
      <c r="E7" s="16">
        <v>0.76</v>
      </c>
      <c r="F7" s="17">
        <v>1.88</v>
      </c>
      <c r="G7" s="16">
        <v>0.33</v>
      </c>
      <c r="H7" s="17">
        <v>2.94</v>
      </c>
      <c r="I7" s="16">
        <v>0.84</v>
      </c>
      <c r="J7" s="17">
        <v>3.2</v>
      </c>
      <c r="K7" s="16">
        <v>0.83</v>
      </c>
    </row>
    <row r="8" spans="1:11" x14ac:dyDescent="0.2">
      <c r="A8" t="s">
        <v>18183</v>
      </c>
      <c r="B8" s="17">
        <v>1.1599999999999999</v>
      </c>
      <c r="C8" s="16">
        <v>0.37</v>
      </c>
      <c r="D8" s="17">
        <v>2.08</v>
      </c>
      <c r="E8" s="16">
        <v>0.56999999999999995</v>
      </c>
      <c r="F8" s="17">
        <v>1.46</v>
      </c>
      <c r="G8" s="16">
        <v>0.73</v>
      </c>
      <c r="H8" s="17">
        <v>1.82</v>
      </c>
      <c r="I8" s="16">
        <v>0.66</v>
      </c>
      <c r="J8" s="17">
        <v>1.28</v>
      </c>
      <c r="K8" s="16">
        <v>0.5</v>
      </c>
    </row>
    <row r="9" spans="1:11" x14ac:dyDescent="0.2">
      <c r="A9" t="s">
        <v>18205</v>
      </c>
      <c r="B9" s="17">
        <v>2.1</v>
      </c>
      <c r="C9" s="16">
        <v>0.76</v>
      </c>
      <c r="D9" s="17">
        <v>2.14</v>
      </c>
      <c r="E9" s="16">
        <v>0.83</v>
      </c>
      <c r="F9" s="17">
        <v>2</v>
      </c>
      <c r="G9" s="16">
        <v>0.67</v>
      </c>
      <c r="H9" s="17">
        <v>2.06</v>
      </c>
      <c r="I9" s="16">
        <v>0.68</v>
      </c>
      <c r="J9" s="17">
        <v>2.1</v>
      </c>
      <c r="K9" s="16">
        <v>0.71</v>
      </c>
    </row>
    <row r="10" spans="1:11" x14ac:dyDescent="0.2">
      <c r="A10" t="s">
        <v>18207</v>
      </c>
      <c r="B10" s="17">
        <v>1.7</v>
      </c>
      <c r="C10" s="16">
        <v>0.57999999999999996</v>
      </c>
      <c r="D10" s="17">
        <v>1.96</v>
      </c>
      <c r="E10" s="16">
        <v>0.45</v>
      </c>
      <c r="F10" s="17">
        <v>1.88</v>
      </c>
      <c r="G10" s="16">
        <v>0.48</v>
      </c>
      <c r="H10" s="17">
        <v>1.9</v>
      </c>
      <c r="I10" s="16">
        <v>0.61</v>
      </c>
      <c r="J10" s="17">
        <v>1.08</v>
      </c>
      <c r="K10" s="16">
        <v>0.27</v>
      </c>
    </row>
    <row r="11" spans="1:11" x14ac:dyDescent="0.2">
      <c r="A11" t="s">
        <v>18786</v>
      </c>
      <c r="B11" s="17">
        <v>1.8</v>
      </c>
      <c r="C11" s="16">
        <v>0.4</v>
      </c>
      <c r="D11" s="17">
        <v>1.82</v>
      </c>
      <c r="E11" s="16">
        <v>0.48</v>
      </c>
      <c r="F11" s="17">
        <v>1.82</v>
      </c>
      <c r="G11" s="16">
        <v>0.44</v>
      </c>
      <c r="H11" s="17">
        <v>1.8</v>
      </c>
      <c r="I11" s="16">
        <v>0.4</v>
      </c>
      <c r="J11" s="17">
        <v>0.98</v>
      </c>
      <c r="K11" s="16">
        <v>0.14000000000000001</v>
      </c>
    </row>
    <row r="12" spans="1:11" x14ac:dyDescent="0.2">
      <c r="A12" t="s">
        <v>18209</v>
      </c>
      <c r="B12" s="17">
        <v>2.14</v>
      </c>
      <c r="C12" s="16">
        <v>0.73</v>
      </c>
      <c r="D12" s="17">
        <v>2.2599999999999998</v>
      </c>
      <c r="E12" s="16">
        <v>0.53</v>
      </c>
      <c r="F12" s="17">
        <v>1.84</v>
      </c>
      <c r="G12" s="16">
        <v>0.37</v>
      </c>
      <c r="H12" s="17">
        <v>1.82</v>
      </c>
      <c r="I12" s="16">
        <v>0.39</v>
      </c>
      <c r="J12" s="17">
        <v>1.1399999999999999</v>
      </c>
      <c r="K12" s="16">
        <v>0.4</v>
      </c>
    </row>
    <row r="13" spans="1:11" x14ac:dyDescent="0.2">
      <c r="A13" t="s">
        <v>18785</v>
      </c>
      <c r="B13" s="17">
        <v>2.12</v>
      </c>
      <c r="C13" s="16">
        <v>0.59</v>
      </c>
      <c r="D13" s="17">
        <v>1.9</v>
      </c>
      <c r="E13" s="16">
        <v>0.3</v>
      </c>
      <c r="F13" s="17">
        <v>1.94</v>
      </c>
      <c r="G13" s="16">
        <v>0.42</v>
      </c>
      <c r="H13" s="17">
        <v>1.98</v>
      </c>
      <c r="I13" s="16">
        <v>0.47</v>
      </c>
      <c r="J13" s="17">
        <v>1.9</v>
      </c>
      <c r="K13" s="16">
        <v>0.46</v>
      </c>
    </row>
    <row r="14" spans="1:11" x14ac:dyDescent="0.2">
      <c r="A14" t="s">
        <v>18784</v>
      </c>
      <c r="B14" s="17" t="s">
        <v>18226</v>
      </c>
      <c r="C14" s="16" t="s">
        <v>18226</v>
      </c>
      <c r="D14" s="17">
        <v>1.9</v>
      </c>
      <c r="E14" s="16">
        <v>0.42</v>
      </c>
      <c r="F14" s="17">
        <v>1.76</v>
      </c>
      <c r="G14" s="16">
        <v>0.52</v>
      </c>
      <c r="H14" s="17">
        <v>1.82</v>
      </c>
      <c r="I14" s="16">
        <v>0.52</v>
      </c>
      <c r="J14" s="17" t="s">
        <v>18226</v>
      </c>
      <c r="K14" s="16" t="s">
        <v>18226</v>
      </c>
    </row>
    <row r="15" spans="1:11" x14ac:dyDescent="0.2">
      <c r="A15" t="s">
        <v>18783</v>
      </c>
      <c r="B15" s="17">
        <v>1.82</v>
      </c>
      <c r="C15" s="16">
        <v>0.39</v>
      </c>
      <c r="D15" s="17">
        <v>3.38</v>
      </c>
      <c r="E15" s="16">
        <v>0.73</v>
      </c>
      <c r="F15" s="17">
        <v>1.8</v>
      </c>
      <c r="G15" s="16">
        <v>0.53</v>
      </c>
      <c r="H15" s="17">
        <v>3.34</v>
      </c>
      <c r="I15" s="16">
        <v>0.69</v>
      </c>
      <c r="J15" s="17">
        <v>1.66</v>
      </c>
      <c r="K15" s="16">
        <v>0.48</v>
      </c>
    </row>
    <row r="16" spans="1:11" x14ac:dyDescent="0.2">
      <c r="A16" t="s">
        <v>18212</v>
      </c>
      <c r="B16" s="17">
        <v>2.12</v>
      </c>
      <c r="C16" s="16">
        <v>0.72</v>
      </c>
      <c r="D16" s="17">
        <v>3.08</v>
      </c>
      <c r="E16" s="16">
        <v>0.63</v>
      </c>
      <c r="F16" s="17">
        <v>1.88</v>
      </c>
      <c r="G16" s="16">
        <v>0.52</v>
      </c>
      <c r="H16" s="17">
        <v>1.9</v>
      </c>
      <c r="I16" s="16">
        <v>0.51</v>
      </c>
      <c r="J16" s="17">
        <v>1.08</v>
      </c>
      <c r="K16" s="16">
        <v>0.27</v>
      </c>
    </row>
    <row r="17" spans="1:11" x14ac:dyDescent="0.2">
      <c r="A17" t="s">
        <v>18191</v>
      </c>
      <c r="B17" s="17" t="s">
        <v>18226</v>
      </c>
      <c r="C17" s="16" t="s">
        <v>18226</v>
      </c>
      <c r="D17" s="17">
        <v>3.28</v>
      </c>
      <c r="E17" s="16">
        <v>0.95</v>
      </c>
      <c r="F17" s="17">
        <v>1.84</v>
      </c>
      <c r="G17" s="16">
        <v>0.57999999999999996</v>
      </c>
      <c r="H17" s="17">
        <v>2.72</v>
      </c>
      <c r="I17" s="16">
        <v>0.73</v>
      </c>
      <c r="J17" s="17" t="s">
        <v>18226</v>
      </c>
      <c r="K17" s="16" t="s">
        <v>18226</v>
      </c>
    </row>
    <row r="18" spans="1:11" x14ac:dyDescent="0.2">
      <c r="A18" t="s">
        <v>18220</v>
      </c>
      <c r="B18" s="17">
        <v>2.2999999999999998</v>
      </c>
      <c r="C18" s="16">
        <v>1.04</v>
      </c>
      <c r="D18" s="17">
        <v>2.42</v>
      </c>
      <c r="E18" s="16">
        <v>0.86</v>
      </c>
      <c r="F18" s="17">
        <v>2.2000000000000002</v>
      </c>
      <c r="G18" s="16">
        <v>0.83</v>
      </c>
      <c r="H18" s="17">
        <v>1.88</v>
      </c>
      <c r="I18" s="16">
        <v>0.72</v>
      </c>
      <c r="J18" s="17">
        <v>2.42</v>
      </c>
      <c r="K18" s="16">
        <v>1.01</v>
      </c>
    </row>
    <row r="19" spans="1:11" x14ac:dyDescent="0.2">
      <c r="A19" t="s">
        <v>18201</v>
      </c>
      <c r="B19" s="17" t="s">
        <v>18226</v>
      </c>
      <c r="C19" s="16" t="s">
        <v>18226</v>
      </c>
      <c r="D19" s="17">
        <v>4.58</v>
      </c>
      <c r="E19" s="16">
        <v>1.0900000000000001</v>
      </c>
      <c r="F19" s="17">
        <v>2.92</v>
      </c>
      <c r="G19" s="16">
        <v>0.85</v>
      </c>
      <c r="H19" s="17">
        <v>4.32</v>
      </c>
      <c r="I19" s="16">
        <v>1.04</v>
      </c>
      <c r="J19" s="17" t="s">
        <v>18226</v>
      </c>
      <c r="K19" s="16" t="s">
        <v>18226</v>
      </c>
    </row>
    <row r="20" spans="1:11" x14ac:dyDescent="0.2">
      <c r="A20" t="s">
        <v>18782</v>
      </c>
      <c r="B20" s="17">
        <v>1.1599999999999999</v>
      </c>
      <c r="C20" s="16">
        <v>0.37</v>
      </c>
      <c r="D20" s="17">
        <v>2</v>
      </c>
      <c r="E20" s="16">
        <v>0.4</v>
      </c>
      <c r="F20" s="17">
        <v>1.84</v>
      </c>
      <c r="G20" s="16">
        <v>0.37</v>
      </c>
      <c r="H20" s="17">
        <v>1.82</v>
      </c>
      <c r="I20" s="16">
        <v>0.39</v>
      </c>
      <c r="J20" s="17">
        <v>1.04</v>
      </c>
      <c r="K20" s="16">
        <v>0.2</v>
      </c>
    </row>
    <row r="21" spans="1:11" x14ac:dyDescent="0.2">
      <c r="A21" t="s">
        <v>18781</v>
      </c>
      <c r="B21" s="17">
        <v>1.78</v>
      </c>
      <c r="C21" s="16">
        <v>0.42</v>
      </c>
      <c r="D21" s="17">
        <v>1.82</v>
      </c>
      <c r="E21" s="16">
        <v>0.39</v>
      </c>
      <c r="F21" s="17">
        <v>1.82</v>
      </c>
      <c r="G21" s="16">
        <v>0.44</v>
      </c>
      <c r="H21" s="17">
        <v>1.64</v>
      </c>
      <c r="I21" s="16">
        <v>0.48</v>
      </c>
      <c r="J21" s="17">
        <v>1.72</v>
      </c>
      <c r="K21" s="16">
        <v>0.45</v>
      </c>
    </row>
    <row r="22" spans="1:11" x14ac:dyDescent="0.2">
      <c r="A22" t="s">
        <v>18223</v>
      </c>
      <c r="B22" s="17">
        <v>2.08</v>
      </c>
      <c r="C22" s="16">
        <v>0.75</v>
      </c>
      <c r="D22" s="17">
        <v>1.62</v>
      </c>
      <c r="E22" s="16">
        <v>0.53</v>
      </c>
      <c r="F22" s="17">
        <v>2.06</v>
      </c>
      <c r="G22" s="16">
        <v>0.62</v>
      </c>
      <c r="H22" s="17">
        <v>1.8</v>
      </c>
      <c r="I22" s="16">
        <v>0.64</v>
      </c>
      <c r="J22" s="17">
        <v>1.74</v>
      </c>
      <c r="K22" s="16">
        <v>0.53</v>
      </c>
    </row>
    <row r="23" spans="1:11" x14ac:dyDescent="0.2">
      <c r="A23" t="s">
        <v>18203</v>
      </c>
      <c r="B23" s="17">
        <v>2.2000000000000002</v>
      </c>
      <c r="C23" s="16">
        <v>0.81</v>
      </c>
      <c r="D23" s="17">
        <v>2.2599999999999998</v>
      </c>
      <c r="E23" s="16">
        <v>0.75</v>
      </c>
      <c r="F23" s="17">
        <v>2.02</v>
      </c>
      <c r="G23" s="16">
        <v>0.62</v>
      </c>
      <c r="H23" s="17">
        <v>1.92</v>
      </c>
      <c r="I23" s="16">
        <v>0.44</v>
      </c>
      <c r="J23" s="17">
        <v>1.64</v>
      </c>
      <c r="K23" s="16">
        <v>0.66</v>
      </c>
    </row>
  </sheetData>
  <mergeCells count="5">
    <mergeCell ref="J2:K2"/>
    <mergeCell ref="H2:I2"/>
    <mergeCell ref="F2:G2"/>
    <mergeCell ref="D2:E2"/>
    <mergeCell ref="B2:C2"/>
  </mergeCells>
  <pageMargins left="0.75" right="0.75" top="1" bottom="1" header="0.5" footer="0.5"/>
  <pageSetup scale="66" orientation="portrait" horizontalDpi="4294967292" verticalDpi="4294967292"/>
  <colBreaks count="1" manualBreakCount="1">
    <brk id="11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5CD9-38D2-054E-B7E3-DBE0776FF087}">
  <dimension ref="A1:X49"/>
  <sheetViews>
    <sheetView tabSelected="1" topLeftCell="A2" workbookViewId="0">
      <selection activeCell="U22" sqref="U22"/>
    </sheetView>
  </sheetViews>
  <sheetFormatPr baseColWidth="10" defaultRowHeight="16" x14ac:dyDescent="0.2"/>
  <cols>
    <col min="1" max="1" width="13.5" customWidth="1"/>
    <col min="3" max="11" width="4.6640625" customWidth="1"/>
    <col min="12" max="24" width="5.6640625" customWidth="1"/>
  </cols>
  <sheetData>
    <row r="1" spans="1:24" x14ac:dyDescent="0.2">
      <c r="A1" s="22"/>
      <c r="B1" s="22"/>
      <c r="C1" s="33" t="s">
        <v>18824</v>
      </c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</row>
    <row r="2" spans="1:24" ht="17" thickBot="1" x14ac:dyDescent="0.25">
      <c r="A2" s="32" t="s">
        <v>18791</v>
      </c>
      <c r="B2" s="32" t="s">
        <v>18823</v>
      </c>
      <c r="C2" s="31" t="s">
        <v>18804</v>
      </c>
      <c r="D2" s="30" t="s">
        <v>18800</v>
      </c>
      <c r="E2" s="30" t="s">
        <v>18799</v>
      </c>
      <c r="F2" s="30" t="s">
        <v>18803</v>
      </c>
      <c r="G2" s="30" t="s">
        <v>18822</v>
      </c>
      <c r="H2" s="30" t="s">
        <v>18821</v>
      </c>
      <c r="I2" s="30" t="s">
        <v>18820</v>
      </c>
      <c r="J2" s="30" t="s">
        <v>18819</v>
      </c>
      <c r="K2" s="30" t="s">
        <v>18818</v>
      </c>
      <c r="L2" s="30" t="s">
        <v>18817</v>
      </c>
      <c r="M2" s="30" t="s">
        <v>18816</v>
      </c>
      <c r="N2" s="30" t="s">
        <v>18815</v>
      </c>
      <c r="O2" s="30" t="s">
        <v>18814</v>
      </c>
      <c r="P2" s="30" t="s">
        <v>18813</v>
      </c>
      <c r="Q2" s="30" t="s">
        <v>18812</v>
      </c>
      <c r="R2" s="30" t="s">
        <v>18811</v>
      </c>
      <c r="S2" s="30" t="s">
        <v>18810</v>
      </c>
      <c r="T2" s="30" t="s">
        <v>18809</v>
      </c>
      <c r="U2" s="30" t="s">
        <v>18808</v>
      </c>
      <c r="V2" s="30" t="s">
        <v>18807</v>
      </c>
      <c r="W2" s="30" t="s">
        <v>18806</v>
      </c>
      <c r="X2" s="30" t="s">
        <v>18805</v>
      </c>
    </row>
    <row r="3" spans="1:24" x14ac:dyDescent="0.2">
      <c r="A3" t="s">
        <v>18220</v>
      </c>
      <c r="B3" t="s">
        <v>18801</v>
      </c>
      <c r="C3" s="29" t="s">
        <v>18800</v>
      </c>
      <c r="D3" s="28" t="s">
        <v>18800</v>
      </c>
      <c r="E3" s="28" t="s">
        <v>18800</v>
      </c>
      <c r="F3" s="28" t="s">
        <v>18799</v>
      </c>
      <c r="G3" s="28" t="s">
        <v>18799</v>
      </c>
      <c r="H3" s="28" t="s">
        <v>18800</v>
      </c>
      <c r="I3" s="28" t="s">
        <v>18800</v>
      </c>
      <c r="J3" s="28" t="s">
        <v>18800</v>
      </c>
      <c r="K3" s="28" t="s">
        <v>18800</v>
      </c>
      <c r="L3" s="28" t="s">
        <v>18800</v>
      </c>
      <c r="M3" s="28" t="s">
        <v>18800</v>
      </c>
      <c r="N3" s="28" t="s">
        <v>18800</v>
      </c>
      <c r="O3" s="28" t="s">
        <v>18800</v>
      </c>
      <c r="P3" s="28" t="s">
        <v>18799</v>
      </c>
      <c r="Q3" s="28" t="s">
        <v>18800</v>
      </c>
      <c r="R3" s="28" t="s">
        <v>18800</v>
      </c>
      <c r="S3" s="28" t="s">
        <v>18800</v>
      </c>
      <c r="T3" s="28" t="s">
        <v>18800</v>
      </c>
      <c r="U3" s="28" t="s">
        <v>18800</v>
      </c>
      <c r="V3" s="28" t="s">
        <v>18799</v>
      </c>
      <c r="W3" s="28" t="s">
        <v>18800</v>
      </c>
      <c r="X3" s="28" t="s">
        <v>18800</v>
      </c>
    </row>
    <row r="4" spans="1:24" x14ac:dyDescent="0.2">
      <c r="A4" t="s">
        <v>18220</v>
      </c>
      <c r="B4" t="s">
        <v>18798</v>
      </c>
      <c r="C4" s="25"/>
      <c r="D4" s="23"/>
      <c r="E4" s="24">
        <v>2.2999999999999998</v>
      </c>
      <c r="F4" s="24"/>
      <c r="G4" s="24"/>
      <c r="H4" s="24"/>
      <c r="I4" s="24">
        <v>2.42</v>
      </c>
      <c r="J4" s="24"/>
      <c r="K4" s="24"/>
      <c r="L4" s="24">
        <v>2.2000000000000002</v>
      </c>
      <c r="M4" s="24"/>
      <c r="N4" s="24"/>
      <c r="O4" s="24"/>
      <c r="P4" s="24"/>
      <c r="Q4" s="24"/>
      <c r="R4" s="24"/>
      <c r="S4" s="24">
        <v>1.88</v>
      </c>
      <c r="T4" s="24">
        <v>2.42</v>
      </c>
      <c r="U4" s="24"/>
      <c r="V4" s="24"/>
      <c r="W4" s="24"/>
      <c r="X4" s="24"/>
    </row>
    <row r="5" spans="1:24" x14ac:dyDescent="0.2">
      <c r="A5" t="s">
        <v>18220</v>
      </c>
      <c r="B5" t="s">
        <v>18797</v>
      </c>
      <c r="C5" s="25"/>
      <c r="D5" s="23"/>
      <c r="E5" s="24">
        <v>1.04</v>
      </c>
      <c r="F5" s="24"/>
      <c r="G5" s="24"/>
      <c r="H5" s="24"/>
      <c r="I5" s="24">
        <v>0.86</v>
      </c>
      <c r="J5" s="24"/>
      <c r="K5" s="24"/>
      <c r="L5" s="24">
        <v>0.83</v>
      </c>
      <c r="M5" s="24"/>
      <c r="N5" s="24"/>
      <c r="O5" s="24"/>
      <c r="P5" s="24"/>
      <c r="Q5" s="24"/>
      <c r="R5" s="24"/>
      <c r="S5" s="24">
        <v>0.72</v>
      </c>
      <c r="T5" s="24">
        <v>1.01</v>
      </c>
      <c r="U5" s="24"/>
      <c r="V5" s="24"/>
      <c r="W5" s="24"/>
      <c r="X5" s="24"/>
    </row>
    <row r="6" spans="1:24" ht="8" customHeight="1" x14ac:dyDescent="0.2">
      <c r="C6" s="25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</row>
    <row r="7" spans="1:24" x14ac:dyDescent="0.2">
      <c r="A7" t="s">
        <v>18201</v>
      </c>
      <c r="B7" t="s">
        <v>18801</v>
      </c>
      <c r="C7" s="25" t="s">
        <v>18800</v>
      </c>
      <c r="D7" s="23">
        <v>2</v>
      </c>
      <c r="E7" s="23">
        <v>3</v>
      </c>
      <c r="F7" s="23">
        <v>3</v>
      </c>
      <c r="G7" s="23" t="s">
        <v>18803</v>
      </c>
      <c r="H7" s="23">
        <v>2</v>
      </c>
      <c r="I7" s="23">
        <v>4</v>
      </c>
      <c r="J7" s="23" t="s">
        <v>18800</v>
      </c>
      <c r="K7" s="23">
        <v>3</v>
      </c>
      <c r="L7" s="27">
        <v>2</v>
      </c>
      <c r="M7" s="23">
        <v>2</v>
      </c>
      <c r="N7" s="23">
        <v>3</v>
      </c>
      <c r="O7" s="23">
        <v>3</v>
      </c>
      <c r="P7" s="23">
        <v>3</v>
      </c>
      <c r="Q7" s="23" t="s">
        <v>18800</v>
      </c>
      <c r="R7" s="23" t="s">
        <v>18800</v>
      </c>
      <c r="S7" s="23">
        <v>4</v>
      </c>
      <c r="T7" s="23">
        <v>3</v>
      </c>
      <c r="U7" s="23">
        <v>3</v>
      </c>
      <c r="V7" s="23">
        <v>3</v>
      </c>
      <c r="W7" s="23">
        <v>2</v>
      </c>
      <c r="X7" s="23">
        <v>2</v>
      </c>
    </row>
    <row r="8" spans="1:24" x14ac:dyDescent="0.2">
      <c r="A8" t="s">
        <v>18201</v>
      </c>
      <c r="B8" t="s">
        <v>18798</v>
      </c>
      <c r="C8" s="25"/>
      <c r="D8" s="23"/>
      <c r="E8" s="24" t="s">
        <v>18226</v>
      </c>
      <c r="F8" s="24"/>
      <c r="G8" s="24"/>
      <c r="H8" s="24"/>
      <c r="I8" s="24">
        <v>4.58</v>
      </c>
      <c r="J8" s="24"/>
      <c r="K8" s="24"/>
      <c r="L8" s="26">
        <v>2.92</v>
      </c>
      <c r="M8" s="24"/>
      <c r="N8" s="24"/>
      <c r="O8" s="24"/>
      <c r="P8" s="24"/>
      <c r="Q8" s="24"/>
      <c r="R8" s="24"/>
      <c r="S8" s="24">
        <v>4.32</v>
      </c>
      <c r="T8" s="24" t="s">
        <v>18226</v>
      </c>
      <c r="U8" s="24"/>
      <c r="V8" s="24"/>
      <c r="W8" s="24"/>
      <c r="X8" s="24"/>
    </row>
    <row r="9" spans="1:24" x14ac:dyDescent="0.2">
      <c r="A9" t="s">
        <v>18201</v>
      </c>
      <c r="B9" t="s">
        <v>18797</v>
      </c>
      <c r="C9" s="25"/>
      <c r="D9" s="23"/>
      <c r="E9" s="24" t="s">
        <v>18226</v>
      </c>
      <c r="F9" s="24"/>
      <c r="G9" s="24"/>
      <c r="H9" s="24"/>
      <c r="I9" s="24">
        <v>1.0900000000000001</v>
      </c>
      <c r="J9" s="24"/>
      <c r="K9" s="24"/>
      <c r="L9" s="26">
        <v>0.85</v>
      </c>
      <c r="M9" s="24"/>
      <c r="N9" s="24"/>
      <c r="O9" s="24"/>
      <c r="P9" s="24"/>
      <c r="Q9" s="24"/>
      <c r="R9" s="24"/>
      <c r="S9" s="24">
        <v>1.04</v>
      </c>
      <c r="T9" s="24" t="s">
        <v>18226</v>
      </c>
      <c r="U9" s="24"/>
      <c r="V9" s="24"/>
      <c r="W9" s="24"/>
      <c r="X9" s="24"/>
    </row>
    <row r="10" spans="1:24" ht="8" customHeight="1" x14ac:dyDescent="0.2">
      <c r="C10" s="25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</row>
    <row r="11" spans="1:24" x14ac:dyDescent="0.2">
      <c r="A11" t="s">
        <v>18223</v>
      </c>
      <c r="B11" t="s">
        <v>18801</v>
      </c>
      <c r="C11" s="25" t="s">
        <v>18800</v>
      </c>
      <c r="D11" s="23" t="s">
        <v>18800</v>
      </c>
      <c r="E11" s="23" t="s">
        <v>18800</v>
      </c>
      <c r="F11" s="23" t="s">
        <v>18800</v>
      </c>
      <c r="G11" s="23" t="s">
        <v>18800</v>
      </c>
      <c r="H11" s="23" t="s">
        <v>18800</v>
      </c>
      <c r="I11" s="23" t="s">
        <v>18800</v>
      </c>
      <c r="J11" s="23" t="s">
        <v>18800</v>
      </c>
      <c r="K11" s="23" t="s">
        <v>18800</v>
      </c>
      <c r="L11" s="23" t="s">
        <v>18800</v>
      </c>
      <c r="M11" s="23" t="s">
        <v>18800</v>
      </c>
      <c r="N11" s="23" t="s">
        <v>18800</v>
      </c>
      <c r="O11" s="23" t="s">
        <v>18800</v>
      </c>
      <c r="P11" s="23" t="s">
        <v>18800</v>
      </c>
      <c r="Q11" s="23" t="s">
        <v>18800</v>
      </c>
      <c r="R11" s="23" t="s">
        <v>18800</v>
      </c>
      <c r="S11" s="23" t="s">
        <v>18800</v>
      </c>
      <c r="T11" s="23" t="s">
        <v>18800</v>
      </c>
      <c r="U11" s="23" t="s">
        <v>18800</v>
      </c>
      <c r="V11" s="23" t="s">
        <v>18800</v>
      </c>
      <c r="W11" s="23" t="s">
        <v>18800</v>
      </c>
      <c r="X11" s="23" t="s">
        <v>18800</v>
      </c>
    </row>
    <row r="12" spans="1:24" x14ac:dyDescent="0.2">
      <c r="A12" t="s">
        <v>18223</v>
      </c>
      <c r="B12" t="s">
        <v>18798</v>
      </c>
      <c r="C12" s="25"/>
      <c r="D12" s="23"/>
      <c r="E12" s="24">
        <v>2.08</v>
      </c>
      <c r="F12" s="24"/>
      <c r="G12" s="24"/>
      <c r="H12" s="24"/>
      <c r="I12" s="24">
        <v>1.62</v>
      </c>
      <c r="J12" s="24"/>
      <c r="K12" s="24"/>
      <c r="L12" s="24">
        <v>2.06</v>
      </c>
      <c r="M12" s="24"/>
      <c r="N12" s="24"/>
      <c r="O12" s="24"/>
      <c r="P12" s="24"/>
      <c r="Q12" s="24"/>
      <c r="R12" s="24"/>
      <c r="S12" s="24">
        <v>1.8</v>
      </c>
      <c r="T12" s="24">
        <v>1.74</v>
      </c>
      <c r="U12" s="24"/>
      <c r="V12" s="24"/>
      <c r="W12" s="24"/>
      <c r="X12" s="23"/>
    </row>
    <row r="13" spans="1:24" x14ac:dyDescent="0.2">
      <c r="A13" t="s">
        <v>18223</v>
      </c>
      <c r="B13" t="s">
        <v>18797</v>
      </c>
      <c r="C13" s="25"/>
      <c r="D13" s="23"/>
      <c r="E13" s="24">
        <v>0.75</v>
      </c>
      <c r="F13" s="24"/>
      <c r="G13" s="24"/>
      <c r="H13" s="24"/>
      <c r="I13" s="24">
        <v>0.53</v>
      </c>
      <c r="J13" s="24"/>
      <c r="K13" s="24"/>
      <c r="L13" s="24">
        <v>0.62</v>
      </c>
      <c r="M13" s="24"/>
      <c r="N13" s="24"/>
      <c r="O13" s="24"/>
      <c r="P13" s="24"/>
      <c r="Q13" s="24"/>
      <c r="R13" s="24"/>
      <c r="S13" s="24">
        <v>0.64</v>
      </c>
      <c r="T13" s="24">
        <v>0.53</v>
      </c>
      <c r="U13" s="24"/>
      <c r="V13" s="24"/>
      <c r="W13" s="24"/>
      <c r="X13" s="23"/>
    </row>
    <row r="14" spans="1:24" ht="8" customHeight="1" x14ac:dyDescent="0.2">
      <c r="C14" s="25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</row>
    <row r="15" spans="1:24" x14ac:dyDescent="0.2">
      <c r="A15" t="s">
        <v>18207</v>
      </c>
      <c r="B15" t="s">
        <v>18801</v>
      </c>
      <c r="C15" s="25" t="s">
        <v>18800</v>
      </c>
      <c r="D15" s="23" t="s">
        <v>18800</v>
      </c>
      <c r="E15" s="23" t="s">
        <v>18800</v>
      </c>
      <c r="F15" s="23" t="s">
        <v>18800</v>
      </c>
      <c r="G15" s="23" t="s">
        <v>18800</v>
      </c>
      <c r="H15" s="23" t="s">
        <v>18800</v>
      </c>
      <c r="I15" s="23" t="s">
        <v>18800</v>
      </c>
      <c r="J15" s="23" t="s">
        <v>18800</v>
      </c>
      <c r="K15" s="23" t="s">
        <v>18800</v>
      </c>
      <c r="L15" s="23" t="s">
        <v>18800</v>
      </c>
      <c r="M15" s="23" t="s">
        <v>18800</v>
      </c>
      <c r="N15" s="23" t="s">
        <v>18800</v>
      </c>
      <c r="O15" s="23" t="s">
        <v>18800</v>
      </c>
      <c r="P15" s="23" t="s">
        <v>18800</v>
      </c>
      <c r="Q15" s="23" t="s">
        <v>18800</v>
      </c>
      <c r="R15" s="23" t="s">
        <v>18800</v>
      </c>
      <c r="S15" s="23" t="s">
        <v>18800</v>
      </c>
      <c r="T15" s="23" t="s">
        <v>18804</v>
      </c>
      <c r="U15" s="23" t="s">
        <v>18800</v>
      </c>
      <c r="V15" s="23" t="s">
        <v>18800</v>
      </c>
      <c r="W15" s="23" t="s">
        <v>18800</v>
      </c>
      <c r="X15" s="23" t="s">
        <v>18800</v>
      </c>
    </row>
    <row r="16" spans="1:24" x14ac:dyDescent="0.2">
      <c r="A16" t="s">
        <v>18207</v>
      </c>
      <c r="B16" t="s">
        <v>18798</v>
      </c>
      <c r="C16" s="25"/>
      <c r="D16" s="23"/>
      <c r="E16" s="24">
        <v>1.7</v>
      </c>
      <c r="F16" s="24"/>
      <c r="G16" s="24"/>
      <c r="H16" s="24"/>
      <c r="I16" s="24">
        <v>1.96</v>
      </c>
      <c r="J16" s="24"/>
      <c r="K16" s="24"/>
      <c r="L16" s="24">
        <v>1.88</v>
      </c>
      <c r="M16" s="24"/>
      <c r="N16" s="24"/>
      <c r="O16" s="24"/>
      <c r="P16" s="24"/>
      <c r="Q16" s="24"/>
      <c r="R16" s="24"/>
      <c r="S16" s="24">
        <v>1.9</v>
      </c>
      <c r="T16" s="24">
        <v>1.08</v>
      </c>
      <c r="U16" s="23"/>
      <c r="V16" s="23"/>
      <c r="W16" s="23"/>
      <c r="X16" s="23"/>
    </row>
    <row r="17" spans="1:24" x14ac:dyDescent="0.2">
      <c r="A17" t="s">
        <v>18207</v>
      </c>
      <c r="B17" t="s">
        <v>18797</v>
      </c>
      <c r="C17" s="25"/>
      <c r="D17" s="23"/>
      <c r="E17" s="24">
        <v>0.57999999999999996</v>
      </c>
      <c r="F17" s="24"/>
      <c r="G17" s="24"/>
      <c r="H17" s="24"/>
      <c r="I17" s="24">
        <v>0.45</v>
      </c>
      <c r="J17" s="24"/>
      <c r="K17" s="24"/>
      <c r="L17" s="24">
        <v>0.48</v>
      </c>
      <c r="M17" s="24"/>
      <c r="N17" s="24"/>
      <c r="O17" s="24"/>
      <c r="P17" s="24"/>
      <c r="Q17" s="24"/>
      <c r="R17" s="24"/>
      <c r="S17" s="24">
        <v>0.61</v>
      </c>
      <c r="T17" s="24">
        <v>0.27</v>
      </c>
      <c r="U17" s="23"/>
      <c r="V17" s="23"/>
      <c r="W17" s="23"/>
      <c r="X17" s="23"/>
    </row>
    <row r="18" spans="1:24" ht="8" customHeight="1" x14ac:dyDescent="0.2">
      <c r="C18" s="25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</row>
    <row r="19" spans="1:24" x14ac:dyDescent="0.2">
      <c r="A19" t="s">
        <v>18205</v>
      </c>
      <c r="B19" t="s">
        <v>18801</v>
      </c>
      <c r="C19" s="25">
        <v>2</v>
      </c>
      <c r="D19" s="23">
        <v>2</v>
      </c>
      <c r="E19" s="23" t="s">
        <v>18800</v>
      </c>
      <c r="F19" s="23">
        <v>3</v>
      </c>
      <c r="G19" s="23">
        <v>2</v>
      </c>
      <c r="H19" s="23">
        <v>2</v>
      </c>
      <c r="I19" s="23" t="s">
        <v>18800</v>
      </c>
      <c r="J19" s="23">
        <v>2</v>
      </c>
      <c r="K19" s="23">
        <v>2</v>
      </c>
      <c r="L19" s="23" t="s">
        <v>18800</v>
      </c>
      <c r="M19" s="23">
        <v>2</v>
      </c>
      <c r="N19" s="23">
        <v>2</v>
      </c>
      <c r="O19" s="23">
        <v>2</v>
      </c>
      <c r="P19" s="23">
        <v>2</v>
      </c>
      <c r="Q19" s="23">
        <v>2</v>
      </c>
      <c r="R19" s="23">
        <v>2</v>
      </c>
      <c r="S19" s="23" t="s">
        <v>18800</v>
      </c>
      <c r="T19" s="23" t="s">
        <v>18800</v>
      </c>
      <c r="U19" s="23">
        <v>2</v>
      </c>
      <c r="V19" s="23">
        <v>2</v>
      </c>
      <c r="W19" s="23">
        <v>2</v>
      </c>
      <c r="X19" s="23">
        <v>2</v>
      </c>
    </row>
    <row r="20" spans="1:24" x14ac:dyDescent="0.2">
      <c r="A20" t="s">
        <v>18205</v>
      </c>
      <c r="B20" t="s">
        <v>18798</v>
      </c>
      <c r="C20" s="25"/>
      <c r="D20" s="23"/>
      <c r="E20" s="24">
        <v>2.1</v>
      </c>
      <c r="F20" s="24"/>
      <c r="G20" s="24"/>
      <c r="H20" s="24"/>
      <c r="I20" s="24">
        <v>2.14</v>
      </c>
      <c r="J20" s="24"/>
      <c r="K20" s="24"/>
      <c r="L20" s="24">
        <v>2</v>
      </c>
      <c r="M20" s="24"/>
      <c r="N20" s="24"/>
      <c r="O20" s="24"/>
      <c r="P20" s="24"/>
      <c r="Q20" s="24"/>
      <c r="R20" s="24"/>
      <c r="S20" s="24">
        <v>2.06</v>
      </c>
      <c r="T20" s="24">
        <v>2.1</v>
      </c>
      <c r="U20" s="23"/>
      <c r="V20" s="23"/>
      <c r="W20" s="23"/>
      <c r="X20" s="23"/>
    </row>
    <row r="21" spans="1:24" x14ac:dyDescent="0.2">
      <c r="A21" t="s">
        <v>18205</v>
      </c>
      <c r="B21" t="s">
        <v>18797</v>
      </c>
      <c r="C21" s="25"/>
      <c r="D21" s="23"/>
      <c r="E21" s="24">
        <v>0.76</v>
      </c>
      <c r="F21" s="24"/>
      <c r="G21" s="24"/>
      <c r="H21" s="24"/>
      <c r="I21" s="24">
        <v>0.83</v>
      </c>
      <c r="J21" s="24"/>
      <c r="K21" s="24"/>
      <c r="L21" s="24">
        <v>0.67</v>
      </c>
      <c r="M21" s="24"/>
      <c r="N21" s="24"/>
      <c r="O21" s="24"/>
      <c r="P21" s="24"/>
      <c r="Q21" s="24"/>
      <c r="R21" s="24"/>
      <c r="S21" s="24">
        <v>0.68</v>
      </c>
      <c r="T21" s="24">
        <v>0.71</v>
      </c>
      <c r="U21" s="23"/>
      <c r="V21" s="23"/>
      <c r="W21" s="23"/>
      <c r="X21" s="23"/>
    </row>
    <row r="22" spans="1:24" ht="8" customHeight="1" x14ac:dyDescent="0.2">
      <c r="C22" s="25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</row>
    <row r="23" spans="1:24" x14ac:dyDescent="0.2">
      <c r="A23" t="s">
        <v>18209</v>
      </c>
      <c r="B23" t="s">
        <v>18801</v>
      </c>
      <c r="C23" s="25" t="s">
        <v>18800</v>
      </c>
      <c r="D23" s="23" t="s">
        <v>18800</v>
      </c>
      <c r="E23" s="23" t="s">
        <v>18800</v>
      </c>
      <c r="F23" s="23" t="s">
        <v>18800</v>
      </c>
      <c r="G23" s="23" t="s">
        <v>18800</v>
      </c>
      <c r="H23" s="23" t="s">
        <v>18800</v>
      </c>
      <c r="I23" s="23" t="s">
        <v>18800</v>
      </c>
      <c r="J23" s="23" t="s">
        <v>18800</v>
      </c>
      <c r="K23" s="23" t="s">
        <v>18800</v>
      </c>
      <c r="L23" s="23" t="s">
        <v>18800</v>
      </c>
      <c r="M23" s="23" t="s">
        <v>18800</v>
      </c>
      <c r="N23" s="23" t="s">
        <v>18800</v>
      </c>
      <c r="O23" s="23" t="s">
        <v>18800</v>
      </c>
      <c r="P23" s="23" t="s">
        <v>18800</v>
      </c>
      <c r="Q23" s="23" t="s">
        <v>18800</v>
      </c>
      <c r="R23" s="23" t="s">
        <v>18800</v>
      </c>
      <c r="S23" s="23" t="s">
        <v>18800</v>
      </c>
      <c r="T23" s="23" t="s">
        <v>18804</v>
      </c>
      <c r="U23" s="23" t="s">
        <v>18800</v>
      </c>
      <c r="V23" s="23" t="s">
        <v>18800</v>
      </c>
      <c r="W23" s="23" t="s">
        <v>18800</v>
      </c>
      <c r="X23" s="23" t="s">
        <v>18804</v>
      </c>
    </row>
    <row r="24" spans="1:24" x14ac:dyDescent="0.2">
      <c r="A24" t="s">
        <v>18209</v>
      </c>
      <c r="B24" t="s">
        <v>18798</v>
      </c>
      <c r="C24" s="25"/>
      <c r="D24" s="23"/>
      <c r="E24" s="24">
        <v>2.14</v>
      </c>
      <c r="F24" s="24"/>
      <c r="G24" s="24"/>
      <c r="H24" s="24"/>
      <c r="I24" s="24">
        <v>2.2599999999999998</v>
      </c>
      <c r="J24" s="24"/>
      <c r="K24" s="24"/>
      <c r="L24" s="24">
        <v>1.84</v>
      </c>
      <c r="M24" s="24"/>
      <c r="N24" s="24"/>
      <c r="O24" s="24"/>
      <c r="P24" s="24"/>
      <c r="Q24" s="24"/>
      <c r="R24" s="24"/>
      <c r="S24" s="24">
        <v>1.82</v>
      </c>
      <c r="T24" s="24">
        <v>1.1399999999999999</v>
      </c>
      <c r="U24" s="23"/>
      <c r="V24" s="23"/>
      <c r="W24" s="23"/>
      <c r="X24" s="23"/>
    </row>
    <row r="25" spans="1:24" x14ac:dyDescent="0.2">
      <c r="A25" t="s">
        <v>18209</v>
      </c>
      <c r="B25" t="s">
        <v>18797</v>
      </c>
      <c r="C25" s="25"/>
      <c r="D25" s="23"/>
      <c r="E25" s="24">
        <v>0.73</v>
      </c>
      <c r="F25" s="24"/>
      <c r="G25" s="24"/>
      <c r="H25" s="24"/>
      <c r="I25" s="24">
        <v>0.53</v>
      </c>
      <c r="J25" s="24"/>
      <c r="K25" s="24"/>
      <c r="L25" s="24">
        <v>0.37</v>
      </c>
      <c r="M25" s="24"/>
      <c r="N25" s="24"/>
      <c r="O25" s="24"/>
      <c r="P25" s="24"/>
      <c r="Q25" s="24"/>
      <c r="R25" s="24"/>
      <c r="S25" s="24">
        <v>0.39</v>
      </c>
      <c r="T25" s="24">
        <v>0.4</v>
      </c>
      <c r="U25" s="23"/>
      <c r="V25" s="23"/>
      <c r="W25" s="23"/>
      <c r="X25" s="23"/>
    </row>
    <row r="26" spans="1:24" ht="8" customHeight="1" x14ac:dyDescent="0.2">
      <c r="C26" s="25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</row>
    <row r="27" spans="1:24" x14ac:dyDescent="0.2">
      <c r="A27" t="s">
        <v>18203</v>
      </c>
      <c r="B27" t="s">
        <v>18801</v>
      </c>
      <c r="C27" s="25" t="s">
        <v>18800</v>
      </c>
      <c r="D27" s="23" t="s">
        <v>18800</v>
      </c>
      <c r="E27" s="23" t="s">
        <v>18800</v>
      </c>
      <c r="F27" s="23" t="s">
        <v>18800</v>
      </c>
      <c r="G27" s="23" t="s">
        <v>18800</v>
      </c>
      <c r="H27" s="23" t="s">
        <v>18800</v>
      </c>
      <c r="I27" s="23" t="s">
        <v>18800</v>
      </c>
      <c r="J27" s="23" t="s">
        <v>18800</v>
      </c>
      <c r="K27" s="23" t="s">
        <v>18800</v>
      </c>
      <c r="L27" s="23" t="s">
        <v>18800</v>
      </c>
      <c r="M27" s="23" t="s">
        <v>18800</v>
      </c>
      <c r="N27" s="23" t="s">
        <v>18800</v>
      </c>
      <c r="O27" s="23" t="s">
        <v>18800</v>
      </c>
      <c r="P27" s="23" t="s">
        <v>18800</v>
      </c>
      <c r="Q27" s="23" t="s">
        <v>18800</v>
      </c>
      <c r="R27" s="23" t="s">
        <v>18804</v>
      </c>
      <c r="S27" s="23" t="s">
        <v>18800</v>
      </c>
      <c r="T27" s="23" t="s">
        <v>18800</v>
      </c>
      <c r="U27" s="23" t="s">
        <v>18800</v>
      </c>
      <c r="V27" s="23" t="s">
        <v>18800</v>
      </c>
      <c r="W27" s="23" t="s">
        <v>18800</v>
      </c>
      <c r="X27" s="23" t="s">
        <v>18800</v>
      </c>
    </row>
    <row r="28" spans="1:24" x14ac:dyDescent="0.2">
      <c r="A28" t="s">
        <v>18203</v>
      </c>
      <c r="B28" t="s">
        <v>18798</v>
      </c>
      <c r="C28" s="25"/>
      <c r="D28" s="23"/>
      <c r="E28" s="24">
        <v>2.2000000000000002</v>
      </c>
      <c r="F28" s="24"/>
      <c r="G28" s="24"/>
      <c r="H28" s="24"/>
      <c r="I28" s="24">
        <v>2.2599999999999998</v>
      </c>
      <c r="J28" s="24"/>
      <c r="K28" s="24"/>
      <c r="L28" s="24">
        <v>2.02</v>
      </c>
      <c r="M28" s="24"/>
      <c r="N28" s="24"/>
      <c r="O28" s="24"/>
      <c r="P28" s="24"/>
      <c r="Q28" s="24"/>
      <c r="R28" s="24"/>
      <c r="S28" s="24">
        <v>1.92</v>
      </c>
      <c r="T28" s="24">
        <v>1.64</v>
      </c>
      <c r="U28" s="23"/>
      <c r="V28" s="23"/>
      <c r="W28" s="23"/>
      <c r="X28" s="23"/>
    </row>
    <row r="29" spans="1:24" x14ac:dyDescent="0.2">
      <c r="A29" t="s">
        <v>18203</v>
      </c>
      <c r="B29" t="s">
        <v>18797</v>
      </c>
      <c r="C29" s="25"/>
      <c r="D29" s="23"/>
      <c r="E29" s="24">
        <v>0.81</v>
      </c>
      <c r="F29" s="24"/>
      <c r="G29" s="24"/>
      <c r="H29" s="24"/>
      <c r="I29" s="24">
        <v>0.75</v>
      </c>
      <c r="J29" s="24"/>
      <c r="K29" s="24"/>
      <c r="L29" s="24">
        <v>0.62</v>
      </c>
      <c r="M29" s="24"/>
      <c r="N29" s="24"/>
      <c r="O29" s="24"/>
      <c r="P29" s="24"/>
      <c r="Q29" s="24"/>
      <c r="R29" s="24"/>
      <c r="S29" s="24">
        <v>0.44</v>
      </c>
      <c r="T29" s="24">
        <v>0.66</v>
      </c>
      <c r="U29" s="23"/>
      <c r="V29" s="23"/>
      <c r="W29" s="23"/>
      <c r="X29" s="23"/>
    </row>
    <row r="30" spans="1:24" x14ac:dyDescent="0.2">
      <c r="C30" s="25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</row>
    <row r="31" spans="1:24" x14ac:dyDescent="0.2">
      <c r="A31" t="s">
        <v>18212</v>
      </c>
      <c r="B31" t="s">
        <v>18801</v>
      </c>
      <c r="C31" s="25" t="s">
        <v>18800</v>
      </c>
      <c r="D31" s="23" t="s">
        <v>18800</v>
      </c>
      <c r="E31" s="23" t="s">
        <v>18800</v>
      </c>
      <c r="F31" s="23" t="s">
        <v>18799</v>
      </c>
      <c r="G31" s="23" t="s">
        <v>18799</v>
      </c>
      <c r="H31" s="23" t="s">
        <v>18800</v>
      </c>
      <c r="I31" s="27" t="s">
        <v>18800</v>
      </c>
      <c r="J31" s="23" t="s">
        <v>18800</v>
      </c>
      <c r="K31" s="23" t="s">
        <v>18800</v>
      </c>
      <c r="L31" s="23" t="s">
        <v>18800</v>
      </c>
      <c r="M31" s="23" t="s">
        <v>18800</v>
      </c>
      <c r="N31" s="23" t="s">
        <v>18800</v>
      </c>
      <c r="O31" s="23" t="s">
        <v>18800</v>
      </c>
      <c r="P31" s="23" t="s">
        <v>18799</v>
      </c>
      <c r="Q31" s="23" t="s">
        <v>18800</v>
      </c>
      <c r="R31" s="23" t="s">
        <v>18800</v>
      </c>
      <c r="S31" s="23" t="s">
        <v>18800</v>
      </c>
      <c r="T31" s="27" t="s">
        <v>18800</v>
      </c>
      <c r="U31" s="23" t="s">
        <v>18800</v>
      </c>
      <c r="V31" s="23" t="s">
        <v>18799</v>
      </c>
      <c r="W31" s="23" t="s">
        <v>18800</v>
      </c>
      <c r="X31" s="23" t="s">
        <v>18800</v>
      </c>
    </row>
    <row r="32" spans="1:24" x14ac:dyDescent="0.2">
      <c r="A32" t="s">
        <v>18212</v>
      </c>
      <c r="B32" t="s">
        <v>18798</v>
      </c>
      <c r="C32" s="25"/>
      <c r="D32" s="23"/>
      <c r="E32" s="24">
        <v>2.12</v>
      </c>
      <c r="F32" s="24"/>
      <c r="G32" s="24"/>
      <c r="H32" s="24"/>
      <c r="I32" s="26">
        <v>3.08</v>
      </c>
      <c r="J32" s="24"/>
      <c r="K32" s="24"/>
      <c r="L32" s="24">
        <v>1.88</v>
      </c>
      <c r="M32" s="24"/>
      <c r="N32" s="24"/>
      <c r="O32" s="24"/>
      <c r="P32" s="24"/>
      <c r="Q32" s="24"/>
      <c r="R32" s="24"/>
      <c r="S32" s="24">
        <v>1.9</v>
      </c>
      <c r="T32" s="26">
        <v>1.08</v>
      </c>
      <c r="U32" s="23"/>
      <c r="V32" s="23"/>
      <c r="W32" s="23"/>
      <c r="X32" s="23"/>
    </row>
    <row r="33" spans="1:24" x14ac:dyDescent="0.2">
      <c r="A33" t="s">
        <v>18212</v>
      </c>
      <c r="B33" t="s">
        <v>18797</v>
      </c>
      <c r="C33" s="25"/>
      <c r="D33" s="23"/>
      <c r="E33" s="24">
        <v>0.72</v>
      </c>
      <c r="F33" s="24"/>
      <c r="G33" s="24"/>
      <c r="H33" s="24"/>
      <c r="I33" s="26">
        <v>0.63</v>
      </c>
      <c r="J33" s="24"/>
      <c r="K33" s="24"/>
      <c r="L33" s="24">
        <v>0.52</v>
      </c>
      <c r="M33" s="24"/>
      <c r="N33" s="24"/>
      <c r="O33" s="24"/>
      <c r="P33" s="24"/>
      <c r="Q33" s="24"/>
      <c r="R33" s="24"/>
      <c r="S33" s="24">
        <v>0.51</v>
      </c>
      <c r="T33" s="26">
        <v>0.27</v>
      </c>
      <c r="U33" s="23"/>
      <c r="V33" s="23"/>
      <c r="W33" s="23"/>
      <c r="X33" s="23"/>
    </row>
    <row r="34" spans="1:24" ht="8" customHeight="1" x14ac:dyDescent="0.2">
      <c r="C34" s="25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</row>
    <row r="35" spans="1:24" x14ac:dyDescent="0.2">
      <c r="A35" t="s">
        <v>18179</v>
      </c>
      <c r="B35" t="s">
        <v>18801</v>
      </c>
      <c r="C35" s="25">
        <v>2</v>
      </c>
      <c r="D35" s="23">
        <v>2</v>
      </c>
      <c r="E35" s="23" t="s">
        <v>18800</v>
      </c>
      <c r="F35" s="23">
        <v>2</v>
      </c>
      <c r="G35" s="23">
        <v>3</v>
      </c>
      <c r="H35" s="23">
        <v>2</v>
      </c>
      <c r="I35" s="23" t="s">
        <v>18803</v>
      </c>
      <c r="J35" s="23">
        <v>2</v>
      </c>
      <c r="K35" s="23">
        <v>3</v>
      </c>
      <c r="L35" s="23" t="s">
        <v>18804</v>
      </c>
      <c r="M35" s="23">
        <v>3</v>
      </c>
      <c r="N35" s="23">
        <v>4</v>
      </c>
      <c r="O35" s="23">
        <v>4</v>
      </c>
      <c r="P35" s="23">
        <v>2</v>
      </c>
      <c r="Q35" s="23">
        <v>2</v>
      </c>
      <c r="R35" s="23">
        <v>2</v>
      </c>
      <c r="S35" s="23" t="s">
        <v>18800</v>
      </c>
      <c r="T35" s="27" t="s">
        <v>18799</v>
      </c>
      <c r="U35" s="23">
        <v>3</v>
      </c>
      <c r="V35" s="23">
        <v>4</v>
      </c>
      <c r="W35" s="23">
        <v>2</v>
      </c>
      <c r="X35" s="23">
        <v>2</v>
      </c>
    </row>
    <row r="36" spans="1:24" x14ac:dyDescent="0.2">
      <c r="A36" t="s">
        <v>18179</v>
      </c>
      <c r="B36" t="s">
        <v>18798</v>
      </c>
      <c r="C36" s="25"/>
      <c r="D36" s="23"/>
      <c r="E36" s="24">
        <v>1.76</v>
      </c>
      <c r="F36" s="24"/>
      <c r="G36" s="24"/>
      <c r="H36" s="24"/>
      <c r="I36" s="24">
        <v>3.44</v>
      </c>
      <c r="J36" s="24"/>
      <c r="K36" s="24"/>
      <c r="L36" s="24">
        <v>1.22</v>
      </c>
      <c r="M36" s="24"/>
      <c r="N36" s="24"/>
      <c r="O36" s="24"/>
      <c r="P36" s="24"/>
      <c r="Q36" s="24"/>
      <c r="R36" s="24"/>
      <c r="S36" s="24">
        <v>1.78</v>
      </c>
      <c r="T36" s="26">
        <v>1.06</v>
      </c>
      <c r="U36" s="23"/>
      <c r="V36" s="23"/>
      <c r="W36" s="23"/>
      <c r="X36" s="23"/>
    </row>
    <row r="37" spans="1:24" x14ac:dyDescent="0.2">
      <c r="A37" t="s">
        <v>18179</v>
      </c>
      <c r="B37" t="s">
        <v>18797</v>
      </c>
      <c r="C37" s="25"/>
      <c r="D37" s="23"/>
      <c r="E37" s="24">
        <v>0.48</v>
      </c>
      <c r="F37" s="24"/>
      <c r="G37" s="24"/>
      <c r="H37" s="24"/>
      <c r="I37" s="24">
        <v>0.86</v>
      </c>
      <c r="J37" s="24"/>
      <c r="K37" s="24"/>
      <c r="L37" s="24">
        <v>0.46</v>
      </c>
      <c r="M37" s="24"/>
      <c r="N37" s="24"/>
      <c r="O37" s="24"/>
      <c r="P37" s="24"/>
      <c r="Q37" s="24"/>
      <c r="R37" s="24"/>
      <c r="S37" s="24">
        <v>0.42</v>
      </c>
      <c r="T37" s="26">
        <v>0.24</v>
      </c>
      <c r="U37" s="23"/>
      <c r="V37" s="23"/>
      <c r="W37" s="23"/>
      <c r="X37" s="23"/>
    </row>
    <row r="38" spans="1:24" x14ac:dyDescent="0.2">
      <c r="C38" s="25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</row>
    <row r="39" spans="1:24" x14ac:dyDescent="0.2">
      <c r="A39" t="s">
        <v>18183</v>
      </c>
      <c r="B39" t="s">
        <v>18801</v>
      </c>
      <c r="C39" s="25">
        <v>1</v>
      </c>
      <c r="D39" s="23">
        <v>1</v>
      </c>
      <c r="E39" s="23">
        <v>1</v>
      </c>
      <c r="F39" s="23">
        <v>2</v>
      </c>
      <c r="G39" s="23">
        <v>2</v>
      </c>
      <c r="H39" s="23">
        <v>1</v>
      </c>
      <c r="I39" s="23">
        <v>2</v>
      </c>
      <c r="J39" s="23">
        <v>1</v>
      </c>
      <c r="K39" s="23">
        <v>2</v>
      </c>
      <c r="L39" s="23">
        <v>2</v>
      </c>
      <c r="M39" s="23">
        <v>1</v>
      </c>
      <c r="N39" s="23">
        <v>2</v>
      </c>
      <c r="O39" s="23">
        <v>2</v>
      </c>
      <c r="P39" s="23">
        <v>2</v>
      </c>
      <c r="Q39" s="23">
        <v>1</v>
      </c>
      <c r="R39" s="23">
        <v>2</v>
      </c>
      <c r="S39" s="23">
        <v>2</v>
      </c>
      <c r="T39" s="23">
        <v>1</v>
      </c>
      <c r="U39" s="23">
        <v>2</v>
      </c>
      <c r="V39" s="23">
        <v>2</v>
      </c>
      <c r="W39" s="23">
        <v>1</v>
      </c>
      <c r="X39" s="23">
        <v>1</v>
      </c>
    </row>
    <row r="40" spans="1:24" x14ac:dyDescent="0.2">
      <c r="A40" t="s">
        <v>18183</v>
      </c>
      <c r="B40" t="s">
        <v>18798</v>
      </c>
      <c r="C40" s="25"/>
      <c r="D40" s="23"/>
      <c r="E40" s="24">
        <v>1.1599999999999999</v>
      </c>
      <c r="F40" s="24"/>
      <c r="G40" s="24"/>
      <c r="H40" s="24"/>
      <c r="I40" s="24">
        <v>2.08</v>
      </c>
      <c r="J40" s="24"/>
      <c r="K40" s="24"/>
      <c r="L40" s="24">
        <v>1.46</v>
      </c>
      <c r="M40" s="24"/>
      <c r="N40" s="24"/>
      <c r="O40" s="24"/>
      <c r="P40" s="24"/>
      <c r="Q40" s="24"/>
      <c r="R40" s="24"/>
      <c r="S40" s="24">
        <v>1.82</v>
      </c>
      <c r="T40" s="24">
        <v>1.28</v>
      </c>
      <c r="U40" s="23"/>
      <c r="V40" s="23"/>
      <c r="W40" s="23"/>
      <c r="X40" s="23"/>
    </row>
    <row r="41" spans="1:24" x14ac:dyDescent="0.2">
      <c r="A41" t="s">
        <v>18183</v>
      </c>
      <c r="B41" t="s">
        <v>18797</v>
      </c>
      <c r="C41" s="25"/>
      <c r="D41" s="23"/>
      <c r="E41" s="24">
        <v>0.37</v>
      </c>
      <c r="F41" s="24"/>
      <c r="G41" s="24"/>
      <c r="H41" s="24"/>
      <c r="I41" s="24">
        <v>0.56999999999999995</v>
      </c>
      <c r="J41" s="24"/>
      <c r="K41" s="24"/>
      <c r="L41" s="24">
        <v>0.73</v>
      </c>
      <c r="M41" s="24"/>
      <c r="N41" s="24"/>
      <c r="O41" s="24"/>
      <c r="P41" s="24"/>
      <c r="Q41" s="24"/>
      <c r="R41" s="24"/>
      <c r="S41" s="24">
        <v>0.66</v>
      </c>
      <c r="T41" s="24">
        <v>0.5</v>
      </c>
      <c r="U41" s="23"/>
      <c r="V41" s="23"/>
      <c r="W41" s="23"/>
      <c r="X41" s="23"/>
    </row>
    <row r="42" spans="1:24" ht="8" customHeight="1" x14ac:dyDescent="0.2">
      <c r="C42" s="25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</row>
    <row r="43" spans="1:24" x14ac:dyDescent="0.2">
      <c r="A43" t="s">
        <v>18181</v>
      </c>
      <c r="B43" t="s">
        <v>18801</v>
      </c>
      <c r="C43" s="25">
        <v>2</v>
      </c>
      <c r="D43" s="23">
        <v>2</v>
      </c>
      <c r="E43" s="23" t="s">
        <v>18799</v>
      </c>
      <c r="F43" s="23">
        <v>3</v>
      </c>
      <c r="G43" s="23">
        <v>4</v>
      </c>
      <c r="H43" s="23">
        <v>2</v>
      </c>
      <c r="I43" s="23" t="s">
        <v>18803</v>
      </c>
      <c r="J43" s="23">
        <v>2</v>
      </c>
      <c r="K43" s="23">
        <v>4</v>
      </c>
      <c r="L43" s="23" t="s">
        <v>18800</v>
      </c>
      <c r="M43" s="23">
        <v>2</v>
      </c>
      <c r="N43" s="23">
        <v>3</v>
      </c>
      <c r="O43" s="23">
        <v>4</v>
      </c>
      <c r="P43" s="23">
        <v>3</v>
      </c>
      <c r="Q43" s="23">
        <v>3</v>
      </c>
      <c r="R43" s="23">
        <v>2</v>
      </c>
      <c r="S43" s="23" t="s">
        <v>18799</v>
      </c>
      <c r="T43" s="23" t="s">
        <v>18802</v>
      </c>
      <c r="U43" s="23">
        <v>3</v>
      </c>
      <c r="V43" s="23">
        <v>3</v>
      </c>
      <c r="W43" s="23">
        <v>3</v>
      </c>
      <c r="X43" s="23">
        <v>2</v>
      </c>
    </row>
    <row r="44" spans="1:24" x14ac:dyDescent="0.2">
      <c r="A44" t="s">
        <v>18181</v>
      </c>
      <c r="B44" t="s">
        <v>18798</v>
      </c>
      <c r="C44" s="25"/>
      <c r="D44" s="23"/>
      <c r="E44" s="24">
        <v>3.4</v>
      </c>
      <c r="F44" s="24"/>
      <c r="G44" s="24"/>
      <c r="H44" s="24"/>
      <c r="I44" s="24">
        <v>3.7</v>
      </c>
      <c r="J44" s="24"/>
      <c r="K44" s="24"/>
      <c r="L44" s="24">
        <v>1.88</v>
      </c>
      <c r="M44" s="24"/>
      <c r="N44" s="24"/>
      <c r="O44" s="24"/>
      <c r="P44" s="24"/>
      <c r="Q44" s="24"/>
      <c r="R44" s="24"/>
      <c r="S44" s="24">
        <v>2.94</v>
      </c>
      <c r="T44" s="24">
        <v>3.2</v>
      </c>
      <c r="U44" s="23"/>
      <c r="V44" s="23"/>
      <c r="W44" s="23"/>
      <c r="X44" s="23"/>
    </row>
    <row r="45" spans="1:24" x14ac:dyDescent="0.2">
      <c r="A45" t="s">
        <v>18181</v>
      </c>
      <c r="B45" t="s">
        <v>18797</v>
      </c>
      <c r="C45" s="25"/>
      <c r="D45" s="23"/>
      <c r="E45" s="24">
        <v>0.76</v>
      </c>
      <c r="F45" s="24"/>
      <c r="G45" s="24"/>
      <c r="H45" s="24"/>
      <c r="I45" s="24">
        <v>0.76</v>
      </c>
      <c r="J45" s="24"/>
      <c r="K45" s="24"/>
      <c r="L45" s="24">
        <v>0.33</v>
      </c>
      <c r="M45" s="24"/>
      <c r="N45" s="24"/>
      <c r="O45" s="24"/>
      <c r="P45" s="24"/>
      <c r="Q45" s="24"/>
      <c r="R45" s="24"/>
      <c r="S45" s="24">
        <v>0.84</v>
      </c>
      <c r="T45" s="24">
        <v>0.83</v>
      </c>
      <c r="U45" s="23"/>
      <c r="V45" s="23"/>
      <c r="W45" s="23"/>
      <c r="X45" s="23"/>
    </row>
    <row r="46" spans="1:24" ht="8" customHeight="1" x14ac:dyDescent="0.2">
      <c r="C46" s="25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</row>
    <row r="47" spans="1:24" x14ac:dyDescent="0.2">
      <c r="A47" t="s">
        <v>18191</v>
      </c>
      <c r="B47" t="s">
        <v>18801</v>
      </c>
      <c r="C47" s="25">
        <v>2</v>
      </c>
      <c r="D47" s="23">
        <v>2</v>
      </c>
      <c r="E47" s="23" t="s">
        <v>18800</v>
      </c>
      <c r="F47" s="23">
        <v>3</v>
      </c>
      <c r="G47" s="23">
        <v>3</v>
      </c>
      <c r="H47" s="23">
        <v>2</v>
      </c>
      <c r="I47" s="23" t="s">
        <v>18799</v>
      </c>
      <c r="J47" s="23">
        <v>2</v>
      </c>
      <c r="K47" s="23">
        <v>3</v>
      </c>
      <c r="L47" s="23" t="s">
        <v>18800</v>
      </c>
      <c r="M47" s="23">
        <v>2</v>
      </c>
      <c r="N47" s="23">
        <v>3</v>
      </c>
      <c r="O47" s="23">
        <v>3</v>
      </c>
      <c r="P47" s="23">
        <v>3</v>
      </c>
      <c r="Q47" s="23">
        <v>2</v>
      </c>
      <c r="R47" s="23">
        <v>2</v>
      </c>
      <c r="S47" s="23" t="s">
        <v>18799</v>
      </c>
      <c r="T47" s="23" t="s">
        <v>18799</v>
      </c>
      <c r="U47" s="23">
        <v>3</v>
      </c>
      <c r="V47" s="23">
        <v>3</v>
      </c>
      <c r="W47" s="23">
        <v>3</v>
      </c>
      <c r="X47" s="23">
        <v>2</v>
      </c>
    </row>
    <row r="48" spans="1:24" x14ac:dyDescent="0.2">
      <c r="A48" t="s">
        <v>18191</v>
      </c>
      <c r="B48" t="s">
        <v>18798</v>
      </c>
      <c r="C48" s="25"/>
      <c r="D48" s="23"/>
      <c r="E48" s="24" t="s">
        <v>18226</v>
      </c>
      <c r="F48" s="24"/>
      <c r="G48" s="24"/>
      <c r="H48" s="24"/>
      <c r="I48" s="24">
        <v>3.28</v>
      </c>
      <c r="J48" s="24"/>
      <c r="K48" s="24"/>
      <c r="L48" s="24">
        <v>1.84</v>
      </c>
      <c r="M48" s="24"/>
      <c r="N48" s="24"/>
      <c r="O48" s="24"/>
      <c r="P48" s="24"/>
      <c r="Q48" s="24"/>
      <c r="R48" s="24"/>
      <c r="S48" s="24">
        <v>2.72</v>
      </c>
      <c r="T48" s="24" t="s">
        <v>18226</v>
      </c>
      <c r="U48" s="23"/>
      <c r="V48" s="23"/>
      <c r="W48" s="23"/>
      <c r="X48" s="23"/>
    </row>
    <row r="49" spans="1:24" x14ac:dyDescent="0.2">
      <c r="A49" t="s">
        <v>18191</v>
      </c>
      <c r="B49" t="s">
        <v>18797</v>
      </c>
      <c r="C49" s="25"/>
      <c r="D49" s="23"/>
      <c r="E49" s="24" t="s">
        <v>18226</v>
      </c>
      <c r="F49" s="24"/>
      <c r="G49" s="24"/>
      <c r="H49" s="24"/>
      <c r="I49" s="24">
        <v>0.95</v>
      </c>
      <c r="J49" s="24"/>
      <c r="K49" s="24"/>
      <c r="L49" s="24">
        <v>0.57999999999999996</v>
      </c>
      <c r="M49" s="24"/>
      <c r="N49" s="24"/>
      <c r="O49" s="24"/>
      <c r="P49" s="24"/>
      <c r="Q49" s="24"/>
      <c r="R49" s="24"/>
      <c r="S49" s="24">
        <v>0.73</v>
      </c>
      <c r="T49" s="24" t="s">
        <v>18226</v>
      </c>
      <c r="U49" s="23"/>
      <c r="V49" s="23"/>
      <c r="W49" s="23"/>
      <c r="X49" s="23"/>
    </row>
  </sheetData>
  <mergeCells count="1">
    <mergeCell ref="C1:X1"/>
  </mergeCells>
  <pageMargins left="0.75" right="0.75" top="1" bottom="1" header="0.5" footer="0.5"/>
  <pageSetup scale="68" orientation="landscape" horizontalDpi="4294967292" verticalDpi="4294967292"/>
  <rowBreaks count="2" manualBreakCount="2">
    <brk id="49" max="16383" man="1"/>
    <brk id="50" max="16383" man="1"/>
  </rowBreaks>
  <colBreaks count="1" manualBreakCount="1">
    <brk id="24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E752"/>
  <sheetViews>
    <sheetView workbookViewId="0">
      <selection activeCell="A194" sqref="A194:B194"/>
    </sheetView>
  </sheetViews>
  <sheetFormatPr baseColWidth="10" defaultRowHeight="16" x14ac:dyDescent="0.2"/>
  <cols>
    <col min="1" max="1" width="14.1640625" style="1" bestFit="1" customWidth="1"/>
    <col min="2" max="2" width="14.5" style="1" bestFit="1" customWidth="1"/>
    <col min="3" max="3" width="14.83203125" style="1" bestFit="1" customWidth="1"/>
    <col min="4" max="4" width="14.5" style="1" bestFit="1" customWidth="1"/>
    <col min="5" max="5" width="12.1640625" style="1" bestFit="1" customWidth="1"/>
    <col min="6" max="6" width="12.6640625" style="1" bestFit="1" customWidth="1"/>
    <col min="7" max="7" width="11.83203125" style="1" bestFit="1" customWidth="1"/>
    <col min="8" max="8" width="14.5" style="1" bestFit="1" customWidth="1"/>
    <col min="9" max="9" width="24.6640625" style="1" bestFit="1" customWidth="1"/>
    <col min="10" max="10" width="12.1640625" style="1" bestFit="1" customWidth="1"/>
    <col min="11" max="12" width="30.1640625" style="1" bestFit="1" customWidth="1"/>
    <col min="13" max="13" width="80.6640625" style="1" bestFit="1" customWidth="1"/>
    <col min="14" max="14" width="9.6640625" style="1" bestFit="1" customWidth="1"/>
    <col min="15" max="15" width="16.1640625" style="1" bestFit="1" customWidth="1"/>
    <col min="16" max="17" width="36.1640625" style="1" bestFit="1" customWidth="1"/>
    <col min="18" max="19" width="22.6640625" style="1" bestFit="1" customWidth="1"/>
    <col min="20" max="21" width="22.33203125" style="1" bestFit="1" customWidth="1"/>
    <col min="22" max="23" width="27.83203125" style="1" bestFit="1" customWidth="1"/>
    <col min="24" max="24" width="16.6640625" style="1" bestFit="1" customWidth="1"/>
    <col min="25" max="25" width="15.5" style="1" bestFit="1" customWidth="1"/>
    <col min="26" max="26" width="15" style="1" bestFit="1" customWidth="1"/>
    <col min="27" max="27" width="16.33203125" style="1" bestFit="1" customWidth="1"/>
    <col min="28" max="28" width="15.6640625" style="1" bestFit="1" customWidth="1"/>
    <col min="29" max="29" width="17" style="1" bestFit="1" customWidth="1"/>
    <col min="30" max="32" width="14.5" style="1" bestFit="1" customWidth="1"/>
    <col min="33" max="34" width="36.1640625" style="1" bestFit="1" customWidth="1"/>
    <col min="35" max="35" width="80.6640625" style="1" bestFit="1" customWidth="1"/>
    <col min="36" max="36" width="19.6640625" style="1" bestFit="1" customWidth="1"/>
    <col min="37" max="37" width="15.83203125" style="1" bestFit="1" customWidth="1"/>
    <col min="38" max="38" width="14.33203125" style="1" bestFit="1" customWidth="1"/>
    <col min="39" max="39" width="17" style="1" bestFit="1" customWidth="1"/>
    <col min="40" max="41" width="80.6640625" style="1" bestFit="1" customWidth="1"/>
    <col min="42" max="42" width="18" style="1" bestFit="1" customWidth="1"/>
    <col min="43" max="43" width="80.6640625" style="1" bestFit="1" customWidth="1"/>
    <col min="44" max="44" width="44" style="1" bestFit="1" customWidth="1"/>
    <col min="45" max="45" width="42" style="1" bestFit="1" customWidth="1"/>
    <col min="46" max="46" width="15.1640625" style="1" bestFit="1" customWidth="1"/>
    <col min="47" max="47" width="17" style="1" bestFit="1" customWidth="1"/>
    <col min="48" max="48" width="80.6640625" style="1" bestFit="1" customWidth="1"/>
    <col min="49" max="49" width="13.6640625" style="1" bestFit="1" customWidth="1"/>
    <col min="50" max="50" width="80.6640625" style="1" bestFit="1" customWidth="1"/>
    <col min="51" max="51" width="11.5" style="1" bestFit="1" customWidth="1"/>
    <col min="52" max="52" width="80.6640625" style="1" bestFit="1" customWidth="1"/>
    <col min="53" max="53" width="78.83203125" style="1" bestFit="1" customWidth="1"/>
    <col min="54" max="59" width="80.6640625" style="1" bestFit="1" customWidth="1"/>
    <col min="60" max="60" width="29.83203125" style="1" bestFit="1" customWidth="1"/>
    <col min="61" max="65" width="80.6640625" style="1" bestFit="1" customWidth="1"/>
    <col min="66" max="66" width="52.33203125" style="1" bestFit="1" customWidth="1"/>
    <col min="67" max="67" width="10.33203125" style="1" bestFit="1" customWidth="1"/>
    <col min="68" max="68" width="35" style="1" bestFit="1" customWidth="1"/>
    <col min="69" max="69" width="36.6640625" style="1" bestFit="1" customWidth="1"/>
    <col min="70" max="70" width="18.1640625" style="1" bestFit="1" customWidth="1"/>
    <col min="71" max="71" width="67.6640625" style="1" bestFit="1" customWidth="1"/>
    <col min="72" max="72" width="72.5" style="1" bestFit="1" customWidth="1"/>
    <col min="73" max="73" width="68" style="1" bestFit="1" customWidth="1"/>
    <col min="74" max="74" width="47.1640625" style="1" bestFit="1" customWidth="1"/>
    <col min="75" max="75" width="40.33203125" style="1" bestFit="1" customWidth="1"/>
    <col min="76" max="77" width="80.6640625" style="1" bestFit="1" customWidth="1"/>
    <col min="78" max="78" width="13.6640625" style="1" bestFit="1" customWidth="1"/>
    <col min="79" max="79" width="80.6640625" style="1" bestFit="1" customWidth="1"/>
    <col min="80" max="81" width="15.5" style="1" bestFit="1" customWidth="1"/>
    <col min="82" max="82" width="15.33203125" style="1" bestFit="1" customWidth="1"/>
    <col min="83" max="83" width="19.5" style="1" bestFit="1" customWidth="1"/>
    <col min="84" max="84" width="20.33203125" style="1" bestFit="1" customWidth="1"/>
    <col min="85" max="85" width="15.6640625" style="1" bestFit="1" customWidth="1"/>
    <col min="86" max="86" width="19.6640625" style="1" bestFit="1" customWidth="1"/>
    <col min="87" max="87" width="21" style="1" bestFit="1" customWidth="1"/>
    <col min="88" max="88" width="18.33203125" style="1" bestFit="1" customWidth="1"/>
    <col min="89" max="89" width="18.1640625" style="1" bestFit="1" customWidth="1"/>
    <col min="90" max="90" width="16.83203125" style="1" bestFit="1" customWidth="1"/>
    <col min="91" max="91" width="18.33203125" style="1" bestFit="1" customWidth="1"/>
    <col min="92" max="92" width="19.6640625" style="1" bestFit="1" customWidth="1"/>
    <col min="93" max="93" width="20.6640625" style="1" bestFit="1" customWidth="1"/>
    <col min="94" max="94" width="20.83203125" style="1" bestFit="1" customWidth="1"/>
    <col min="95" max="95" width="17.33203125" style="1" bestFit="1" customWidth="1"/>
    <col min="96" max="96" width="16.6640625" style="1" bestFit="1" customWidth="1"/>
    <col min="97" max="97" width="23.1640625" style="1" bestFit="1" customWidth="1"/>
    <col min="98" max="98" width="18.33203125" style="1" bestFit="1" customWidth="1"/>
    <col min="99" max="99" width="19.1640625" style="1" bestFit="1" customWidth="1"/>
    <col min="100" max="100" width="18.5" style="1" bestFit="1" customWidth="1"/>
    <col min="101" max="101" width="15.33203125" style="1" bestFit="1" customWidth="1"/>
    <col min="102" max="102" width="80.6640625" style="1" bestFit="1" customWidth="1"/>
    <col min="103" max="103" width="23.1640625" style="1" bestFit="1" customWidth="1"/>
    <col min="104" max="104" width="27.5" style="1" bestFit="1" customWidth="1"/>
    <col min="105" max="105" width="22.1640625" style="1" bestFit="1" customWidth="1"/>
    <col min="106" max="106" width="40.33203125" style="1" bestFit="1" customWidth="1"/>
    <col min="107" max="107" width="8.5" style="1" bestFit="1" customWidth="1"/>
    <col min="108" max="108" width="14.1640625" style="1" bestFit="1" customWidth="1"/>
    <col min="109" max="109" width="11.6640625" style="1" bestFit="1" customWidth="1"/>
    <col min="110" max="110" width="80.6640625" style="1" bestFit="1" customWidth="1"/>
    <col min="111" max="111" width="22.1640625" style="1" bestFit="1" customWidth="1"/>
    <col min="112" max="112" width="15" style="1" bestFit="1" customWidth="1"/>
    <col min="113" max="113" width="29.83203125" style="1" bestFit="1" customWidth="1"/>
    <col min="114" max="115" width="80.6640625" style="1" bestFit="1" customWidth="1"/>
    <col min="116" max="116" width="16.6640625" style="1" bestFit="1" customWidth="1"/>
    <col min="117" max="117" width="28" style="1" bestFit="1" customWidth="1"/>
    <col min="118" max="118" width="11.6640625" style="1" bestFit="1" customWidth="1"/>
    <col min="119" max="119" width="12" style="1" bestFit="1" customWidth="1"/>
    <col min="120" max="120" width="9.5" style="1" bestFit="1" customWidth="1"/>
    <col min="121" max="121" width="7.5" style="1" bestFit="1" customWidth="1"/>
    <col min="122" max="122" width="17.1640625" style="1" bestFit="1" customWidth="1"/>
    <col min="123" max="123" width="10.6640625" style="1" bestFit="1" customWidth="1"/>
    <col min="124" max="125" width="11.83203125" style="1" bestFit="1" customWidth="1"/>
    <col min="126" max="126" width="25.33203125" style="1" bestFit="1" customWidth="1"/>
    <col min="127" max="127" width="25.1640625" style="1" bestFit="1" customWidth="1"/>
    <col min="128" max="128" width="23.1640625" style="1" bestFit="1" customWidth="1"/>
    <col min="129" max="129" width="7.33203125" style="1" bestFit="1" customWidth="1"/>
    <col min="130" max="130" width="8.5" style="1" bestFit="1" customWidth="1"/>
    <col min="131" max="131" width="7.5" style="1" bestFit="1" customWidth="1"/>
    <col min="132" max="132" width="7.33203125" style="1" bestFit="1" customWidth="1"/>
    <col min="133" max="133" width="16.1640625" style="1" bestFit="1" customWidth="1"/>
    <col min="134" max="135" width="10.6640625" style="1" bestFit="1" customWidth="1"/>
    <col min="136" max="136" width="10.5" style="1" bestFit="1" customWidth="1"/>
    <col min="137" max="138" width="11.6640625" style="1" bestFit="1" customWidth="1"/>
    <col min="139" max="139" width="18" style="1" bestFit="1" customWidth="1"/>
    <col min="140" max="140" width="21" style="1" bestFit="1" customWidth="1"/>
    <col min="141" max="141" width="18.6640625" style="1" bestFit="1" customWidth="1"/>
    <col min="142" max="143" width="28" style="1" bestFit="1" customWidth="1"/>
    <col min="144" max="144" width="9.33203125" style="1" bestFit="1" customWidth="1"/>
    <col min="145" max="145" width="18" style="1" bestFit="1" customWidth="1"/>
    <col min="146" max="146" width="25.5" style="1" bestFit="1" customWidth="1"/>
    <col min="147" max="147" width="19" style="1" bestFit="1" customWidth="1"/>
    <col min="148" max="148" width="32" style="1" bestFit="1" customWidth="1"/>
    <col min="149" max="149" width="15.5" style="1" bestFit="1" customWidth="1"/>
    <col min="150" max="150" width="11.6640625" style="1" bestFit="1" customWidth="1"/>
    <col min="151" max="151" width="10.33203125" style="1" bestFit="1" customWidth="1"/>
    <col min="152" max="152" width="25" style="1" bestFit="1" customWidth="1"/>
    <col min="153" max="153" width="24.83203125" style="1" bestFit="1" customWidth="1"/>
    <col min="154" max="154" width="22.83203125" style="1" bestFit="1" customWidth="1"/>
    <col min="155" max="155" width="19.83203125" style="1" bestFit="1" customWidth="1"/>
    <col min="156" max="156" width="18.6640625" style="1" bestFit="1" customWidth="1"/>
    <col min="157" max="157" width="29.5" style="1" bestFit="1" customWidth="1"/>
    <col min="158" max="158" width="80.6640625" style="1" bestFit="1" customWidth="1"/>
    <col min="159" max="159" width="75.33203125" style="1" bestFit="1" customWidth="1"/>
    <col min="160" max="160" width="80.6640625" style="1" bestFit="1" customWidth="1"/>
    <col min="161" max="161" width="22.33203125" style="1" bestFit="1" customWidth="1"/>
    <col min="162" max="162" width="18.83203125" style="1" bestFit="1" customWidth="1"/>
    <col min="163" max="163" width="29" style="1" bestFit="1" customWidth="1"/>
    <col min="164" max="164" width="28.5" style="1" bestFit="1" customWidth="1"/>
    <col min="165" max="166" width="80.6640625" style="1" bestFit="1" customWidth="1"/>
    <col min="167" max="167" width="34.1640625" style="1" bestFit="1" customWidth="1"/>
    <col min="168" max="170" width="80.6640625" style="1" bestFit="1" customWidth="1"/>
    <col min="171" max="171" width="17.6640625" style="1" bestFit="1" customWidth="1"/>
    <col min="172" max="172" width="22.6640625" style="1" bestFit="1" customWidth="1"/>
    <col min="173" max="173" width="80.6640625" style="1" bestFit="1" customWidth="1"/>
    <col min="174" max="174" width="29.5" style="1" bestFit="1" customWidth="1"/>
    <col min="175" max="175" width="80.6640625" style="1" bestFit="1" customWidth="1"/>
    <col min="176" max="176" width="31.5" style="1" bestFit="1" customWidth="1"/>
    <col min="177" max="177" width="19" style="1" bestFit="1" customWidth="1"/>
    <col min="178" max="178" width="43.5" style="1" bestFit="1" customWidth="1"/>
    <col min="179" max="179" width="23.1640625" style="1" bestFit="1" customWidth="1"/>
    <col min="180" max="180" width="24.1640625" style="1" bestFit="1" customWidth="1"/>
    <col min="181" max="181" width="27.6640625" style="1" bestFit="1" customWidth="1"/>
    <col min="182" max="182" width="23.5" style="1" bestFit="1" customWidth="1"/>
    <col min="183" max="183" width="23.33203125" style="1" bestFit="1" customWidth="1"/>
    <col min="184" max="184" width="75.5" style="1" bestFit="1" customWidth="1"/>
    <col min="185" max="185" width="29" style="1" bestFit="1" customWidth="1"/>
    <col min="186" max="186" width="32.83203125" style="1" bestFit="1" customWidth="1"/>
    <col min="187" max="187" width="21.1640625" style="1" bestFit="1" customWidth="1"/>
    <col min="188" max="188" width="29.1640625" style="1" bestFit="1" customWidth="1"/>
    <col min="189" max="189" width="26.1640625" style="1" bestFit="1" customWidth="1"/>
    <col min="190" max="190" width="29.5" style="1" bestFit="1" customWidth="1"/>
    <col min="191" max="191" width="21.6640625" style="1" bestFit="1" customWidth="1"/>
    <col min="192" max="193" width="80.6640625" style="1" bestFit="1" customWidth="1"/>
    <col min="194" max="194" width="21" style="1" bestFit="1" customWidth="1"/>
    <col min="195" max="195" width="25.1640625" style="1" bestFit="1" customWidth="1"/>
    <col min="196" max="196" width="38.5" style="1" bestFit="1" customWidth="1"/>
    <col min="197" max="197" width="18.1640625" style="1" bestFit="1" customWidth="1"/>
    <col min="198" max="198" width="17.83203125" style="1" bestFit="1" customWidth="1"/>
    <col min="199" max="199" width="26.83203125" style="1" bestFit="1" customWidth="1"/>
    <col min="200" max="200" width="80.6640625" style="1" bestFit="1" customWidth="1"/>
    <col min="201" max="201" width="23.33203125" style="1" bestFit="1" customWidth="1"/>
    <col min="202" max="202" width="29.6640625" style="1" bestFit="1" customWidth="1"/>
    <col min="203" max="203" width="24.1640625" style="1" bestFit="1" customWidth="1"/>
    <col min="204" max="204" width="24" style="1" bestFit="1" customWidth="1"/>
    <col min="205" max="205" width="23.5" style="1" bestFit="1" customWidth="1"/>
    <col min="206" max="206" width="23.33203125" style="1" bestFit="1" customWidth="1"/>
    <col min="207" max="207" width="23.5" style="1" bestFit="1" customWidth="1"/>
    <col min="208" max="208" width="28" style="1" bestFit="1" customWidth="1"/>
    <col min="209" max="209" width="32.1640625" style="1" bestFit="1" customWidth="1"/>
    <col min="210" max="210" width="28.5" style="1" bestFit="1" customWidth="1"/>
    <col min="211" max="211" width="39.5" style="1" bestFit="1" customWidth="1"/>
    <col min="212" max="212" width="26.1640625" style="1" bestFit="1" customWidth="1"/>
    <col min="213" max="213" width="26.5" style="1" bestFit="1" customWidth="1"/>
    <col min="214" max="214" width="27" style="1" bestFit="1" customWidth="1"/>
    <col min="215" max="215" width="33.33203125" style="1" bestFit="1" customWidth="1"/>
    <col min="216" max="216" width="80.6640625" style="1" bestFit="1" customWidth="1"/>
    <col min="217" max="217" width="27.5" style="1" bestFit="1" customWidth="1"/>
    <col min="218" max="218" width="31.6640625" style="1" bestFit="1" customWidth="1"/>
    <col min="219" max="219" width="67.83203125" style="1" bestFit="1" customWidth="1"/>
    <col min="220" max="220" width="22" style="1" bestFit="1" customWidth="1"/>
    <col min="221" max="221" width="26.1640625" style="1" bestFit="1" customWidth="1"/>
    <col min="222" max="222" width="26.83203125" style="1" bestFit="1" customWidth="1"/>
    <col min="223" max="223" width="80.6640625" style="1" bestFit="1" customWidth="1"/>
    <col min="224" max="224" width="30.1640625" style="1" bestFit="1" customWidth="1"/>
    <col min="225" max="225" width="29.6640625" style="1" bestFit="1" customWidth="1"/>
    <col min="226" max="226" width="17.1640625" style="1" bestFit="1" customWidth="1"/>
    <col min="227" max="227" width="22.83203125" style="1" bestFit="1" customWidth="1"/>
    <col min="228" max="228" width="26.83203125" style="1" bestFit="1" customWidth="1"/>
    <col min="229" max="229" width="35.83203125" style="1" bestFit="1" customWidth="1"/>
    <col min="230" max="230" width="43.83203125" style="1" bestFit="1" customWidth="1"/>
    <col min="231" max="231" width="28" style="1" bestFit="1" customWidth="1"/>
    <col min="232" max="232" width="32.1640625" style="1" bestFit="1" customWidth="1"/>
    <col min="233" max="233" width="52.5" style="1" bestFit="1" customWidth="1"/>
    <col min="234" max="234" width="39.5" style="1" bestFit="1" customWidth="1"/>
    <col min="235" max="235" width="26" style="1" bestFit="1" customWidth="1"/>
    <col min="236" max="236" width="40" style="1" bestFit="1" customWidth="1"/>
    <col min="237" max="237" width="80.6640625" style="1" bestFit="1" customWidth="1"/>
    <col min="238" max="238" width="31.1640625" style="1" bestFit="1" customWidth="1"/>
    <col min="239" max="239" width="40.5" style="1" bestFit="1" customWidth="1"/>
    <col min="240" max="240" width="27.5" style="1" bestFit="1" customWidth="1"/>
    <col min="241" max="241" width="31.6640625" style="1" bestFit="1" customWidth="1"/>
    <col min="242" max="242" width="41.5" style="1" bestFit="1" customWidth="1"/>
    <col min="243" max="243" width="22" style="1" bestFit="1" customWidth="1"/>
    <col min="244" max="244" width="26.1640625" style="1" bestFit="1" customWidth="1"/>
    <col min="245" max="245" width="33" style="1" bestFit="1" customWidth="1"/>
    <col min="246" max="246" width="42" style="1" bestFit="1" customWidth="1"/>
    <col min="247" max="247" width="30.6640625" style="1" bestFit="1" customWidth="1"/>
    <col min="248" max="248" width="39.6640625" style="1" bestFit="1" customWidth="1"/>
    <col min="249" max="249" width="29.6640625" style="1" bestFit="1" customWidth="1"/>
    <col min="250" max="250" width="38.6640625" style="1" bestFit="1" customWidth="1"/>
    <col min="251" max="251" width="30" style="1" bestFit="1" customWidth="1"/>
    <col min="252" max="252" width="39" style="1" bestFit="1" customWidth="1"/>
    <col min="253" max="253" width="37.83203125" style="1" bestFit="1" customWidth="1"/>
    <col min="254" max="254" width="36.83203125" style="1" bestFit="1" customWidth="1"/>
    <col min="255" max="255" width="29.33203125" style="1" bestFit="1" customWidth="1"/>
    <col min="256" max="256" width="65.33203125" style="1" bestFit="1" customWidth="1"/>
    <col min="257" max="257" width="37.83203125" style="1" bestFit="1" customWidth="1"/>
    <col min="258" max="258" width="12.5" style="1" bestFit="1" customWidth="1"/>
    <col min="259" max="259" width="53.6640625" style="1" bestFit="1" customWidth="1"/>
    <col min="260" max="260" width="80.6640625" style="1" bestFit="1" customWidth="1"/>
    <col min="261" max="261" width="58.83203125" style="1" bestFit="1" customWidth="1"/>
    <col min="262" max="262" width="21.6640625" style="1" bestFit="1" customWidth="1"/>
    <col min="263" max="264" width="17.33203125" style="1" bestFit="1" customWidth="1"/>
    <col min="265" max="265" width="22.33203125" style="1" bestFit="1" customWidth="1"/>
    <col min="266" max="266" width="80.6640625" style="1" bestFit="1" customWidth="1"/>
    <col min="267" max="267" width="22.83203125" style="1" bestFit="1" customWidth="1"/>
    <col min="268" max="268" width="33" style="1" bestFit="1" customWidth="1"/>
    <col min="269" max="269" width="42" style="1" bestFit="1" customWidth="1"/>
    <col min="270" max="270" width="30.6640625" style="1" bestFit="1" customWidth="1"/>
    <col min="271" max="271" width="39.6640625" style="1" bestFit="1" customWidth="1"/>
    <col min="272" max="272" width="29.6640625" style="1" bestFit="1" customWidth="1"/>
    <col min="273" max="273" width="38.6640625" style="1" bestFit="1" customWidth="1"/>
    <col min="274" max="274" width="30" style="1" bestFit="1" customWidth="1"/>
    <col min="275" max="275" width="39" style="1" bestFit="1" customWidth="1"/>
    <col min="276" max="276" width="27.83203125" style="1" bestFit="1" customWidth="1"/>
    <col min="277" max="277" width="36.83203125" style="1" bestFit="1" customWidth="1"/>
    <col min="278" max="278" width="27.6640625" style="1" bestFit="1" customWidth="1"/>
    <col min="279" max="279" width="35.83203125" style="1" bestFit="1" customWidth="1"/>
    <col min="280" max="280" width="25" style="1" bestFit="1" customWidth="1"/>
    <col min="281" max="281" width="15" style="1" bestFit="1" customWidth="1"/>
    <col min="282" max="282" width="22.6640625" style="1" bestFit="1" customWidth="1"/>
    <col min="283" max="283" width="23" style="1" bestFit="1" customWidth="1"/>
    <col min="284" max="284" width="73.1640625" style="1" bestFit="1" customWidth="1"/>
    <col min="285" max="285" width="21.6640625" style="1" bestFit="1" customWidth="1"/>
    <col min="286" max="286" width="10.83203125" style="1"/>
    <col min="287" max="287" width="15.33203125" style="1" bestFit="1" customWidth="1"/>
    <col min="288" max="288" width="22.33203125" style="1" bestFit="1" customWidth="1"/>
    <col min="289" max="289" width="13.83203125" style="1" bestFit="1" customWidth="1"/>
    <col min="290" max="290" width="9.83203125" style="1" bestFit="1" customWidth="1"/>
    <col min="291" max="291" width="12.5" style="1" bestFit="1" customWidth="1"/>
    <col min="292" max="292" width="13.6640625" style="1" bestFit="1" customWidth="1"/>
    <col min="293" max="293" width="11" style="1" bestFit="1" customWidth="1"/>
    <col min="294" max="294" width="9.83203125" style="1" bestFit="1" customWidth="1"/>
    <col min="295" max="295" width="11.33203125" style="1" bestFit="1" customWidth="1"/>
    <col min="296" max="296" width="10" style="1" bestFit="1" customWidth="1"/>
    <col min="297" max="297" width="14.1640625" style="1" bestFit="1" customWidth="1"/>
    <col min="298" max="298" width="13.33203125" style="1" bestFit="1" customWidth="1"/>
    <col min="299" max="299" width="8.83203125" style="1" bestFit="1" customWidth="1"/>
    <col min="300" max="300" width="5.6640625" style="1" bestFit="1" customWidth="1"/>
    <col min="301" max="301" width="27.6640625" style="1" bestFit="1" customWidth="1"/>
    <col min="302" max="302" width="6.5" style="1" bestFit="1" customWidth="1"/>
    <col min="303" max="303" width="10.6640625" style="1" bestFit="1" customWidth="1"/>
    <col min="304" max="304" width="15" style="1" bestFit="1" customWidth="1"/>
    <col min="305" max="305" width="9.5" style="1" bestFit="1" customWidth="1"/>
    <col min="306" max="306" width="11.1640625" style="1" bestFit="1" customWidth="1"/>
    <col min="307" max="309" width="10.83203125" style="1"/>
    <col min="310" max="310" width="15.33203125" style="1" bestFit="1" customWidth="1"/>
    <col min="311" max="311" width="9.6640625" style="1" bestFit="1" customWidth="1"/>
    <col min="312" max="312" width="10" style="1" bestFit="1" customWidth="1"/>
    <col min="313" max="313" width="18" style="1" bestFit="1" customWidth="1"/>
    <col min="314" max="314" width="8.83203125" style="1" bestFit="1" customWidth="1"/>
    <col min="315" max="315" width="12.5" style="1" bestFit="1" customWidth="1"/>
    <col min="316" max="16384" width="10.83203125" style="1"/>
  </cols>
  <sheetData>
    <row r="1" spans="1:293" x14ac:dyDescent="0.2">
      <c r="A1" s="1" t="s">
        <v>18160</v>
      </c>
      <c r="B1" s="1" t="s">
        <v>18159</v>
      </c>
      <c r="C1" s="1" t="s">
        <v>17986</v>
      </c>
      <c r="D1" s="1" t="s">
        <v>18227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176</v>
      </c>
      <c r="FZ1" s="1" t="s">
        <v>177</v>
      </c>
      <c r="GA1" s="1" t="s">
        <v>178</v>
      </c>
      <c r="GB1" s="1" t="s">
        <v>179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  <c r="GL1" s="1" t="s">
        <v>189</v>
      </c>
      <c r="GM1" s="1" t="s">
        <v>190</v>
      </c>
      <c r="GN1" s="1" t="s">
        <v>191</v>
      </c>
      <c r="GO1" s="1" t="s">
        <v>192</v>
      </c>
      <c r="GP1" s="1" t="s">
        <v>193</v>
      </c>
      <c r="GQ1" s="1" t="s">
        <v>194</v>
      </c>
      <c r="GR1" s="1" t="s">
        <v>195</v>
      </c>
      <c r="GS1" s="1" t="s">
        <v>196</v>
      </c>
      <c r="GT1" s="1" t="s">
        <v>197</v>
      </c>
      <c r="GU1" s="1" t="s">
        <v>198</v>
      </c>
      <c r="GV1" s="1" t="s">
        <v>199</v>
      </c>
      <c r="GW1" s="1" t="s">
        <v>200</v>
      </c>
      <c r="GX1" s="1" t="s">
        <v>201</v>
      </c>
      <c r="GY1" s="1" t="s">
        <v>202</v>
      </c>
      <c r="GZ1" s="1" t="s">
        <v>203</v>
      </c>
      <c r="HA1" s="1" t="s">
        <v>204</v>
      </c>
      <c r="HB1" s="1" t="s">
        <v>205</v>
      </c>
      <c r="HC1" s="1" t="s">
        <v>206</v>
      </c>
      <c r="HD1" s="1" t="s">
        <v>207</v>
      </c>
      <c r="HE1" s="1" t="s">
        <v>208</v>
      </c>
      <c r="HF1" s="1" t="s">
        <v>209</v>
      </c>
      <c r="HG1" s="1" t="s">
        <v>210</v>
      </c>
      <c r="HH1" s="1" t="s">
        <v>211</v>
      </c>
      <c r="HI1" s="1" t="s">
        <v>212</v>
      </c>
      <c r="HJ1" s="1" t="s">
        <v>213</v>
      </c>
      <c r="HK1" s="1" t="s">
        <v>214</v>
      </c>
      <c r="HL1" s="1" t="s">
        <v>215</v>
      </c>
      <c r="HM1" s="1" t="s">
        <v>216</v>
      </c>
      <c r="HN1" s="1" t="s">
        <v>217</v>
      </c>
      <c r="HO1" s="1" t="s">
        <v>218</v>
      </c>
      <c r="HP1" s="1" t="s">
        <v>219</v>
      </c>
      <c r="HQ1" s="1" t="s">
        <v>220</v>
      </c>
      <c r="HR1" s="1" t="s">
        <v>221</v>
      </c>
      <c r="HS1" s="1" t="s">
        <v>222</v>
      </c>
      <c r="HT1" s="1" t="s">
        <v>223</v>
      </c>
      <c r="HU1" s="1" t="s">
        <v>224</v>
      </c>
      <c r="HV1" s="1" t="s">
        <v>225</v>
      </c>
      <c r="HW1" s="1" t="s">
        <v>226</v>
      </c>
      <c r="HX1" s="1" t="s">
        <v>227</v>
      </c>
      <c r="HY1" s="1" t="s">
        <v>228</v>
      </c>
      <c r="HZ1" s="1" t="s">
        <v>229</v>
      </c>
      <c r="IA1" s="1" t="s">
        <v>230</v>
      </c>
      <c r="IB1" s="1" t="s">
        <v>231</v>
      </c>
      <c r="IC1" s="1" t="s">
        <v>232</v>
      </c>
      <c r="ID1" s="1" t="s">
        <v>233</v>
      </c>
      <c r="IE1" s="1" t="s">
        <v>234</v>
      </c>
      <c r="IF1" s="1" t="s">
        <v>235</v>
      </c>
      <c r="IG1" s="1" t="s">
        <v>236</v>
      </c>
      <c r="IH1" s="1" t="s">
        <v>237</v>
      </c>
      <c r="II1" s="1" t="s">
        <v>238</v>
      </c>
      <c r="IJ1" s="1" t="s">
        <v>239</v>
      </c>
      <c r="IK1" s="1" t="s">
        <v>240</v>
      </c>
      <c r="IL1" s="1" t="s">
        <v>241</v>
      </c>
      <c r="IM1" s="1" t="s">
        <v>242</v>
      </c>
      <c r="IN1" s="1" t="s">
        <v>243</v>
      </c>
      <c r="IO1" s="1" t="s">
        <v>244</v>
      </c>
      <c r="IP1" s="1" t="s">
        <v>245</v>
      </c>
      <c r="IQ1" s="1" t="s">
        <v>246</v>
      </c>
      <c r="IR1" s="1" t="s">
        <v>247</v>
      </c>
      <c r="IS1" s="1" t="s">
        <v>248</v>
      </c>
      <c r="IT1" s="1" t="s">
        <v>249</v>
      </c>
      <c r="IU1" s="1" t="s">
        <v>250</v>
      </c>
      <c r="IV1" s="1" t="s">
        <v>251</v>
      </c>
      <c r="IW1" s="1" t="s">
        <v>252</v>
      </c>
      <c r="IX1" s="1" t="s">
        <v>253</v>
      </c>
      <c r="IY1" s="1" t="s">
        <v>254</v>
      </c>
      <c r="IZ1" s="1" t="s">
        <v>255</v>
      </c>
      <c r="JA1" s="1" t="s">
        <v>256</v>
      </c>
      <c r="JB1" s="1" t="s">
        <v>257</v>
      </c>
      <c r="JC1" s="1" t="s">
        <v>258</v>
      </c>
      <c r="JD1" s="1" t="s">
        <v>259</v>
      </c>
      <c r="JE1" s="1" t="s">
        <v>260</v>
      </c>
      <c r="JF1" s="1" t="s">
        <v>261</v>
      </c>
      <c r="JG1" s="1" t="s">
        <v>262</v>
      </c>
      <c r="JH1" s="1" t="s">
        <v>263</v>
      </c>
      <c r="JI1" s="1" t="s">
        <v>264</v>
      </c>
      <c r="JJ1" s="1" t="s">
        <v>265</v>
      </c>
      <c r="JK1" s="1" t="s">
        <v>266</v>
      </c>
      <c r="JL1" s="1" t="s">
        <v>267</v>
      </c>
      <c r="JM1" s="1" t="s">
        <v>268</v>
      </c>
      <c r="JN1" s="1" t="s">
        <v>269</v>
      </c>
      <c r="JO1" s="1" t="s">
        <v>270</v>
      </c>
      <c r="JP1" s="1" t="s">
        <v>271</v>
      </c>
      <c r="JQ1" s="1" t="s">
        <v>272</v>
      </c>
      <c r="JR1" s="1" t="s">
        <v>273</v>
      </c>
      <c r="JS1" s="1" t="s">
        <v>274</v>
      </c>
      <c r="JT1" s="1" t="s">
        <v>275</v>
      </c>
      <c r="JU1" s="1" t="s">
        <v>276</v>
      </c>
      <c r="JV1" s="1" t="s">
        <v>277</v>
      </c>
      <c r="JW1" s="1" t="s">
        <v>278</v>
      </c>
      <c r="JX1" s="1" t="s">
        <v>279</v>
      </c>
      <c r="JY1" s="1" t="s">
        <v>280</v>
      </c>
      <c r="JZ1" s="1" t="s">
        <v>281</v>
      </c>
      <c r="KA1" s="1" t="s">
        <v>282</v>
      </c>
      <c r="KB1" s="1" t="s">
        <v>283</v>
      </c>
      <c r="KC1" s="1" t="s">
        <v>284</v>
      </c>
      <c r="KD1" s="1" t="s">
        <v>285</v>
      </c>
      <c r="KE1" s="1" t="s">
        <v>286</v>
      </c>
      <c r="KF1" s="1" t="s">
        <v>287</v>
      </c>
      <c r="KG1" s="1" t="s">
        <v>288</v>
      </c>
    </row>
    <row r="2" spans="1:293" x14ac:dyDescent="0.2">
      <c r="A2" s="1" t="s">
        <v>18150</v>
      </c>
      <c r="B2" s="1" t="s">
        <v>18151</v>
      </c>
      <c r="C2" s="1" t="s">
        <v>17987</v>
      </c>
      <c r="D2" s="1">
        <v>90736</v>
      </c>
      <c r="E2" s="1" t="s">
        <v>289</v>
      </c>
      <c r="F2" s="1" t="s">
        <v>289</v>
      </c>
      <c r="G2" s="1" t="s">
        <v>290</v>
      </c>
      <c r="H2" s="1">
        <v>55172685</v>
      </c>
      <c r="I2" s="1">
        <v>55172686</v>
      </c>
      <c r="J2" s="1" t="s">
        <v>289</v>
      </c>
      <c r="K2" s="1" t="s">
        <v>291</v>
      </c>
      <c r="L2" s="1" t="s">
        <v>292</v>
      </c>
      <c r="M2" s="1" t="s">
        <v>293</v>
      </c>
      <c r="N2" s="1" t="s">
        <v>293</v>
      </c>
      <c r="O2" s="1" t="s">
        <v>294</v>
      </c>
      <c r="R2" s="1" t="s">
        <v>289</v>
      </c>
      <c r="S2" s="1" t="s">
        <v>295</v>
      </c>
      <c r="T2" s="1" t="s">
        <v>289</v>
      </c>
      <c r="U2" s="1" t="s">
        <v>289</v>
      </c>
      <c r="V2" s="1" t="s">
        <v>289</v>
      </c>
      <c r="W2" s="1" t="s">
        <v>289</v>
      </c>
      <c r="X2" s="1" t="s">
        <v>289</v>
      </c>
      <c r="Y2" s="1" t="s">
        <v>289</v>
      </c>
      <c r="Z2" s="1" t="s">
        <v>289</v>
      </c>
      <c r="AA2" s="1" t="s">
        <v>289</v>
      </c>
      <c r="AB2" s="1" t="s">
        <v>289</v>
      </c>
      <c r="AC2" s="1" t="s">
        <v>289</v>
      </c>
      <c r="AD2" s="1" t="s">
        <v>289</v>
      </c>
      <c r="AE2" s="1" t="s">
        <v>289</v>
      </c>
      <c r="AF2" s="1" t="s">
        <v>289</v>
      </c>
      <c r="AG2" s="1" t="s">
        <v>289</v>
      </c>
      <c r="AH2" s="1" t="s">
        <v>289</v>
      </c>
      <c r="AI2" s="1" t="s">
        <v>289</v>
      </c>
      <c r="AJ2" s="1" t="s">
        <v>295</v>
      </c>
      <c r="AK2" s="1" t="s">
        <v>296</v>
      </c>
      <c r="AL2" s="1" t="s">
        <v>297</v>
      </c>
      <c r="AM2" s="1" t="s">
        <v>293</v>
      </c>
      <c r="AN2" s="1">
        <v>3</v>
      </c>
      <c r="AO2" s="1" t="s">
        <v>298</v>
      </c>
      <c r="AP2" s="1" t="s">
        <v>299</v>
      </c>
      <c r="AQ2" s="1" t="s">
        <v>300</v>
      </c>
      <c r="AR2" s="1" t="s">
        <v>301</v>
      </c>
      <c r="AS2" s="1" t="s">
        <v>302</v>
      </c>
      <c r="AT2" s="1" t="s">
        <v>303</v>
      </c>
      <c r="AU2" s="1" t="s">
        <v>304</v>
      </c>
      <c r="AV2" s="1" t="s">
        <v>305</v>
      </c>
      <c r="AW2" s="1" t="s">
        <v>306</v>
      </c>
      <c r="AX2" s="1" t="s">
        <v>307</v>
      </c>
      <c r="AY2" s="1">
        <v>60</v>
      </c>
      <c r="BI2" s="1" t="s">
        <v>308</v>
      </c>
      <c r="BJ2" s="1">
        <v>8</v>
      </c>
      <c r="BP2" s="1" t="s">
        <v>309</v>
      </c>
      <c r="BQ2" s="1">
        <v>0.44600000000000001</v>
      </c>
      <c r="DK2" s="1">
        <v>0</v>
      </c>
      <c r="DS2" s="1">
        <v>0.95299999999999996</v>
      </c>
      <c r="FB2" s="1" t="s">
        <v>310</v>
      </c>
      <c r="FC2" s="1" t="s">
        <v>311</v>
      </c>
      <c r="FF2" s="1" t="s">
        <v>312</v>
      </c>
      <c r="FG2" s="1" t="s">
        <v>313</v>
      </c>
      <c r="FH2" s="1" t="s">
        <v>314</v>
      </c>
      <c r="FI2" s="1" t="s">
        <v>315</v>
      </c>
      <c r="FJ2" s="1" t="s">
        <v>316</v>
      </c>
      <c r="FK2" s="1" t="s">
        <v>317</v>
      </c>
      <c r="FL2" s="1" t="s">
        <v>318</v>
      </c>
      <c r="FM2" s="1" t="s">
        <v>319</v>
      </c>
      <c r="FP2" s="1" t="s">
        <v>320</v>
      </c>
      <c r="FQ2" s="1">
        <v>1</v>
      </c>
      <c r="FR2" s="1">
        <v>0.5</v>
      </c>
      <c r="FS2" s="1" t="s">
        <v>321</v>
      </c>
      <c r="FT2" s="1" t="b">
        <v>1</v>
      </c>
      <c r="FU2" s="1" t="s">
        <v>297</v>
      </c>
      <c r="FV2" s="1" t="s">
        <v>322</v>
      </c>
      <c r="FW2" s="1" t="s">
        <v>323</v>
      </c>
      <c r="JB2" s="1" t="b">
        <v>0</v>
      </c>
      <c r="JC2" s="1">
        <v>363</v>
      </c>
      <c r="JD2" s="1" t="b">
        <v>0</v>
      </c>
      <c r="JE2" s="1">
        <v>2.3199999999999998</v>
      </c>
      <c r="JF2" s="1" t="s">
        <v>324</v>
      </c>
      <c r="JG2" s="1" t="s">
        <v>325</v>
      </c>
      <c r="JH2" s="1" t="s">
        <v>326</v>
      </c>
      <c r="JI2" s="1" t="s">
        <v>327</v>
      </c>
      <c r="JK2" s="1" t="s">
        <v>327</v>
      </c>
      <c r="JL2" s="1" t="s">
        <v>328</v>
      </c>
      <c r="JM2" s="1">
        <v>99</v>
      </c>
      <c r="JO2" s="1" t="s">
        <v>329</v>
      </c>
      <c r="JR2" s="1">
        <v>60</v>
      </c>
      <c r="JS2" s="1">
        <v>0</v>
      </c>
      <c r="JT2" s="1">
        <v>1</v>
      </c>
      <c r="JU2" s="1">
        <v>0.5</v>
      </c>
      <c r="JV2" s="1" t="s">
        <v>330</v>
      </c>
      <c r="JW2" s="1">
        <v>360.73</v>
      </c>
      <c r="JX2" s="1">
        <v>361</v>
      </c>
      <c r="JZ2" s="1" t="s">
        <v>293</v>
      </c>
      <c r="KA2" s="1">
        <v>2</v>
      </c>
      <c r="KB2" s="1">
        <v>0.99</v>
      </c>
      <c r="KC2" s="1">
        <v>1.8420000000000001</v>
      </c>
      <c r="KD2" s="1">
        <v>4.1000000000000002E-2</v>
      </c>
      <c r="KE2" s="1">
        <v>-0.55500000000000005</v>
      </c>
    </row>
    <row r="3" spans="1:293" x14ac:dyDescent="0.2">
      <c r="A3" s="1" t="s">
        <v>18150</v>
      </c>
      <c r="B3" s="1" t="s">
        <v>18151</v>
      </c>
      <c r="C3" s="1" t="s">
        <v>17987</v>
      </c>
      <c r="D3" s="1">
        <v>90736</v>
      </c>
      <c r="E3" s="1" t="s">
        <v>289</v>
      </c>
      <c r="F3" s="1" t="s">
        <v>289</v>
      </c>
      <c r="G3" s="1" t="s">
        <v>290</v>
      </c>
      <c r="H3" s="1">
        <v>55172689</v>
      </c>
      <c r="I3" s="1">
        <v>55172689</v>
      </c>
      <c r="J3" s="1" t="s">
        <v>289</v>
      </c>
      <c r="K3" s="1" t="s">
        <v>331</v>
      </c>
      <c r="L3" s="1" t="s">
        <v>332</v>
      </c>
      <c r="M3" s="1" t="s">
        <v>333</v>
      </c>
      <c r="N3" s="1" t="s">
        <v>333</v>
      </c>
      <c r="O3" s="1" t="s">
        <v>293</v>
      </c>
      <c r="R3" s="1" t="s">
        <v>289</v>
      </c>
      <c r="S3" s="1" t="s">
        <v>295</v>
      </c>
      <c r="T3" s="1" t="s">
        <v>289</v>
      </c>
      <c r="U3" s="1" t="s">
        <v>289</v>
      </c>
      <c r="V3" s="1" t="s">
        <v>289</v>
      </c>
      <c r="W3" s="1" t="s">
        <v>289</v>
      </c>
      <c r="X3" s="1" t="s">
        <v>289</v>
      </c>
      <c r="Y3" s="1" t="s">
        <v>289</v>
      </c>
      <c r="Z3" s="1" t="s">
        <v>289</v>
      </c>
      <c r="AA3" s="1" t="s">
        <v>289</v>
      </c>
      <c r="AB3" s="1" t="s">
        <v>289</v>
      </c>
      <c r="AC3" s="1" t="s">
        <v>289</v>
      </c>
      <c r="AD3" s="1" t="s">
        <v>289</v>
      </c>
      <c r="AE3" s="1" t="s">
        <v>289</v>
      </c>
      <c r="AF3" s="1" t="s">
        <v>289</v>
      </c>
      <c r="AG3" s="1" t="s">
        <v>289</v>
      </c>
      <c r="AH3" s="1" t="s">
        <v>289</v>
      </c>
      <c r="AI3" s="1" t="s">
        <v>289</v>
      </c>
      <c r="AJ3" s="1" t="s">
        <v>295</v>
      </c>
      <c r="AK3" s="1" t="s">
        <v>334</v>
      </c>
      <c r="AL3" s="1" t="s">
        <v>297</v>
      </c>
      <c r="AM3" s="1" t="s">
        <v>293</v>
      </c>
      <c r="AN3" s="1">
        <v>3</v>
      </c>
      <c r="AO3" s="1">
        <v>300</v>
      </c>
      <c r="AP3" s="1" t="s">
        <v>335</v>
      </c>
      <c r="AQ3" s="1" t="s">
        <v>336</v>
      </c>
      <c r="AR3" s="1" t="s">
        <v>337</v>
      </c>
      <c r="AS3" s="1" t="s">
        <v>338</v>
      </c>
      <c r="AT3" s="1" t="s">
        <v>303</v>
      </c>
      <c r="AU3" s="1" t="s">
        <v>304</v>
      </c>
      <c r="AV3" s="1" t="s">
        <v>305</v>
      </c>
      <c r="AW3" s="1" t="s">
        <v>306</v>
      </c>
      <c r="AX3" s="1" t="s">
        <v>307</v>
      </c>
      <c r="AY3" s="1">
        <v>59</v>
      </c>
      <c r="BI3" s="1" t="s">
        <v>308</v>
      </c>
      <c r="BJ3" s="1">
        <v>8</v>
      </c>
      <c r="BP3" s="1" t="s">
        <v>339</v>
      </c>
      <c r="BQ3" s="1">
        <v>0.438</v>
      </c>
      <c r="DK3" s="1">
        <v>0</v>
      </c>
      <c r="DS3" s="1">
        <v>0.28699999999999998</v>
      </c>
      <c r="DY3" s="1">
        <v>132</v>
      </c>
      <c r="DZ3" s="1">
        <v>107</v>
      </c>
      <c r="EA3" s="1">
        <v>116</v>
      </c>
      <c r="EF3" s="1" t="s">
        <v>290</v>
      </c>
      <c r="EW3" s="1">
        <v>55172689</v>
      </c>
      <c r="EY3" s="1">
        <v>2203</v>
      </c>
      <c r="EZ3" s="1">
        <v>4300</v>
      </c>
      <c r="FA3" s="1">
        <v>6503</v>
      </c>
      <c r="FB3" s="1" t="s">
        <v>310</v>
      </c>
      <c r="FC3" s="1" t="s">
        <v>311</v>
      </c>
      <c r="FF3" s="1" t="s">
        <v>312</v>
      </c>
      <c r="FG3" s="1" t="s">
        <v>313</v>
      </c>
      <c r="FH3" s="1" t="s">
        <v>314</v>
      </c>
      <c r="FI3" s="1" t="s">
        <v>315</v>
      </c>
      <c r="FJ3" s="1" t="s">
        <v>316</v>
      </c>
      <c r="FK3" s="1" t="s">
        <v>340</v>
      </c>
      <c r="FL3" s="1" t="s">
        <v>341</v>
      </c>
      <c r="FM3" s="1" t="s">
        <v>342</v>
      </c>
      <c r="FP3" s="1" t="s">
        <v>320</v>
      </c>
      <c r="FQ3" s="1">
        <v>1</v>
      </c>
      <c r="FR3" s="1">
        <v>0.5</v>
      </c>
      <c r="FS3" s="1" t="s">
        <v>343</v>
      </c>
      <c r="FT3" s="1" t="b">
        <v>1</v>
      </c>
      <c r="FU3" s="1" t="s">
        <v>297</v>
      </c>
      <c r="FV3" s="1" t="s">
        <v>322</v>
      </c>
      <c r="FW3" s="1" t="s">
        <v>323</v>
      </c>
      <c r="JB3" s="1" t="b">
        <v>0</v>
      </c>
      <c r="JC3" s="1">
        <v>350</v>
      </c>
      <c r="JD3" s="1" t="b">
        <v>0</v>
      </c>
      <c r="JE3" s="1">
        <v>2.4969999999999999</v>
      </c>
      <c r="JF3" s="1" t="s">
        <v>324</v>
      </c>
      <c r="JG3" s="1" t="s">
        <v>325</v>
      </c>
      <c r="JH3" s="1" t="s">
        <v>326</v>
      </c>
      <c r="JI3" s="1" t="s">
        <v>327</v>
      </c>
      <c r="JK3" s="1" t="s">
        <v>327</v>
      </c>
      <c r="JL3" s="1" t="s">
        <v>328</v>
      </c>
      <c r="JM3" s="1">
        <v>99</v>
      </c>
      <c r="JO3" s="1" t="s">
        <v>329</v>
      </c>
      <c r="JR3" s="1">
        <v>60</v>
      </c>
      <c r="JS3" s="1">
        <v>0</v>
      </c>
      <c r="JT3" s="1">
        <v>1</v>
      </c>
      <c r="JU3" s="1">
        <v>0.5</v>
      </c>
      <c r="JV3" s="1" t="s">
        <v>344</v>
      </c>
      <c r="JW3" s="1">
        <v>285.73</v>
      </c>
      <c r="JX3" s="1">
        <v>348</v>
      </c>
      <c r="JZ3" s="1" t="s">
        <v>293</v>
      </c>
      <c r="KA3" s="1">
        <v>2</v>
      </c>
      <c r="KB3" s="1">
        <v>0.82</v>
      </c>
      <c r="KC3" s="1">
        <v>-3.0609999999999999</v>
      </c>
      <c r="KD3" s="1">
        <v>-1.0389999999999999</v>
      </c>
      <c r="KE3" s="1">
        <v>0.05</v>
      </c>
    </row>
    <row r="4" spans="1:293" x14ac:dyDescent="0.2">
      <c r="A4" s="1" t="s">
        <v>18150</v>
      </c>
      <c r="B4" s="1" t="s">
        <v>18151</v>
      </c>
      <c r="C4" s="1" t="s">
        <v>398</v>
      </c>
      <c r="D4" s="1">
        <v>8277</v>
      </c>
      <c r="E4" s="1" t="s">
        <v>289</v>
      </c>
      <c r="F4" s="1" t="s">
        <v>289</v>
      </c>
      <c r="G4" s="1" t="s">
        <v>290</v>
      </c>
      <c r="H4" s="1">
        <v>153543620</v>
      </c>
      <c r="I4" s="1">
        <v>153543620</v>
      </c>
      <c r="J4" s="1" t="s">
        <v>289</v>
      </c>
      <c r="K4" s="1" t="s">
        <v>345</v>
      </c>
      <c r="L4" s="1" t="s">
        <v>346</v>
      </c>
      <c r="M4" s="1" t="s">
        <v>294</v>
      </c>
      <c r="N4" s="1" t="s">
        <v>294</v>
      </c>
      <c r="O4" s="1" t="s">
        <v>347</v>
      </c>
      <c r="R4" s="1" t="s">
        <v>295</v>
      </c>
      <c r="S4" s="1" t="s">
        <v>348</v>
      </c>
      <c r="T4" s="1" t="s">
        <v>289</v>
      </c>
      <c r="U4" s="1" t="s">
        <v>289</v>
      </c>
      <c r="V4" s="1" t="s">
        <v>289</v>
      </c>
      <c r="W4" s="1" t="s">
        <v>289</v>
      </c>
      <c r="X4" s="1" t="s">
        <v>289</v>
      </c>
      <c r="Y4" s="1" t="s">
        <v>289</v>
      </c>
      <c r="Z4" s="1" t="s">
        <v>289</v>
      </c>
      <c r="AA4" s="1" t="s">
        <v>289</v>
      </c>
      <c r="AB4" s="1" t="s">
        <v>289</v>
      </c>
      <c r="AC4" s="1" t="s">
        <v>289</v>
      </c>
      <c r="AD4" s="1" t="s">
        <v>289</v>
      </c>
      <c r="AE4" s="1" t="s">
        <v>289</v>
      </c>
      <c r="AF4" s="1" t="s">
        <v>289</v>
      </c>
      <c r="AG4" s="1" t="s">
        <v>289</v>
      </c>
      <c r="AH4" s="1" t="s">
        <v>289</v>
      </c>
      <c r="AI4" s="1" t="s">
        <v>295</v>
      </c>
      <c r="AJ4" s="1" t="s">
        <v>348</v>
      </c>
      <c r="AK4" s="1" t="s">
        <v>349</v>
      </c>
      <c r="AL4" s="1" t="s">
        <v>350</v>
      </c>
      <c r="AM4" s="1" t="s">
        <v>351</v>
      </c>
      <c r="AN4" s="1">
        <v>7</v>
      </c>
      <c r="AO4" s="1">
        <v>1151</v>
      </c>
      <c r="AP4" s="1" t="s">
        <v>352</v>
      </c>
      <c r="AQ4" s="1" t="s">
        <v>353</v>
      </c>
      <c r="AR4" s="1" t="s">
        <v>354</v>
      </c>
      <c r="AS4" s="1" t="s">
        <v>355</v>
      </c>
      <c r="AT4" s="1" t="s">
        <v>356</v>
      </c>
      <c r="AU4" s="1" t="s">
        <v>357</v>
      </c>
      <c r="AV4" s="1" t="s">
        <v>358</v>
      </c>
      <c r="AW4" s="1" t="s">
        <v>359</v>
      </c>
      <c r="AX4" s="1" t="s">
        <v>360</v>
      </c>
      <c r="AY4" s="1">
        <v>321</v>
      </c>
      <c r="BD4" s="1" t="s">
        <v>361</v>
      </c>
      <c r="BE4" s="1" t="s">
        <v>362</v>
      </c>
      <c r="BF4" s="1" t="s">
        <v>363</v>
      </c>
      <c r="BI4" s="1" t="s">
        <v>364</v>
      </c>
      <c r="BJ4" s="1">
        <v>34</v>
      </c>
      <c r="BK4" s="1" t="s">
        <v>365</v>
      </c>
      <c r="BP4" s="1" t="s">
        <v>366</v>
      </c>
      <c r="BQ4" s="1">
        <v>0.49299999999999999</v>
      </c>
      <c r="DK4" s="1">
        <v>0</v>
      </c>
      <c r="DX4" s="1">
        <v>184</v>
      </c>
      <c r="DY4" s="1">
        <v>145</v>
      </c>
      <c r="DZ4" s="1">
        <v>158</v>
      </c>
      <c r="EE4" s="1" t="s">
        <v>290</v>
      </c>
      <c r="EV4" s="1">
        <v>153543620</v>
      </c>
      <c r="EX4" s="1">
        <v>2203</v>
      </c>
      <c r="EY4" s="1">
        <v>4300</v>
      </c>
      <c r="EZ4" s="1">
        <v>6503</v>
      </c>
      <c r="FA4" s="1" t="s">
        <v>367</v>
      </c>
      <c r="FB4" s="1" t="s">
        <v>368</v>
      </c>
      <c r="FE4" s="1" t="s">
        <v>369</v>
      </c>
      <c r="FF4" s="1" t="s">
        <v>370</v>
      </c>
      <c r="FG4" s="1" t="s">
        <v>371</v>
      </c>
      <c r="FH4" s="1" t="s">
        <v>315</v>
      </c>
      <c r="FI4" s="1" t="s">
        <v>372</v>
      </c>
      <c r="FJ4" s="1" t="s">
        <v>373</v>
      </c>
      <c r="FK4" s="1" t="s">
        <v>374</v>
      </c>
      <c r="FL4" s="1" t="s">
        <v>375</v>
      </c>
      <c r="FN4" s="1" t="s">
        <v>376</v>
      </c>
      <c r="FO4" s="1" t="s">
        <v>350</v>
      </c>
      <c r="FP4" s="1" t="s">
        <v>322</v>
      </c>
      <c r="FQ4" s="1" t="s">
        <v>377</v>
      </c>
      <c r="FR4" s="1">
        <v>0.02</v>
      </c>
      <c r="FS4" s="1">
        <v>2.018939</v>
      </c>
      <c r="FT4" s="1" t="s">
        <v>378</v>
      </c>
      <c r="FU4" s="1" t="s">
        <v>379</v>
      </c>
      <c r="FV4" s="1" t="s">
        <v>380</v>
      </c>
      <c r="FW4" s="1" t="s">
        <v>380</v>
      </c>
      <c r="FX4" s="1" t="s">
        <v>380</v>
      </c>
      <c r="FY4" s="1" t="s">
        <v>380</v>
      </c>
      <c r="FZ4" s="1" t="s">
        <v>380</v>
      </c>
      <c r="GA4" s="1" t="s">
        <v>380</v>
      </c>
      <c r="GB4" s="1" t="s">
        <v>380</v>
      </c>
      <c r="GC4" s="1" t="s">
        <v>380</v>
      </c>
      <c r="GD4" s="1" t="s">
        <v>380</v>
      </c>
      <c r="GE4" s="1" t="s">
        <v>380</v>
      </c>
      <c r="GF4" s="1" t="s">
        <v>294</v>
      </c>
      <c r="GG4" s="1">
        <v>14.65</v>
      </c>
      <c r="GH4" s="1">
        <v>2.600044</v>
      </c>
      <c r="GI4" s="1">
        <v>0.46317999999999998</v>
      </c>
      <c r="GJ4" s="1" t="s">
        <v>380</v>
      </c>
      <c r="GK4" s="1" t="s">
        <v>380</v>
      </c>
      <c r="GL4" s="1" t="s">
        <v>369</v>
      </c>
      <c r="GM4" s="1" t="s">
        <v>381</v>
      </c>
      <c r="GN4" s="1" t="s">
        <v>382</v>
      </c>
      <c r="GO4" s="1">
        <v>0.92910999999999999</v>
      </c>
      <c r="GP4" s="1" t="s">
        <v>383</v>
      </c>
      <c r="GQ4" s="1">
        <v>4.2</v>
      </c>
      <c r="GR4" s="1">
        <v>4.2</v>
      </c>
      <c r="GS4" s="1">
        <v>0.49525000000000002</v>
      </c>
      <c r="GT4" s="1" t="s">
        <v>384</v>
      </c>
      <c r="GU4" s="1">
        <v>5.1057999999999999E-2</v>
      </c>
      <c r="GV4" s="1">
        <v>0.85682000000000003</v>
      </c>
      <c r="GW4" s="1" t="s">
        <v>385</v>
      </c>
      <c r="GX4" s="1">
        <v>0</v>
      </c>
      <c r="GY4" s="1" t="s">
        <v>385</v>
      </c>
      <c r="GZ4" s="1">
        <v>0.94264999999999999</v>
      </c>
      <c r="HA4" s="1">
        <v>0.81579999999999997</v>
      </c>
      <c r="HB4" s="1" t="s">
        <v>386</v>
      </c>
      <c r="HC4" s="1">
        <v>0.60067000000000004</v>
      </c>
      <c r="HD4" s="1">
        <v>1.865</v>
      </c>
      <c r="HE4" s="1">
        <v>0.80722000000000005</v>
      </c>
      <c r="HF4" s="1" t="s">
        <v>385</v>
      </c>
      <c r="HG4" s="1">
        <v>1</v>
      </c>
      <c r="HH4" s="1" t="s">
        <v>382</v>
      </c>
      <c r="HI4" s="1">
        <v>0.89917000000000002</v>
      </c>
      <c r="HJ4" s="1" t="s">
        <v>387</v>
      </c>
      <c r="HK4" s="1" t="s">
        <v>382</v>
      </c>
      <c r="HL4" s="1">
        <v>0.83274999999999999</v>
      </c>
      <c r="HM4" s="1" t="s">
        <v>388</v>
      </c>
      <c r="HN4" s="1" t="s">
        <v>385</v>
      </c>
      <c r="HO4" s="1">
        <v>0.93715999999999999</v>
      </c>
      <c r="HP4" s="1">
        <v>0.70279999999999998</v>
      </c>
      <c r="HQ4" s="1">
        <v>10</v>
      </c>
      <c r="HR4" s="1">
        <v>0.48119000000000001</v>
      </c>
      <c r="HS4" s="1" t="s">
        <v>294</v>
      </c>
      <c r="HT4" s="1">
        <v>0.1</v>
      </c>
      <c r="HU4" s="1">
        <v>-15.7395</v>
      </c>
      <c r="HV4" s="1">
        <v>11.531499999999999</v>
      </c>
      <c r="HW4" s="1">
        <v>0.50614000000000003</v>
      </c>
      <c r="HX4" s="1" t="s">
        <v>389</v>
      </c>
      <c r="HY4" s="1" t="s">
        <v>380</v>
      </c>
      <c r="HZ4" s="1" t="s">
        <v>390</v>
      </c>
      <c r="IA4" s="1" t="s">
        <v>391</v>
      </c>
      <c r="IB4" s="1" t="s">
        <v>392</v>
      </c>
      <c r="IC4" s="1" t="s">
        <v>393</v>
      </c>
      <c r="ID4" s="1" t="s">
        <v>394</v>
      </c>
      <c r="IE4" s="1" t="s">
        <v>395</v>
      </c>
      <c r="IF4" s="1" t="s">
        <v>396</v>
      </c>
      <c r="IG4" s="1" t="s">
        <v>397</v>
      </c>
      <c r="IH4" s="1" t="s">
        <v>351</v>
      </c>
      <c r="II4" s="1">
        <v>2</v>
      </c>
      <c r="IJ4" s="1">
        <v>0</v>
      </c>
      <c r="IK4" s="1" t="s">
        <v>398</v>
      </c>
      <c r="IL4" s="1">
        <v>153196814</v>
      </c>
      <c r="IM4" s="1">
        <v>1</v>
      </c>
      <c r="IN4" s="1">
        <v>0.71416999999999997</v>
      </c>
      <c r="IO4" s="1">
        <v>0.54100000000000004</v>
      </c>
      <c r="IP4" s="1">
        <v>0.28101999999999999</v>
      </c>
      <c r="IQ4" s="1">
        <v>0.08</v>
      </c>
      <c r="IR4" s="1">
        <v>0.17527999999999999</v>
      </c>
      <c r="IS4" s="1">
        <v>5.7910000000000004</v>
      </c>
      <c r="IT4" s="1">
        <v>0.69045000000000001</v>
      </c>
      <c r="IU4" s="1">
        <v>1.5569999999999999</v>
      </c>
      <c r="IV4" s="1">
        <v>0.49525000000000002</v>
      </c>
      <c r="IW4" s="1">
        <v>0.24199999999999999</v>
      </c>
      <c r="IX4" s="1">
        <v>0.17960999999999999</v>
      </c>
      <c r="IY4" s="1" t="s">
        <v>399</v>
      </c>
      <c r="IZ4" s="1" t="s">
        <v>400</v>
      </c>
      <c r="JA4" s="1" t="s">
        <v>401</v>
      </c>
      <c r="JB4" s="1" t="s">
        <v>402</v>
      </c>
      <c r="JC4" s="1" t="s">
        <v>403</v>
      </c>
      <c r="JD4" s="1" t="s">
        <v>327</v>
      </c>
      <c r="JF4" s="1" t="s">
        <v>327</v>
      </c>
      <c r="JG4" s="1" t="s">
        <v>404</v>
      </c>
      <c r="JH4" s="1">
        <v>0</v>
      </c>
      <c r="JI4" s="1">
        <v>6.019317</v>
      </c>
      <c r="JJ4" s="1" t="s">
        <v>405</v>
      </c>
      <c r="JK4" s="1">
        <v>0</v>
      </c>
      <c r="JL4" s="1">
        <v>0</v>
      </c>
      <c r="JM4" s="1">
        <v>0</v>
      </c>
      <c r="JN4" s="1">
        <v>20</v>
      </c>
      <c r="JO4" s="1">
        <v>672</v>
      </c>
      <c r="JP4" s="1" t="s">
        <v>406</v>
      </c>
      <c r="JQ4" s="1">
        <v>0.99986299999999995</v>
      </c>
      <c r="JR4" s="1">
        <v>0.99981900000000001</v>
      </c>
      <c r="JS4" s="1">
        <v>0</v>
      </c>
      <c r="JU4" s="1" t="s">
        <v>351</v>
      </c>
      <c r="JV4" s="1">
        <v>18</v>
      </c>
      <c r="JW4" s="1">
        <v>60</v>
      </c>
      <c r="JX4" s="1">
        <v>653</v>
      </c>
      <c r="JY4" s="1">
        <v>0</v>
      </c>
      <c r="JZ4" s="1">
        <v>0</v>
      </c>
      <c r="KA4" s="1">
        <v>53.504556999999998</v>
      </c>
      <c r="KB4" s="1">
        <v>81</v>
      </c>
      <c r="KC4" s="1">
        <v>60</v>
      </c>
      <c r="KD4" s="1">
        <v>2803</v>
      </c>
      <c r="KE4" s="1">
        <v>136</v>
      </c>
      <c r="KF4" s="1">
        <v>0.18181800000000001</v>
      </c>
      <c r="KG4" s="1">
        <v>0.99995599999999996</v>
      </c>
    </row>
    <row r="5" spans="1:293" x14ac:dyDescent="0.2">
      <c r="A5" s="1" t="s">
        <v>18150</v>
      </c>
      <c r="B5" s="1" t="s">
        <v>18151</v>
      </c>
      <c r="C5" s="1" t="s">
        <v>17988</v>
      </c>
      <c r="D5" s="1">
        <v>54521</v>
      </c>
      <c r="E5" s="1" t="s">
        <v>289</v>
      </c>
      <c r="F5" s="1" t="s">
        <v>289</v>
      </c>
      <c r="G5" s="1" t="s">
        <v>290</v>
      </c>
      <c r="H5" s="1">
        <v>117526625</v>
      </c>
      <c r="I5" s="1">
        <v>117526625</v>
      </c>
      <c r="J5" s="1" t="s">
        <v>289</v>
      </c>
      <c r="K5" s="1" t="s">
        <v>331</v>
      </c>
      <c r="L5" s="1" t="s">
        <v>332</v>
      </c>
      <c r="M5" s="1" t="s">
        <v>407</v>
      </c>
      <c r="N5" s="1" t="s">
        <v>407</v>
      </c>
      <c r="O5" s="1" t="s">
        <v>293</v>
      </c>
      <c r="R5" s="1" t="s">
        <v>289</v>
      </c>
      <c r="S5" s="1" t="s">
        <v>295</v>
      </c>
      <c r="T5" s="1" t="s">
        <v>289</v>
      </c>
      <c r="U5" s="1" t="s">
        <v>289</v>
      </c>
      <c r="V5" s="1" t="s">
        <v>289</v>
      </c>
      <c r="W5" s="1" t="s">
        <v>289</v>
      </c>
      <c r="X5" s="1" t="s">
        <v>289</v>
      </c>
      <c r="Y5" s="1" t="s">
        <v>289</v>
      </c>
      <c r="Z5" s="1" t="s">
        <v>289</v>
      </c>
      <c r="AA5" s="1" t="s">
        <v>289</v>
      </c>
      <c r="AB5" s="1" t="s">
        <v>289</v>
      </c>
      <c r="AC5" s="1" t="s">
        <v>289</v>
      </c>
      <c r="AD5" s="1" t="s">
        <v>289</v>
      </c>
      <c r="AE5" s="1" t="s">
        <v>289</v>
      </c>
      <c r="AF5" s="1" t="s">
        <v>289</v>
      </c>
      <c r="AG5" s="1" t="s">
        <v>289</v>
      </c>
      <c r="AH5" s="1" t="s">
        <v>289</v>
      </c>
      <c r="AI5" s="1" t="s">
        <v>289</v>
      </c>
      <c r="AJ5" s="1" t="s">
        <v>295</v>
      </c>
      <c r="AK5" s="1" t="s">
        <v>408</v>
      </c>
      <c r="AL5" s="1" t="s">
        <v>409</v>
      </c>
      <c r="AM5" s="1" t="s">
        <v>351</v>
      </c>
      <c r="AN5" s="1">
        <v>4</v>
      </c>
      <c r="AO5" s="1">
        <v>612</v>
      </c>
      <c r="AP5" s="1" t="s">
        <v>410</v>
      </c>
      <c r="AQ5" s="1" t="s">
        <v>411</v>
      </c>
      <c r="AR5" s="1" t="s">
        <v>412</v>
      </c>
      <c r="AS5" s="1" t="s">
        <v>413</v>
      </c>
      <c r="AT5" s="1" t="s">
        <v>414</v>
      </c>
      <c r="AU5" s="1" t="s">
        <v>415</v>
      </c>
      <c r="AV5" s="1" t="s">
        <v>416</v>
      </c>
      <c r="AW5" s="1" t="s">
        <v>417</v>
      </c>
      <c r="AX5" s="1" t="s">
        <v>418</v>
      </c>
      <c r="AY5" s="1">
        <v>73</v>
      </c>
      <c r="AZ5" s="1" t="s">
        <v>419</v>
      </c>
      <c r="BE5" s="1" t="s">
        <v>420</v>
      </c>
      <c r="BI5" s="1" t="s">
        <v>421</v>
      </c>
      <c r="BJ5" s="1">
        <v>33</v>
      </c>
      <c r="BP5" s="1" t="s">
        <v>422</v>
      </c>
      <c r="BQ5" s="1">
        <v>0.34799999999999998</v>
      </c>
      <c r="DK5" s="1">
        <v>0</v>
      </c>
      <c r="DS5" s="1">
        <v>-0.51900000000000002</v>
      </c>
      <c r="DY5" s="1">
        <v>70</v>
      </c>
      <c r="DZ5" s="1">
        <v>65</v>
      </c>
      <c r="EA5" s="1">
        <v>67</v>
      </c>
      <c r="EF5" s="1" t="s">
        <v>290</v>
      </c>
      <c r="EW5" s="1">
        <v>117526625</v>
      </c>
      <c r="EY5" s="1">
        <v>2202</v>
      </c>
      <c r="EZ5" s="1">
        <v>4297</v>
      </c>
      <c r="FA5" s="1">
        <v>6499</v>
      </c>
      <c r="FB5" s="1" t="s">
        <v>310</v>
      </c>
      <c r="FC5" s="1" t="s">
        <v>311</v>
      </c>
      <c r="FF5" s="1" t="s">
        <v>423</v>
      </c>
      <c r="FG5" s="1" t="s">
        <v>424</v>
      </c>
      <c r="FH5" s="1" t="s">
        <v>425</v>
      </c>
      <c r="FI5" s="1" t="s">
        <v>315</v>
      </c>
      <c r="FJ5" s="1" t="s">
        <v>426</v>
      </c>
      <c r="FK5" s="1" t="s">
        <v>427</v>
      </c>
      <c r="FL5" s="1" t="s">
        <v>428</v>
      </c>
      <c r="FM5" s="1" t="s">
        <v>429</v>
      </c>
      <c r="FP5" s="1" t="s">
        <v>430</v>
      </c>
      <c r="FQ5" s="1">
        <v>1</v>
      </c>
      <c r="FR5" s="1">
        <v>0.5</v>
      </c>
      <c r="FS5" s="1" t="s">
        <v>431</v>
      </c>
      <c r="FT5" s="1" t="b">
        <v>1</v>
      </c>
      <c r="FU5" s="1" t="s">
        <v>409</v>
      </c>
      <c r="FV5" s="1" t="s">
        <v>322</v>
      </c>
      <c r="FW5" s="1" t="s">
        <v>432</v>
      </c>
      <c r="JB5" s="1" t="b">
        <v>0</v>
      </c>
      <c r="JC5" s="1">
        <v>119</v>
      </c>
      <c r="JD5" s="1" t="b">
        <v>0</v>
      </c>
      <c r="JE5" s="1">
        <v>0</v>
      </c>
      <c r="JF5" s="1" t="s">
        <v>433</v>
      </c>
      <c r="JG5" s="1" t="s">
        <v>402</v>
      </c>
      <c r="JH5" s="1" t="s">
        <v>403</v>
      </c>
      <c r="JI5" s="1" t="s">
        <v>327</v>
      </c>
      <c r="JK5" s="1" t="s">
        <v>327</v>
      </c>
      <c r="JL5" s="1" t="s">
        <v>328</v>
      </c>
      <c r="JM5" s="1">
        <v>99</v>
      </c>
      <c r="JO5" s="1" t="s">
        <v>434</v>
      </c>
      <c r="JR5" s="1">
        <v>60.09</v>
      </c>
      <c r="JS5" s="1">
        <v>0</v>
      </c>
      <c r="JT5" s="1">
        <v>1</v>
      </c>
      <c r="JU5" s="1">
        <v>0.5</v>
      </c>
      <c r="JV5" s="1" t="s">
        <v>435</v>
      </c>
      <c r="JW5" s="1">
        <v>2663.73</v>
      </c>
      <c r="JX5" s="1">
        <v>119</v>
      </c>
      <c r="JZ5" s="1" t="s">
        <v>351</v>
      </c>
      <c r="KA5" s="1">
        <v>2</v>
      </c>
      <c r="KB5" s="1">
        <v>22.38</v>
      </c>
      <c r="KC5" s="1">
        <v>-1.3560000000000001</v>
      </c>
      <c r="KD5" s="1">
        <v>-0.128</v>
      </c>
      <c r="KE5" s="1">
        <v>0.104</v>
      </c>
    </row>
    <row r="6" spans="1:293" x14ac:dyDescent="0.2">
      <c r="A6" s="1" t="s">
        <v>18150</v>
      </c>
      <c r="B6" s="1" t="s">
        <v>18151</v>
      </c>
      <c r="C6" s="1" t="s">
        <v>17989</v>
      </c>
      <c r="D6" s="1">
        <v>3321</v>
      </c>
      <c r="E6" s="1" t="s">
        <v>289</v>
      </c>
      <c r="F6" s="1" t="s">
        <v>289</v>
      </c>
      <c r="G6" s="1">
        <v>1</v>
      </c>
      <c r="H6" s="1">
        <v>117146391</v>
      </c>
      <c r="I6" s="1">
        <v>117146391</v>
      </c>
      <c r="J6" s="1" t="s">
        <v>289</v>
      </c>
      <c r="K6" s="1" t="s">
        <v>436</v>
      </c>
      <c r="L6" s="1" t="s">
        <v>346</v>
      </c>
      <c r="M6" s="1" t="s">
        <v>347</v>
      </c>
      <c r="N6" s="1" t="s">
        <v>347</v>
      </c>
      <c r="O6" s="1" t="s">
        <v>294</v>
      </c>
      <c r="R6" s="1" t="s">
        <v>295</v>
      </c>
      <c r="S6" s="1" t="s">
        <v>348</v>
      </c>
      <c r="T6" s="1" t="s">
        <v>289</v>
      </c>
      <c r="U6" s="1" t="s">
        <v>289</v>
      </c>
      <c r="V6" s="1" t="s">
        <v>289</v>
      </c>
      <c r="W6" s="1" t="s">
        <v>289</v>
      </c>
      <c r="X6" s="1" t="s">
        <v>289</v>
      </c>
      <c r="Y6" s="1" t="s">
        <v>289</v>
      </c>
      <c r="Z6" s="1" t="s">
        <v>289</v>
      </c>
      <c r="AA6" s="1" t="s">
        <v>289</v>
      </c>
      <c r="AB6" s="1" t="s">
        <v>289</v>
      </c>
      <c r="AC6" s="1" t="s">
        <v>289</v>
      </c>
      <c r="AD6" s="1" t="s">
        <v>289</v>
      </c>
      <c r="AE6" s="1" t="s">
        <v>289</v>
      </c>
      <c r="AF6" s="1" t="s">
        <v>289</v>
      </c>
      <c r="AG6" s="1" t="s">
        <v>289</v>
      </c>
      <c r="AH6" s="1" t="s">
        <v>289</v>
      </c>
      <c r="AI6" s="1" t="s">
        <v>295</v>
      </c>
      <c r="AJ6" s="1" t="s">
        <v>348</v>
      </c>
      <c r="AK6" s="1" t="s">
        <v>437</v>
      </c>
      <c r="AL6" s="1" t="s">
        <v>438</v>
      </c>
      <c r="AM6" s="1" t="s">
        <v>293</v>
      </c>
      <c r="AN6" s="1">
        <v>6</v>
      </c>
      <c r="AO6" s="1">
        <v>2244</v>
      </c>
      <c r="AP6" s="1" t="s">
        <v>439</v>
      </c>
      <c r="AQ6" s="1" t="s">
        <v>440</v>
      </c>
      <c r="AR6" s="1" t="s">
        <v>441</v>
      </c>
      <c r="AS6" s="1" t="s">
        <v>442</v>
      </c>
      <c r="AT6" s="1" t="s">
        <v>443</v>
      </c>
      <c r="AU6" s="1" t="s">
        <v>444</v>
      </c>
      <c r="AV6" s="1" t="s">
        <v>445</v>
      </c>
      <c r="AW6" s="1" t="s">
        <v>446</v>
      </c>
      <c r="AX6" s="1" t="s">
        <v>447</v>
      </c>
      <c r="AY6" s="1">
        <v>493</v>
      </c>
      <c r="AZ6" s="1" t="s">
        <v>448</v>
      </c>
      <c r="BE6" s="1" t="s">
        <v>449</v>
      </c>
      <c r="BI6" s="1" t="s">
        <v>450</v>
      </c>
      <c r="BJ6" s="1">
        <v>62</v>
      </c>
      <c r="BK6" s="1" t="s">
        <v>451</v>
      </c>
      <c r="BL6" s="1" t="s">
        <v>452</v>
      </c>
      <c r="BN6" s="1" t="s">
        <v>453</v>
      </c>
      <c r="BP6" s="1" t="s">
        <v>454</v>
      </c>
      <c r="BQ6" s="1">
        <v>0.61199999999999999</v>
      </c>
      <c r="DK6" s="1">
        <v>0</v>
      </c>
      <c r="DX6" s="1">
        <v>74</v>
      </c>
      <c r="DY6" s="1">
        <v>61</v>
      </c>
      <c r="DZ6" s="1">
        <v>65</v>
      </c>
      <c r="EE6" s="1">
        <v>1</v>
      </c>
      <c r="EV6" s="1">
        <v>117146391</v>
      </c>
      <c r="EX6" s="1">
        <v>2203</v>
      </c>
      <c r="EY6" s="1">
        <v>4300</v>
      </c>
      <c r="EZ6" s="1">
        <v>6503</v>
      </c>
      <c r="FA6" s="1" t="s">
        <v>455</v>
      </c>
      <c r="FB6" s="1" t="s">
        <v>456</v>
      </c>
      <c r="FE6" s="1" t="s">
        <v>457</v>
      </c>
      <c r="FF6" s="1" t="s">
        <v>458</v>
      </c>
      <c r="FG6" s="1" t="s">
        <v>459</v>
      </c>
      <c r="FH6" s="1" t="s">
        <v>315</v>
      </c>
      <c r="FI6" s="1" t="s">
        <v>460</v>
      </c>
      <c r="FJ6" s="1" t="s">
        <v>461</v>
      </c>
      <c r="FK6" s="1" t="s">
        <v>462</v>
      </c>
      <c r="FN6" s="1" t="s">
        <v>463</v>
      </c>
      <c r="FO6" s="1" t="s">
        <v>438</v>
      </c>
      <c r="FP6" s="1" t="s">
        <v>322</v>
      </c>
      <c r="FQ6" s="1" t="s">
        <v>464</v>
      </c>
      <c r="FR6" s="1">
        <v>0.02</v>
      </c>
      <c r="FS6" s="1">
        <v>3.5787939999999998</v>
      </c>
      <c r="FT6" s="1" t="s">
        <v>465</v>
      </c>
      <c r="FU6" s="1" t="s">
        <v>379</v>
      </c>
      <c r="IZ6" s="1" t="s">
        <v>400</v>
      </c>
      <c r="JA6" s="1" t="s">
        <v>466</v>
      </c>
      <c r="JB6" s="1" t="s">
        <v>402</v>
      </c>
      <c r="JC6" s="1" t="s">
        <v>467</v>
      </c>
      <c r="JD6" s="1" t="s">
        <v>327</v>
      </c>
      <c r="JF6" s="1" t="s">
        <v>327</v>
      </c>
      <c r="JG6" s="1" t="s">
        <v>468</v>
      </c>
      <c r="JH6" s="1">
        <v>0</v>
      </c>
      <c r="JI6" s="1">
        <v>9.6200930000000007</v>
      </c>
      <c r="JJ6" s="1" t="s">
        <v>405</v>
      </c>
      <c r="JK6" s="1">
        <v>0</v>
      </c>
      <c r="JL6" s="1">
        <v>0</v>
      </c>
      <c r="JM6" s="1">
        <v>0</v>
      </c>
      <c r="JN6" s="1">
        <v>32</v>
      </c>
      <c r="JO6" s="1">
        <v>1031</v>
      </c>
      <c r="JP6" s="1" t="s">
        <v>469</v>
      </c>
      <c r="JQ6" s="1">
        <v>0.99999700000000002</v>
      </c>
      <c r="JR6" s="1">
        <v>0.99999700000000002</v>
      </c>
      <c r="JS6" s="1">
        <v>0</v>
      </c>
      <c r="JU6" s="1" t="s">
        <v>293</v>
      </c>
      <c r="JV6" s="1">
        <v>6</v>
      </c>
      <c r="JW6" s="1">
        <v>33</v>
      </c>
      <c r="JX6" s="1">
        <v>204</v>
      </c>
      <c r="JY6" s="1">
        <v>0</v>
      </c>
      <c r="JZ6" s="1">
        <v>0</v>
      </c>
      <c r="KA6" s="1">
        <v>12.366933</v>
      </c>
      <c r="KB6" s="1">
        <v>142</v>
      </c>
      <c r="KC6" s="1">
        <v>60</v>
      </c>
      <c r="KD6" s="1">
        <v>4911</v>
      </c>
      <c r="KE6" s="1">
        <v>212</v>
      </c>
      <c r="KF6" s="1">
        <v>4.0541000000000001E-2</v>
      </c>
      <c r="KG6" s="1">
        <v>1</v>
      </c>
    </row>
    <row r="7" spans="1:293" x14ac:dyDescent="0.2">
      <c r="A7" s="1" t="s">
        <v>18150</v>
      </c>
      <c r="B7" s="1" t="s">
        <v>18151</v>
      </c>
      <c r="C7" s="1" t="s">
        <v>494</v>
      </c>
      <c r="D7" s="1">
        <v>25832</v>
      </c>
      <c r="E7" s="1" t="s">
        <v>289</v>
      </c>
      <c r="F7" s="1" t="s">
        <v>289</v>
      </c>
      <c r="G7" s="1">
        <v>1</v>
      </c>
      <c r="H7" s="1">
        <v>148010972</v>
      </c>
      <c r="I7" s="1">
        <v>148010972</v>
      </c>
      <c r="J7" s="1" t="s">
        <v>289</v>
      </c>
      <c r="K7" s="1" t="s">
        <v>436</v>
      </c>
      <c r="L7" s="1" t="s">
        <v>346</v>
      </c>
      <c r="M7" s="1" t="s">
        <v>407</v>
      </c>
      <c r="N7" s="1" t="s">
        <v>407</v>
      </c>
      <c r="O7" s="1" t="s">
        <v>333</v>
      </c>
      <c r="R7" s="1" t="s">
        <v>295</v>
      </c>
      <c r="S7" s="1" t="s">
        <v>348</v>
      </c>
      <c r="T7" s="1" t="s">
        <v>289</v>
      </c>
      <c r="U7" s="1" t="s">
        <v>289</v>
      </c>
      <c r="V7" s="1" t="s">
        <v>289</v>
      </c>
      <c r="W7" s="1" t="s">
        <v>289</v>
      </c>
      <c r="X7" s="1" t="s">
        <v>289</v>
      </c>
      <c r="Y7" s="1" t="s">
        <v>289</v>
      </c>
      <c r="Z7" s="1" t="s">
        <v>289</v>
      </c>
      <c r="AA7" s="1" t="s">
        <v>289</v>
      </c>
      <c r="AB7" s="1" t="s">
        <v>289</v>
      </c>
      <c r="AC7" s="1" t="s">
        <v>289</v>
      </c>
      <c r="AD7" s="1" t="s">
        <v>289</v>
      </c>
      <c r="AE7" s="1" t="s">
        <v>289</v>
      </c>
      <c r="AF7" s="1" t="s">
        <v>289</v>
      </c>
      <c r="AG7" s="1" t="s">
        <v>289</v>
      </c>
      <c r="AH7" s="1" t="s">
        <v>289</v>
      </c>
      <c r="AI7" s="1" t="s">
        <v>295</v>
      </c>
      <c r="AJ7" s="1" t="s">
        <v>348</v>
      </c>
      <c r="AK7" s="1" t="s">
        <v>470</v>
      </c>
      <c r="AL7" s="1" t="s">
        <v>471</v>
      </c>
      <c r="AM7" s="1" t="s">
        <v>293</v>
      </c>
      <c r="AN7" s="1">
        <v>14</v>
      </c>
      <c r="AO7" s="1">
        <v>1666</v>
      </c>
      <c r="AP7" s="1" t="s">
        <v>472</v>
      </c>
      <c r="AQ7" s="1" t="s">
        <v>473</v>
      </c>
      <c r="AR7" s="1" t="s">
        <v>474</v>
      </c>
      <c r="AV7" s="1" t="s">
        <v>475</v>
      </c>
      <c r="AW7" s="1" t="s">
        <v>476</v>
      </c>
      <c r="AX7" s="1" t="s">
        <v>477</v>
      </c>
      <c r="AY7" s="1">
        <v>550</v>
      </c>
      <c r="AZ7" s="1" t="s">
        <v>478</v>
      </c>
      <c r="BE7" s="1" t="s">
        <v>479</v>
      </c>
      <c r="BI7" s="1" t="s">
        <v>480</v>
      </c>
      <c r="BJ7" s="1">
        <v>42</v>
      </c>
      <c r="BK7" s="1" t="s">
        <v>481</v>
      </c>
      <c r="BP7" s="1" t="s">
        <v>482</v>
      </c>
      <c r="BQ7" s="1">
        <v>0.48799999999999999</v>
      </c>
      <c r="DK7" s="1">
        <v>0</v>
      </c>
      <c r="DX7" s="1">
        <v>2</v>
      </c>
      <c r="DY7" s="1">
        <v>2</v>
      </c>
      <c r="DZ7" s="1">
        <v>2</v>
      </c>
      <c r="EE7" s="1">
        <v>1</v>
      </c>
      <c r="EV7" s="1">
        <v>148010972</v>
      </c>
      <c r="EX7" s="1">
        <v>557</v>
      </c>
      <c r="EY7" s="1">
        <v>1411</v>
      </c>
      <c r="EZ7" s="1">
        <v>1968</v>
      </c>
      <c r="FA7" s="1" t="s">
        <v>455</v>
      </c>
      <c r="FB7" s="1" t="s">
        <v>456</v>
      </c>
      <c r="FE7" s="1" t="s">
        <v>483</v>
      </c>
      <c r="FF7" s="1" t="s">
        <v>484</v>
      </c>
      <c r="FG7" s="1" t="s">
        <v>485</v>
      </c>
      <c r="FH7" s="1" t="s">
        <v>315</v>
      </c>
      <c r="FI7" s="1" t="s">
        <v>486</v>
      </c>
      <c r="FJ7" s="1" t="s">
        <v>487</v>
      </c>
      <c r="FK7" s="1" t="s">
        <v>488</v>
      </c>
      <c r="FN7" s="1" t="s">
        <v>489</v>
      </c>
      <c r="FO7" s="1" t="s">
        <v>471</v>
      </c>
      <c r="FP7" s="1" t="s">
        <v>322</v>
      </c>
      <c r="FR7" s="1">
        <v>0.02</v>
      </c>
      <c r="FS7" s="1">
        <v>6.3645880000000004</v>
      </c>
      <c r="FT7" s="1" t="s">
        <v>490</v>
      </c>
      <c r="FU7" s="1" t="s">
        <v>379</v>
      </c>
      <c r="FV7" s="1" t="s">
        <v>380</v>
      </c>
      <c r="FW7" s="1" t="s">
        <v>380</v>
      </c>
      <c r="FX7" s="1" t="s">
        <v>380</v>
      </c>
      <c r="FY7" s="1" t="s">
        <v>380</v>
      </c>
      <c r="FZ7" s="1" t="s">
        <v>380</v>
      </c>
      <c r="GA7" s="1" t="s">
        <v>380</v>
      </c>
      <c r="GB7" s="1" t="s">
        <v>380</v>
      </c>
      <c r="GC7" s="1" t="s">
        <v>380</v>
      </c>
      <c r="GD7" s="1" t="s">
        <v>380</v>
      </c>
      <c r="GE7" s="1" t="s">
        <v>380</v>
      </c>
      <c r="GF7" s="1" t="s">
        <v>293</v>
      </c>
      <c r="GG7" s="1">
        <v>0.64700000000000002</v>
      </c>
      <c r="GH7" s="1">
        <v>-0.81113500000000005</v>
      </c>
      <c r="GI7" s="1">
        <v>2.7980000000000001E-2</v>
      </c>
      <c r="GJ7" s="1" t="s">
        <v>380</v>
      </c>
      <c r="GK7" s="1" t="s">
        <v>380</v>
      </c>
      <c r="GL7" s="1" t="s">
        <v>483</v>
      </c>
      <c r="GM7" s="1" t="s">
        <v>491</v>
      </c>
      <c r="GN7" s="1" t="s">
        <v>380</v>
      </c>
      <c r="GO7" s="1" t="s">
        <v>380</v>
      </c>
      <c r="GP7" s="1" t="s">
        <v>380</v>
      </c>
      <c r="GQ7" s="1" t="s">
        <v>380</v>
      </c>
      <c r="GR7" s="1" t="s">
        <v>380</v>
      </c>
      <c r="GS7" s="1" t="s">
        <v>380</v>
      </c>
      <c r="GT7" s="1" t="s">
        <v>380</v>
      </c>
      <c r="GU7" s="1" t="s">
        <v>380</v>
      </c>
      <c r="GV7" s="1" t="s">
        <v>380</v>
      </c>
      <c r="GW7" s="1" t="s">
        <v>380</v>
      </c>
      <c r="GX7" s="1" t="s">
        <v>380</v>
      </c>
      <c r="GY7" s="1" t="s">
        <v>294</v>
      </c>
      <c r="GZ7" s="1">
        <v>8.7139999999999995E-2</v>
      </c>
      <c r="HA7" s="1">
        <v>2.1600000000000001E-2</v>
      </c>
      <c r="HB7" s="1" t="s">
        <v>380</v>
      </c>
      <c r="HC7" s="1" t="s">
        <v>380</v>
      </c>
      <c r="HD7" s="1" t="s">
        <v>380</v>
      </c>
      <c r="HE7" s="1">
        <v>9.3100000000000002E-2</v>
      </c>
      <c r="HF7" s="1" t="s">
        <v>492</v>
      </c>
      <c r="HG7" s="1">
        <v>0.99999800000000005</v>
      </c>
      <c r="HH7" s="1" t="s">
        <v>380</v>
      </c>
      <c r="HI7" s="1" t="s">
        <v>380</v>
      </c>
      <c r="HJ7" s="1" t="s">
        <v>380</v>
      </c>
      <c r="HK7" s="1" t="s">
        <v>380</v>
      </c>
      <c r="HL7" s="1" t="s">
        <v>380</v>
      </c>
      <c r="HM7" s="1" t="s">
        <v>380</v>
      </c>
      <c r="HN7" s="1" t="s">
        <v>294</v>
      </c>
      <c r="HO7" s="1">
        <v>0.36480000000000001</v>
      </c>
      <c r="HP7" s="1">
        <v>-0.97460000000000002</v>
      </c>
      <c r="HQ7" s="1">
        <v>2</v>
      </c>
      <c r="HR7" s="1" t="s">
        <v>380</v>
      </c>
      <c r="HS7" s="1" t="s">
        <v>380</v>
      </c>
      <c r="HT7" s="1" t="s">
        <v>380</v>
      </c>
      <c r="HU7" s="1" t="s">
        <v>380</v>
      </c>
      <c r="HV7" s="1" t="s">
        <v>380</v>
      </c>
      <c r="HW7" s="1" t="s">
        <v>380</v>
      </c>
      <c r="HX7" s="1" t="s">
        <v>380</v>
      </c>
      <c r="HY7" s="1" t="s">
        <v>380</v>
      </c>
      <c r="HZ7" s="1" t="s">
        <v>380</v>
      </c>
      <c r="IA7" s="1" t="s">
        <v>380</v>
      </c>
      <c r="IB7" s="1" t="s">
        <v>380</v>
      </c>
      <c r="IC7" s="1" t="s">
        <v>407</v>
      </c>
      <c r="ID7" s="1">
        <v>556</v>
      </c>
      <c r="IE7" s="1" t="s">
        <v>380</v>
      </c>
      <c r="IF7" s="1" t="s">
        <v>380</v>
      </c>
      <c r="IG7" s="1" t="s">
        <v>493</v>
      </c>
      <c r="IH7" s="1" t="s">
        <v>293</v>
      </c>
      <c r="II7" s="1">
        <v>2</v>
      </c>
      <c r="IJ7" s="1">
        <v>0</v>
      </c>
      <c r="IK7" s="1" t="s">
        <v>494</v>
      </c>
      <c r="IL7" s="1">
        <v>146477596</v>
      </c>
      <c r="IM7" s="1">
        <v>0.96</v>
      </c>
      <c r="IN7" s="1">
        <v>0.32885999999999999</v>
      </c>
      <c r="IO7" s="1">
        <v>3.0000000000000001E-3</v>
      </c>
      <c r="IP7" s="1">
        <v>0.11579</v>
      </c>
      <c r="IQ7" s="1">
        <v>3.0000000000000001E-3</v>
      </c>
      <c r="IR7" s="1">
        <v>3.5180000000000003E-2</v>
      </c>
      <c r="IS7" s="1">
        <v>-0.16500000000000001</v>
      </c>
      <c r="IT7" s="1">
        <v>9.9680000000000005E-2</v>
      </c>
      <c r="IU7" s="1">
        <v>-0.56799999999999995</v>
      </c>
      <c r="IV7" s="1">
        <v>6.0380000000000003E-2</v>
      </c>
      <c r="IW7" s="1">
        <v>-0.56399999999999995</v>
      </c>
      <c r="IX7" s="1">
        <v>4.1689999999999998E-2</v>
      </c>
      <c r="IY7" s="1" t="s">
        <v>495</v>
      </c>
      <c r="IZ7" s="1" t="s">
        <v>400</v>
      </c>
      <c r="JA7" s="1" t="s">
        <v>496</v>
      </c>
      <c r="JB7" s="1" t="s">
        <v>402</v>
      </c>
      <c r="JC7" s="1" t="s">
        <v>497</v>
      </c>
      <c r="JD7" s="1" t="s">
        <v>327</v>
      </c>
      <c r="JF7" s="1" t="s">
        <v>327</v>
      </c>
      <c r="JH7" s="1">
        <v>1</v>
      </c>
      <c r="JI7" s="1">
        <v>9.763973</v>
      </c>
      <c r="JJ7" s="1" t="s">
        <v>405</v>
      </c>
      <c r="JK7" s="1">
        <v>29</v>
      </c>
      <c r="JL7" s="1">
        <v>1</v>
      </c>
      <c r="JM7" s="1">
        <v>36</v>
      </c>
      <c r="JN7" s="1">
        <v>45</v>
      </c>
      <c r="JO7" s="1">
        <v>1478</v>
      </c>
      <c r="JP7" s="1" t="s">
        <v>498</v>
      </c>
      <c r="JQ7" s="1">
        <v>1</v>
      </c>
      <c r="JR7" s="1">
        <v>1</v>
      </c>
      <c r="JS7" s="1">
        <v>0</v>
      </c>
      <c r="JU7" s="1" t="s">
        <v>293</v>
      </c>
      <c r="JV7" s="1">
        <v>12</v>
      </c>
      <c r="JW7" s="1">
        <v>40</v>
      </c>
      <c r="JX7" s="1">
        <v>441</v>
      </c>
      <c r="JY7" s="1">
        <v>0</v>
      </c>
      <c r="JZ7" s="1">
        <v>0</v>
      </c>
      <c r="KA7" s="1">
        <v>30.963849</v>
      </c>
      <c r="KB7" s="1">
        <v>159</v>
      </c>
      <c r="KC7" s="1">
        <v>40</v>
      </c>
      <c r="KD7" s="1">
        <v>5453</v>
      </c>
      <c r="KE7" s="1">
        <v>300</v>
      </c>
      <c r="KF7" s="1">
        <v>7.0175000000000001E-2</v>
      </c>
      <c r="KG7" s="1">
        <v>1</v>
      </c>
    </row>
    <row r="8" spans="1:293" x14ac:dyDescent="0.2">
      <c r="A8" s="1" t="s">
        <v>18150</v>
      </c>
      <c r="B8" s="1" t="s">
        <v>18151</v>
      </c>
      <c r="C8" s="1" t="s">
        <v>17990</v>
      </c>
      <c r="D8" s="1">
        <v>55672</v>
      </c>
      <c r="E8" s="1" t="s">
        <v>289</v>
      </c>
      <c r="F8" s="1" t="s">
        <v>289</v>
      </c>
      <c r="G8" s="1">
        <v>1</v>
      </c>
      <c r="H8" s="1">
        <v>16894523</v>
      </c>
      <c r="I8" s="1">
        <v>16894523</v>
      </c>
      <c r="J8" s="1" t="s">
        <v>289</v>
      </c>
      <c r="K8" s="1" t="s">
        <v>345</v>
      </c>
      <c r="L8" s="1" t="s">
        <v>346</v>
      </c>
      <c r="M8" s="1" t="s">
        <v>333</v>
      </c>
      <c r="N8" s="1" t="s">
        <v>333</v>
      </c>
      <c r="O8" s="1" t="s">
        <v>407</v>
      </c>
      <c r="R8" s="1" t="s">
        <v>295</v>
      </c>
      <c r="S8" s="1" t="s">
        <v>348</v>
      </c>
      <c r="T8" s="1" t="s">
        <v>289</v>
      </c>
      <c r="U8" s="1" t="s">
        <v>289</v>
      </c>
      <c r="V8" s="1" t="s">
        <v>289</v>
      </c>
      <c r="W8" s="1" t="s">
        <v>289</v>
      </c>
      <c r="X8" s="1" t="s">
        <v>289</v>
      </c>
      <c r="Y8" s="1" t="s">
        <v>289</v>
      </c>
      <c r="Z8" s="1" t="s">
        <v>289</v>
      </c>
      <c r="AA8" s="1" t="s">
        <v>289</v>
      </c>
      <c r="AB8" s="1" t="s">
        <v>289</v>
      </c>
      <c r="AC8" s="1" t="s">
        <v>289</v>
      </c>
      <c r="AD8" s="1" t="s">
        <v>289</v>
      </c>
      <c r="AE8" s="1" t="s">
        <v>289</v>
      </c>
      <c r="AF8" s="1" t="s">
        <v>289</v>
      </c>
      <c r="AG8" s="1" t="s">
        <v>289</v>
      </c>
      <c r="AH8" s="1" t="s">
        <v>289</v>
      </c>
      <c r="AI8" s="1" t="s">
        <v>295</v>
      </c>
      <c r="AJ8" s="1" t="s">
        <v>348</v>
      </c>
      <c r="AK8" s="1" t="s">
        <v>499</v>
      </c>
      <c r="AL8" s="1" t="s">
        <v>500</v>
      </c>
      <c r="AM8" s="1" t="s">
        <v>293</v>
      </c>
      <c r="AN8" s="1">
        <v>24</v>
      </c>
      <c r="AO8" s="1">
        <v>3504</v>
      </c>
      <c r="AP8" s="1" t="s">
        <v>501</v>
      </c>
      <c r="AQ8" s="1" t="s">
        <v>502</v>
      </c>
      <c r="AR8" s="1" t="s">
        <v>503</v>
      </c>
      <c r="AS8" s="1" t="s">
        <v>504</v>
      </c>
      <c r="AT8" s="1" t="s">
        <v>505</v>
      </c>
      <c r="AU8" s="1" t="s">
        <v>506</v>
      </c>
      <c r="AV8" s="1" t="s">
        <v>507</v>
      </c>
      <c r="AW8" s="1" t="s">
        <v>508</v>
      </c>
      <c r="AX8" s="1" t="s">
        <v>509</v>
      </c>
      <c r="AY8" s="1">
        <v>873</v>
      </c>
      <c r="AZ8" s="1" t="s">
        <v>510</v>
      </c>
      <c r="BE8" s="1" t="s">
        <v>479</v>
      </c>
      <c r="BN8" s="1" t="s">
        <v>511</v>
      </c>
      <c r="BP8" s="1" t="s">
        <v>512</v>
      </c>
      <c r="BQ8" s="1">
        <v>0.45300000000000001</v>
      </c>
      <c r="DK8" s="1">
        <v>0</v>
      </c>
      <c r="DX8" s="1">
        <v>81</v>
      </c>
      <c r="DY8" s="1">
        <v>82</v>
      </c>
      <c r="DZ8" s="1">
        <v>81</v>
      </c>
      <c r="EE8" s="1">
        <v>1</v>
      </c>
      <c r="EV8" s="1">
        <v>16894523</v>
      </c>
      <c r="EX8" s="1">
        <v>1503</v>
      </c>
      <c r="EY8" s="1">
        <v>2681</v>
      </c>
      <c r="EZ8" s="1">
        <v>4184</v>
      </c>
      <c r="FA8" s="1" t="s">
        <v>367</v>
      </c>
      <c r="FB8" s="1" t="s">
        <v>368</v>
      </c>
      <c r="FE8" s="1" t="s">
        <v>513</v>
      </c>
      <c r="FF8" s="1" t="s">
        <v>514</v>
      </c>
      <c r="FG8" s="1" t="s">
        <v>515</v>
      </c>
      <c r="FH8" s="1" t="s">
        <v>315</v>
      </c>
      <c r="FI8" s="1" t="s">
        <v>516</v>
      </c>
      <c r="FJ8" s="1" t="s">
        <v>517</v>
      </c>
      <c r="FK8" s="1" t="s">
        <v>518</v>
      </c>
      <c r="FL8" s="1" t="s">
        <v>519</v>
      </c>
      <c r="FN8" s="1" t="s">
        <v>520</v>
      </c>
      <c r="FO8" s="1" t="s">
        <v>500</v>
      </c>
      <c r="FP8" s="1" t="s">
        <v>322</v>
      </c>
      <c r="FR8" s="1">
        <v>0.02</v>
      </c>
      <c r="FS8" s="1">
        <v>1.669206</v>
      </c>
      <c r="FT8" s="1" t="s">
        <v>521</v>
      </c>
      <c r="FU8" s="1" t="s">
        <v>379</v>
      </c>
      <c r="IZ8" s="1" t="s">
        <v>400</v>
      </c>
      <c r="JA8" s="1" t="s">
        <v>522</v>
      </c>
      <c r="JB8" s="1" t="s">
        <v>400</v>
      </c>
      <c r="JC8" s="1" t="s">
        <v>523</v>
      </c>
      <c r="JD8" s="1" t="s">
        <v>327</v>
      </c>
      <c r="JF8" s="1" t="s">
        <v>327</v>
      </c>
      <c r="JG8" s="1" t="s">
        <v>524</v>
      </c>
      <c r="JH8" s="1">
        <v>0</v>
      </c>
      <c r="JI8" s="1">
        <v>5.1164160000000001</v>
      </c>
      <c r="JJ8" s="1" t="s">
        <v>405</v>
      </c>
      <c r="JK8" s="1">
        <v>20</v>
      </c>
      <c r="JL8" s="1">
        <v>0</v>
      </c>
      <c r="JM8" s="1">
        <v>0</v>
      </c>
      <c r="JN8" s="1">
        <v>17</v>
      </c>
      <c r="JO8" s="1">
        <v>615</v>
      </c>
      <c r="JP8" s="1" t="s">
        <v>525</v>
      </c>
      <c r="JQ8" s="1">
        <v>0.99783200000000005</v>
      </c>
      <c r="JR8" s="1">
        <v>0.99724000000000002</v>
      </c>
      <c r="JS8" s="1">
        <v>0</v>
      </c>
      <c r="JU8" s="1" t="s">
        <v>293</v>
      </c>
      <c r="JV8" s="1">
        <v>5</v>
      </c>
      <c r="JW8" s="1">
        <v>40</v>
      </c>
      <c r="JX8" s="1">
        <v>165</v>
      </c>
      <c r="JY8" s="1">
        <v>0</v>
      </c>
      <c r="JZ8" s="1">
        <v>0</v>
      </c>
      <c r="KA8" s="1">
        <v>10.797131</v>
      </c>
      <c r="KB8" s="1">
        <v>74</v>
      </c>
      <c r="KC8" s="1">
        <v>46</v>
      </c>
      <c r="KD8" s="1">
        <v>2745</v>
      </c>
      <c r="KE8" s="1">
        <v>137</v>
      </c>
      <c r="KF8" s="1">
        <v>6.3291E-2</v>
      </c>
      <c r="KG8" s="1">
        <v>0.99940700000000005</v>
      </c>
    </row>
    <row r="9" spans="1:293" x14ac:dyDescent="0.2">
      <c r="A9" s="1" t="s">
        <v>18150</v>
      </c>
      <c r="B9" s="1" t="s">
        <v>18151</v>
      </c>
      <c r="C9" s="1" t="s">
        <v>17991</v>
      </c>
      <c r="D9" s="1">
        <v>403244</v>
      </c>
      <c r="E9" s="1" t="s">
        <v>289</v>
      </c>
      <c r="F9" s="1" t="s">
        <v>289</v>
      </c>
      <c r="G9" s="1">
        <v>1</v>
      </c>
      <c r="H9" s="1">
        <v>248801602</v>
      </c>
      <c r="I9" s="1">
        <v>248801603</v>
      </c>
      <c r="J9" s="1" t="s">
        <v>289</v>
      </c>
      <c r="K9" s="1" t="s">
        <v>291</v>
      </c>
      <c r="L9" s="1" t="s">
        <v>292</v>
      </c>
      <c r="M9" s="1" t="s">
        <v>293</v>
      </c>
      <c r="N9" s="1" t="s">
        <v>293</v>
      </c>
      <c r="O9" s="1" t="s">
        <v>526</v>
      </c>
      <c r="R9" s="1" t="s">
        <v>289</v>
      </c>
      <c r="S9" s="1" t="s">
        <v>295</v>
      </c>
      <c r="T9" s="1" t="s">
        <v>289</v>
      </c>
      <c r="U9" s="1" t="s">
        <v>289</v>
      </c>
      <c r="V9" s="1" t="s">
        <v>289</v>
      </c>
      <c r="W9" s="1" t="s">
        <v>289</v>
      </c>
      <c r="X9" s="1" t="s">
        <v>289</v>
      </c>
      <c r="Y9" s="1" t="s">
        <v>289</v>
      </c>
      <c r="Z9" s="1" t="s">
        <v>289</v>
      </c>
      <c r="AA9" s="1" t="s">
        <v>289</v>
      </c>
      <c r="AB9" s="1" t="s">
        <v>289</v>
      </c>
      <c r="AC9" s="1" t="s">
        <v>289</v>
      </c>
      <c r="AD9" s="1" t="s">
        <v>289</v>
      </c>
      <c r="AE9" s="1" t="s">
        <v>289</v>
      </c>
      <c r="AF9" s="1" t="s">
        <v>289</v>
      </c>
      <c r="AG9" s="1" t="s">
        <v>289</v>
      </c>
      <c r="AH9" s="1" t="s">
        <v>289</v>
      </c>
      <c r="AI9" s="1" t="s">
        <v>289</v>
      </c>
      <c r="AJ9" s="1" t="s">
        <v>295</v>
      </c>
      <c r="AK9" s="1" t="s">
        <v>527</v>
      </c>
      <c r="AL9" s="1" t="s">
        <v>528</v>
      </c>
      <c r="AM9" s="1" t="s">
        <v>293</v>
      </c>
      <c r="AN9" s="1">
        <v>1</v>
      </c>
      <c r="AO9" s="1" t="s">
        <v>529</v>
      </c>
      <c r="AP9" s="1" t="s">
        <v>530</v>
      </c>
      <c r="AQ9" s="1" t="s">
        <v>531</v>
      </c>
      <c r="AR9" s="1" t="s">
        <v>532</v>
      </c>
      <c r="AT9" s="1" t="s">
        <v>533</v>
      </c>
      <c r="AU9" s="1" t="s">
        <v>534</v>
      </c>
      <c r="AV9" s="1" t="s">
        <v>535</v>
      </c>
      <c r="AW9" s="1" t="s">
        <v>536</v>
      </c>
      <c r="AX9" s="1" t="s">
        <v>537</v>
      </c>
      <c r="AY9" s="1">
        <v>320</v>
      </c>
      <c r="BD9" s="1" t="s">
        <v>538</v>
      </c>
      <c r="BE9" s="1" t="s">
        <v>539</v>
      </c>
      <c r="BF9" s="1" t="s">
        <v>540</v>
      </c>
      <c r="BG9" s="1" t="s">
        <v>541</v>
      </c>
      <c r="BI9" s="1" t="s">
        <v>542</v>
      </c>
      <c r="BJ9" s="1">
        <v>6</v>
      </c>
      <c r="BK9" s="1" t="s">
        <v>543</v>
      </c>
      <c r="BL9" s="1" t="s">
        <v>544</v>
      </c>
      <c r="BM9" s="1" t="s">
        <v>545</v>
      </c>
      <c r="BP9" s="1" t="s">
        <v>546</v>
      </c>
      <c r="BQ9" s="1">
        <v>0.54500000000000004</v>
      </c>
      <c r="DK9" s="1">
        <v>1</v>
      </c>
      <c r="DL9" s="1" t="s">
        <v>547</v>
      </c>
      <c r="DM9" s="1" t="s">
        <v>548</v>
      </c>
      <c r="FB9" s="1" t="s">
        <v>310</v>
      </c>
      <c r="FC9" s="1" t="s">
        <v>311</v>
      </c>
      <c r="FF9" s="1" t="s">
        <v>549</v>
      </c>
      <c r="FG9" s="1" t="s">
        <v>550</v>
      </c>
      <c r="FH9" s="1" t="s">
        <v>551</v>
      </c>
      <c r="FI9" s="1" t="s">
        <v>315</v>
      </c>
      <c r="FJ9" s="1" t="s">
        <v>552</v>
      </c>
      <c r="FK9" s="1" t="s">
        <v>553</v>
      </c>
      <c r="FL9" s="1" t="s">
        <v>554</v>
      </c>
      <c r="FM9" s="1" t="s">
        <v>555</v>
      </c>
      <c r="FP9" s="1" t="s">
        <v>556</v>
      </c>
      <c r="FQ9" s="1">
        <v>2</v>
      </c>
      <c r="FR9" s="1">
        <v>1</v>
      </c>
      <c r="FS9" s="1" t="s">
        <v>557</v>
      </c>
      <c r="FT9" s="1" t="b">
        <v>1</v>
      </c>
      <c r="FU9" s="1" t="s">
        <v>528</v>
      </c>
      <c r="FV9" s="1" t="s">
        <v>322</v>
      </c>
      <c r="FW9" s="1" t="s">
        <v>558</v>
      </c>
      <c r="JB9" s="1" t="b">
        <v>0</v>
      </c>
      <c r="JC9" s="1">
        <v>143</v>
      </c>
      <c r="JD9" s="1" t="b">
        <v>0</v>
      </c>
      <c r="JE9" s="1">
        <v>0</v>
      </c>
      <c r="JF9" s="1" t="s">
        <v>559</v>
      </c>
      <c r="JG9" s="1" t="s">
        <v>402</v>
      </c>
      <c r="JH9" s="1" t="s">
        <v>403</v>
      </c>
      <c r="JI9" s="1" t="s">
        <v>327</v>
      </c>
      <c r="JK9" s="1" t="s">
        <v>327</v>
      </c>
      <c r="JL9" s="1">
        <v>42370</v>
      </c>
      <c r="JM9" s="1">
        <v>99</v>
      </c>
      <c r="JO9" s="1" t="s">
        <v>560</v>
      </c>
      <c r="JR9" s="1">
        <v>53.29</v>
      </c>
      <c r="JS9" s="1">
        <v>0</v>
      </c>
      <c r="JT9" s="1">
        <v>2</v>
      </c>
      <c r="JU9" s="1">
        <v>1</v>
      </c>
      <c r="JV9" s="1" t="s">
        <v>561</v>
      </c>
      <c r="JW9" s="1">
        <v>6737.73</v>
      </c>
      <c r="JX9" s="1">
        <v>143</v>
      </c>
      <c r="JZ9" s="1" t="s">
        <v>293</v>
      </c>
      <c r="KA9" s="1">
        <v>2</v>
      </c>
      <c r="KB9" s="1">
        <v>27.24</v>
      </c>
    </row>
    <row r="10" spans="1:293" x14ac:dyDescent="0.2">
      <c r="A10" s="1" t="s">
        <v>18150</v>
      </c>
      <c r="B10" s="1" t="s">
        <v>18151</v>
      </c>
      <c r="C10" s="1" t="s">
        <v>581</v>
      </c>
      <c r="D10" s="1">
        <v>400735</v>
      </c>
      <c r="E10" s="1" t="s">
        <v>289</v>
      </c>
      <c r="F10" s="1" t="s">
        <v>289</v>
      </c>
      <c r="G10" s="1">
        <v>1</v>
      </c>
      <c r="H10" s="1">
        <v>12941941</v>
      </c>
      <c r="I10" s="1">
        <v>12941941</v>
      </c>
      <c r="J10" s="1" t="s">
        <v>289</v>
      </c>
      <c r="K10" s="1" t="s">
        <v>345</v>
      </c>
      <c r="L10" s="1" t="s">
        <v>346</v>
      </c>
      <c r="M10" s="1" t="s">
        <v>347</v>
      </c>
      <c r="N10" s="1" t="s">
        <v>347</v>
      </c>
      <c r="O10" s="1" t="s">
        <v>333</v>
      </c>
      <c r="R10" s="1" t="s">
        <v>295</v>
      </c>
      <c r="S10" s="1" t="s">
        <v>348</v>
      </c>
      <c r="T10" s="1" t="s">
        <v>289</v>
      </c>
      <c r="U10" s="1" t="s">
        <v>289</v>
      </c>
      <c r="V10" s="1" t="s">
        <v>289</v>
      </c>
      <c r="W10" s="1" t="s">
        <v>289</v>
      </c>
      <c r="X10" s="1" t="s">
        <v>289</v>
      </c>
      <c r="Y10" s="1" t="s">
        <v>289</v>
      </c>
      <c r="Z10" s="1" t="s">
        <v>289</v>
      </c>
      <c r="AA10" s="1" t="s">
        <v>289</v>
      </c>
      <c r="AB10" s="1" t="s">
        <v>289</v>
      </c>
      <c r="AC10" s="1" t="s">
        <v>289</v>
      </c>
      <c r="AD10" s="1" t="s">
        <v>289</v>
      </c>
      <c r="AE10" s="1" t="s">
        <v>289</v>
      </c>
      <c r="AF10" s="1" t="s">
        <v>289</v>
      </c>
      <c r="AG10" s="1" t="s">
        <v>289</v>
      </c>
      <c r="AH10" s="1" t="s">
        <v>289</v>
      </c>
      <c r="AI10" s="1" t="s">
        <v>295</v>
      </c>
      <c r="AJ10" s="1" t="s">
        <v>348</v>
      </c>
      <c r="AK10" s="1" t="s">
        <v>562</v>
      </c>
      <c r="AL10" s="1" t="s">
        <v>563</v>
      </c>
      <c r="AM10" s="1" t="s">
        <v>293</v>
      </c>
      <c r="AN10" s="1">
        <v>3</v>
      </c>
      <c r="AO10" s="1">
        <v>679</v>
      </c>
      <c r="AP10" s="1" t="s">
        <v>564</v>
      </c>
      <c r="AQ10" s="1" t="s">
        <v>565</v>
      </c>
      <c r="AR10" s="1" t="s">
        <v>566</v>
      </c>
      <c r="AT10" s="1" t="s">
        <v>567</v>
      </c>
      <c r="AU10" s="1" t="s">
        <v>568</v>
      </c>
      <c r="AV10" s="1" t="s">
        <v>569</v>
      </c>
      <c r="AW10" s="1" t="s">
        <v>570</v>
      </c>
      <c r="AX10" s="1" t="s">
        <v>571</v>
      </c>
      <c r="AY10" s="1">
        <v>203</v>
      </c>
      <c r="BI10" s="1" t="s">
        <v>572</v>
      </c>
      <c r="BJ10" s="1">
        <v>24</v>
      </c>
      <c r="BK10" s="1" t="s">
        <v>573</v>
      </c>
      <c r="BL10" s="1" t="s">
        <v>574</v>
      </c>
      <c r="BN10" s="1" t="s">
        <v>575</v>
      </c>
      <c r="BP10" s="1" t="s">
        <v>576</v>
      </c>
      <c r="BQ10" s="1">
        <v>0.46300000000000002</v>
      </c>
      <c r="DK10" s="1">
        <v>0</v>
      </c>
      <c r="DS10" s="1" t="s">
        <v>294</v>
      </c>
      <c r="DT10" s="1" t="s">
        <v>577</v>
      </c>
      <c r="DU10" s="1">
        <v>22712</v>
      </c>
      <c r="DW10" s="1" t="s">
        <v>578</v>
      </c>
      <c r="DX10" s="1">
        <v>70</v>
      </c>
      <c r="DY10" s="1">
        <v>88</v>
      </c>
      <c r="DZ10" s="1">
        <v>82</v>
      </c>
      <c r="EB10" s="1">
        <v>609</v>
      </c>
      <c r="EC10" s="1">
        <v>0.5</v>
      </c>
      <c r="ED10" s="1">
        <v>0</v>
      </c>
      <c r="EE10" s="1">
        <v>1</v>
      </c>
      <c r="EG10" s="1">
        <v>82</v>
      </c>
      <c r="EH10" s="1">
        <v>184752</v>
      </c>
      <c r="EJ10" s="1" t="s">
        <v>579</v>
      </c>
      <c r="EK10" s="1" t="s">
        <v>580</v>
      </c>
      <c r="EL10" s="1" t="s">
        <v>368</v>
      </c>
      <c r="EM10" s="1" t="s">
        <v>581</v>
      </c>
      <c r="EN10" s="1" t="s">
        <v>567</v>
      </c>
      <c r="EO10" s="1">
        <v>10</v>
      </c>
      <c r="EP10" s="1" t="s">
        <v>582</v>
      </c>
      <c r="EQ10" s="1" t="s">
        <v>583</v>
      </c>
      <c r="ES10" s="1" t="s">
        <v>584</v>
      </c>
      <c r="ET10" s="1" t="s">
        <v>585</v>
      </c>
      <c r="EU10" s="1" t="s">
        <v>586</v>
      </c>
      <c r="EV10" s="1">
        <v>12941941</v>
      </c>
      <c r="EW10" s="1">
        <v>207464</v>
      </c>
      <c r="EX10" s="1">
        <v>1357</v>
      </c>
      <c r="EY10" s="1">
        <v>2385</v>
      </c>
      <c r="EZ10" s="1">
        <v>3742</v>
      </c>
      <c r="FA10" s="1" t="s">
        <v>367</v>
      </c>
      <c r="FB10" s="1" t="s">
        <v>368</v>
      </c>
      <c r="FE10" s="1" t="s">
        <v>587</v>
      </c>
      <c r="FF10" s="1" t="s">
        <v>588</v>
      </c>
      <c r="FG10" s="1" t="s">
        <v>589</v>
      </c>
      <c r="FH10" s="1" t="s">
        <v>315</v>
      </c>
      <c r="FI10" s="1" t="s">
        <v>590</v>
      </c>
      <c r="FJ10" s="1" t="s">
        <v>591</v>
      </c>
      <c r="FK10" s="1" t="s">
        <v>592</v>
      </c>
      <c r="FL10" s="1" t="s">
        <v>593</v>
      </c>
      <c r="FN10" s="1" t="s">
        <v>594</v>
      </c>
      <c r="FO10" s="1" t="s">
        <v>563</v>
      </c>
      <c r="FP10" s="1" t="s">
        <v>322</v>
      </c>
      <c r="FQ10" s="1" t="s">
        <v>595</v>
      </c>
      <c r="FR10" s="1">
        <v>0.02</v>
      </c>
      <c r="FS10" s="1">
        <v>-0.271953</v>
      </c>
      <c r="FT10" s="1" t="s">
        <v>596</v>
      </c>
      <c r="FU10" s="1" t="s">
        <v>597</v>
      </c>
      <c r="FV10" s="1" t="s">
        <v>380</v>
      </c>
      <c r="FW10" s="1" t="s">
        <v>380</v>
      </c>
      <c r="FX10" s="1" t="s">
        <v>380</v>
      </c>
      <c r="FY10" s="1" t="s">
        <v>380</v>
      </c>
      <c r="FZ10" s="1" t="s">
        <v>380</v>
      </c>
      <c r="GA10" s="1" t="s">
        <v>380</v>
      </c>
      <c r="GB10" s="1" t="s">
        <v>380</v>
      </c>
      <c r="GC10" s="1" t="s">
        <v>380</v>
      </c>
      <c r="GD10" s="1" t="s">
        <v>380</v>
      </c>
      <c r="GE10" s="1" t="s">
        <v>380</v>
      </c>
      <c r="GF10" s="1" t="s">
        <v>598</v>
      </c>
      <c r="GG10" s="1">
        <v>0.91900000000000004</v>
      </c>
      <c r="GH10" s="1">
        <v>-0.71656500000000001</v>
      </c>
      <c r="GI10" s="1">
        <v>3.2059999999999998E-2</v>
      </c>
      <c r="GJ10" s="1">
        <v>7.3700000000000002E-4</v>
      </c>
      <c r="GK10" s="1">
        <v>3.774E-3</v>
      </c>
      <c r="GL10" s="1" t="s">
        <v>587</v>
      </c>
      <c r="GM10" s="1" t="s">
        <v>599</v>
      </c>
      <c r="GN10" s="1" t="s">
        <v>294</v>
      </c>
      <c r="GO10" s="1">
        <v>0.14266000000000001</v>
      </c>
      <c r="GP10" s="1">
        <v>2.52</v>
      </c>
      <c r="GQ10" s="1">
        <v>1.48</v>
      </c>
      <c r="GR10" s="1">
        <v>0.47199999999999998</v>
      </c>
      <c r="GS10" s="1">
        <v>0.16758000000000001</v>
      </c>
      <c r="GT10" s="1" t="s">
        <v>380</v>
      </c>
      <c r="GU10" s="1">
        <v>1.0058100000000001</v>
      </c>
      <c r="GV10" s="1">
        <v>7.9920000000000005E-2</v>
      </c>
      <c r="GW10" s="1" t="s">
        <v>492</v>
      </c>
      <c r="GX10" s="1">
        <v>0.98736999999999997</v>
      </c>
      <c r="GY10" s="1" t="s">
        <v>294</v>
      </c>
      <c r="GZ10" s="1">
        <v>7.8630000000000005E-2</v>
      </c>
      <c r="HA10" s="1">
        <v>1.9699999999999999E-2</v>
      </c>
      <c r="HB10" s="1" t="s">
        <v>386</v>
      </c>
      <c r="HC10" s="1">
        <v>0.31803999999999999</v>
      </c>
      <c r="HD10" s="1">
        <v>0.96</v>
      </c>
      <c r="HE10" s="1">
        <v>9.3100000000000002E-2</v>
      </c>
      <c r="HF10" s="1" t="s">
        <v>492</v>
      </c>
      <c r="HG10" s="1">
        <v>1</v>
      </c>
      <c r="HH10" s="1" t="s">
        <v>600</v>
      </c>
      <c r="HI10" s="1">
        <v>0.10296</v>
      </c>
      <c r="HJ10" s="1">
        <v>3.0000000000000001E-3</v>
      </c>
      <c r="HK10" s="1" t="s">
        <v>600</v>
      </c>
      <c r="HL10" s="1">
        <v>0.11329</v>
      </c>
      <c r="HM10" s="1">
        <v>6.0000000000000001E-3</v>
      </c>
      <c r="HN10" s="1" t="s">
        <v>294</v>
      </c>
      <c r="HO10" s="1">
        <v>0.41592000000000001</v>
      </c>
      <c r="HP10" s="1">
        <v>-0.95</v>
      </c>
      <c r="HQ10" s="1">
        <v>10</v>
      </c>
      <c r="HR10" s="1">
        <v>5.525E-2</v>
      </c>
      <c r="HS10" s="1" t="s">
        <v>294</v>
      </c>
      <c r="HT10" s="1">
        <v>0.97</v>
      </c>
      <c r="HU10" s="1" t="s">
        <v>380</v>
      </c>
      <c r="HV10" s="1">
        <v>5.0389999999999997</v>
      </c>
      <c r="HW10" s="1">
        <v>0.14449000000000001</v>
      </c>
      <c r="HX10" s="1" t="s">
        <v>601</v>
      </c>
      <c r="HY10" s="1" t="s">
        <v>380</v>
      </c>
      <c r="HZ10" s="1">
        <v>203</v>
      </c>
      <c r="IA10" s="1" t="s">
        <v>569</v>
      </c>
      <c r="IB10" s="1" t="s">
        <v>570</v>
      </c>
      <c r="IC10" s="1" t="s">
        <v>602</v>
      </c>
      <c r="ID10" s="1">
        <v>203</v>
      </c>
      <c r="IE10" s="1" t="s">
        <v>603</v>
      </c>
      <c r="IF10" s="1" t="s">
        <v>603</v>
      </c>
      <c r="IG10" s="1" t="s">
        <v>604</v>
      </c>
      <c r="IH10" s="1" t="s">
        <v>293</v>
      </c>
      <c r="II10" s="1">
        <v>3</v>
      </c>
      <c r="IJ10" s="1">
        <v>0</v>
      </c>
      <c r="IK10" s="1" t="s">
        <v>581</v>
      </c>
      <c r="IL10" s="1">
        <v>12864528</v>
      </c>
      <c r="IM10" s="1">
        <v>0</v>
      </c>
      <c r="IN10" s="1">
        <v>5.858E-2</v>
      </c>
      <c r="IO10" s="1">
        <v>1E-3</v>
      </c>
      <c r="IP10" s="1">
        <v>8.6480000000000001E-2</v>
      </c>
      <c r="IQ10" s="1">
        <v>1.4E-2</v>
      </c>
      <c r="IR10" s="1">
        <v>8.584E-2</v>
      </c>
      <c r="IS10" s="1">
        <v>-0.13300000000000001</v>
      </c>
      <c r="IT10" s="1">
        <v>0.10451000000000001</v>
      </c>
      <c r="IU10" s="1">
        <v>0.159</v>
      </c>
      <c r="IV10" s="1">
        <v>0.19400999999999999</v>
      </c>
      <c r="IW10" s="1">
        <v>0.4</v>
      </c>
      <c r="IX10" s="1">
        <v>0.26472000000000001</v>
      </c>
      <c r="IY10" s="1" t="s">
        <v>605</v>
      </c>
      <c r="IZ10" s="1" t="s">
        <v>400</v>
      </c>
      <c r="JA10" s="1" t="s">
        <v>606</v>
      </c>
      <c r="JB10" s="1" t="s">
        <v>402</v>
      </c>
      <c r="JC10" s="1" t="s">
        <v>403</v>
      </c>
      <c r="JD10" s="1" t="s">
        <v>327</v>
      </c>
      <c r="JF10" s="1" t="s">
        <v>327</v>
      </c>
      <c r="JG10" s="1" t="s">
        <v>607</v>
      </c>
      <c r="JH10" s="1">
        <v>1</v>
      </c>
      <c r="JI10" s="1">
        <v>4.2136880000000003</v>
      </c>
      <c r="JJ10" s="1" t="s">
        <v>405</v>
      </c>
      <c r="JK10" s="1">
        <v>38</v>
      </c>
      <c r="JL10" s="1">
        <v>0</v>
      </c>
      <c r="JM10" s="1">
        <v>0</v>
      </c>
      <c r="JN10" s="1">
        <v>14</v>
      </c>
      <c r="JO10" s="1">
        <v>494</v>
      </c>
      <c r="JP10" s="1" t="s">
        <v>469</v>
      </c>
      <c r="JQ10" s="1">
        <v>0</v>
      </c>
      <c r="JR10" s="1">
        <v>0</v>
      </c>
      <c r="JS10" s="1">
        <v>0</v>
      </c>
      <c r="JU10" s="1" t="s">
        <v>293</v>
      </c>
      <c r="JV10" s="1">
        <v>7</v>
      </c>
      <c r="JW10" s="1">
        <v>40</v>
      </c>
      <c r="JX10" s="1">
        <v>236</v>
      </c>
      <c r="JY10" s="1">
        <v>0</v>
      </c>
      <c r="JZ10" s="1">
        <v>0</v>
      </c>
      <c r="KA10" s="1">
        <v>19.749034000000002</v>
      </c>
      <c r="KB10" s="1">
        <v>24</v>
      </c>
      <c r="KC10" s="1">
        <v>40</v>
      </c>
      <c r="KD10" s="1">
        <v>886</v>
      </c>
      <c r="KE10" s="1">
        <v>88</v>
      </c>
      <c r="KF10" s="1">
        <v>0.22580600000000001</v>
      </c>
      <c r="KG10" s="1">
        <v>0.71731500000000004</v>
      </c>
    </row>
    <row r="11" spans="1:293" x14ac:dyDescent="0.2">
      <c r="A11" s="1" t="s">
        <v>18150</v>
      </c>
      <c r="B11" s="1" t="s">
        <v>18151</v>
      </c>
      <c r="C11" s="1" t="s">
        <v>17992</v>
      </c>
      <c r="D11" s="1">
        <v>22996</v>
      </c>
      <c r="E11" s="1" t="s">
        <v>289</v>
      </c>
      <c r="F11" s="1" t="s">
        <v>289</v>
      </c>
      <c r="G11" s="1">
        <v>1</v>
      </c>
      <c r="H11" s="1">
        <v>51767913</v>
      </c>
      <c r="I11" s="1">
        <v>51767913</v>
      </c>
      <c r="J11" s="1" t="s">
        <v>289</v>
      </c>
      <c r="K11" s="1" t="s">
        <v>331</v>
      </c>
      <c r="L11" s="1" t="s">
        <v>332</v>
      </c>
      <c r="M11" s="1" t="s">
        <v>347</v>
      </c>
      <c r="N11" s="1" t="s">
        <v>347</v>
      </c>
      <c r="O11" s="1" t="s">
        <v>293</v>
      </c>
      <c r="R11" s="1" t="s">
        <v>289</v>
      </c>
      <c r="S11" s="1" t="s">
        <v>295</v>
      </c>
      <c r="T11" s="1" t="s">
        <v>289</v>
      </c>
      <c r="U11" s="1" t="s">
        <v>289</v>
      </c>
      <c r="V11" s="1" t="s">
        <v>289</v>
      </c>
      <c r="W11" s="1" t="s">
        <v>289</v>
      </c>
      <c r="X11" s="1" t="s">
        <v>289</v>
      </c>
      <c r="Y11" s="1" t="s">
        <v>289</v>
      </c>
      <c r="Z11" s="1" t="s">
        <v>289</v>
      </c>
      <c r="AA11" s="1" t="s">
        <v>289</v>
      </c>
      <c r="AB11" s="1" t="s">
        <v>289</v>
      </c>
      <c r="AC11" s="1" t="s">
        <v>289</v>
      </c>
      <c r="AD11" s="1" t="s">
        <v>289</v>
      </c>
      <c r="AE11" s="1" t="s">
        <v>289</v>
      </c>
      <c r="AF11" s="1" t="s">
        <v>289</v>
      </c>
      <c r="AG11" s="1" t="s">
        <v>289</v>
      </c>
      <c r="AH11" s="1" t="s">
        <v>289</v>
      </c>
      <c r="AI11" s="1" t="s">
        <v>289</v>
      </c>
      <c r="AJ11" s="1" t="s">
        <v>295</v>
      </c>
      <c r="AK11" s="1" t="s">
        <v>608</v>
      </c>
      <c r="AL11" s="1" t="s">
        <v>609</v>
      </c>
      <c r="AM11" s="1" t="s">
        <v>293</v>
      </c>
      <c r="AN11" s="1">
        <v>11</v>
      </c>
      <c r="AO11" s="1">
        <v>1263</v>
      </c>
      <c r="AP11" s="1" t="s">
        <v>610</v>
      </c>
      <c r="AQ11" s="1" t="s">
        <v>611</v>
      </c>
      <c r="AR11" s="1" t="s">
        <v>612</v>
      </c>
      <c r="AS11" s="1" t="s">
        <v>613</v>
      </c>
      <c r="AV11" s="1" t="s">
        <v>614</v>
      </c>
      <c r="AW11" s="1" t="s">
        <v>615</v>
      </c>
      <c r="AX11" s="1" t="s">
        <v>616</v>
      </c>
      <c r="AY11" s="1">
        <v>0</v>
      </c>
      <c r="BF11" s="1" t="s">
        <v>617</v>
      </c>
      <c r="BG11" s="1" t="s">
        <v>618</v>
      </c>
      <c r="BI11" s="1" t="s">
        <v>619</v>
      </c>
      <c r="BJ11" s="1">
        <v>17</v>
      </c>
      <c r="BP11" s="1" t="s">
        <v>620</v>
      </c>
      <c r="BQ11" s="1">
        <v>0.64700000000000002</v>
      </c>
      <c r="DK11" s="1">
        <v>2</v>
      </c>
      <c r="DL11" s="1" t="s">
        <v>621</v>
      </c>
      <c r="DM11" s="1" t="s">
        <v>622</v>
      </c>
      <c r="DS11" s="1">
        <v>0.91800000000000004</v>
      </c>
      <c r="FB11" s="1" t="s">
        <v>310</v>
      </c>
      <c r="FC11" s="1" t="s">
        <v>311</v>
      </c>
      <c r="FF11" s="1" t="s">
        <v>623</v>
      </c>
      <c r="FG11" s="1" t="s">
        <v>624</v>
      </c>
      <c r="FI11" s="1" t="s">
        <v>315</v>
      </c>
      <c r="FJ11" s="1" t="s">
        <v>625</v>
      </c>
      <c r="FK11" s="1" t="s">
        <v>626</v>
      </c>
      <c r="FL11" s="1" t="s">
        <v>627</v>
      </c>
      <c r="FM11" s="1" t="s">
        <v>628</v>
      </c>
      <c r="FP11" s="1" t="s">
        <v>629</v>
      </c>
      <c r="FQ11" s="1">
        <v>1</v>
      </c>
      <c r="FR11" s="1">
        <v>0.5</v>
      </c>
      <c r="FS11" s="1" t="s">
        <v>630</v>
      </c>
      <c r="FT11" s="1" t="b">
        <v>1</v>
      </c>
      <c r="FU11" s="1" t="s">
        <v>609</v>
      </c>
      <c r="FV11" s="1" t="s">
        <v>322</v>
      </c>
      <c r="JB11" s="1" t="b">
        <v>0</v>
      </c>
      <c r="JC11" s="1">
        <v>180</v>
      </c>
      <c r="JD11" s="1" t="b">
        <v>0</v>
      </c>
      <c r="JE11" s="1">
        <v>10.587</v>
      </c>
      <c r="JF11" s="1" t="s">
        <v>631</v>
      </c>
      <c r="JG11" s="1" t="s">
        <v>402</v>
      </c>
      <c r="JH11" s="1" t="s">
        <v>632</v>
      </c>
      <c r="JI11" s="1" t="s">
        <v>327</v>
      </c>
      <c r="JK11" s="1" t="s">
        <v>327</v>
      </c>
      <c r="JL11" s="1" t="s">
        <v>328</v>
      </c>
      <c r="JM11" s="1">
        <v>99</v>
      </c>
      <c r="JO11" s="1" t="s">
        <v>633</v>
      </c>
      <c r="JR11" s="1">
        <v>59.38</v>
      </c>
      <c r="JS11" s="1">
        <v>0</v>
      </c>
      <c r="JT11" s="1">
        <v>1</v>
      </c>
      <c r="JU11" s="1">
        <v>0.5</v>
      </c>
      <c r="JV11" s="1" t="s">
        <v>634</v>
      </c>
      <c r="JW11" s="1">
        <v>617.73</v>
      </c>
      <c r="JX11" s="1">
        <v>148</v>
      </c>
      <c r="JZ11" s="1" t="s">
        <v>293</v>
      </c>
      <c r="KA11" s="1">
        <v>2</v>
      </c>
      <c r="KB11" s="1">
        <v>3.43</v>
      </c>
      <c r="KC11" s="1">
        <v>1.371</v>
      </c>
      <c r="KD11" s="1">
        <v>-0.50900000000000001</v>
      </c>
      <c r="KE11" s="1">
        <v>1.5409999999999999</v>
      </c>
    </row>
    <row r="12" spans="1:293" x14ac:dyDescent="0.2">
      <c r="A12" s="1" t="s">
        <v>18150</v>
      </c>
      <c r="B12" s="1" t="s">
        <v>18151</v>
      </c>
      <c r="C12" s="1" t="s">
        <v>657</v>
      </c>
      <c r="D12" s="1">
        <v>653437</v>
      </c>
      <c r="E12" s="1" t="s">
        <v>289</v>
      </c>
      <c r="F12" s="1" t="s">
        <v>289</v>
      </c>
      <c r="G12" s="1">
        <v>2</v>
      </c>
      <c r="H12" s="1">
        <v>241621800</v>
      </c>
      <c r="I12" s="1">
        <v>241621800</v>
      </c>
      <c r="J12" s="1" t="s">
        <v>289</v>
      </c>
      <c r="K12" s="1" t="s">
        <v>331</v>
      </c>
      <c r="L12" s="1" t="s">
        <v>332</v>
      </c>
      <c r="M12" s="1" t="s">
        <v>347</v>
      </c>
      <c r="N12" s="1" t="s">
        <v>347</v>
      </c>
      <c r="O12" s="1" t="s">
        <v>293</v>
      </c>
      <c r="R12" s="1" t="s">
        <v>289</v>
      </c>
      <c r="S12" s="1" t="s">
        <v>295</v>
      </c>
      <c r="T12" s="1" t="s">
        <v>289</v>
      </c>
      <c r="U12" s="1" t="s">
        <v>289</v>
      </c>
      <c r="V12" s="1" t="s">
        <v>289</v>
      </c>
      <c r="W12" s="1" t="s">
        <v>289</v>
      </c>
      <c r="X12" s="1" t="s">
        <v>289</v>
      </c>
      <c r="Y12" s="1" t="s">
        <v>289</v>
      </c>
      <c r="Z12" s="1" t="s">
        <v>289</v>
      </c>
      <c r="AA12" s="1" t="s">
        <v>289</v>
      </c>
      <c r="AB12" s="1" t="s">
        <v>289</v>
      </c>
      <c r="AC12" s="1" t="s">
        <v>289</v>
      </c>
      <c r="AD12" s="1" t="s">
        <v>289</v>
      </c>
      <c r="AE12" s="1" t="s">
        <v>289</v>
      </c>
      <c r="AF12" s="1" t="s">
        <v>289</v>
      </c>
      <c r="AG12" s="1" t="s">
        <v>289</v>
      </c>
      <c r="AH12" s="1" t="s">
        <v>289</v>
      </c>
      <c r="AI12" s="1" t="s">
        <v>289</v>
      </c>
      <c r="AJ12" s="1" t="s">
        <v>295</v>
      </c>
      <c r="AK12" s="1" t="s">
        <v>635</v>
      </c>
      <c r="AL12" s="1" t="s">
        <v>636</v>
      </c>
      <c r="AM12" s="1" t="s">
        <v>293</v>
      </c>
      <c r="AN12" s="1">
        <v>1</v>
      </c>
      <c r="AO12" s="1">
        <v>517</v>
      </c>
      <c r="AP12" s="1" t="s">
        <v>637</v>
      </c>
      <c r="AQ12" s="1" t="s">
        <v>638</v>
      </c>
      <c r="AR12" s="1" t="s">
        <v>639</v>
      </c>
      <c r="AT12" s="1" t="s">
        <v>640</v>
      </c>
      <c r="AU12" s="1" t="s">
        <v>641</v>
      </c>
      <c r="AV12" s="1" t="s">
        <v>642</v>
      </c>
      <c r="AW12" s="1" t="s">
        <v>643</v>
      </c>
      <c r="AX12" s="1" t="s">
        <v>644</v>
      </c>
      <c r="AY12" s="1">
        <v>141</v>
      </c>
      <c r="BE12" s="1" t="s">
        <v>449</v>
      </c>
      <c r="BF12" s="1" t="s">
        <v>645</v>
      </c>
      <c r="BG12" s="1" t="s">
        <v>646</v>
      </c>
      <c r="BI12" s="1" t="s">
        <v>647</v>
      </c>
      <c r="BJ12" s="1">
        <v>13</v>
      </c>
      <c r="BL12" s="1" t="s">
        <v>648</v>
      </c>
      <c r="BN12" s="1" t="s">
        <v>649</v>
      </c>
      <c r="BP12" s="1" t="s">
        <v>650</v>
      </c>
      <c r="BQ12" s="1">
        <v>0.69699999999999995</v>
      </c>
      <c r="CD12" s="1" t="s">
        <v>651</v>
      </c>
      <c r="CE12" s="1">
        <v>460</v>
      </c>
      <c r="CF12" s="1">
        <v>0.21</v>
      </c>
      <c r="CG12" s="1">
        <v>0.27</v>
      </c>
      <c r="CH12" s="1">
        <v>0.18</v>
      </c>
      <c r="CI12" s="1">
        <v>2184</v>
      </c>
      <c r="CJ12" s="1">
        <v>0.31</v>
      </c>
      <c r="CK12" s="1">
        <v>0.90069999999999995</v>
      </c>
      <c r="CL12" s="1" t="s">
        <v>652</v>
      </c>
      <c r="CM12" s="1" t="s">
        <v>652</v>
      </c>
      <c r="CO12" s="1">
        <v>1.1000000000000001E-3</v>
      </c>
      <c r="CP12" s="1">
        <v>0.11</v>
      </c>
      <c r="CS12" s="1">
        <v>0.21299999999999999</v>
      </c>
      <c r="CT12" s="1">
        <v>0.78800000000000003</v>
      </c>
      <c r="CX12" s="1">
        <v>1.01E-2</v>
      </c>
      <c r="CY12" s="1" t="s">
        <v>653</v>
      </c>
      <c r="DK12" s="1">
        <v>2</v>
      </c>
      <c r="DL12" s="1" t="s">
        <v>654</v>
      </c>
      <c r="DM12" s="1" t="s">
        <v>655</v>
      </c>
      <c r="DS12" s="1">
        <v>1.508</v>
      </c>
      <c r="DV12" s="1">
        <v>11072703</v>
      </c>
      <c r="DX12" s="1">
        <v>2905271088</v>
      </c>
      <c r="DY12" s="1">
        <v>3</v>
      </c>
      <c r="DZ12" s="1">
        <v>5</v>
      </c>
      <c r="EA12" s="1">
        <v>4</v>
      </c>
      <c r="ED12" s="1">
        <v>2.8</v>
      </c>
      <c r="EE12" s="1">
        <v>1</v>
      </c>
      <c r="EF12" s="1">
        <v>2</v>
      </c>
      <c r="EH12" s="1">
        <v>5</v>
      </c>
      <c r="EI12" s="1">
        <v>10686184</v>
      </c>
      <c r="EK12" s="1">
        <v>2196302777</v>
      </c>
      <c r="EL12" s="1" t="s">
        <v>580</v>
      </c>
      <c r="EM12" s="1" t="s">
        <v>656</v>
      </c>
      <c r="EN12" s="1" t="s">
        <v>657</v>
      </c>
      <c r="EO12" s="1" t="s">
        <v>640</v>
      </c>
      <c r="EQ12" s="1">
        <v>50911573865</v>
      </c>
      <c r="ER12" s="1" t="s">
        <v>658</v>
      </c>
      <c r="ET12" s="1" t="s">
        <v>659</v>
      </c>
      <c r="EW12" s="1">
        <v>241621800</v>
      </c>
      <c r="EX12" s="1">
        <v>21758887</v>
      </c>
      <c r="EY12" s="1">
        <v>1826</v>
      </c>
      <c r="EZ12" s="1">
        <v>3778</v>
      </c>
      <c r="FA12" s="1">
        <v>5604</v>
      </c>
      <c r="FB12" s="1" t="s">
        <v>310</v>
      </c>
      <c r="FC12" s="1" t="s">
        <v>311</v>
      </c>
      <c r="FF12" s="1" t="s">
        <v>660</v>
      </c>
      <c r="FG12" s="1" t="s">
        <v>661</v>
      </c>
      <c r="FI12" s="1" t="s">
        <v>315</v>
      </c>
      <c r="FJ12" s="1" t="s">
        <v>662</v>
      </c>
      <c r="FK12" s="1" t="s">
        <v>663</v>
      </c>
      <c r="FL12" s="1" t="s">
        <v>664</v>
      </c>
      <c r="FM12" s="1" t="s">
        <v>665</v>
      </c>
      <c r="FP12" s="1" t="s">
        <v>666</v>
      </c>
      <c r="FQ12" s="1">
        <v>1</v>
      </c>
      <c r="FR12" s="1">
        <v>0.5</v>
      </c>
      <c r="FS12" s="1" t="s">
        <v>667</v>
      </c>
      <c r="FT12" s="1" t="b">
        <v>1</v>
      </c>
      <c r="FU12" s="1" t="s">
        <v>636</v>
      </c>
      <c r="FV12" s="1" t="s">
        <v>322</v>
      </c>
      <c r="FW12" s="1" t="s">
        <v>668</v>
      </c>
      <c r="JB12" s="1" t="b">
        <v>0</v>
      </c>
      <c r="JC12" s="1">
        <v>18</v>
      </c>
      <c r="JD12" s="1" t="b">
        <v>0</v>
      </c>
      <c r="JE12" s="1">
        <v>3.01</v>
      </c>
      <c r="JF12" s="1" t="s">
        <v>669</v>
      </c>
      <c r="JG12" s="1" t="s">
        <v>402</v>
      </c>
      <c r="JH12" s="1" t="s">
        <v>403</v>
      </c>
      <c r="JI12" s="1" t="s">
        <v>327</v>
      </c>
      <c r="JK12" s="1" t="s">
        <v>327</v>
      </c>
      <c r="JL12" s="1" t="s">
        <v>328</v>
      </c>
      <c r="JM12" s="1">
        <v>33</v>
      </c>
      <c r="JO12" s="1" t="s">
        <v>670</v>
      </c>
      <c r="JR12" s="1">
        <v>33.32</v>
      </c>
      <c r="JS12" s="1">
        <v>0</v>
      </c>
      <c r="JT12" s="1">
        <v>1</v>
      </c>
      <c r="JU12" s="1">
        <v>0.5</v>
      </c>
      <c r="JV12" s="1" t="s">
        <v>671</v>
      </c>
      <c r="JW12" s="1">
        <v>481.73</v>
      </c>
      <c r="JX12" s="1">
        <v>16</v>
      </c>
      <c r="JZ12" s="1" t="s">
        <v>293</v>
      </c>
      <c r="KA12" s="1">
        <v>2</v>
      </c>
      <c r="KB12" s="1">
        <v>26.76</v>
      </c>
      <c r="KC12" s="1">
        <v>0.23799999999999999</v>
      </c>
      <c r="KD12" s="1">
        <v>-7.9000000000000001E-2</v>
      </c>
      <c r="KE12" s="1">
        <v>-0.55600000000000005</v>
      </c>
    </row>
    <row r="13" spans="1:293" x14ac:dyDescent="0.2">
      <c r="A13" s="1" t="s">
        <v>18150</v>
      </c>
      <c r="B13" s="1" t="s">
        <v>18151</v>
      </c>
      <c r="C13" s="1" t="s">
        <v>17993</v>
      </c>
      <c r="D13" s="1">
        <v>8502</v>
      </c>
      <c r="E13" s="1" t="s">
        <v>289</v>
      </c>
      <c r="F13" s="1" t="s">
        <v>289</v>
      </c>
      <c r="G13" s="1">
        <v>2</v>
      </c>
      <c r="H13" s="1">
        <v>159519467</v>
      </c>
      <c r="I13" s="1">
        <v>159519467</v>
      </c>
      <c r="J13" s="1" t="s">
        <v>289</v>
      </c>
      <c r="K13" s="1" t="s">
        <v>345</v>
      </c>
      <c r="L13" s="1" t="s">
        <v>346</v>
      </c>
      <c r="M13" s="1" t="s">
        <v>294</v>
      </c>
      <c r="N13" s="1" t="s">
        <v>294</v>
      </c>
      <c r="O13" s="1" t="s">
        <v>333</v>
      </c>
      <c r="R13" s="1" t="s">
        <v>295</v>
      </c>
      <c r="S13" s="1" t="s">
        <v>348</v>
      </c>
      <c r="T13" s="1" t="s">
        <v>289</v>
      </c>
      <c r="U13" s="1" t="s">
        <v>289</v>
      </c>
      <c r="V13" s="1" t="s">
        <v>289</v>
      </c>
      <c r="W13" s="1" t="s">
        <v>289</v>
      </c>
      <c r="X13" s="1" t="s">
        <v>289</v>
      </c>
      <c r="Y13" s="1" t="s">
        <v>289</v>
      </c>
      <c r="Z13" s="1" t="s">
        <v>289</v>
      </c>
      <c r="AA13" s="1" t="s">
        <v>289</v>
      </c>
      <c r="AB13" s="1" t="s">
        <v>289</v>
      </c>
      <c r="AC13" s="1" t="s">
        <v>289</v>
      </c>
      <c r="AD13" s="1" t="s">
        <v>289</v>
      </c>
      <c r="AE13" s="1" t="s">
        <v>289</v>
      </c>
      <c r="AF13" s="1" t="s">
        <v>289</v>
      </c>
      <c r="AG13" s="1" t="s">
        <v>289</v>
      </c>
      <c r="AH13" s="1" t="s">
        <v>289</v>
      </c>
      <c r="AI13" s="1" t="s">
        <v>295</v>
      </c>
      <c r="AJ13" s="1" t="s">
        <v>348</v>
      </c>
      <c r="AK13" s="1" t="s">
        <v>672</v>
      </c>
      <c r="AL13" s="1" t="s">
        <v>673</v>
      </c>
      <c r="AM13" s="1" t="s">
        <v>351</v>
      </c>
      <c r="AN13" s="1">
        <v>14</v>
      </c>
      <c r="AO13" s="1">
        <v>2395</v>
      </c>
      <c r="AP13" s="1" t="s">
        <v>674</v>
      </c>
      <c r="AQ13" s="1" t="s">
        <v>675</v>
      </c>
      <c r="AR13" s="1" t="s">
        <v>676</v>
      </c>
      <c r="AS13" s="1" t="s">
        <v>677</v>
      </c>
      <c r="AT13" s="1" t="s">
        <v>678</v>
      </c>
      <c r="AU13" s="1" t="s">
        <v>679</v>
      </c>
      <c r="AV13" s="1" t="s">
        <v>680</v>
      </c>
      <c r="AW13" s="1" t="s">
        <v>681</v>
      </c>
      <c r="AX13" s="1" t="s">
        <v>682</v>
      </c>
      <c r="AY13" s="1">
        <v>757</v>
      </c>
      <c r="BD13" s="1" t="s">
        <v>683</v>
      </c>
      <c r="BE13" s="1" t="s">
        <v>684</v>
      </c>
      <c r="BF13" s="1" t="s">
        <v>685</v>
      </c>
      <c r="BI13" s="1" t="s">
        <v>686</v>
      </c>
      <c r="BJ13" s="1">
        <v>61</v>
      </c>
      <c r="BP13" s="1" t="s">
        <v>687</v>
      </c>
      <c r="BQ13" s="1">
        <v>0.53200000000000003</v>
      </c>
      <c r="CA13" s="1" t="s">
        <v>688</v>
      </c>
      <c r="DK13" s="1">
        <v>0</v>
      </c>
      <c r="DX13" s="1">
        <v>45</v>
      </c>
      <c r="DY13" s="1">
        <v>48</v>
      </c>
      <c r="DZ13" s="1">
        <v>47</v>
      </c>
      <c r="EE13" s="1">
        <v>2</v>
      </c>
      <c r="EV13" s="1">
        <v>159519467</v>
      </c>
      <c r="EX13" s="1">
        <v>2203</v>
      </c>
      <c r="EY13" s="1">
        <v>4300</v>
      </c>
      <c r="EZ13" s="1">
        <v>6503</v>
      </c>
      <c r="FA13" s="1" t="s">
        <v>367</v>
      </c>
      <c r="FB13" s="1" t="s">
        <v>368</v>
      </c>
      <c r="FE13" s="1" t="s">
        <v>689</v>
      </c>
      <c r="FF13" s="1" t="s">
        <v>690</v>
      </c>
      <c r="FH13" s="1" t="s">
        <v>315</v>
      </c>
      <c r="FI13" s="1" t="s">
        <v>691</v>
      </c>
      <c r="FJ13" s="1" t="s">
        <v>692</v>
      </c>
      <c r="FK13" s="1" t="s">
        <v>693</v>
      </c>
      <c r="FL13" s="1" t="s">
        <v>694</v>
      </c>
      <c r="FN13" s="1" t="s">
        <v>695</v>
      </c>
      <c r="FO13" s="1" t="s">
        <v>673</v>
      </c>
      <c r="FP13" s="1" t="s">
        <v>322</v>
      </c>
      <c r="FQ13" s="1" t="s">
        <v>696</v>
      </c>
      <c r="FR13" s="1">
        <v>0.02</v>
      </c>
      <c r="FS13" s="1">
        <v>-0.35456900000000002</v>
      </c>
      <c r="FT13" s="1" t="s">
        <v>697</v>
      </c>
      <c r="FU13" s="1" t="s">
        <v>379</v>
      </c>
      <c r="FV13" s="1" t="s">
        <v>698</v>
      </c>
      <c r="FW13" s="1" t="s">
        <v>698</v>
      </c>
      <c r="FX13" s="1" t="s">
        <v>698</v>
      </c>
      <c r="FY13" s="1" t="s">
        <v>698</v>
      </c>
      <c r="FZ13" s="1" t="s">
        <v>698</v>
      </c>
      <c r="GA13" s="1" t="s">
        <v>698</v>
      </c>
      <c r="GB13" s="1" t="s">
        <v>698</v>
      </c>
      <c r="GC13" s="1" t="s">
        <v>698</v>
      </c>
      <c r="GD13" s="1" t="s">
        <v>698</v>
      </c>
      <c r="GE13" s="1" t="s">
        <v>698</v>
      </c>
      <c r="GF13" s="1" t="s">
        <v>699</v>
      </c>
      <c r="GG13" s="1" t="s">
        <v>700</v>
      </c>
      <c r="GH13" s="1" t="s">
        <v>701</v>
      </c>
      <c r="GI13" s="1" t="s">
        <v>702</v>
      </c>
      <c r="GJ13" s="1" t="s">
        <v>698</v>
      </c>
      <c r="GK13" s="1" t="s">
        <v>698</v>
      </c>
      <c r="GL13" s="1" t="s">
        <v>703</v>
      </c>
      <c r="GM13" s="1" t="s">
        <v>704</v>
      </c>
      <c r="GN13" s="1" t="s">
        <v>705</v>
      </c>
      <c r="GO13" s="1" t="s">
        <v>706</v>
      </c>
      <c r="GP13" s="1" t="s">
        <v>707</v>
      </c>
      <c r="GQ13" s="1" t="s">
        <v>708</v>
      </c>
      <c r="GR13" s="1" t="s">
        <v>708</v>
      </c>
      <c r="GS13" s="1" t="s">
        <v>709</v>
      </c>
      <c r="GT13" s="1" t="s">
        <v>710</v>
      </c>
      <c r="GU13" s="1" t="s">
        <v>711</v>
      </c>
      <c r="GV13" s="1" t="s">
        <v>712</v>
      </c>
      <c r="GW13" s="1" t="s">
        <v>713</v>
      </c>
      <c r="GX13" s="1" t="s">
        <v>714</v>
      </c>
      <c r="GY13" s="1" t="s">
        <v>715</v>
      </c>
      <c r="GZ13" s="1" t="s">
        <v>716</v>
      </c>
      <c r="HA13" s="1" t="s">
        <v>717</v>
      </c>
      <c r="HB13" s="1" t="s">
        <v>718</v>
      </c>
      <c r="HC13" s="1" t="s">
        <v>719</v>
      </c>
      <c r="HD13" s="1" t="s">
        <v>720</v>
      </c>
      <c r="HE13" s="1" t="s">
        <v>721</v>
      </c>
      <c r="HF13" s="1" t="s">
        <v>715</v>
      </c>
      <c r="HG13" s="1" t="s">
        <v>722</v>
      </c>
      <c r="HH13" s="1" t="s">
        <v>723</v>
      </c>
      <c r="HI13" s="1" t="s">
        <v>724</v>
      </c>
      <c r="HJ13" s="1" t="s">
        <v>725</v>
      </c>
      <c r="HK13" s="1" t="s">
        <v>726</v>
      </c>
      <c r="HL13" s="1" t="s">
        <v>727</v>
      </c>
      <c r="HM13" s="1" t="s">
        <v>728</v>
      </c>
      <c r="HN13" s="1" t="s">
        <v>715</v>
      </c>
      <c r="HO13" s="1" t="s">
        <v>729</v>
      </c>
      <c r="HP13" s="1" t="s">
        <v>730</v>
      </c>
      <c r="HQ13" s="1" t="s">
        <v>731</v>
      </c>
      <c r="HR13" s="1" t="s">
        <v>732</v>
      </c>
      <c r="HS13" s="1" t="s">
        <v>733</v>
      </c>
      <c r="HT13" s="1" t="s">
        <v>734</v>
      </c>
      <c r="HU13" s="1" t="s">
        <v>735</v>
      </c>
      <c r="HV13" s="1" t="s">
        <v>736</v>
      </c>
      <c r="HW13" s="1" t="s">
        <v>737</v>
      </c>
      <c r="HX13" s="1" t="s">
        <v>738</v>
      </c>
      <c r="HY13" s="1" t="s">
        <v>698</v>
      </c>
      <c r="HZ13" s="1" t="s">
        <v>739</v>
      </c>
      <c r="IA13" s="1" t="s">
        <v>740</v>
      </c>
      <c r="IB13" s="1" t="s">
        <v>741</v>
      </c>
      <c r="IC13" s="1" t="s">
        <v>742</v>
      </c>
      <c r="ID13" s="1" t="s">
        <v>743</v>
      </c>
      <c r="IE13" s="1" t="s">
        <v>744</v>
      </c>
      <c r="IF13" s="1" t="s">
        <v>745</v>
      </c>
      <c r="IG13" s="1" t="s">
        <v>746</v>
      </c>
      <c r="IH13" s="1" t="s">
        <v>747</v>
      </c>
      <c r="II13" s="1" t="s">
        <v>748</v>
      </c>
      <c r="IJ13" s="1" t="s">
        <v>749</v>
      </c>
      <c r="IK13" s="1" t="s">
        <v>750</v>
      </c>
      <c r="IL13" s="1" t="s">
        <v>751</v>
      </c>
      <c r="IM13" s="1" t="s">
        <v>752</v>
      </c>
      <c r="IN13" s="1" t="s">
        <v>753</v>
      </c>
      <c r="IO13" s="1" t="s">
        <v>752</v>
      </c>
      <c r="IP13" s="1" t="s">
        <v>754</v>
      </c>
      <c r="IQ13" s="1" t="s">
        <v>755</v>
      </c>
      <c r="IR13" s="1" t="s">
        <v>756</v>
      </c>
      <c r="IS13" s="1" t="s">
        <v>757</v>
      </c>
      <c r="IT13" s="1" t="s">
        <v>758</v>
      </c>
      <c r="IU13" s="1" t="s">
        <v>759</v>
      </c>
      <c r="IV13" s="1" t="s">
        <v>760</v>
      </c>
      <c r="IW13" s="1" t="s">
        <v>761</v>
      </c>
      <c r="IX13" s="1" t="s">
        <v>762</v>
      </c>
      <c r="IY13" s="1" t="s">
        <v>763</v>
      </c>
      <c r="IZ13" s="1" t="s">
        <v>400</v>
      </c>
      <c r="JA13" s="1" t="s">
        <v>764</v>
      </c>
      <c r="JB13" s="1" t="s">
        <v>402</v>
      </c>
      <c r="JC13" s="1" t="s">
        <v>765</v>
      </c>
      <c r="JD13" s="1" t="s">
        <v>327</v>
      </c>
      <c r="JF13" s="1" t="s">
        <v>327</v>
      </c>
      <c r="JG13" s="1" t="s">
        <v>766</v>
      </c>
      <c r="JH13" s="1">
        <v>0</v>
      </c>
      <c r="JI13" s="1">
        <v>3.600651</v>
      </c>
      <c r="JJ13" s="1" t="s">
        <v>405</v>
      </c>
      <c r="JK13" s="1">
        <v>0</v>
      </c>
      <c r="JL13" s="1">
        <v>0</v>
      </c>
      <c r="JM13" s="1">
        <v>0</v>
      </c>
      <c r="JN13" s="1">
        <v>12</v>
      </c>
      <c r="JO13" s="1">
        <v>311</v>
      </c>
      <c r="JP13" s="1" t="s">
        <v>406</v>
      </c>
      <c r="JQ13" s="1">
        <v>0.99363400000000002</v>
      </c>
      <c r="JR13" s="1">
        <v>0.883216</v>
      </c>
      <c r="JS13" s="1">
        <v>0</v>
      </c>
      <c r="JU13" s="1" t="s">
        <v>351</v>
      </c>
      <c r="JV13" s="1">
        <v>9</v>
      </c>
      <c r="JW13" s="1">
        <v>60</v>
      </c>
      <c r="JX13" s="1">
        <v>114</v>
      </c>
      <c r="JY13" s="1">
        <v>0</v>
      </c>
      <c r="JZ13" s="1">
        <v>0</v>
      </c>
      <c r="KA13" s="1">
        <v>6.4257860000000004</v>
      </c>
      <c r="KB13" s="1">
        <v>32</v>
      </c>
      <c r="KC13" s="1">
        <v>60</v>
      </c>
      <c r="KD13" s="1">
        <v>878</v>
      </c>
      <c r="KE13" s="1">
        <v>75</v>
      </c>
      <c r="KF13" s="1">
        <v>0.21951200000000001</v>
      </c>
      <c r="KG13" s="1">
        <v>0.88887499999999997</v>
      </c>
    </row>
    <row r="14" spans="1:293" x14ac:dyDescent="0.2">
      <c r="A14" s="1" t="s">
        <v>18150</v>
      </c>
      <c r="B14" s="1" t="s">
        <v>18151</v>
      </c>
      <c r="C14" s="1" t="s">
        <v>805</v>
      </c>
      <c r="D14" s="1">
        <v>54726</v>
      </c>
      <c r="E14" s="1" t="s">
        <v>289</v>
      </c>
      <c r="F14" s="1" t="s">
        <v>289</v>
      </c>
      <c r="G14" s="1">
        <v>4</v>
      </c>
      <c r="H14" s="1">
        <v>146063400</v>
      </c>
      <c r="I14" s="1">
        <v>146063400</v>
      </c>
      <c r="J14" s="1" t="s">
        <v>289</v>
      </c>
      <c r="K14" s="1" t="s">
        <v>345</v>
      </c>
      <c r="L14" s="1" t="s">
        <v>346</v>
      </c>
      <c r="M14" s="1" t="s">
        <v>294</v>
      </c>
      <c r="N14" s="1" t="s">
        <v>294</v>
      </c>
      <c r="O14" s="1" t="s">
        <v>333</v>
      </c>
      <c r="R14" s="1" t="s">
        <v>295</v>
      </c>
      <c r="S14" s="1" t="s">
        <v>348</v>
      </c>
      <c r="T14" s="1" t="s">
        <v>289</v>
      </c>
      <c r="U14" s="1" t="s">
        <v>289</v>
      </c>
      <c r="V14" s="1" t="s">
        <v>289</v>
      </c>
      <c r="W14" s="1" t="s">
        <v>289</v>
      </c>
      <c r="X14" s="1" t="s">
        <v>289</v>
      </c>
      <c r="Y14" s="1" t="s">
        <v>289</v>
      </c>
      <c r="Z14" s="1" t="s">
        <v>289</v>
      </c>
      <c r="AA14" s="1" t="s">
        <v>289</v>
      </c>
      <c r="AB14" s="1" t="s">
        <v>289</v>
      </c>
      <c r="AC14" s="1" t="s">
        <v>289</v>
      </c>
      <c r="AD14" s="1" t="s">
        <v>289</v>
      </c>
      <c r="AE14" s="1" t="s">
        <v>289</v>
      </c>
      <c r="AF14" s="1" t="s">
        <v>289</v>
      </c>
      <c r="AG14" s="1" t="s">
        <v>289</v>
      </c>
      <c r="AH14" s="1" t="s">
        <v>289</v>
      </c>
      <c r="AI14" s="1" t="s">
        <v>295</v>
      </c>
      <c r="AJ14" s="1" t="s">
        <v>348</v>
      </c>
      <c r="AK14" s="1" t="s">
        <v>767</v>
      </c>
      <c r="AL14" s="1" t="s">
        <v>768</v>
      </c>
      <c r="AM14" s="1" t="s">
        <v>293</v>
      </c>
      <c r="AN14" s="1">
        <v>18</v>
      </c>
      <c r="AO14" s="1">
        <v>1712</v>
      </c>
      <c r="AP14" s="1" t="s">
        <v>769</v>
      </c>
      <c r="AQ14" s="1" t="s">
        <v>770</v>
      </c>
      <c r="AR14" s="1" t="s">
        <v>771</v>
      </c>
      <c r="AS14" s="1" t="s">
        <v>772</v>
      </c>
      <c r="AT14" s="1" t="s">
        <v>773</v>
      </c>
      <c r="AU14" s="1" t="s">
        <v>774</v>
      </c>
      <c r="AV14" s="1" t="s">
        <v>775</v>
      </c>
      <c r="AW14" s="1" t="s">
        <v>776</v>
      </c>
      <c r="AX14" s="1" t="s">
        <v>777</v>
      </c>
      <c r="AY14" s="1">
        <v>589</v>
      </c>
      <c r="BF14" s="1" t="s">
        <v>685</v>
      </c>
      <c r="BI14" s="1" t="s">
        <v>778</v>
      </c>
      <c r="BJ14" s="1">
        <v>33</v>
      </c>
      <c r="BK14" s="1" t="s">
        <v>779</v>
      </c>
      <c r="BP14" s="1" t="s">
        <v>780</v>
      </c>
      <c r="BQ14" s="1">
        <v>0.47299999999999998</v>
      </c>
      <c r="DK14" s="1">
        <v>0</v>
      </c>
      <c r="DX14" s="1">
        <v>130</v>
      </c>
      <c r="DY14" s="1">
        <v>135</v>
      </c>
      <c r="DZ14" s="1">
        <v>134</v>
      </c>
      <c r="EE14" s="1">
        <v>4</v>
      </c>
      <c r="EV14" s="1">
        <v>146063400</v>
      </c>
      <c r="EX14" s="1">
        <v>2203</v>
      </c>
      <c r="EY14" s="1">
        <v>4300</v>
      </c>
      <c r="EZ14" s="1">
        <v>6503</v>
      </c>
      <c r="FA14" s="1" t="s">
        <v>367</v>
      </c>
      <c r="FB14" s="1" t="s">
        <v>368</v>
      </c>
      <c r="FE14" s="1" t="s">
        <v>781</v>
      </c>
      <c r="FF14" s="1" t="s">
        <v>782</v>
      </c>
      <c r="FG14" s="1" t="s">
        <v>783</v>
      </c>
      <c r="FH14" s="1" t="s">
        <v>315</v>
      </c>
      <c r="FI14" s="1" t="s">
        <v>784</v>
      </c>
      <c r="FJ14" s="1" t="s">
        <v>785</v>
      </c>
      <c r="FK14" s="1" t="s">
        <v>786</v>
      </c>
      <c r="FL14" s="1" t="s">
        <v>787</v>
      </c>
      <c r="FN14" s="1" t="s">
        <v>788</v>
      </c>
      <c r="FO14" s="1" t="s">
        <v>768</v>
      </c>
      <c r="FP14" s="1" t="s">
        <v>322</v>
      </c>
      <c r="FQ14" s="1" t="s">
        <v>789</v>
      </c>
      <c r="FR14" s="1">
        <v>0.02</v>
      </c>
      <c r="FS14" s="1">
        <v>0.33952300000000002</v>
      </c>
      <c r="FT14" s="1" t="s">
        <v>790</v>
      </c>
      <c r="FU14" s="1" t="s">
        <v>379</v>
      </c>
      <c r="FV14" s="1" t="s">
        <v>380</v>
      </c>
      <c r="FW14" s="1" t="s">
        <v>380</v>
      </c>
      <c r="FX14" s="1" t="s">
        <v>380</v>
      </c>
      <c r="FY14" s="1" t="s">
        <v>380</v>
      </c>
      <c r="FZ14" s="1" t="s">
        <v>380</v>
      </c>
      <c r="GA14" s="1" t="s">
        <v>380</v>
      </c>
      <c r="GB14" s="1" t="s">
        <v>380</v>
      </c>
      <c r="GC14" s="1" t="s">
        <v>380</v>
      </c>
      <c r="GD14" s="1" t="s">
        <v>380</v>
      </c>
      <c r="GE14" s="1" t="s">
        <v>380</v>
      </c>
      <c r="GF14" s="1" t="s">
        <v>294</v>
      </c>
      <c r="GG14" s="1">
        <v>21.1</v>
      </c>
      <c r="GH14" s="1">
        <v>4.1037840000000001</v>
      </c>
      <c r="GI14" s="1">
        <v>0.76983000000000001</v>
      </c>
      <c r="GJ14" s="1" t="s">
        <v>380</v>
      </c>
      <c r="GK14" s="1" t="s">
        <v>380</v>
      </c>
      <c r="GL14" s="1" t="s">
        <v>781</v>
      </c>
      <c r="GM14" s="1" t="s">
        <v>791</v>
      </c>
      <c r="GN14" s="1" t="s">
        <v>792</v>
      </c>
      <c r="GO14" s="1">
        <v>0.34666999999999998</v>
      </c>
      <c r="GP14" s="1" t="s">
        <v>793</v>
      </c>
      <c r="GQ14" s="1">
        <v>5.86</v>
      </c>
      <c r="GR14" s="1">
        <v>4.68</v>
      </c>
      <c r="GS14" s="1">
        <v>0.58850999999999998</v>
      </c>
      <c r="GT14" s="1" t="s">
        <v>380</v>
      </c>
      <c r="GU14" s="1">
        <v>0.31583699999999998</v>
      </c>
      <c r="GV14" s="1">
        <v>0.27261999999999997</v>
      </c>
      <c r="GW14" s="1" t="s">
        <v>492</v>
      </c>
      <c r="GX14" s="1">
        <v>2.0166E-2</v>
      </c>
      <c r="GY14" s="1" t="s">
        <v>294</v>
      </c>
      <c r="GZ14" s="1">
        <v>0.33029999999999998</v>
      </c>
      <c r="HA14" s="1">
        <v>8.4900000000000003E-2</v>
      </c>
      <c r="HB14" s="1" t="s">
        <v>386</v>
      </c>
      <c r="HC14" s="1">
        <v>0.27052999999999999</v>
      </c>
      <c r="HD14" s="1">
        <v>0.80500000000000005</v>
      </c>
      <c r="HE14" s="1">
        <v>0.80722000000000005</v>
      </c>
      <c r="HF14" s="1" t="s">
        <v>385</v>
      </c>
      <c r="HG14" s="1">
        <v>1</v>
      </c>
      <c r="HH14" s="1" t="s">
        <v>794</v>
      </c>
      <c r="HI14" s="1">
        <v>0.63880000000000003</v>
      </c>
      <c r="HJ14" s="1" t="s">
        <v>795</v>
      </c>
      <c r="HK14" s="1" t="s">
        <v>796</v>
      </c>
      <c r="HL14" s="1">
        <v>0.57776000000000005</v>
      </c>
      <c r="HM14" s="1" t="s">
        <v>797</v>
      </c>
      <c r="HN14" s="1" t="s">
        <v>294</v>
      </c>
      <c r="HO14" s="1">
        <v>9.9299999999999999E-2</v>
      </c>
      <c r="HP14" s="1">
        <v>-1.0651999999999999</v>
      </c>
      <c r="HQ14" s="1">
        <v>10</v>
      </c>
      <c r="HR14" s="1">
        <v>0.11484999999999999</v>
      </c>
      <c r="HS14" s="1" t="s">
        <v>294</v>
      </c>
      <c r="HT14" s="1">
        <v>0.65</v>
      </c>
      <c r="HU14" s="1">
        <v>-11.7492</v>
      </c>
      <c r="HV14" s="1">
        <v>6.633</v>
      </c>
      <c r="HW14" s="1">
        <v>0.22867000000000001</v>
      </c>
      <c r="HX14" s="1" t="s">
        <v>798</v>
      </c>
      <c r="HY14" s="1" t="s">
        <v>380</v>
      </c>
      <c r="HZ14" s="1" t="s">
        <v>799</v>
      </c>
      <c r="IA14" s="1" t="s">
        <v>800</v>
      </c>
      <c r="IB14" s="1" t="s">
        <v>801</v>
      </c>
      <c r="IC14" s="1" t="s">
        <v>397</v>
      </c>
      <c r="ID14" s="1" t="s">
        <v>802</v>
      </c>
      <c r="IE14" s="1" t="s">
        <v>803</v>
      </c>
      <c r="IF14" s="1" t="s">
        <v>804</v>
      </c>
      <c r="IG14" s="1" t="s">
        <v>386</v>
      </c>
      <c r="IH14" s="1" t="s">
        <v>293</v>
      </c>
      <c r="II14" s="1">
        <v>3</v>
      </c>
      <c r="IJ14" s="1">
        <v>2</v>
      </c>
      <c r="IK14" s="1" t="s">
        <v>805</v>
      </c>
      <c r="IL14" s="1">
        <v>146282850</v>
      </c>
      <c r="IM14" s="1">
        <v>1</v>
      </c>
      <c r="IN14" s="1">
        <v>0.71416999999999997</v>
      </c>
      <c r="IO14" s="1">
        <v>1</v>
      </c>
      <c r="IP14" s="1">
        <v>0.80357000000000001</v>
      </c>
      <c r="IQ14" s="1">
        <v>0.999</v>
      </c>
      <c r="IR14" s="1">
        <v>0.98931999999999998</v>
      </c>
      <c r="IS14" s="1">
        <v>1.3779999999999999</v>
      </c>
      <c r="IT14" s="1">
        <v>0.34327999999999997</v>
      </c>
      <c r="IU14" s="1">
        <v>2.367</v>
      </c>
      <c r="IV14" s="1">
        <v>0.80283000000000004</v>
      </c>
      <c r="IW14" s="1">
        <v>0.52800000000000002</v>
      </c>
      <c r="IX14" s="1">
        <v>0.53227999999999998</v>
      </c>
      <c r="IY14" s="1" t="s">
        <v>806</v>
      </c>
      <c r="IZ14" s="1" t="s">
        <v>400</v>
      </c>
      <c r="JA14" s="1" t="s">
        <v>807</v>
      </c>
      <c r="JB14" s="1" t="s">
        <v>402</v>
      </c>
      <c r="JC14" s="1" t="s">
        <v>765</v>
      </c>
      <c r="JD14" s="1" t="s">
        <v>327</v>
      </c>
      <c r="JF14" s="1" t="s">
        <v>327</v>
      </c>
      <c r="JG14" s="1" t="s">
        <v>808</v>
      </c>
      <c r="JH14" s="1">
        <v>0</v>
      </c>
      <c r="JI14" s="1">
        <v>3.3818329999999999</v>
      </c>
      <c r="JJ14" s="1" t="s">
        <v>405</v>
      </c>
      <c r="JK14" s="1">
        <v>0</v>
      </c>
      <c r="JL14" s="1">
        <v>1</v>
      </c>
      <c r="JM14" s="1">
        <v>7</v>
      </c>
      <c r="JN14" s="1">
        <v>14</v>
      </c>
      <c r="JO14" s="1">
        <v>358</v>
      </c>
      <c r="JP14" s="1" t="s">
        <v>406</v>
      </c>
      <c r="JQ14" s="1">
        <v>0.99648999999999999</v>
      </c>
      <c r="JR14" s="1">
        <v>0.99648999999999999</v>
      </c>
      <c r="JS14" s="1">
        <v>0</v>
      </c>
      <c r="JU14" s="1" t="s">
        <v>293</v>
      </c>
      <c r="JV14" s="1">
        <v>19</v>
      </c>
      <c r="JW14" s="1">
        <v>60</v>
      </c>
      <c r="JX14" s="1">
        <v>224</v>
      </c>
      <c r="JY14" s="1">
        <v>0</v>
      </c>
      <c r="JZ14" s="1">
        <v>0</v>
      </c>
      <c r="KA14" s="1">
        <v>7.8230240000000002</v>
      </c>
      <c r="KB14" s="1">
        <v>127</v>
      </c>
      <c r="KC14" s="1">
        <v>60</v>
      </c>
      <c r="KD14" s="1">
        <v>3542</v>
      </c>
      <c r="KE14" s="1">
        <v>185</v>
      </c>
      <c r="KF14" s="1">
        <v>0.130137</v>
      </c>
      <c r="KG14" s="1">
        <v>1</v>
      </c>
    </row>
    <row r="15" spans="1:293" x14ac:dyDescent="0.2">
      <c r="A15" s="1" t="s">
        <v>18150</v>
      </c>
      <c r="B15" s="1" t="s">
        <v>18151</v>
      </c>
      <c r="C15" s="1" t="s">
        <v>17994</v>
      </c>
      <c r="D15" s="1">
        <v>50859</v>
      </c>
      <c r="E15" s="1" t="s">
        <v>289</v>
      </c>
      <c r="F15" s="1" t="s">
        <v>289</v>
      </c>
      <c r="G15" s="1">
        <v>4</v>
      </c>
      <c r="H15" s="1">
        <v>167675828</v>
      </c>
      <c r="I15" s="1">
        <v>167675853</v>
      </c>
      <c r="J15" s="1" t="s">
        <v>289</v>
      </c>
      <c r="K15" s="1" t="s">
        <v>331</v>
      </c>
      <c r="L15" s="1" t="s">
        <v>332</v>
      </c>
      <c r="M15" s="1" t="s">
        <v>809</v>
      </c>
      <c r="N15" s="1" t="s">
        <v>809</v>
      </c>
      <c r="O15" s="1" t="s">
        <v>293</v>
      </c>
      <c r="R15" s="1" t="s">
        <v>289</v>
      </c>
      <c r="S15" s="1" t="s">
        <v>295</v>
      </c>
      <c r="T15" s="1" t="s">
        <v>289</v>
      </c>
      <c r="U15" s="1" t="s">
        <v>289</v>
      </c>
      <c r="V15" s="1" t="s">
        <v>289</v>
      </c>
      <c r="W15" s="1" t="s">
        <v>289</v>
      </c>
      <c r="X15" s="1" t="s">
        <v>289</v>
      </c>
      <c r="Y15" s="1" t="s">
        <v>289</v>
      </c>
      <c r="Z15" s="1" t="s">
        <v>289</v>
      </c>
      <c r="AA15" s="1" t="s">
        <v>289</v>
      </c>
      <c r="AB15" s="1" t="s">
        <v>289</v>
      </c>
      <c r="AC15" s="1" t="s">
        <v>289</v>
      </c>
      <c r="AD15" s="1" t="s">
        <v>289</v>
      </c>
      <c r="AE15" s="1" t="s">
        <v>289</v>
      </c>
      <c r="AF15" s="1" t="s">
        <v>289</v>
      </c>
      <c r="AG15" s="1" t="s">
        <v>289</v>
      </c>
      <c r="AH15" s="1" t="s">
        <v>289</v>
      </c>
      <c r="AI15" s="1" t="s">
        <v>289</v>
      </c>
      <c r="AJ15" s="1" t="s">
        <v>295</v>
      </c>
      <c r="AK15" s="1" t="s">
        <v>810</v>
      </c>
      <c r="AL15" s="1" t="s">
        <v>811</v>
      </c>
      <c r="AM15" s="1" t="s">
        <v>293</v>
      </c>
      <c r="AN15" s="1">
        <v>9</v>
      </c>
      <c r="AO15" s="1" t="s">
        <v>812</v>
      </c>
      <c r="AP15" s="1" t="s">
        <v>813</v>
      </c>
      <c r="AQ15" s="1" t="s">
        <v>814</v>
      </c>
      <c r="AR15" s="1" t="s">
        <v>815</v>
      </c>
      <c r="AS15" s="1" t="s">
        <v>816</v>
      </c>
      <c r="AT15" s="1" t="s">
        <v>817</v>
      </c>
      <c r="AU15" s="1" t="s">
        <v>818</v>
      </c>
      <c r="AV15" s="1" t="s">
        <v>819</v>
      </c>
      <c r="AW15" s="1" t="s">
        <v>820</v>
      </c>
      <c r="AX15" s="1" t="s">
        <v>821</v>
      </c>
      <c r="AY15" s="1">
        <v>249</v>
      </c>
      <c r="BD15" s="1" t="s">
        <v>822</v>
      </c>
      <c r="BE15" s="1" t="s">
        <v>823</v>
      </c>
      <c r="BF15" s="1" t="s">
        <v>824</v>
      </c>
      <c r="BG15" s="1" t="s">
        <v>825</v>
      </c>
      <c r="BI15" s="1" t="s">
        <v>826</v>
      </c>
      <c r="BJ15" s="1">
        <v>38</v>
      </c>
      <c r="BK15" s="1" t="s">
        <v>827</v>
      </c>
      <c r="BL15" s="1" t="s">
        <v>828</v>
      </c>
      <c r="BN15" s="1" t="s">
        <v>829</v>
      </c>
      <c r="BP15" s="1" t="s">
        <v>830</v>
      </c>
      <c r="BQ15" s="1">
        <v>0.36699999999999999</v>
      </c>
      <c r="DK15" s="1">
        <v>1</v>
      </c>
      <c r="DL15" s="1" t="s">
        <v>831</v>
      </c>
      <c r="DM15" s="1" t="s">
        <v>832</v>
      </c>
      <c r="DS15" s="1">
        <v>-0.68500000000000005</v>
      </c>
      <c r="FB15" s="1" t="s">
        <v>310</v>
      </c>
      <c r="FC15" s="1" t="s">
        <v>311</v>
      </c>
      <c r="FF15" s="1" t="s">
        <v>833</v>
      </c>
      <c r="FG15" s="1" t="s">
        <v>834</v>
      </c>
      <c r="FI15" s="1" t="s">
        <v>315</v>
      </c>
      <c r="FJ15" s="1" t="s">
        <v>835</v>
      </c>
      <c r="FK15" s="1" t="s">
        <v>836</v>
      </c>
      <c r="FL15" s="1" t="s">
        <v>837</v>
      </c>
      <c r="FM15" s="1" t="s">
        <v>838</v>
      </c>
      <c r="FP15" s="1" t="s">
        <v>839</v>
      </c>
      <c r="FQ15" s="1">
        <v>1</v>
      </c>
      <c r="FR15" s="1">
        <v>0.5</v>
      </c>
      <c r="FS15" s="1">
        <v>242115</v>
      </c>
      <c r="FT15" s="1" t="b">
        <v>1</v>
      </c>
      <c r="FU15" s="1" t="s">
        <v>811</v>
      </c>
      <c r="FV15" s="1" t="s">
        <v>322</v>
      </c>
      <c r="FW15" s="1" t="s">
        <v>840</v>
      </c>
      <c r="JB15" s="1" t="b">
        <v>0</v>
      </c>
      <c r="JC15" s="1">
        <v>379</v>
      </c>
      <c r="JD15" s="1" t="b">
        <v>0</v>
      </c>
      <c r="JE15" s="1">
        <v>6.1139999999999999</v>
      </c>
      <c r="JF15" s="1" t="s">
        <v>841</v>
      </c>
      <c r="JG15" s="1" t="s">
        <v>402</v>
      </c>
      <c r="JH15" s="1" t="s">
        <v>842</v>
      </c>
      <c r="JI15" s="1" t="s">
        <v>327</v>
      </c>
      <c r="JK15" s="1" t="s">
        <v>327</v>
      </c>
      <c r="JL15" s="1" t="s">
        <v>328</v>
      </c>
      <c r="JM15" s="1">
        <v>99</v>
      </c>
      <c r="JO15" s="1" t="s">
        <v>843</v>
      </c>
      <c r="JR15" s="1">
        <v>60.03</v>
      </c>
      <c r="JS15" s="1">
        <v>0</v>
      </c>
      <c r="JT15" s="1">
        <v>1</v>
      </c>
      <c r="JU15" s="1">
        <v>0.5</v>
      </c>
      <c r="JV15" s="1" t="s">
        <v>844</v>
      </c>
      <c r="JW15" s="1">
        <v>4064.73</v>
      </c>
      <c r="JX15" s="1">
        <v>357</v>
      </c>
      <c r="JZ15" s="1" t="s">
        <v>293</v>
      </c>
      <c r="KA15" s="1">
        <v>2</v>
      </c>
      <c r="KB15" s="1">
        <v>10.72</v>
      </c>
      <c r="KC15" s="1">
        <v>1.0669999999999999</v>
      </c>
      <c r="KD15" s="1">
        <v>-1.7609999999999999</v>
      </c>
      <c r="KE15" s="1">
        <v>-5.7889999999999997</v>
      </c>
    </row>
    <row r="16" spans="1:293" x14ac:dyDescent="0.2">
      <c r="A16" s="1" t="s">
        <v>18150</v>
      </c>
      <c r="B16" s="1" t="s">
        <v>18151</v>
      </c>
      <c r="C16" s="1" t="s">
        <v>17995</v>
      </c>
      <c r="D16" s="1">
        <v>0</v>
      </c>
      <c r="E16" s="1" t="s">
        <v>289</v>
      </c>
      <c r="F16" s="1" t="s">
        <v>289</v>
      </c>
      <c r="G16" s="1">
        <v>5</v>
      </c>
      <c r="H16" s="1">
        <v>140751598</v>
      </c>
      <c r="I16" s="1">
        <v>140751598</v>
      </c>
      <c r="J16" s="1" t="s">
        <v>289</v>
      </c>
      <c r="K16" s="1" t="s">
        <v>345</v>
      </c>
      <c r="L16" s="1" t="s">
        <v>346</v>
      </c>
      <c r="M16" s="1" t="s">
        <v>294</v>
      </c>
      <c r="N16" s="1" t="s">
        <v>294</v>
      </c>
      <c r="O16" s="1" t="s">
        <v>333</v>
      </c>
      <c r="R16" s="1" t="s">
        <v>295</v>
      </c>
      <c r="S16" s="1" t="s">
        <v>348</v>
      </c>
      <c r="T16" s="1" t="s">
        <v>289</v>
      </c>
      <c r="U16" s="1" t="s">
        <v>289</v>
      </c>
      <c r="V16" s="1" t="s">
        <v>289</v>
      </c>
      <c r="W16" s="1" t="s">
        <v>289</v>
      </c>
      <c r="X16" s="1" t="s">
        <v>289</v>
      </c>
      <c r="Y16" s="1" t="s">
        <v>289</v>
      </c>
      <c r="Z16" s="1" t="s">
        <v>289</v>
      </c>
      <c r="AA16" s="1" t="s">
        <v>289</v>
      </c>
      <c r="AB16" s="1" t="s">
        <v>289</v>
      </c>
      <c r="AC16" s="1" t="s">
        <v>289</v>
      </c>
      <c r="AD16" s="1" t="s">
        <v>289</v>
      </c>
      <c r="AE16" s="1" t="s">
        <v>289</v>
      </c>
      <c r="AF16" s="1" t="s">
        <v>289</v>
      </c>
      <c r="AG16" s="1" t="s">
        <v>289</v>
      </c>
      <c r="AH16" s="1" t="s">
        <v>289</v>
      </c>
      <c r="AI16" s="1" t="s">
        <v>295</v>
      </c>
      <c r="AJ16" s="1" t="s">
        <v>348</v>
      </c>
      <c r="AK16" s="1" t="s">
        <v>845</v>
      </c>
      <c r="AL16" s="1" t="s">
        <v>846</v>
      </c>
      <c r="AM16" s="1" t="s">
        <v>351</v>
      </c>
      <c r="AN16" s="1">
        <v>1</v>
      </c>
      <c r="AO16" s="1">
        <v>1768</v>
      </c>
      <c r="AP16" s="1" t="s">
        <v>847</v>
      </c>
      <c r="AQ16" s="1" t="s">
        <v>848</v>
      </c>
      <c r="AR16" s="1" t="s">
        <v>849</v>
      </c>
      <c r="AS16" s="1" t="s">
        <v>850</v>
      </c>
      <c r="AT16" s="1" t="s">
        <v>851</v>
      </c>
      <c r="AU16" s="1" t="s">
        <v>852</v>
      </c>
      <c r="BI16" s="1" t="s">
        <v>853</v>
      </c>
      <c r="BJ16" s="1">
        <v>5</v>
      </c>
      <c r="BM16" s="1" t="s">
        <v>854</v>
      </c>
      <c r="BP16" s="1" t="s">
        <v>855</v>
      </c>
      <c r="BQ16" s="1">
        <v>0.66700000000000004</v>
      </c>
      <c r="DK16" s="1">
        <v>0</v>
      </c>
      <c r="DX16" s="1">
        <v>32</v>
      </c>
      <c r="DY16" s="1">
        <v>40</v>
      </c>
      <c r="DZ16" s="1">
        <v>37</v>
      </c>
      <c r="EE16" s="1">
        <v>5</v>
      </c>
      <c r="EV16" s="1">
        <v>140751598</v>
      </c>
      <c r="EX16" s="1">
        <v>2158</v>
      </c>
      <c r="EY16" s="1">
        <v>4268</v>
      </c>
      <c r="EZ16" s="1">
        <v>6426</v>
      </c>
      <c r="FA16" s="1" t="s">
        <v>367</v>
      </c>
      <c r="FB16" s="1" t="s">
        <v>368</v>
      </c>
      <c r="FJ16" s="1" t="s">
        <v>856</v>
      </c>
      <c r="FK16" s="1" t="s">
        <v>857</v>
      </c>
      <c r="FL16" s="1" t="s">
        <v>858</v>
      </c>
      <c r="FO16" s="1" t="s">
        <v>846</v>
      </c>
      <c r="FP16" s="1" t="s">
        <v>322</v>
      </c>
      <c r="FQ16" s="1" t="s">
        <v>859</v>
      </c>
      <c r="FR16" s="1">
        <v>0.02</v>
      </c>
      <c r="FS16" s="1">
        <v>4.5122669999999996</v>
      </c>
      <c r="FT16" s="1" t="s">
        <v>860</v>
      </c>
      <c r="FU16" s="1" t="s">
        <v>379</v>
      </c>
      <c r="IZ16" s="1" t="s">
        <v>400</v>
      </c>
      <c r="JA16" s="1" t="s">
        <v>861</v>
      </c>
      <c r="JB16" s="1" t="s">
        <v>402</v>
      </c>
      <c r="JC16" s="1" t="s">
        <v>403</v>
      </c>
      <c r="JD16" s="1" t="s">
        <v>327</v>
      </c>
      <c r="JF16" s="1" t="s">
        <v>327</v>
      </c>
      <c r="JG16" s="1" t="s">
        <v>862</v>
      </c>
      <c r="JH16" s="1">
        <v>2</v>
      </c>
      <c r="JI16" s="1">
        <v>3.3104830000000001</v>
      </c>
      <c r="JJ16" s="1" t="s">
        <v>405</v>
      </c>
      <c r="JK16" s="1">
        <v>0</v>
      </c>
      <c r="JL16" s="1">
        <v>0</v>
      </c>
      <c r="JM16" s="1">
        <v>0</v>
      </c>
      <c r="JN16" s="1">
        <v>11</v>
      </c>
      <c r="JO16" s="1">
        <v>366</v>
      </c>
      <c r="JP16" s="1" t="s">
        <v>406</v>
      </c>
      <c r="JQ16" s="1">
        <v>0.99307199999999995</v>
      </c>
      <c r="JR16" s="1">
        <v>0.99307199999999995</v>
      </c>
      <c r="JS16" s="1">
        <v>0</v>
      </c>
      <c r="JU16" s="1" t="s">
        <v>351</v>
      </c>
      <c r="JV16" s="1">
        <v>67</v>
      </c>
      <c r="JW16" s="1">
        <v>60</v>
      </c>
      <c r="JX16" s="1">
        <v>2371</v>
      </c>
      <c r="JY16" s="1">
        <v>0</v>
      </c>
      <c r="JZ16" s="1">
        <v>0</v>
      </c>
      <c r="KA16" s="1">
        <v>225.834067</v>
      </c>
      <c r="KB16" s="1">
        <v>77</v>
      </c>
      <c r="KC16" s="1">
        <v>60</v>
      </c>
      <c r="KD16" s="1">
        <v>2606</v>
      </c>
      <c r="KE16" s="1">
        <v>175</v>
      </c>
      <c r="KF16" s="1">
        <v>0.46527800000000002</v>
      </c>
      <c r="KG16" s="1">
        <v>1</v>
      </c>
    </row>
    <row r="17" spans="1:293" x14ac:dyDescent="0.2">
      <c r="A17" s="1" t="s">
        <v>18150</v>
      </c>
      <c r="B17" s="1" t="s">
        <v>18151</v>
      </c>
      <c r="C17" s="1" t="s">
        <v>891</v>
      </c>
      <c r="D17" s="1">
        <v>57113</v>
      </c>
      <c r="E17" s="1" t="s">
        <v>289</v>
      </c>
      <c r="F17" s="1" t="s">
        <v>289</v>
      </c>
      <c r="G17" s="1">
        <v>5</v>
      </c>
      <c r="H17" s="1">
        <v>135587383</v>
      </c>
      <c r="I17" s="1">
        <v>135587383</v>
      </c>
      <c r="J17" s="1" t="s">
        <v>289</v>
      </c>
      <c r="K17" s="1" t="s">
        <v>436</v>
      </c>
      <c r="L17" s="1" t="s">
        <v>346</v>
      </c>
      <c r="M17" s="1" t="s">
        <v>347</v>
      </c>
      <c r="N17" s="1" t="s">
        <v>347</v>
      </c>
      <c r="O17" s="1" t="s">
        <v>294</v>
      </c>
      <c r="R17" s="1" t="s">
        <v>295</v>
      </c>
      <c r="S17" s="1" t="s">
        <v>348</v>
      </c>
      <c r="T17" s="1" t="s">
        <v>289</v>
      </c>
      <c r="U17" s="1" t="s">
        <v>289</v>
      </c>
      <c r="V17" s="1" t="s">
        <v>289</v>
      </c>
      <c r="W17" s="1" t="s">
        <v>289</v>
      </c>
      <c r="X17" s="1" t="s">
        <v>289</v>
      </c>
      <c r="Y17" s="1" t="s">
        <v>289</v>
      </c>
      <c r="Z17" s="1" t="s">
        <v>289</v>
      </c>
      <c r="AA17" s="1" t="s">
        <v>289</v>
      </c>
      <c r="AB17" s="1" t="s">
        <v>289</v>
      </c>
      <c r="AC17" s="1" t="s">
        <v>289</v>
      </c>
      <c r="AD17" s="1" t="s">
        <v>289</v>
      </c>
      <c r="AE17" s="1" t="s">
        <v>289</v>
      </c>
      <c r="AF17" s="1" t="s">
        <v>289</v>
      </c>
      <c r="AG17" s="1" t="s">
        <v>289</v>
      </c>
      <c r="AH17" s="1" t="s">
        <v>289</v>
      </c>
      <c r="AI17" s="1" t="s">
        <v>295</v>
      </c>
      <c r="AJ17" s="1" t="s">
        <v>348</v>
      </c>
      <c r="AK17" s="1" t="s">
        <v>863</v>
      </c>
      <c r="AL17" s="1" t="s">
        <v>864</v>
      </c>
      <c r="AM17" s="1" t="s">
        <v>293</v>
      </c>
      <c r="AN17" s="1">
        <v>6</v>
      </c>
      <c r="AO17" s="1">
        <v>1815</v>
      </c>
      <c r="AP17" s="1" t="s">
        <v>865</v>
      </c>
      <c r="AQ17" s="1" t="s">
        <v>866</v>
      </c>
      <c r="AR17" s="1" t="s">
        <v>867</v>
      </c>
      <c r="AS17" s="1" t="s">
        <v>868</v>
      </c>
      <c r="AT17" s="1" t="s">
        <v>869</v>
      </c>
      <c r="AU17" s="1" t="s">
        <v>870</v>
      </c>
      <c r="AV17" s="1" t="s">
        <v>871</v>
      </c>
      <c r="AW17" s="1" t="s">
        <v>872</v>
      </c>
      <c r="AX17" s="1" t="s">
        <v>873</v>
      </c>
      <c r="AY17" s="1">
        <v>511</v>
      </c>
      <c r="BD17" s="1" t="s">
        <v>874</v>
      </c>
      <c r="BE17" s="1" t="s">
        <v>539</v>
      </c>
      <c r="BF17" s="1" t="s">
        <v>875</v>
      </c>
      <c r="BI17" s="1" t="s">
        <v>876</v>
      </c>
      <c r="BJ17" s="1">
        <v>46</v>
      </c>
      <c r="BM17" s="1" t="s">
        <v>877</v>
      </c>
      <c r="BP17" s="1" t="s">
        <v>878</v>
      </c>
      <c r="BQ17" s="1">
        <v>0.60699999999999998</v>
      </c>
      <c r="DK17" s="1">
        <v>0</v>
      </c>
      <c r="DX17" s="1">
        <v>53</v>
      </c>
      <c r="DY17" s="1">
        <v>56</v>
      </c>
      <c r="DZ17" s="1">
        <v>55</v>
      </c>
      <c r="EE17" s="1">
        <v>5</v>
      </c>
      <c r="EV17" s="1">
        <v>135587383</v>
      </c>
      <c r="EX17" s="1">
        <v>2157</v>
      </c>
      <c r="EY17" s="1">
        <v>4258</v>
      </c>
      <c r="EZ17" s="1">
        <v>6415</v>
      </c>
      <c r="FA17" s="1" t="s">
        <v>455</v>
      </c>
      <c r="FB17" s="1" t="s">
        <v>456</v>
      </c>
      <c r="FE17" s="1" t="s">
        <v>879</v>
      </c>
      <c r="FF17" s="1" t="s">
        <v>880</v>
      </c>
      <c r="FG17" s="1" t="s">
        <v>881</v>
      </c>
      <c r="FH17" s="1" t="s">
        <v>315</v>
      </c>
      <c r="FI17" s="1" t="s">
        <v>882</v>
      </c>
      <c r="FJ17" s="1" t="s">
        <v>883</v>
      </c>
      <c r="FK17" s="1" t="s">
        <v>884</v>
      </c>
      <c r="FN17" s="1" t="s">
        <v>885</v>
      </c>
      <c r="FO17" s="1" t="s">
        <v>864</v>
      </c>
      <c r="FP17" s="1" t="s">
        <v>322</v>
      </c>
      <c r="FQ17" s="1" t="s">
        <v>886</v>
      </c>
      <c r="FR17" s="1">
        <v>0.02</v>
      </c>
      <c r="FS17" s="1">
        <v>7.8478409999999998</v>
      </c>
      <c r="FT17" s="1" t="s">
        <v>887</v>
      </c>
      <c r="FU17" s="1" t="s">
        <v>379</v>
      </c>
      <c r="FV17" s="1" t="s">
        <v>380</v>
      </c>
      <c r="FW17" s="1" t="s">
        <v>380</v>
      </c>
      <c r="FX17" s="1" t="s">
        <v>380</v>
      </c>
      <c r="FY17" s="1" t="s">
        <v>380</v>
      </c>
      <c r="FZ17" s="1" t="s">
        <v>380</v>
      </c>
      <c r="GA17" s="1" t="s">
        <v>380</v>
      </c>
      <c r="GB17" s="1" t="s">
        <v>380</v>
      </c>
      <c r="GC17" s="1" t="s">
        <v>380</v>
      </c>
      <c r="GD17" s="1" t="s">
        <v>380</v>
      </c>
      <c r="GE17" s="1" t="s">
        <v>380</v>
      </c>
      <c r="GF17" s="1" t="s">
        <v>347</v>
      </c>
      <c r="GG17" s="1">
        <v>1.079</v>
      </c>
      <c r="GH17" s="1">
        <v>-0.66759199999999996</v>
      </c>
      <c r="GI17" s="1">
        <v>3.4279999999999998E-2</v>
      </c>
      <c r="GJ17" s="1" t="s">
        <v>380</v>
      </c>
      <c r="GK17" s="1" t="s">
        <v>380</v>
      </c>
      <c r="GL17" s="1" t="s">
        <v>879</v>
      </c>
      <c r="GM17" s="1" t="s">
        <v>888</v>
      </c>
      <c r="GN17" s="1" t="s">
        <v>380</v>
      </c>
      <c r="GO17" s="1" t="s">
        <v>380</v>
      </c>
      <c r="GP17" s="1" t="s">
        <v>380</v>
      </c>
      <c r="GQ17" s="1">
        <v>5.21</v>
      </c>
      <c r="GR17" s="1">
        <v>-0.17199999999999999</v>
      </c>
      <c r="GS17" s="1">
        <v>0.13327</v>
      </c>
      <c r="GT17" s="1" t="s">
        <v>380</v>
      </c>
      <c r="GU17" s="1" t="s">
        <v>380</v>
      </c>
      <c r="GV17" s="1" t="s">
        <v>380</v>
      </c>
      <c r="GW17" s="1" t="s">
        <v>380</v>
      </c>
      <c r="GX17" s="1" t="s">
        <v>380</v>
      </c>
      <c r="GY17" s="1" t="s">
        <v>294</v>
      </c>
      <c r="GZ17" s="1">
        <v>0.42176999999999998</v>
      </c>
      <c r="HA17" s="1">
        <v>0.1191</v>
      </c>
      <c r="HB17" s="1" t="s">
        <v>380</v>
      </c>
      <c r="HC17" s="1" t="s">
        <v>380</v>
      </c>
      <c r="HD17" s="1" t="s">
        <v>380</v>
      </c>
      <c r="HE17" s="1">
        <v>0.80722000000000005</v>
      </c>
      <c r="HF17" s="1" t="s">
        <v>385</v>
      </c>
      <c r="HG17" s="1">
        <v>1</v>
      </c>
      <c r="HH17" s="1" t="s">
        <v>380</v>
      </c>
      <c r="HI17" s="1" t="s">
        <v>380</v>
      </c>
      <c r="HJ17" s="1" t="s">
        <v>380</v>
      </c>
      <c r="HK17" s="1" t="s">
        <v>380</v>
      </c>
      <c r="HL17" s="1" t="s">
        <v>380</v>
      </c>
      <c r="HM17" s="1" t="s">
        <v>380</v>
      </c>
      <c r="HN17" s="1" t="s">
        <v>294</v>
      </c>
      <c r="HO17" s="1">
        <v>0.23154</v>
      </c>
      <c r="HP17" s="1">
        <v>-1.0196000000000001</v>
      </c>
      <c r="HQ17" s="1">
        <v>4</v>
      </c>
      <c r="HR17" s="1" t="s">
        <v>380</v>
      </c>
      <c r="HS17" s="1" t="s">
        <v>380</v>
      </c>
      <c r="HT17" s="1" t="s">
        <v>380</v>
      </c>
      <c r="HU17" s="1">
        <v>-11.4232</v>
      </c>
      <c r="HV17" s="1">
        <v>2.2570000000000001</v>
      </c>
      <c r="HW17" s="1">
        <v>4.0579999999999998E-2</v>
      </c>
      <c r="HX17" s="1" t="s">
        <v>889</v>
      </c>
      <c r="HY17" s="1" t="s">
        <v>380</v>
      </c>
      <c r="HZ17" s="1" t="s">
        <v>380</v>
      </c>
      <c r="IA17" s="1" t="s">
        <v>380</v>
      </c>
      <c r="IB17" s="1" t="s">
        <v>380</v>
      </c>
      <c r="IC17" s="1" t="s">
        <v>294</v>
      </c>
      <c r="ID17" s="1" t="s">
        <v>890</v>
      </c>
      <c r="IE17" s="1" t="s">
        <v>380</v>
      </c>
      <c r="IF17" s="1" t="s">
        <v>380</v>
      </c>
      <c r="IG17" s="1" t="s">
        <v>407</v>
      </c>
      <c r="IH17" s="1" t="s">
        <v>293</v>
      </c>
      <c r="II17" s="1">
        <v>1</v>
      </c>
      <c r="IJ17" s="1">
        <v>0</v>
      </c>
      <c r="IK17" s="1" t="s">
        <v>891</v>
      </c>
      <c r="IL17" s="1">
        <v>135615282</v>
      </c>
      <c r="IM17" s="1">
        <v>1</v>
      </c>
      <c r="IN17" s="1">
        <v>0.71416999999999997</v>
      </c>
      <c r="IO17" s="1">
        <v>0.97899999999999998</v>
      </c>
      <c r="IP17" s="1">
        <v>0.43373</v>
      </c>
      <c r="IQ17" s="1">
        <v>0.05</v>
      </c>
      <c r="IR17" s="1">
        <v>0.14768000000000001</v>
      </c>
      <c r="IS17" s="1">
        <v>1.452</v>
      </c>
      <c r="IT17" s="1">
        <v>0.35155999999999998</v>
      </c>
      <c r="IU17" s="1">
        <v>3.5999999999999997E-2</v>
      </c>
      <c r="IV17" s="1">
        <v>0.15547</v>
      </c>
      <c r="IW17" s="1">
        <v>-0.14199999999999999</v>
      </c>
      <c r="IX17" s="1">
        <v>0.14013999999999999</v>
      </c>
      <c r="IY17" s="1" t="s">
        <v>892</v>
      </c>
      <c r="IZ17" s="1" t="s">
        <v>400</v>
      </c>
      <c r="JA17" s="1" t="s">
        <v>893</v>
      </c>
      <c r="JB17" s="1" t="s">
        <v>402</v>
      </c>
      <c r="JC17" s="1" t="s">
        <v>403</v>
      </c>
      <c r="JD17" s="1" t="s">
        <v>327</v>
      </c>
      <c r="JF17" s="1" t="s">
        <v>327</v>
      </c>
      <c r="JG17" s="1" t="s">
        <v>894</v>
      </c>
      <c r="JH17" s="1">
        <v>4</v>
      </c>
      <c r="JI17" s="1">
        <v>6.0195080000000001</v>
      </c>
      <c r="JJ17" s="1" t="s">
        <v>405</v>
      </c>
      <c r="JK17" s="1">
        <v>0</v>
      </c>
      <c r="JL17" s="1">
        <v>0</v>
      </c>
      <c r="JM17" s="1">
        <v>0</v>
      </c>
      <c r="JN17" s="1">
        <v>20</v>
      </c>
      <c r="JO17" s="1">
        <v>697</v>
      </c>
      <c r="JP17" s="1" t="s">
        <v>469</v>
      </c>
      <c r="JQ17" s="1">
        <v>0.99986299999999995</v>
      </c>
      <c r="JR17" s="1">
        <v>0.99986299999999995</v>
      </c>
      <c r="JS17" s="1">
        <v>0</v>
      </c>
      <c r="JU17" s="1" t="s">
        <v>293</v>
      </c>
      <c r="JV17" s="1">
        <v>51</v>
      </c>
      <c r="JW17" s="1">
        <v>60</v>
      </c>
      <c r="JX17" s="1">
        <v>1699</v>
      </c>
      <c r="JY17" s="1">
        <v>0</v>
      </c>
      <c r="JZ17" s="1">
        <v>0</v>
      </c>
      <c r="KA17" s="1">
        <v>140.536621</v>
      </c>
      <c r="KB17" s="1">
        <v>187</v>
      </c>
      <c r="KC17" s="1">
        <v>60</v>
      </c>
      <c r="KD17" s="1">
        <v>6707</v>
      </c>
      <c r="KE17" s="1">
        <v>297</v>
      </c>
      <c r="KF17" s="1">
        <v>0.214286</v>
      </c>
      <c r="KG17" s="1">
        <v>1</v>
      </c>
    </row>
    <row r="18" spans="1:293" x14ac:dyDescent="0.2">
      <c r="A18" s="1" t="s">
        <v>18150</v>
      </c>
      <c r="B18" s="1" t="s">
        <v>18151</v>
      </c>
      <c r="C18" s="1" t="s">
        <v>936</v>
      </c>
      <c r="D18" s="1">
        <v>1616</v>
      </c>
      <c r="E18" s="1" t="s">
        <v>289</v>
      </c>
      <c r="F18" s="1" t="s">
        <v>289</v>
      </c>
      <c r="G18" s="1">
        <v>6</v>
      </c>
      <c r="H18" s="1">
        <v>33288731</v>
      </c>
      <c r="I18" s="1">
        <v>33288731</v>
      </c>
      <c r="J18" s="1" t="s">
        <v>289</v>
      </c>
      <c r="K18" s="1" t="s">
        <v>345</v>
      </c>
      <c r="L18" s="1" t="s">
        <v>346</v>
      </c>
      <c r="M18" s="1" t="s">
        <v>407</v>
      </c>
      <c r="N18" s="1" t="s">
        <v>407</v>
      </c>
      <c r="O18" s="1" t="s">
        <v>333</v>
      </c>
      <c r="R18" s="1" t="s">
        <v>295</v>
      </c>
      <c r="S18" s="1" t="s">
        <v>348</v>
      </c>
      <c r="T18" s="1" t="s">
        <v>289</v>
      </c>
      <c r="U18" s="1" t="s">
        <v>289</v>
      </c>
      <c r="V18" s="1" t="s">
        <v>289</v>
      </c>
      <c r="W18" s="1" t="s">
        <v>289</v>
      </c>
      <c r="X18" s="1" t="s">
        <v>289</v>
      </c>
      <c r="Y18" s="1" t="s">
        <v>289</v>
      </c>
      <c r="Z18" s="1" t="s">
        <v>289</v>
      </c>
      <c r="AA18" s="1" t="s">
        <v>289</v>
      </c>
      <c r="AB18" s="1" t="s">
        <v>289</v>
      </c>
      <c r="AC18" s="1" t="s">
        <v>289</v>
      </c>
      <c r="AD18" s="1" t="s">
        <v>289</v>
      </c>
      <c r="AE18" s="1" t="s">
        <v>289</v>
      </c>
      <c r="AF18" s="1" t="s">
        <v>289</v>
      </c>
      <c r="AG18" s="1" t="s">
        <v>289</v>
      </c>
      <c r="AH18" s="1" t="s">
        <v>289</v>
      </c>
      <c r="AI18" s="1" t="s">
        <v>295</v>
      </c>
      <c r="AJ18" s="1" t="s">
        <v>348</v>
      </c>
      <c r="AK18" s="1" t="s">
        <v>895</v>
      </c>
      <c r="AL18" s="1" t="s">
        <v>896</v>
      </c>
      <c r="AM18" s="1" t="s">
        <v>293</v>
      </c>
      <c r="AN18" s="1">
        <v>3</v>
      </c>
      <c r="AO18" s="1">
        <v>1025</v>
      </c>
      <c r="AP18" s="1" t="s">
        <v>897</v>
      </c>
      <c r="AQ18" s="1" t="s">
        <v>898</v>
      </c>
      <c r="AR18" s="1" t="s">
        <v>899</v>
      </c>
      <c r="AS18" s="1" t="s">
        <v>900</v>
      </c>
      <c r="AT18" s="1" t="s">
        <v>901</v>
      </c>
      <c r="AU18" s="1" t="s">
        <v>902</v>
      </c>
      <c r="AV18" s="1" t="s">
        <v>903</v>
      </c>
      <c r="AW18" s="1" t="s">
        <v>904</v>
      </c>
      <c r="AX18" s="1" t="s">
        <v>905</v>
      </c>
      <c r="AY18" s="1">
        <v>274</v>
      </c>
      <c r="BD18" s="1" t="s">
        <v>906</v>
      </c>
      <c r="BE18" s="1" t="s">
        <v>907</v>
      </c>
      <c r="BF18" s="1" t="s">
        <v>908</v>
      </c>
      <c r="BI18" s="1" t="s">
        <v>909</v>
      </c>
      <c r="BJ18" s="1">
        <v>55</v>
      </c>
      <c r="BP18" s="1" t="s">
        <v>910</v>
      </c>
      <c r="BQ18" s="1">
        <v>0.60699999999999998</v>
      </c>
      <c r="BT18" s="1" t="s">
        <v>911</v>
      </c>
      <c r="BV18" s="1" t="s">
        <v>912</v>
      </c>
      <c r="DB18" s="1" t="s">
        <v>913</v>
      </c>
      <c r="DC18" s="1" t="s">
        <v>914</v>
      </c>
      <c r="DE18" s="1">
        <v>6</v>
      </c>
      <c r="DF18" s="1" t="s">
        <v>915</v>
      </c>
      <c r="DG18" s="1">
        <v>1616</v>
      </c>
      <c r="DH18" s="1" t="s">
        <v>905</v>
      </c>
      <c r="DJ18" s="1" t="s">
        <v>916</v>
      </c>
      <c r="DK18" s="1">
        <v>0</v>
      </c>
      <c r="DX18" s="1">
        <v>87</v>
      </c>
      <c r="DY18" s="1">
        <v>72</v>
      </c>
      <c r="DZ18" s="1">
        <v>77</v>
      </c>
      <c r="EE18" s="1">
        <v>6</v>
      </c>
      <c r="EV18" s="1">
        <v>33288731</v>
      </c>
      <c r="EX18" s="1">
        <v>2203</v>
      </c>
      <c r="EY18" s="1">
        <v>4300</v>
      </c>
      <c r="EZ18" s="1">
        <v>6503</v>
      </c>
      <c r="FA18" s="1" t="s">
        <v>367</v>
      </c>
      <c r="FB18" s="1" t="s">
        <v>368</v>
      </c>
      <c r="FF18" s="1" t="s">
        <v>917</v>
      </c>
      <c r="FH18" s="1" t="s">
        <v>315</v>
      </c>
      <c r="FI18" s="1" t="s">
        <v>918</v>
      </c>
      <c r="FJ18" s="1" t="s">
        <v>919</v>
      </c>
      <c r="FK18" s="1" t="s">
        <v>920</v>
      </c>
      <c r="FL18" s="1" t="s">
        <v>921</v>
      </c>
      <c r="FN18" s="1" t="s">
        <v>922</v>
      </c>
      <c r="FO18" s="1" t="s">
        <v>896</v>
      </c>
      <c r="FP18" s="1" t="s">
        <v>322</v>
      </c>
      <c r="FQ18" s="1" t="s">
        <v>923</v>
      </c>
      <c r="FR18" s="1">
        <v>0.02</v>
      </c>
      <c r="FS18" s="1">
        <v>6.9957969999999996</v>
      </c>
      <c r="FT18" s="1" t="s">
        <v>924</v>
      </c>
      <c r="FU18" s="1" t="s">
        <v>379</v>
      </c>
      <c r="FV18" s="1" t="s">
        <v>380</v>
      </c>
      <c r="FW18" s="1" t="s">
        <v>380</v>
      </c>
      <c r="FX18" s="1" t="s">
        <v>380</v>
      </c>
      <c r="FY18" s="1" t="s">
        <v>380</v>
      </c>
      <c r="FZ18" s="1" t="s">
        <v>380</v>
      </c>
      <c r="GA18" s="1" t="s">
        <v>380</v>
      </c>
      <c r="GB18" s="1" t="s">
        <v>380</v>
      </c>
      <c r="GC18" s="1" t="s">
        <v>380</v>
      </c>
      <c r="GD18" s="1" t="s">
        <v>380</v>
      </c>
      <c r="GE18" s="1" t="s">
        <v>380</v>
      </c>
      <c r="GF18" s="1" t="s">
        <v>407</v>
      </c>
      <c r="GG18" s="1">
        <v>19.260000000000002</v>
      </c>
      <c r="GH18" s="1">
        <v>3.7926980000000001</v>
      </c>
      <c r="GI18" s="1">
        <v>0.70452000000000004</v>
      </c>
      <c r="GJ18" s="1" t="s">
        <v>380</v>
      </c>
      <c r="GK18" s="1" t="s">
        <v>380</v>
      </c>
      <c r="GL18" s="1" t="s">
        <v>925</v>
      </c>
      <c r="GM18" s="1" t="s">
        <v>926</v>
      </c>
      <c r="GN18" s="1" t="s">
        <v>380</v>
      </c>
      <c r="GO18" s="1" t="s">
        <v>380</v>
      </c>
      <c r="GP18" s="1" t="s">
        <v>380</v>
      </c>
      <c r="GQ18" s="1">
        <v>4.67</v>
      </c>
      <c r="GR18" s="1">
        <v>4.67</v>
      </c>
      <c r="GS18" s="1">
        <v>0.58626</v>
      </c>
      <c r="GT18" s="1" t="s">
        <v>380</v>
      </c>
      <c r="GU18" s="1">
        <v>5.7495999999999998E-2</v>
      </c>
      <c r="GV18" s="1">
        <v>0.64402000000000004</v>
      </c>
      <c r="GW18" s="1" t="s">
        <v>385</v>
      </c>
      <c r="GX18" s="1">
        <v>9.9999999999999995E-7</v>
      </c>
      <c r="GY18" s="1" t="s">
        <v>294</v>
      </c>
      <c r="GZ18" s="1">
        <v>0.68933</v>
      </c>
      <c r="HA18" s="1">
        <v>0.30549999999999999</v>
      </c>
      <c r="HB18" s="1" t="s">
        <v>604</v>
      </c>
      <c r="HC18" s="1">
        <v>0.63427999999999995</v>
      </c>
      <c r="HD18" s="1">
        <v>1.95</v>
      </c>
      <c r="HE18" s="1">
        <v>0.80722000000000005</v>
      </c>
      <c r="HF18" s="1" t="s">
        <v>385</v>
      </c>
      <c r="HG18" s="1">
        <v>1</v>
      </c>
      <c r="HH18" s="1" t="s">
        <v>382</v>
      </c>
      <c r="HI18" s="1">
        <v>0.76493999999999995</v>
      </c>
      <c r="HJ18" s="1" t="s">
        <v>927</v>
      </c>
      <c r="HK18" s="1" t="s">
        <v>382</v>
      </c>
      <c r="HL18" s="1">
        <v>0.78313999999999995</v>
      </c>
      <c r="HM18" s="1" t="s">
        <v>928</v>
      </c>
      <c r="HN18" s="1" t="s">
        <v>294</v>
      </c>
      <c r="HO18" s="1">
        <v>0.73889000000000005</v>
      </c>
      <c r="HP18" s="1">
        <v>-0.38400000000000001</v>
      </c>
      <c r="HQ18" s="1">
        <v>9</v>
      </c>
      <c r="HR18" s="1">
        <v>0.87931999999999999</v>
      </c>
      <c r="HS18" s="1" t="s">
        <v>385</v>
      </c>
      <c r="HT18" s="1">
        <v>0</v>
      </c>
      <c r="HU18" s="1">
        <v>-14.918100000000001</v>
      </c>
      <c r="HV18" s="1">
        <v>12.131500000000001</v>
      </c>
      <c r="HW18" s="1">
        <v>0.53946000000000005</v>
      </c>
      <c r="HX18" s="1" t="s">
        <v>929</v>
      </c>
      <c r="HY18" s="1" t="s">
        <v>380</v>
      </c>
      <c r="HZ18" s="1" t="s">
        <v>930</v>
      </c>
      <c r="IA18" s="1" t="s">
        <v>931</v>
      </c>
      <c r="IB18" s="1" t="s">
        <v>932</v>
      </c>
      <c r="IC18" s="1" t="s">
        <v>933</v>
      </c>
      <c r="ID18" s="1" t="s">
        <v>934</v>
      </c>
      <c r="IE18" s="1" t="s">
        <v>380</v>
      </c>
      <c r="IF18" s="1" t="s">
        <v>935</v>
      </c>
      <c r="IG18" s="1" t="s">
        <v>386</v>
      </c>
      <c r="IH18" s="1" t="s">
        <v>293</v>
      </c>
      <c r="II18" s="1">
        <v>2</v>
      </c>
      <c r="IJ18" s="1">
        <v>0</v>
      </c>
      <c r="IK18" s="1" t="s">
        <v>936</v>
      </c>
      <c r="IL18" s="1">
        <v>33396709</v>
      </c>
      <c r="IM18" s="1">
        <v>1</v>
      </c>
      <c r="IN18" s="1">
        <v>0.71416999999999997</v>
      </c>
      <c r="IO18" s="1">
        <v>1</v>
      </c>
      <c r="IP18" s="1">
        <v>0.80357000000000001</v>
      </c>
      <c r="IQ18" s="1">
        <v>0.998</v>
      </c>
      <c r="IR18" s="1">
        <v>0.95711999999999997</v>
      </c>
      <c r="IS18" s="1">
        <v>7.6289999999999996</v>
      </c>
      <c r="IT18" s="1">
        <v>0.83206999999999998</v>
      </c>
      <c r="IU18" s="1">
        <v>1.974</v>
      </c>
      <c r="IV18" s="1">
        <v>0.57489999999999997</v>
      </c>
      <c r="IW18" s="1">
        <v>0.52300000000000002</v>
      </c>
      <c r="IX18" s="1">
        <v>0.50627999999999995</v>
      </c>
      <c r="IY18" s="1" t="s">
        <v>937</v>
      </c>
      <c r="IZ18" s="1" t="s">
        <v>400</v>
      </c>
      <c r="JA18" s="1" t="s">
        <v>938</v>
      </c>
      <c r="JB18" s="1" t="s">
        <v>402</v>
      </c>
      <c r="JC18" s="1" t="s">
        <v>403</v>
      </c>
      <c r="JD18" s="1" t="s">
        <v>327</v>
      </c>
      <c r="JF18" s="1" t="s">
        <v>327</v>
      </c>
      <c r="JG18" s="1" t="s">
        <v>939</v>
      </c>
      <c r="JH18" s="1">
        <v>2</v>
      </c>
      <c r="JI18" s="1">
        <v>9.3296510000000001</v>
      </c>
      <c r="JJ18" s="1" t="s">
        <v>405</v>
      </c>
      <c r="JK18" s="1">
        <v>0</v>
      </c>
      <c r="JL18" s="1">
        <v>0</v>
      </c>
      <c r="JM18" s="1">
        <v>0</v>
      </c>
      <c r="JN18" s="1">
        <v>31</v>
      </c>
      <c r="JO18" s="1">
        <v>1052</v>
      </c>
      <c r="JP18" s="1" t="s">
        <v>498</v>
      </c>
      <c r="JQ18" s="1">
        <v>0.99999700000000002</v>
      </c>
      <c r="JR18" s="1">
        <v>0.99999700000000002</v>
      </c>
      <c r="JS18" s="1">
        <v>0</v>
      </c>
      <c r="JU18" s="1" t="s">
        <v>293</v>
      </c>
      <c r="JV18" s="1">
        <v>125</v>
      </c>
      <c r="JW18" s="1">
        <v>60</v>
      </c>
      <c r="JX18" s="1">
        <v>4387</v>
      </c>
      <c r="JY18" s="1">
        <v>0</v>
      </c>
      <c r="JZ18" s="1">
        <v>0</v>
      </c>
      <c r="KA18" s="1">
        <v>445.29841900000002</v>
      </c>
      <c r="KB18" s="1">
        <v>65</v>
      </c>
      <c r="KC18" s="1">
        <v>60</v>
      </c>
      <c r="KD18" s="1">
        <v>2286</v>
      </c>
      <c r="KE18" s="1">
        <v>245</v>
      </c>
      <c r="KF18" s="1">
        <v>0.65789500000000001</v>
      </c>
      <c r="KG18" s="1">
        <v>1</v>
      </c>
    </row>
    <row r="19" spans="1:293" x14ac:dyDescent="0.2">
      <c r="A19" s="1" t="s">
        <v>18150</v>
      </c>
      <c r="B19" s="1" t="s">
        <v>18151</v>
      </c>
      <c r="C19" s="1" t="s">
        <v>959</v>
      </c>
      <c r="D19" s="1">
        <v>2697</v>
      </c>
      <c r="E19" s="1" t="s">
        <v>289</v>
      </c>
      <c r="F19" s="1" t="s">
        <v>289</v>
      </c>
      <c r="G19" s="1">
        <v>6</v>
      </c>
      <c r="H19" s="1">
        <v>121768925</v>
      </c>
      <c r="I19" s="1">
        <v>121768925</v>
      </c>
      <c r="J19" s="1" t="s">
        <v>289</v>
      </c>
      <c r="K19" s="1" t="s">
        <v>331</v>
      </c>
      <c r="L19" s="1" t="s">
        <v>332</v>
      </c>
      <c r="M19" s="1" t="s">
        <v>347</v>
      </c>
      <c r="N19" s="1" t="s">
        <v>347</v>
      </c>
      <c r="O19" s="1" t="s">
        <v>293</v>
      </c>
      <c r="R19" s="1" t="s">
        <v>289</v>
      </c>
      <c r="S19" s="1" t="s">
        <v>295</v>
      </c>
      <c r="T19" s="1" t="s">
        <v>289</v>
      </c>
      <c r="U19" s="1" t="s">
        <v>289</v>
      </c>
      <c r="V19" s="1" t="s">
        <v>289</v>
      </c>
      <c r="W19" s="1" t="s">
        <v>289</v>
      </c>
      <c r="X19" s="1" t="s">
        <v>289</v>
      </c>
      <c r="Y19" s="1" t="s">
        <v>289</v>
      </c>
      <c r="Z19" s="1" t="s">
        <v>289</v>
      </c>
      <c r="AA19" s="1" t="s">
        <v>289</v>
      </c>
      <c r="AB19" s="1" t="s">
        <v>289</v>
      </c>
      <c r="AC19" s="1" t="s">
        <v>289</v>
      </c>
      <c r="AD19" s="1" t="s">
        <v>289</v>
      </c>
      <c r="AE19" s="1" t="s">
        <v>289</v>
      </c>
      <c r="AF19" s="1" t="s">
        <v>289</v>
      </c>
      <c r="AG19" s="1" t="s">
        <v>289</v>
      </c>
      <c r="AH19" s="1" t="s">
        <v>289</v>
      </c>
      <c r="AI19" s="1" t="s">
        <v>289</v>
      </c>
      <c r="AJ19" s="1" t="s">
        <v>295</v>
      </c>
      <c r="AK19" s="1" t="s">
        <v>940</v>
      </c>
      <c r="AL19" s="1" t="s">
        <v>941</v>
      </c>
      <c r="AM19" s="1" t="s">
        <v>351</v>
      </c>
      <c r="AN19" s="1">
        <v>2</v>
      </c>
      <c r="AO19" s="1">
        <v>1089</v>
      </c>
      <c r="AP19" s="1" t="s">
        <v>942</v>
      </c>
      <c r="AQ19" s="1" t="s">
        <v>943</v>
      </c>
      <c r="AR19" s="1" t="s">
        <v>944</v>
      </c>
      <c r="AT19" s="1" t="s">
        <v>945</v>
      </c>
      <c r="AU19" s="1" t="s">
        <v>946</v>
      </c>
      <c r="AV19" s="1" t="s">
        <v>947</v>
      </c>
      <c r="AW19" s="1" t="s">
        <v>948</v>
      </c>
      <c r="AX19" s="1" t="s">
        <v>949</v>
      </c>
      <c r="AY19" s="1">
        <v>311</v>
      </c>
      <c r="BD19" s="1" t="s">
        <v>950</v>
      </c>
      <c r="BE19" s="1" t="s">
        <v>951</v>
      </c>
      <c r="BF19" s="1" t="s">
        <v>952</v>
      </c>
      <c r="BI19" s="1" t="s">
        <v>953</v>
      </c>
      <c r="BJ19" s="1">
        <v>33</v>
      </c>
      <c r="BN19" s="1" t="s">
        <v>954</v>
      </c>
      <c r="BO19" s="1" t="s">
        <v>955</v>
      </c>
      <c r="BP19" s="1" t="s">
        <v>956</v>
      </c>
      <c r="BQ19" s="1">
        <v>0.47799999999999998</v>
      </c>
      <c r="DK19" s="1">
        <v>0</v>
      </c>
      <c r="DN19" s="1" t="s">
        <v>957</v>
      </c>
      <c r="DO19" s="1" t="s">
        <v>958</v>
      </c>
      <c r="DP19" s="1" t="s">
        <v>959</v>
      </c>
      <c r="DQ19" s="1" t="s">
        <v>385</v>
      </c>
      <c r="DS19" s="1">
        <v>-0.39400000000000002</v>
      </c>
      <c r="DY19" s="1">
        <v>72</v>
      </c>
      <c r="DZ19" s="1">
        <v>73</v>
      </c>
      <c r="EA19" s="1">
        <v>73</v>
      </c>
      <c r="EF19" s="1">
        <v>6</v>
      </c>
      <c r="EW19" s="1">
        <v>121768925</v>
      </c>
      <c r="EY19" s="1">
        <v>2203</v>
      </c>
      <c r="EZ19" s="1">
        <v>4300</v>
      </c>
      <c r="FA19" s="1">
        <v>6503</v>
      </c>
      <c r="FB19" s="1" t="s">
        <v>310</v>
      </c>
      <c r="FC19" s="1" t="s">
        <v>311</v>
      </c>
      <c r="FF19" s="1" t="s">
        <v>960</v>
      </c>
      <c r="FG19" s="1" t="s">
        <v>961</v>
      </c>
      <c r="FH19" s="1" t="s">
        <v>962</v>
      </c>
      <c r="FI19" s="1" t="s">
        <v>315</v>
      </c>
      <c r="FJ19" s="1" t="s">
        <v>963</v>
      </c>
      <c r="FK19" s="1" t="s">
        <v>964</v>
      </c>
      <c r="FL19" s="1" t="s">
        <v>965</v>
      </c>
      <c r="FM19" s="1" t="s">
        <v>966</v>
      </c>
      <c r="FP19" s="1" t="s">
        <v>967</v>
      </c>
      <c r="FQ19" s="1">
        <v>1</v>
      </c>
      <c r="FR19" s="1">
        <v>0.5</v>
      </c>
      <c r="FS19" s="1" t="s">
        <v>968</v>
      </c>
      <c r="FT19" s="1" t="b">
        <v>1</v>
      </c>
      <c r="FU19" s="1" t="s">
        <v>941</v>
      </c>
      <c r="FV19" s="1" t="s">
        <v>322</v>
      </c>
      <c r="FW19" s="1" t="s">
        <v>969</v>
      </c>
      <c r="JB19" s="1" t="b">
        <v>0</v>
      </c>
      <c r="JC19" s="1">
        <v>312</v>
      </c>
      <c r="JD19" s="1" t="b">
        <v>0</v>
      </c>
      <c r="JE19" s="1">
        <v>20.082000000000001</v>
      </c>
      <c r="JF19" s="1" t="s">
        <v>970</v>
      </c>
      <c r="JG19" s="1" t="s">
        <v>402</v>
      </c>
      <c r="JH19" s="1" t="s">
        <v>403</v>
      </c>
      <c r="JI19" s="1" t="s">
        <v>327</v>
      </c>
      <c r="JK19" s="1" t="s">
        <v>327</v>
      </c>
      <c r="JL19" s="1" t="s">
        <v>328</v>
      </c>
      <c r="JM19" s="1">
        <v>99</v>
      </c>
      <c r="JO19" s="1" t="s">
        <v>971</v>
      </c>
      <c r="JR19" s="1">
        <v>52.93</v>
      </c>
      <c r="JS19" s="1">
        <v>0</v>
      </c>
      <c r="JT19" s="1">
        <v>1</v>
      </c>
      <c r="JU19" s="1">
        <v>0.5</v>
      </c>
      <c r="JV19" s="1" t="s">
        <v>972</v>
      </c>
      <c r="JW19" s="1">
        <v>402.73</v>
      </c>
      <c r="JX19" s="1">
        <v>312</v>
      </c>
      <c r="JZ19" s="1" t="s">
        <v>351</v>
      </c>
      <c r="KA19" s="1">
        <v>2</v>
      </c>
      <c r="KB19" s="1">
        <v>1.29</v>
      </c>
      <c r="KC19" s="1">
        <v>-2.3719999999999999</v>
      </c>
      <c r="KD19" s="1">
        <v>-9.3109999999999999</v>
      </c>
      <c r="KE19" s="1">
        <v>-3.1909999999999998</v>
      </c>
    </row>
    <row r="20" spans="1:293" x14ac:dyDescent="0.2">
      <c r="A20" s="1" t="s">
        <v>18150</v>
      </c>
      <c r="B20" s="1" t="s">
        <v>18151</v>
      </c>
      <c r="C20" s="1" t="s">
        <v>17996</v>
      </c>
      <c r="D20" s="1">
        <v>285755</v>
      </c>
      <c r="E20" s="1" t="s">
        <v>289</v>
      </c>
      <c r="F20" s="1" t="s">
        <v>289</v>
      </c>
      <c r="G20" s="1">
        <v>6</v>
      </c>
      <c r="H20" s="1">
        <v>109761767</v>
      </c>
      <c r="I20" s="1">
        <v>109761767</v>
      </c>
      <c r="J20" s="1" t="s">
        <v>289</v>
      </c>
      <c r="K20" s="1" t="s">
        <v>436</v>
      </c>
      <c r="L20" s="1" t="s">
        <v>346</v>
      </c>
      <c r="M20" s="1" t="s">
        <v>333</v>
      </c>
      <c r="N20" s="1" t="s">
        <v>333</v>
      </c>
      <c r="O20" s="1" t="s">
        <v>407</v>
      </c>
      <c r="R20" s="1" t="s">
        <v>295</v>
      </c>
      <c r="S20" s="1" t="s">
        <v>348</v>
      </c>
      <c r="T20" s="1" t="s">
        <v>289</v>
      </c>
      <c r="U20" s="1" t="s">
        <v>289</v>
      </c>
      <c r="V20" s="1" t="s">
        <v>289</v>
      </c>
      <c r="W20" s="1" t="s">
        <v>289</v>
      </c>
      <c r="X20" s="1" t="s">
        <v>289</v>
      </c>
      <c r="Y20" s="1" t="s">
        <v>289</v>
      </c>
      <c r="Z20" s="1" t="s">
        <v>289</v>
      </c>
      <c r="AA20" s="1" t="s">
        <v>289</v>
      </c>
      <c r="AB20" s="1" t="s">
        <v>289</v>
      </c>
      <c r="AC20" s="1" t="s">
        <v>289</v>
      </c>
      <c r="AD20" s="1" t="s">
        <v>289</v>
      </c>
      <c r="AE20" s="1" t="s">
        <v>289</v>
      </c>
      <c r="AF20" s="1" t="s">
        <v>289</v>
      </c>
      <c r="AG20" s="1" t="s">
        <v>289</v>
      </c>
      <c r="AH20" s="1" t="s">
        <v>289</v>
      </c>
      <c r="AI20" s="1" t="s">
        <v>295</v>
      </c>
      <c r="AJ20" s="1" t="s">
        <v>348</v>
      </c>
      <c r="AK20" s="1" t="s">
        <v>973</v>
      </c>
      <c r="AL20" s="1" t="s">
        <v>974</v>
      </c>
      <c r="AM20" s="1" t="s">
        <v>293</v>
      </c>
      <c r="AN20" s="1">
        <v>1</v>
      </c>
      <c r="AO20" s="1">
        <v>607</v>
      </c>
      <c r="AP20" s="1" t="s">
        <v>975</v>
      </c>
      <c r="AQ20" s="1" t="s">
        <v>976</v>
      </c>
      <c r="AR20" s="1" t="s">
        <v>977</v>
      </c>
      <c r="AS20" s="1" t="s">
        <v>978</v>
      </c>
      <c r="AT20" s="1" t="s">
        <v>979</v>
      </c>
      <c r="AU20" s="1" t="s">
        <v>980</v>
      </c>
      <c r="AV20" s="1" t="s">
        <v>981</v>
      </c>
      <c r="AW20" s="1" t="s">
        <v>982</v>
      </c>
      <c r="AX20" s="1" t="s">
        <v>983</v>
      </c>
      <c r="AY20" s="1">
        <v>9</v>
      </c>
      <c r="BD20" s="1" t="s">
        <v>984</v>
      </c>
      <c r="BF20" s="1" t="s">
        <v>985</v>
      </c>
      <c r="BI20" s="1" t="s">
        <v>986</v>
      </c>
      <c r="BJ20" s="1">
        <v>6</v>
      </c>
      <c r="BL20" s="1" t="s">
        <v>987</v>
      </c>
      <c r="BN20" s="1" t="s">
        <v>988</v>
      </c>
      <c r="BP20" s="1" t="s">
        <v>989</v>
      </c>
      <c r="BQ20" s="1">
        <v>0.746</v>
      </c>
      <c r="DK20" s="1">
        <v>0</v>
      </c>
      <c r="DX20" s="1">
        <v>3</v>
      </c>
      <c r="DY20" s="1">
        <v>4</v>
      </c>
      <c r="DZ20" s="1">
        <v>4</v>
      </c>
      <c r="EE20" s="1">
        <v>6</v>
      </c>
      <c r="EV20" s="1">
        <v>109761767</v>
      </c>
      <c r="EX20" s="1">
        <v>1504</v>
      </c>
      <c r="EY20" s="1">
        <v>2821</v>
      </c>
      <c r="EZ20" s="1">
        <v>4325</v>
      </c>
      <c r="FA20" s="1" t="s">
        <v>455</v>
      </c>
      <c r="FB20" s="1" t="s">
        <v>456</v>
      </c>
      <c r="FE20" s="1" t="s">
        <v>990</v>
      </c>
      <c r="FF20" s="1" t="s">
        <v>991</v>
      </c>
      <c r="FH20" s="1" t="s">
        <v>315</v>
      </c>
      <c r="FI20" s="1" t="s">
        <v>992</v>
      </c>
      <c r="FJ20" s="1" t="s">
        <v>993</v>
      </c>
      <c r="FK20" s="1" t="s">
        <v>994</v>
      </c>
      <c r="FN20" s="1" t="s">
        <v>995</v>
      </c>
      <c r="FO20" s="1" t="s">
        <v>974</v>
      </c>
      <c r="FP20" s="1" t="s">
        <v>322</v>
      </c>
      <c r="FQ20" s="1" t="s">
        <v>996</v>
      </c>
      <c r="FR20" s="1">
        <v>0.02</v>
      </c>
      <c r="FS20" s="1">
        <v>2.2349139999999998</v>
      </c>
      <c r="FT20" s="1" t="s">
        <v>997</v>
      </c>
      <c r="FU20" s="1" t="s">
        <v>379</v>
      </c>
      <c r="IZ20" s="1" t="s">
        <v>400</v>
      </c>
      <c r="JA20" s="1" t="s">
        <v>998</v>
      </c>
      <c r="JB20" s="1" t="s">
        <v>402</v>
      </c>
      <c r="JC20" s="1" t="s">
        <v>403</v>
      </c>
      <c r="JD20" s="1" t="s">
        <v>327</v>
      </c>
      <c r="JF20" s="1" t="s">
        <v>327</v>
      </c>
      <c r="JG20" s="1" t="s">
        <v>999</v>
      </c>
      <c r="JH20" s="1">
        <v>1</v>
      </c>
      <c r="JI20" s="1">
        <v>6.0137790000000004</v>
      </c>
      <c r="JJ20" s="1" t="s">
        <v>405</v>
      </c>
      <c r="JK20" s="1">
        <v>0</v>
      </c>
      <c r="JL20" s="1">
        <v>0</v>
      </c>
      <c r="JM20" s="1">
        <v>0</v>
      </c>
      <c r="JN20" s="1">
        <v>20</v>
      </c>
      <c r="JO20" s="1">
        <v>687</v>
      </c>
      <c r="JP20" s="1" t="s">
        <v>525</v>
      </c>
      <c r="JQ20" s="1">
        <v>0.99986299999999995</v>
      </c>
      <c r="JR20" s="1">
        <v>0.99195800000000001</v>
      </c>
      <c r="JS20" s="1">
        <v>0</v>
      </c>
      <c r="JU20" s="1" t="s">
        <v>293</v>
      </c>
      <c r="JV20" s="1">
        <v>41</v>
      </c>
      <c r="JW20" s="1">
        <v>60</v>
      </c>
      <c r="JX20" s="1">
        <v>1449</v>
      </c>
      <c r="JY20" s="1">
        <v>0</v>
      </c>
      <c r="JZ20" s="1">
        <v>0</v>
      </c>
      <c r="KA20" s="1">
        <v>147.69659799999999</v>
      </c>
      <c r="KB20" s="1">
        <v>20</v>
      </c>
      <c r="KC20" s="1">
        <v>60</v>
      </c>
      <c r="KD20" s="1">
        <v>723</v>
      </c>
      <c r="KE20" s="1">
        <v>99</v>
      </c>
      <c r="KF20" s="1">
        <v>0.67213100000000003</v>
      </c>
      <c r="KG20" s="1">
        <v>0.99209400000000003</v>
      </c>
    </row>
    <row r="21" spans="1:293" x14ac:dyDescent="0.2">
      <c r="A21" s="1" t="s">
        <v>18150</v>
      </c>
      <c r="B21" s="1" t="s">
        <v>18151</v>
      </c>
      <c r="C21" s="1" t="s">
        <v>1019</v>
      </c>
      <c r="D21" s="1">
        <v>116988</v>
      </c>
      <c r="E21" s="1" t="s">
        <v>289</v>
      </c>
      <c r="F21" s="1" t="s">
        <v>289</v>
      </c>
      <c r="G21" s="1">
        <v>7</v>
      </c>
      <c r="H21" s="1">
        <v>150783900</v>
      </c>
      <c r="I21" s="1">
        <v>150783901</v>
      </c>
      <c r="J21" s="1" t="s">
        <v>289</v>
      </c>
      <c r="K21" s="1" t="s">
        <v>1000</v>
      </c>
      <c r="L21" s="1" t="s">
        <v>292</v>
      </c>
      <c r="M21" s="1" t="s">
        <v>293</v>
      </c>
      <c r="N21" s="1" t="s">
        <v>293</v>
      </c>
      <c r="O21" s="1" t="s">
        <v>333</v>
      </c>
      <c r="R21" s="1" t="s">
        <v>289</v>
      </c>
      <c r="S21" s="1" t="s">
        <v>295</v>
      </c>
      <c r="T21" s="1" t="s">
        <v>289</v>
      </c>
      <c r="U21" s="1" t="s">
        <v>289</v>
      </c>
      <c r="V21" s="1" t="s">
        <v>289</v>
      </c>
      <c r="W21" s="1" t="s">
        <v>289</v>
      </c>
      <c r="X21" s="1" t="s">
        <v>289</v>
      </c>
      <c r="Y21" s="1" t="s">
        <v>289</v>
      </c>
      <c r="Z21" s="1" t="s">
        <v>289</v>
      </c>
      <c r="AA21" s="1" t="s">
        <v>289</v>
      </c>
      <c r="AB21" s="1" t="s">
        <v>289</v>
      </c>
      <c r="AC21" s="1" t="s">
        <v>289</v>
      </c>
      <c r="AD21" s="1" t="s">
        <v>289</v>
      </c>
      <c r="AE21" s="1" t="s">
        <v>289</v>
      </c>
      <c r="AF21" s="1" t="s">
        <v>289</v>
      </c>
      <c r="AG21" s="1" t="s">
        <v>289</v>
      </c>
      <c r="AH21" s="1" t="s">
        <v>289</v>
      </c>
      <c r="AI21" s="1" t="s">
        <v>289</v>
      </c>
      <c r="AJ21" s="1" t="s">
        <v>295</v>
      </c>
      <c r="AK21" s="1" t="s">
        <v>1001</v>
      </c>
      <c r="AL21" s="1" t="s">
        <v>1002</v>
      </c>
      <c r="AM21" s="1" t="s">
        <v>351</v>
      </c>
      <c r="AN21" s="1">
        <v>1</v>
      </c>
      <c r="AO21" s="1">
        <v>143</v>
      </c>
      <c r="AS21" s="1" t="s">
        <v>1003</v>
      </c>
      <c r="AT21" s="1" t="s">
        <v>1004</v>
      </c>
      <c r="AU21" s="1" t="s">
        <v>1005</v>
      </c>
      <c r="AV21" s="1" t="s">
        <v>1006</v>
      </c>
      <c r="AW21" s="1" t="s">
        <v>1007</v>
      </c>
      <c r="AX21" s="1" t="s">
        <v>1008</v>
      </c>
      <c r="BD21" s="1" t="s">
        <v>1009</v>
      </c>
      <c r="BE21" s="1" t="s">
        <v>1010</v>
      </c>
      <c r="BF21" s="1" t="s">
        <v>1011</v>
      </c>
      <c r="BI21" s="1" t="s">
        <v>1012</v>
      </c>
      <c r="BJ21" s="1">
        <v>28</v>
      </c>
      <c r="BP21" s="1" t="s">
        <v>1013</v>
      </c>
      <c r="BQ21" s="1">
        <v>0.83199999999999996</v>
      </c>
      <c r="DK21" s="1">
        <v>0</v>
      </c>
      <c r="DU21" s="1" t="s">
        <v>652</v>
      </c>
      <c r="DV21" s="1" t="s">
        <v>1014</v>
      </c>
      <c r="DX21" s="1" t="s">
        <v>1015</v>
      </c>
      <c r="EC21" s="1" t="s">
        <v>652</v>
      </c>
      <c r="ED21" s="1">
        <v>2.1</v>
      </c>
      <c r="EE21" s="1">
        <v>1</v>
      </c>
      <c r="EH21" s="1">
        <v>1</v>
      </c>
      <c r="EI21" s="1" t="s">
        <v>1016</v>
      </c>
      <c r="EK21" s="1" t="s">
        <v>1017</v>
      </c>
      <c r="EL21" s="1" t="s">
        <v>580</v>
      </c>
      <c r="EM21" s="1" t="s">
        <v>1018</v>
      </c>
      <c r="EN21" s="1" t="s">
        <v>1019</v>
      </c>
      <c r="EO21" s="1" t="s">
        <v>1020</v>
      </c>
      <c r="EP21" s="1" t="s">
        <v>652</v>
      </c>
      <c r="EQ21" s="1" t="s">
        <v>1021</v>
      </c>
      <c r="ER21" s="1" t="s">
        <v>658</v>
      </c>
      <c r="ET21" s="1" t="s">
        <v>1022</v>
      </c>
      <c r="EU21" s="1" t="s">
        <v>652</v>
      </c>
      <c r="EV21" s="1" t="s">
        <v>652</v>
      </c>
      <c r="EX21" s="1" t="s">
        <v>1023</v>
      </c>
      <c r="FB21" s="1" t="s">
        <v>1024</v>
      </c>
      <c r="FC21" s="1" t="s">
        <v>1025</v>
      </c>
      <c r="FF21" s="1" t="s">
        <v>1026</v>
      </c>
      <c r="FG21" s="1" t="s">
        <v>1027</v>
      </c>
      <c r="FH21" s="1" t="s">
        <v>1028</v>
      </c>
      <c r="FI21" s="1" t="s">
        <v>315</v>
      </c>
      <c r="FJ21" s="1" t="s">
        <v>1029</v>
      </c>
      <c r="FK21" s="1" t="s">
        <v>1030</v>
      </c>
      <c r="FL21" s="1" t="s">
        <v>1031</v>
      </c>
      <c r="FP21" s="1" t="s">
        <v>1032</v>
      </c>
      <c r="FQ21" s="1">
        <v>2</v>
      </c>
      <c r="FR21" s="1">
        <v>1</v>
      </c>
      <c r="FS21" s="1" t="s">
        <v>1033</v>
      </c>
      <c r="FT21" s="1" t="b">
        <v>1</v>
      </c>
      <c r="FU21" s="1" t="s">
        <v>1002</v>
      </c>
      <c r="FV21" s="1" t="s">
        <v>322</v>
      </c>
      <c r="JB21" s="1" t="b">
        <v>0</v>
      </c>
      <c r="JC21" s="1">
        <v>3</v>
      </c>
      <c r="JD21" s="1" t="b">
        <v>0</v>
      </c>
      <c r="JE21" s="1">
        <v>0</v>
      </c>
      <c r="JF21" s="1" t="s">
        <v>1034</v>
      </c>
      <c r="JG21" s="1" t="s">
        <v>400</v>
      </c>
      <c r="JH21" s="1" t="s">
        <v>1035</v>
      </c>
      <c r="JI21" s="1" t="s">
        <v>327</v>
      </c>
      <c r="JK21" s="1" t="s">
        <v>327</v>
      </c>
      <c r="JL21" s="1">
        <v>42370</v>
      </c>
      <c r="JM21" s="1">
        <v>9</v>
      </c>
      <c r="JO21" s="1" t="s">
        <v>1036</v>
      </c>
      <c r="JR21" s="1">
        <v>60</v>
      </c>
      <c r="JS21" s="1">
        <v>0</v>
      </c>
      <c r="JT21" s="1">
        <v>2</v>
      </c>
      <c r="JU21" s="1">
        <v>1</v>
      </c>
      <c r="JV21" s="1" t="s">
        <v>1037</v>
      </c>
      <c r="JW21" s="1">
        <v>77.25</v>
      </c>
      <c r="JX21" s="1">
        <v>3</v>
      </c>
      <c r="JZ21" s="1" t="s">
        <v>351</v>
      </c>
      <c r="KA21" s="1">
        <v>2</v>
      </c>
      <c r="KB21" s="1">
        <v>25.75</v>
      </c>
    </row>
    <row r="22" spans="1:293" x14ac:dyDescent="0.2">
      <c r="A22" s="1" t="s">
        <v>18150</v>
      </c>
      <c r="B22" s="1" t="s">
        <v>18151</v>
      </c>
      <c r="C22" s="1" t="s">
        <v>1019</v>
      </c>
      <c r="D22" s="1">
        <v>116988</v>
      </c>
      <c r="E22" s="1" t="s">
        <v>289</v>
      </c>
      <c r="F22" s="1" t="s">
        <v>289</v>
      </c>
      <c r="G22" s="1">
        <v>7</v>
      </c>
      <c r="H22" s="1">
        <v>150783908</v>
      </c>
      <c r="I22" s="1">
        <v>150783909</v>
      </c>
      <c r="J22" s="1" t="s">
        <v>289</v>
      </c>
      <c r="K22" s="1" t="s">
        <v>1000</v>
      </c>
      <c r="L22" s="1" t="s">
        <v>292</v>
      </c>
      <c r="M22" s="1" t="s">
        <v>293</v>
      </c>
      <c r="N22" s="1" t="s">
        <v>293</v>
      </c>
      <c r="O22" s="1" t="s">
        <v>333</v>
      </c>
      <c r="R22" s="1" t="s">
        <v>289</v>
      </c>
      <c r="S22" s="1" t="s">
        <v>295</v>
      </c>
      <c r="T22" s="1" t="s">
        <v>289</v>
      </c>
      <c r="U22" s="1" t="s">
        <v>289</v>
      </c>
      <c r="V22" s="1" t="s">
        <v>289</v>
      </c>
      <c r="W22" s="1" t="s">
        <v>289</v>
      </c>
      <c r="X22" s="1" t="s">
        <v>289</v>
      </c>
      <c r="Y22" s="1" t="s">
        <v>289</v>
      </c>
      <c r="Z22" s="1" t="s">
        <v>289</v>
      </c>
      <c r="AA22" s="1" t="s">
        <v>289</v>
      </c>
      <c r="AB22" s="1" t="s">
        <v>289</v>
      </c>
      <c r="AC22" s="1" t="s">
        <v>289</v>
      </c>
      <c r="AD22" s="1" t="s">
        <v>289</v>
      </c>
      <c r="AE22" s="1" t="s">
        <v>289</v>
      </c>
      <c r="AF22" s="1" t="s">
        <v>289</v>
      </c>
      <c r="AG22" s="1" t="s">
        <v>289</v>
      </c>
      <c r="AH22" s="1" t="s">
        <v>289</v>
      </c>
      <c r="AI22" s="1" t="s">
        <v>289</v>
      </c>
      <c r="AJ22" s="1" t="s">
        <v>295</v>
      </c>
      <c r="AK22" s="1" t="s">
        <v>1038</v>
      </c>
      <c r="AL22" s="1" t="s">
        <v>1002</v>
      </c>
      <c r="AM22" s="1" t="s">
        <v>351</v>
      </c>
      <c r="AN22" s="1">
        <v>1</v>
      </c>
      <c r="AO22" s="1">
        <v>143</v>
      </c>
      <c r="AS22" s="1" t="s">
        <v>1039</v>
      </c>
      <c r="AT22" s="1" t="s">
        <v>1004</v>
      </c>
      <c r="AU22" s="1" t="s">
        <v>1005</v>
      </c>
      <c r="AV22" s="1" t="s">
        <v>1006</v>
      </c>
      <c r="AW22" s="1" t="s">
        <v>1007</v>
      </c>
      <c r="AX22" s="1" t="s">
        <v>1008</v>
      </c>
      <c r="BD22" s="1" t="s">
        <v>1009</v>
      </c>
      <c r="BE22" s="1" t="s">
        <v>1010</v>
      </c>
      <c r="BF22" s="1" t="s">
        <v>1011</v>
      </c>
      <c r="BI22" s="1" t="s">
        <v>1012</v>
      </c>
      <c r="BJ22" s="1">
        <v>28</v>
      </c>
      <c r="BP22" s="1" t="s">
        <v>1040</v>
      </c>
      <c r="BQ22" s="1">
        <v>0.82199999999999995</v>
      </c>
      <c r="DK22" s="1">
        <v>0</v>
      </c>
      <c r="FB22" s="1" t="s">
        <v>1024</v>
      </c>
      <c r="FC22" s="1" t="s">
        <v>1025</v>
      </c>
      <c r="FF22" s="1" t="s">
        <v>1026</v>
      </c>
      <c r="FG22" s="1" t="s">
        <v>1027</v>
      </c>
      <c r="FH22" s="1" t="s">
        <v>1028</v>
      </c>
      <c r="FI22" s="1" t="s">
        <v>315</v>
      </c>
      <c r="FJ22" s="1" t="s">
        <v>1029</v>
      </c>
      <c r="FK22" s="1" t="s">
        <v>1041</v>
      </c>
      <c r="FL22" s="1" t="s">
        <v>1042</v>
      </c>
      <c r="FP22" s="1" t="s">
        <v>1032</v>
      </c>
      <c r="FQ22" s="1">
        <v>2</v>
      </c>
      <c r="FR22" s="1">
        <v>1</v>
      </c>
      <c r="FS22" s="1" t="s">
        <v>1043</v>
      </c>
      <c r="FT22" s="1" t="b">
        <v>1</v>
      </c>
      <c r="FU22" s="1" t="s">
        <v>1002</v>
      </c>
      <c r="FV22" s="1" t="s">
        <v>322</v>
      </c>
      <c r="JB22" s="1" t="b">
        <v>0</v>
      </c>
      <c r="JC22" s="1">
        <v>2</v>
      </c>
      <c r="JD22" s="1" t="b">
        <v>0</v>
      </c>
      <c r="JE22" s="1">
        <v>0</v>
      </c>
      <c r="JF22" s="1" t="s">
        <v>1034</v>
      </c>
      <c r="JG22" s="1" t="s">
        <v>400</v>
      </c>
      <c r="JH22" s="1" t="s">
        <v>1035</v>
      </c>
      <c r="JI22" s="1" t="s">
        <v>327</v>
      </c>
      <c r="JK22" s="1" t="s">
        <v>327</v>
      </c>
      <c r="JL22" s="1">
        <v>42370</v>
      </c>
      <c r="JM22" s="1">
        <v>9</v>
      </c>
      <c r="JO22" s="1" t="s">
        <v>1036</v>
      </c>
      <c r="JR22" s="1">
        <v>60</v>
      </c>
      <c r="JS22" s="1">
        <v>0</v>
      </c>
      <c r="JT22" s="1">
        <v>2</v>
      </c>
      <c r="JU22" s="1">
        <v>1</v>
      </c>
      <c r="JV22" s="1" t="s">
        <v>1044</v>
      </c>
      <c r="JW22" s="1">
        <v>98.25</v>
      </c>
      <c r="JX22" s="1">
        <v>2</v>
      </c>
      <c r="JZ22" s="1" t="s">
        <v>351</v>
      </c>
      <c r="KA22" s="1">
        <v>2</v>
      </c>
      <c r="KB22" s="1">
        <v>28.61</v>
      </c>
    </row>
    <row r="23" spans="1:293" x14ac:dyDescent="0.2">
      <c r="A23" s="1" t="s">
        <v>18150</v>
      </c>
      <c r="B23" s="1" t="s">
        <v>18151</v>
      </c>
      <c r="C23" s="1" t="s">
        <v>1019</v>
      </c>
      <c r="D23" s="1">
        <v>116988</v>
      </c>
      <c r="E23" s="1" t="s">
        <v>289</v>
      </c>
      <c r="F23" s="1" t="s">
        <v>289</v>
      </c>
      <c r="G23" s="1">
        <v>7</v>
      </c>
      <c r="H23" s="1">
        <v>150783922</v>
      </c>
      <c r="I23" s="1">
        <v>150783923</v>
      </c>
      <c r="J23" s="1" t="s">
        <v>289</v>
      </c>
      <c r="K23" s="1" t="s">
        <v>1000</v>
      </c>
      <c r="L23" s="1" t="s">
        <v>292</v>
      </c>
      <c r="M23" s="1" t="s">
        <v>293</v>
      </c>
      <c r="N23" s="1" t="s">
        <v>293</v>
      </c>
      <c r="O23" s="1" t="s">
        <v>1045</v>
      </c>
      <c r="R23" s="1" t="s">
        <v>289</v>
      </c>
      <c r="S23" s="1" t="s">
        <v>295</v>
      </c>
      <c r="T23" s="1" t="s">
        <v>289</v>
      </c>
      <c r="U23" s="1" t="s">
        <v>289</v>
      </c>
      <c r="V23" s="1" t="s">
        <v>289</v>
      </c>
      <c r="W23" s="1" t="s">
        <v>289</v>
      </c>
      <c r="X23" s="1" t="s">
        <v>289</v>
      </c>
      <c r="Y23" s="1" t="s">
        <v>289</v>
      </c>
      <c r="Z23" s="1" t="s">
        <v>289</v>
      </c>
      <c r="AA23" s="1" t="s">
        <v>289</v>
      </c>
      <c r="AB23" s="1" t="s">
        <v>289</v>
      </c>
      <c r="AC23" s="1" t="s">
        <v>289</v>
      </c>
      <c r="AD23" s="1" t="s">
        <v>289</v>
      </c>
      <c r="AE23" s="1" t="s">
        <v>289</v>
      </c>
      <c r="AF23" s="1" t="s">
        <v>289</v>
      </c>
      <c r="AG23" s="1" t="s">
        <v>289</v>
      </c>
      <c r="AH23" s="1" t="s">
        <v>289</v>
      </c>
      <c r="AI23" s="1" t="s">
        <v>289</v>
      </c>
      <c r="AJ23" s="1" t="s">
        <v>295</v>
      </c>
      <c r="AK23" s="1" t="s">
        <v>1046</v>
      </c>
      <c r="AL23" s="1" t="s">
        <v>1002</v>
      </c>
      <c r="AM23" s="1" t="s">
        <v>351</v>
      </c>
      <c r="AN23" s="1">
        <v>1</v>
      </c>
      <c r="AO23" s="1">
        <v>143</v>
      </c>
      <c r="AS23" s="1" t="s">
        <v>1047</v>
      </c>
      <c r="AT23" s="1" t="s">
        <v>1004</v>
      </c>
      <c r="AU23" s="1" t="s">
        <v>1005</v>
      </c>
      <c r="AV23" s="1" t="s">
        <v>1006</v>
      </c>
      <c r="AW23" s="1" t="s">
        <v>1007</v>
      </c>
      <c r="AX23" s="1" t="s">
        <v>1008</v>
      </c>
      <c r="BD23" s="1" t="s">
        <v>1009</v>
      </c>
      <c r="BE23" s="1" t="s">
        <v>1010</v>
      </c>
      <c r="BF23" s="1" t="s">
        <v>1011</v>
      </c>
      <c r="BI23" s="1" t="s">
        <v>1012</v>
      </c>
      <c r="BJ23" s="1">
        <v>28</v>
      </c>
      <c r="BP23" s="1" t="s">
        <v>1048</v>
      </c>
      <c r="BQ23" s="1">
        <v>0.80700000000000005</v>
      </c>
      <c r="DK23" s="1">
        <v>0</v>
      </c>
      <c r="FB23" s="1" t="s">
        <v>1024</v>
      </c>
      <c r="FC23" s="1" t="s">
        <v>1025</v>
      </c>
      <c r="FF23" s="1" t="s">
        <v>1026</v>
      </c>
      <c r="FG23" s="1" t="s">
        <v>1027</v>
      </c>
      <c r="FH23" s="1" t="s">
        <v>1028</v>
      </c>
      <c r="FI23" s="1" t="s">
        <v>315</v>
      </c>
      <c r="FJ23" s="1" t="s">
        <v>1029</v>
      </c>
      <c r="FK23" s="1" t="s">
        <v>1049</v>
      </c>
      <c r="FL23" s="1" t="s">
        <v>1050</v>
      </c>
      <c r="FP23" s="1" t="s">
        <v>1032</v>
      </c>
      <c r="FQ23" s="1">
        <v>2</v>
      </c>
      <c r="FR23" s="1">
        <v>1</v>
      </c>
      <c r="FS23" s="1" t="s">
        <v>1051</v>
      </c>
      <c r="FT23" s="1" t="b">
        <v>1</v>
      </c>
      <c r="FU23" s="1" t="s">
        <v>1002</v>
      </c>
      <c r="FV23" s="1" t="s">
        <v>322</v>
      </c>
      <c r="JB23" s="1" t="b">
        <v>0</v>
      </c>
      <c r="JC23" s="1">
        <v>19</v>
      </c>
      <c r="JD23" s="1" t="b">
        <v>0</v>
      </c>
      <c r="JE23" s="1">
        <v>0</v>
      </c>
      <c r="JF23" s="1" t="s">
        <v>1034</v>
      </c>
      <c r="JG23" s="1" t="s">
        <v>400</v>
      </c>
      <c r="JH23" s="1" t="s">
        <v>1035</v>
      </c>
      <c r="JI23" s="1" t="s">
        <v>327</v>
      </c>
      <c r="JK23" s="1" t="s">
        <v>327</v>
      </c>
      <c r="JL23" s="1">
        <v>42370</v>
      </c>
      <c r="JM23" s="1">
        <v>69</v>
      </c>
      <c r="JO23" s="1" t="s">
        <v>1036</v>
      </c>
      <c r="JR23" s="1">
        <v>60</v>
      </c>
      <c r="JS23" s="1">
        <v>0</v>
      </c>
      <c r="JT23" s="1">
        <v>2</v>
      </c>
      <c r="JU23" s="1">
        <v>1</v>
      </c>
      <c r="JV23" s="1" t="s">
        <v>1052</v>
      </c>
      <c r="JW23" s="1">
        <v>983.73</v>
      </c>
      <c r="JX23" s="1">
        <v>19</v>
      </c>
      <c r="JZ23" s="1" t="s">
        <v>351</v>
      </c>
      <c r="KA23" s="1">
        <v>2</v>
      </c>
      <c r="KB23" s="1">
        <v>31.64</v>
      </c>
    </row>
    <row r="24" spans="1:293" x14ac:dyDescent="0.2">
      <c r="A24" s="1" t="s">
        <v>18150</v>
      </c>
      <c r="B24" s="1" t="s">
        <v>18151</v>
      </c>
      <c r="C24" s="1" t="s">
        <v>1063</v>
      </c>
      <c r="D24" s="1">
        <v>57189</v>
      </c>
      <c r="E24" s="1" t="s">
        <v>289</v>
      </c>
      <c r="F24" s="1" t="s">
        <v>289</v>
      </c>
      <c r="G24" s="1">
        <v>7</v>
      </c>
      <c r="H24" s="1">
        <v>141385384</v>
      </c>
      <c r="I24" s="1">
        <v>141385384</v>
      </c>
      <c r="J24" s="1" t="s">
        <v>289</v>
      </c>
      <c r="K24" s="1" t="s">
        <v>345</v>
      </c>
      <c r="L24" s="1" t="s">
        <v>346</v>
      </c>
      <c r="M24" s="1" t="s">
        <v>347</v>
      </c>
      <c r="N24" s="1" t="s">
        <v>347</v>
      </c>
      <c r="O24" s="1" t="s">
        <v>294</v>
      </c>
      <c r="R24" s="1" t="s">
        <v>295</v>
      </c>
      <c r="S24" s="1" t="s">
        <v>348</v>
      </c>
      <c r="T24" s="1" t="s">
        <v>289</v>
      </c>
      <c r="U24" s="1" t="s">
        <v>289</v>
      </c>
      <c r="V24" s="1" t="s">
        <v>289</v>
      </c>
      <c r="W24" s="1" t="s">
        <v>289</v>
      </c>
      <c r="X24" s="1" t="s">
        <v>289</v>
      </c>
      <c r="Y24" s="1" t="s">
        <v>289</v>
      </c>
      <c r="Z24" s="1" t="s">
        <v>289</v>
      </c>
      <c r="AA24" s="1" t="s">
        <v>289</v>
      </c>
      <c r="AB24" s="1" t="s">
        <v>289</v>
      </c>
      <c r="AC24" s="1" t="s">
        <v>289</v>
      </c>
      <c r="AD24" s="1" t="s">
        <v>289</v>
      </c>
      <c r="AE24" s="1" t="s">
        <v>289</v>
      </c>
      <c r="AF24" s="1" t="s">
        <v>289</v>
      </c>
      <c r="AG24" s="1" t="s">
        <v>289</v>
      </c>
      <c r="AH24" s="1" t="s">
        <v>289</v>
      </c>
      <c r="AI24" s="1" t="s">
        <v>295</v>
      </c>
      <c r="AJ24" s="1" t="s">
        <v>348</v>
      </c>
      <c r="AK24" s="1" t="s">
        <v>1053</v>
      </c>
      <c r="AL24" s="1" t="s">
        <v>1054</v>
      </c>
      <c r="AM24" s="1" t="s">
        <v>293</v>
      </c>
      <c r="AN24" s="1">
        <v>3</v>
      </c>
      <c r="AO24" s="1">
        <v>420</v>
      </c>
      <c r="AP24" s="1" t="s">
        <v>1055</v>
      </c>
      <c r="AQ24" s="1" t="s">
        <v>1056</v>
      </c>
      <c r="AR24" s="1" t="s">
        <v>1057</v>
      </c>
      <c r="AS24" s="1" t="s">
        <v>1058</v>
      </c>
      <c r="AT24" s="1" t="s">
        <v>1059</v>
      </c>
      <c r="AU24" s="1" t="s">
        <v>1060</v>
      </c>
      <c r="AV24" s="1" t="s">
        <v>1061</v>
      </c>
      <c r="AW24" s="1" t="s">
        <v>1062</v>
      </c>
      <c r="AX24" s="1" t="s">
        <v>1063</v>
      </c>
      <c r="AY24" s="1">
        <v>141</v>
      </c>
      <c r="BI24" s="1" t="s">
        <v>1064</v>
      </c>
      <c r="BJ24" s="1">
        <v>12</v>
      </c>
      <c r="BK24" s="1" t="s">
        <v>1065</v>
      </c>
      <c r="BP24" s="1" t="s">
        <v>1066</v>
      </c>
      <c r="BQ24" s="1">
        <v>0.54200000000000004</v>
      </c>
      <c r="DK24" s="1">
        <v>0</v>
      </c>
      <c r="DX24" s="1">
        <v>89</v>
      </c>
      <c r="DY24" s="1">
        <v>92</v>
      </c>
      <c r="DZ24" s="1">
        <v>91</v>
      </c>
      <c r="EE24" s="1">
        <v>7</v>
      </c>
      <c r="EV24" s="1">
        <v>141385384</v>
      </c>
      <c r="EX24" s="1">
        <v>2079</v>
      </c>
      <c r="EY24" s="1">
        <v>4193</v>
      </c>
      <c r="EZ24" s="1">
        <v>6272</v>
      </c>
      <c r="FA24" s="1" t="s">
        <v>367</v>
      </c>
      <c r="FB24" s="1" t="s">
        <v>368</v>
      </c>
      <c r="FE24" s="1" t="s">
        <v>1067</v>
      </c>
      <c r="FF24" s="1" t="s">
        <v>1068</v>
      </c>
      <c r="FH24" s="1" t="s">
        <v>315</v>
      </c>
      <c r="FI24" s="1" t="s">
        <v>1069</v>
      </c>
      <c r="FJ24" s="1" t="s">
        <v>1070</v>
      </c>
      <c r="FK24" s="1" t="s">
        <v>1071</v>
      </c>
      <c r="FL24" s="1" t="s">
        <v>1072</v>
      </c>
      <c r="FN24" s="1" t="s">
        <v>1073</v>
      </c>
      <c r="FO24" s="1" t="s">
        <v>1054</v>
      </c>
      <c r="FP24" s="1" t="s">
        <v>322</v>
      </c>
      <c r="FQ24" s="1" t="s">
        <v>1074</v>
      </c>
      <c r="FR24" s="1">
        <v>0.02</v>
      </c>
      <c r="FS24" s="1">
        <v>12.704133000000001</v>
      </c>
      <c r="FT24" s="1" t="s">
        <v>1075</v>
      </c>
      <c r="FU24" s="1" t="s">
        <v>379</v>
      </c>
      <c r="FV24" s="1" t="s">
        <v>380</v>
      </c>
      <c r="FW24" s="1" t="s">
        <v>380</v>
      </c>
      <c r="FX24" s="1" t="s">
        <v>380</v>
      </c>
      <c r="FY24" s="1" t="s">
        <v>380</v>
      </c>
      <c r="FZ24" s="1" t="s">
        <v>380</v>
      </c>
      <c r="GA24" s="1" t="s">
        <v>380</v>
      </c>
      <c r="GB24" s="1" t="s">
        <v>380</v>
      </c>
      <c r="GC24" s="1" t="s">
        <v>380</v>
      </c>
      <c r="GD24" s="1" t="s">
        <v>380</v>
      </c>
      <c r="GE24" s="1" t="s">
        <v>380</v>
      </c>
      <c r="GF24" s="1" t="s">
        <v>347</v>
      </c>
      <c r="GG24" s="1">
        <v>24.8</v>
      </c>
      <c r="GH24" s="1">
        <v>4.5719630000000002</v>
      </c>
      <c r="GI24" s="1">
        <v>0.86541999999999997</v>
      </c>
      <c r="GJ24" s="1" t="s">
        <v>380</v>
      </c>
      <c r="GK24" s="1" t="s">
        <v>380</v>
      </c>
      <c r="GL24" s="1" t="s">
        <v>1067</v>
      </c>
      <c r="GM24" s="1" t="s">
        <v>1076</v>
      </c>
      <c r="GN24" s="1" t="s">
        <v>380</v>
      </c>
      <c r="GO24" s="1" t="s">
        <v>380</v>
      </c>
      <c r="GP24" s="1" t="s">
        <v>380</v>
      </c>
      <c r="GQ24" s="1">
        <v>4.49</v>
      </c>
      <c r="GR24" s="1">
        <v>4.49</v>
      </c>
      <c r="GS24" s="1">
        <v>0.54784999999999995</v>
      </c>
      <c r="GT24" s="1" t="s">
        <v>380</v>
      </c>
      <c r="GU24" s="1">
        <v>0</v>
      </c>
      <c r="GV24" s="1">
        <v>0.85682000000000003</v>
      </c>
      <c r="GW24" s="1" t="s">
        <v>385</v>
      </c>
      <c r="GX24" s="1">
        <v>0</v>
      </c>
      <c r="GY24" s="1" t="s">
        <v>294</v>
      </c>
      <c r="GZ24" s="1">
        <v>0.78559000000000001</v>
      </c>
      <c r="HA24" s="1">
        <v>0.43020000000000003</v>
      </c>
      <c r="HB24" s="1" t="s">
        <v>604</v>
      </c>
      <c r="HC24" s="1">
        <v>0.74880999999999998</v>
      </c>
      <c r="HD24" s="1">
        <v>2.2799999999999998</v>
      </c>
      <c r="HE24" s="1">
        <v>0.80722000000000005</v>
      </c>
      <c r="HF24" s="1" t="s">
        <v>385</v>
      </c>
      <c r="HG24" s="1">
        <v>1</v>
      </c>
      <c r="HH24" s="1" t="s">
        <v>385</v>
      </c>
      <c r="HI24" s="1">
        <v>0.89917000000000002</v>
      </c>
      <c r="HJ24" s="1">
        <v>1</v>
      </c>
      <c r="HK24" s="1" t="s">
        <v>385</v>
      </c>
      <c r="HL24" s="1">
        <v>0.71870000000000001</v>
      </c>
      <c r="HM24" s="1">
        <v>0.97499999999999998</v>
      </c>
      <c r="HN24" s="1" t="s">
        <v>294</v>
      </c>
      <c r="HO24" s="1">
        <v>0.81774999999999998</v>
      </c>
      <c r="HP24" s="1">
        <v>-7.7799999999999994E-2</v>
      </c>
      <c r="HQ24" s="1">
        <v>9</v>
      </c>
      <c r="HR24" s="1">
        <v>0.66056000000000004</v>
      </c>
      <c r="HS24" s="1" t="s">
        <v>385</v>
      </c>
      <c r="HT24" s="1">
        <v>0.02</v>
      </c>
      <c r="HU24" s="1">
        <v>-27.273199999999999</v>
      </c>
      <c r="HV24" s="1">
        <v>17.389800000000001</v>
      </c>
      <c r="HW24" s="1">
        <v>0.87426999999999999</v>
      </c>
      <c r="HX24" s="1" t="s">
        <v>1077</v>
      </c>
      <c r="HY24" s="1" t="s">
        <v>380</v>
      </c>
      <c r="HZ24" s="1">
        <v>141</v>
      </c>
      <c r="IA24" s="1" t="s">
        <v>1061</v>
      </c>
      <c r="IB24" s="1" t="s">
        <v>1062</v>
      </c>
      <c r="IC24" s="1" t="s">
        <v>604</v>
      </c>
      <c r="ID24" s="1" t="s">
        <v>1078</v>
      </c>
      <c r="IE24" s="1" t="s">
        <v>380</v>
      </c>
      <c r="IF24" s="1" t="s">
        <v>1079</v>
      </c>
      <c r="IG24" s="1" t="s">
        <v>493</v>
      </c>
      <c r="IH24" s="1" t="s">
        <v>293</v>
      </c>
      <c r="II24" s="1">
        <v>1</v>
      </c>
      <c r="IJ24" s="1">
        <v>0</v>
      </c>
      <c r="IK24" s="1" t="s">
        <v>1063</v>
      </c>
      <c r="IL24" s="1">
        <v>141031853</v>
      </c>
      <c r="IM24" s="1">
        <v>1</v>
      </c>
      <c r="IN24" s="1">
        <v>0.71416999999999997</v>
      </c>
      <c r="IO24" s="1">
        <v>0.93400000000000005</v>
      </c>
      <c r="IP24" s="1">
        <v>0.37439</v>
      </c>
      <c r="IQ24" s="1">
        <v>0.88200000000000001</v>
      </c>
      <c r="IR24" s="1">
        <v>0.50990999999999997</v>
      </c>
      <c r="IS24" s="1">
        <v>6.61</v>
      </c>
      <c r="IT24" s="1">
        <v>0.74177999999999999</v>
      </c>
      <c r="IU24" s="1">
        <v>2.3290000000000002</v>
      </c>
      <c r="IV24" s="1">
        <v>0.79093000000000002</v>
      </c>
      <c r="IW24" s="1">
        <v>0.59099999999999997</v>
      </c>
      <c r="IX24" s="1">
        <v>0.81540999999999997</v>
      </c>
      <c r="IY24" s="1" t="s">
        <v>1080</v>
      </c>
      <c r="IZ24" s="1" t="s">
        <v>400</v>
      </c>
      <c r="JA24" s="1" t="s">
        <v>1081</v>
      </c>
      <c r="JB24" s="1" t="s">
        <v>402</v>
      </c>
      <c r="JC24" s="1" t="s">
        <v>403</v>
      </c>
      <c r="JD24" s="1" t="s">
        <v>327</v>
      </c>
      <c r="JF24" s="1" t="s">
        <v>327</v>
      </c>
      <c r="JG24" s="1" t="s">
        <v>1082</v>
      </c>
      <c r="JH24" s="1">
        <v>1</v>
      </c>
      <c r="JI24" s="1">
        <v>11.134007</v>
      </c>
      <c r="JJ24" s="1" t="s">
        <v>405</v>
      </c>
      <c r="JK24" s="1">
        <v>0</v>
      </c>
      <c r="JL24" s="1">
        <v>0</v>
      </c>
      <c r="JM24" s="1">
        <v>0</v>
      </c>
      <c r="JN24" s="1">
        <v>37</v>
      </c>
      <c r="JO24" s="1">
        <v>1221</v>
      </c>
      <c r="JP24" s="1" t="s">
        <v>469</v>
      </c>
      <c r="JQ24" s="1">
        <v>1</v>
      </c>
      <c r="JR24" s="1">
        <v>1</v>
      </c>
      <c r="JS24" s="1">
        <v>0</v>
      </c>
      <c r="JU24" s="1" t="s">
        <v>293</v>
      </c>
      <c r="JV24" s="1">
        <v>133</v>
      </c>
      <c r="JW24" s="1">
        <v>60</v>
      </c>
      <c r="JX24" s="1">
        <v>4648</v>
      </c>
      <c r="JY24" s="1">
        <v>0</v>
      </c>
      <c r="JZ24" s="1">
        <v>0</v>
      </c>
      <c r="KA24" s="1">
        <v>434.11357900000002</v>
      </c>
      <c r="KB24" s="1">
        <v>186</v>
      </c>
      <c r="KC24" s="1">
        <v>60</v>
      </c>
      <c r="KD24" s="1">
        <v>6353</v>
      </c>
      <c r="KE24" s="1">
        <v>410</v>
      </c>
      <c r="KF24" s="1">
        <v>0.41692800000000002</v>
      </c>
      <c r="KG24" s="1">
        <v>1</v>
      </c>
    </row>
    <row r="25" spans="1:293" x14ac:dyDescent="0.2">
      <c r="A25" s="1" t="s">
        <v>18150</v>
      </c>
      <c r="B25" s="1" t="s">
        <v>18151</v>
      </c>
      <c r="C25" s="1" t="s">
        <v>14527</v>
      </c>
      <c r="D25" s="1">
        <v>10071</v>
      </c>
      <c r="E25" s="1" t="s">
        <v>289</v>
      </c>
      <c r="F25" s="1" t="s">
        <v>289</v>
      </c>
      <c r="G25" s="1">
        <v>7</v>
      </c>
      <c r="H25" s="1">
        <v>100643367</v>
      </c>
      <c r="I25" s="1">
        <v>100643367</v>
      </c>
      <c r="J25" s="1" t="s">
        <v>289</v>
      </c>
      <c r="K25" s="1" t="s">
        <v>436</v>
      </c>
      <c r="L25" s="1" t="s">
        <v>346</v>
      </c>
      <c r="M25" s="1" t="s">
        <v>347</v>
      </c>
      <c r="N25" s="1" t="s">
        <v>347</v>
      </c>
      <c r="O25" s="1" t="s">
        <v>294</v>
      </c>
      <c r="R25" s="1" t="s">
        <v>295</v>
      </c>
      <c r="S25" s="1" t="s">
        <v>348</v>
      </c>
      <c r="T25" s="1" t="s">
        <v>289</v>
      </c>
      <c r="U25" s="1" t="s">
        <v>289</v>
      </c>
      <c r="V25" s="1" t="s">
        <v>289</v>
      </c>
      <c r="W25" s="1" t="s">
        <v>289</v>
      </c>
      <c r="X25" s="1" t="s">
        <v>289</v>
      </c>
      <c r="Y25" s="1" t="s">
        <v>289</v>
      </c>
      <c r="Z25" s="1" t="s">
        <v>289</v>
      </c>
      <c r="AA25" s="1" t="s">
        <v>289</v>
      </c>
      <c r="AB25" s="1" t="s">
        <v>289</v>
      </c>
      <c r="AC25" s="1" t="s">
        <v>289</v>
      </c>
      <c r="AD25" s="1" t="s">
        <v>289</v>
      </c>
      <c r="AE25" s="1" t="s">
        <v>289</v>
      </c>
      <c r="AF25" s="1" t="s">
        <v>289</v>
      </c>
      <c r="AG25" s="1" t="s">
        <v>289</v>
      </c>
      <c r="AH25" s="1" t="s">
        <v>289</v>
      </c>
      <c r="AI25" s="1" t="s">
        <v>295</v>
      </c>
      <c r="AJ25" s="1" t="s">
        <v>348</v>
      </c>
      <c r="AK25" s="1" t="s">
        <v>1083</v>
      </c>
      <c r="AL25" s="1" t="s">
        <v>1084</v>
      </c>
      <c r="AM25" s="1" t="s">
        <v>351</v>
      </c>
      <c r="AN25" s="1">
        <v>5</v>
      </c>
      <c r="AO25" s="1">
        <v>9952</v>
      </c>
      <c r="AP25" s="1" t="s">
        <v>1085</v>
      </c>
      <c r="AQ25" s="1" t="s">
        <v>1086</v>
      </c>
      <c r="AR25" s="1" t="s">
        <v>1087</v>
      </c>
      <c r="AS25" s="1" t="s">
        <v>1088</v>
      </c>
      <c r="AV25" s="1" t="s">
        <v>1089</v>
      </c>
      <c r="AW25" s="1" t="s">
        <v>1090</v>
      </c>
      <c r="AX25" s="1" t="s">
        <v>1091</v>
      </c>
      <c r="AY25" s="1">
        <v>3175</v>
      </c>
      <c r="BI25" s="1" t="s">
        <v>1092</v>
      </c>
      <c r="BJ25" s="1">
        <v>25</v>
      </c>
      <c r="BP25" s="1" t="s">
        <v>1093</v>
      </c>
      <c r="BQ25" s="1">
        <v>0.55700000000000005</v>
      </c>
      <c r="DK25" s="1">
        <v>0</v>
      </c>
      <c r="DX25" s="1">
        <v>118</v>
      </c>
      <c r="DY25" s="1">
        <v>194</v>
      </c>
      <c r="DZ25" s="1">
        <v>171</v>
      </c>
      <c r="EE25" s="1">
        <v>7</v>
      </c>
      <c r="EV25" s="1">
        <v>100643367</v>
      </c>
      <c r="EX25" s="1">
        <v>692</v>
      </c>
      <c r="EY25" s="1">
        <v>1590</v>
      </c>
      <c r="EZ25" s="1">
        <v>2282</v>
      </c>
      <c r="FA25" s="1" t="s">
        <v>455</v>
      </c>
      <c r="FB25" s="1" t="s">
        <v>456</v>
      </c>
      <c r="FE25" s="1" t="s">
        <v>1094</v>
      </c>
      <c r="FF25" s="1" t="s">
        <v>1095</v>
      </c>
      <c r="FG25" s="1" t="s">
        <v>1096</v>
      </c>
      <c r="FH25" s="1" t="s">
        <v>315</v>
      </c>
      <c r="FI25" s="1" t="s">
        <v>1097</v>
      </c>
      <c r="FJ25" s="1" t="s">
        <v>1098</v>
      </c>
      <c r="FK25" s="1" t="s">
        <v>1099</v>
      </c>
      <c r="FO25" s="1" t="s">
        <v>1084</v>
      </c>
      <c r="FP25" s="1" t="s">
        <v>322</v>
      </c>
      <c r="FR25" s="1">
        <v>0.02</v>
      </c>
      <c r="FS25" s="1">
        <v>15.342288999999999</v>
      </c>
      <c r="FT25" s="1" t="s">
        <v>1100</v>
      </c>
      <c r="FU25" s="1" t="s">
        <v>379</v>
      </c>
      <c r="IZ25" s="1" t="s">
        <v>400</v>
      </c>
      <c r="JA25" s="1" t="s">
        <v>1101</v>
      </c>
      <c r="JB25" s="1" t="s">
        <v>400</v>
      </c>
      <c r="JC25" s="1" t="s">
        <v>1102</v>
      </c>
      <c r="JD25" s="1" t="s">
        <v>327</v>
      </c>
      <c r="JF25" s="1" t="s">
        <v>327</v>
      </c>
      <c r="JG25" s="1" t="s">
        <v>1103</v>
      </c>
      <c r="JH25" s="1">
        <v>11</v>
      </c>
      <c r="JI25" s="1">
        <v>21.368486000000001</v>
      </c>
      <c r="JJ25" s="1" t="s">
        <v>405</v>
      </c>
      <c r="JK25" s="1">
        <v>28</v>
      </c>
      <c r="JL25" s="1">
        <v>0</v>
      </c>
      <c r="JM25" s="1">
        <v>0</v>
      </c>
      <c r="JN25" s="1">
        <v>71</v>
      </c>
      <c r="JO25" s="1">
        <v>2549</v>
      </c>
      <c r="JP25" s="1" t="s">
        <v>469</v>
      </c>
      <c r="JQ25" s="1">
        <v>1</v>
      </c>
      <c r="JR25" s="1">
        <v>1</v>
      </c>
      <c r="JS25" s="1">
        <v>0</v>
      </c>
      <c r="JU25" s="1" t="s">
        <v>351</v>
      </c>
      <c r="JV25" s="1">
        <v>16</v>
      </c>
      <c r="JW25" s="1">
        <v>50</v>
      </c>
      <c r="JX25" s="1">
        <v>542</v>
      </c>
      <c r="JY25" s="1">
        <v>0</v>
      </c>
      <c r="JZ25" s="1">
        <v>0</v>
      </c>
      <c r="KA25" s="1">
        <v>32.375382000000002</v>
      </c>
      <c r="KB25" s="1">
        <v>402</v>
      </c>
      <c r="KC25" s="1">
        <v>50</v>
      </c>
      <c r="KD25" s="1">
        <v>14711</v>
      </c>
      <c r="KE25" s="1">
        <v>556</v>
      </c>
      <c r="KF25" s="1">
        <v>3.8278E-2</v>
      </c>
      <c r="KG25" s="1">
        <v>1</v>
      </c>
    </row>
    <row r="26" spans="1:293" x14ac:dyDescent="0.2">
      <c r="A26" s="1" t="s">
        <v>18150</v>
      </c>
      <c r="B26" s="1" t="s">
        <v>18151</v>
      </c>
      <c r="C26" s="1" t="s">
        <v>1136</v>
      </c>
      <c r="D26" s="1">
        <v>5166</v>
      </c>
      <c r="E26" s="1" t="s">
        <v>289</v>
      </c>
      <c r="F26" s="1" t="s">
        <v>289</v>
      </c>
      <c r="G26" s="1">
        <v>7</v>
      </c>
      <c r="H26" s="1">
        <v>95216339</v>
      </c>
      <c r="I26" s="1">
        <v>95216339</v>
      </c>
      <c r="J26" s="1" t="s">
        <v>289</v>
      </c>
      <c r="K26" s="1" t="s">
        <v>345</v>
      </c>
      <c r="L26" s="1" t="s">
        <v>346</v>
      </c>
      <c r="M26" s="1" t="s">
        <v>347</v>
      </c>
      <c r="N26" s="1" t="s">
        <v>347</v>
      </c>
      <c r="O26" s="1" t="s">
        <v>407</v>
      </c>
      <c r="R26" s="1" t="s">
        <v>295</v>
      </c>
      <c r="S26" s="1" t="s">
        <v>348</v>
      </c>
      <c r="T26" s="1" t="s">
        <v>289</v>
      </c>
      <c r="U26" s="1" t="s">
        <v>289</v>
      </c>
      <c r="V26" s="1" t="s">
        <v>289</v>
      </c>
      <c r="W26" s="1" t="s">
        <v>289</v>
      </c>
      <c r="X26" s="1" t="s">
        <v>289</v>
      </c>
      <c r="Y26" s="1" t="s">
        <v>289</v>
      </c>
      <c r="Z26" s="1" t="s">
        <v>289</v>
      </c>
      <c r="AA26" s="1" t="s">
        <v>289</v>
      </c>
      <c r="AB26" s="1" t="s">
        <v>289</v>
      </c>
      <c r="AC26" s="1" t="s">
        <v>289</v>
      </c>
      <c r="AD26" s="1" t="s">
        <v>289</v>
      </c>
      <c r="AE26" s="1" t="s">
        <v>289</v>
      </c>
      <c r="AF26" s="1" t="s">
        <v>289</v>
      </c>
      <c r="AG26" s="1" t="s">
        <v>289</v>
      </c>
      <c r="AH26" s="1" t="s">
        <v>289</v>
      </c>
      <c r="AI26" s="1" t="s">
        <v>295</v>
      </c>
      <c r="AJ26" s="1" t="s">
        <v>348</v>
      </c>
      <c r="AK26" s="1" t="s">
        <v>1104</v>
      </c>
      <c r="AL26" s="1" t="s">
        <v>1105</v>
      </c>
      <c r="AM26" s="1" t="s">
        <v>293</v>
      </c>
      <c r="AN26" s="1">
        <v>10</v>
      </c>
      <c r="AO26" s="1">
        <v>1275</v>
      </c>
      <c r="AP26" s="1" t="s">
        <v>1106</v>
      </c>
      <c r="AQ26" s="1" t="s">
        <v>1107</v>
      </c>
      <c r="AR26" s="1" t="s">
        <v>1108</v>
      </c>
      <c r="AT26" s="1" t="s">
        <v>1109</v>
      </c>
      <c r="AU26" s="1" t="s">
        <v>1110</v>
      </c>
      <c r="AV26" s="1" t="s">
        <v>1111</v>
      </c>
      <c r="AW26" s="1" t="s">
        <v>1112</v>
      </c>
      <c r="AX26" s="1" t="s">
        <v>1113</v>
      </c>
      <c r="AY26" s="1">
        <v>360</v>
      </c>
      <c r="AZ26" s="1" t="s">
        <v>1114</v>
      </c>
      <c r="BD26" s="1" t="s">
        <v>1115</v>
      </c>
      <c r="BE26" s="1" t="s">
        <v>1116</v>
      </c>
      <c r="BF26" s="1" t="s">
        <v>1117</v>
      </c>
      <c r="BI26" s="1" t="s">
        <v>1118</v>
      </c>
      <c r="BJ26" s="1">
        <v>15</v>
      </c>
      <c r="BK26" s="1" t="s">
        <v>1119</v>
      </c>
      <c r="BM26" s="1" t="s">
        <v>1120</v>
      </c>
      <c r="BP26" s="1" t="s">
        <v>1121</v>
      </c>
      <c r="BQ26" s="1">
        <v>0.39300000000000002</v>
      </c>
      <c r="DK26" s="1">
        <v>0</v>
      </c>
      <c r="DX26" s="1">
        <v>93</v>
      </c>
      <c r="DY26" s="1">
        <v>96</v>
      </c>
      <c r="DZ26" s="1">
        <v>95</v>
      </c>
      <c r="EE26" s="1">
        <v>7</v>
      </c>
      <c r="EV26" s="1">
        <v>95216339</v>
      </c>
      <c r="EX26" s="1">
        <v>2203</v>
      </c>
      <c r="EY26" s="1">
        <v>4300</v>
      </c>
      <c r="EZ26" s="1">
        <v>6503</v>
      </c>
      <c r="FA26" s="1" t="s">
        <v>367</v>
      </c>
      <c r="FB26" s="1" t="s">
        <v>368</v>
      </c>
      <c r="FE26" s="1" t="s">
        <v>1122</v>
      </c>
      <c r="FF26" s="1" t="s">
        <v>1123</v>
      </c>
      <c r="FG26" s="1" t="s">
        <v>1124</v>
      </c>
      <c r="FH26" s="1" t="s">
        <v>315</v>
      </c>
      <c r="FI26" s="1" t="s">
        <v>1125</v>
      </c>
      <c r="FJ26" s="1" t="s">
        <v>1126</v>
      </c>
      <c r="FK26" s="1" t="s">
        <v>1127</v>
      </c>
      <c r="FL26" s="1" t="s">
        <v>1128</v>
      </c>
      <c r="FO26" s="1" t="s">
        <v>1105</v>
      </c>
      <c r="FP26" s="1" t="s">
        <v>322</v>
      </c>
      <c r="FQ26" s="1" t="s">
        <v>1129</v>
      </c>
      <c r="FR26" s="1">
        <v>0.02</v>
      </c>
      <c r="FS26" s="1">
        <v>10.661713000000001</v>
      </c>
      <c r="FT26" s="1" t="s">
        <v>1130</v>
      </c>
      <c r="FU26" s="1" t="s">
        <v>379</v>
      </c>
      <c r="FV26" s="1" t="s">
        <v>380</v>
      </c>
      <c r="FW26" s="1" t="s">
        <v>380</v>
      </c>
      <c r="FX26" s="1" t="s">
        <v>380</v>
      </c>
      <c r="FY26" s="1" t="s">
        <v>380</v>
      </c>
      <c r="FZ26" s="1" t="s">
        <v>380</v>
      </c>
      <c r="GA26" s="1" t="s">
        <v>380</v>
      </c>
      <c r="GB26" s="1" t="s">
        <v>380</v>
      </c>
      <c r="GC26" s="1" t="s">
        <v>380</v>
      </c>
      <c r="GD26" s="1" t="s">
        <v>380</v>
      </c>
      <c r="GE26" s="1" t="s">
        <v>380</v>
      </c>
      <c r="GF26" s="1" t="s">
        <v>347</v>
      </c>
      <c r="GG26" s="1">
        <v>29.7</v>
      </c>
      <c r="GH26" s="1">
        <v>5.0283749999999996</v>
      </c>
      <c r="GI26" s="1">
        <v>0.93518000000000001</v>
      </c>
      <c r="GJ26" s="1" t="s">
        <v>380</v>
      </c>
      <c r="GK26" s="1" t="s">
        <v>380</v>
      </c>
      <c r="GL26" s="1" t="s">
        <v>1122</v>
      </c>
      <c r="GM26" s="1" t="s">
        <v>1131</v>
      </c>
      <c r="GN26" s="1" t="s">
        <v>294</v>
      </c>
      <c r="GO26" s="1">
        <v>0.55052000000000001</v>
      </c>
      <c r="GP26" s="1">
        <v>0.54</v>
      </c>
      <c r="GQ26" s="1">
        <v>5.32</v>
      </c>
      <c r="GR26" s="1">
        <v>5.32</v>
      </c>
      <c r="GS26" s="1">
        <v>0.75619000000000003</v>
      </c>
      <c r="GT26" s="1" t="s">
        <v>1132</v>
      </c>
      <c r="GU26" s="1">
        <v>0</v>
      </c>
      <c r="GV26" s="1">
        <v>0.85682000000000003</v>
      </c>
      <c r="GW26" s="1" t="s">
        <v>385</v>
      </c>
      <c r="GX26" s="1">
        <v>0</v>
      </c>
      <c r="GY26" s="1" t="s">
        <v>385</v>
      </c>
      <c r="GZ26" s="1">
        <v>0.82825000000000004</v>
      </c>
      <c r="HA26" s="1">
        <v>0.5121</v>
      </c>
      <c r="HB26" s="1" t="s">
        <v>1133</v>
      </c>
      <c r="HC26" s="1">
        <v>0.96916000000000002</v>
      </c>
      <c r="HD26" s="1">
        <v>3.9049999999999998</v>
      </c>
      <c r="HE26" s="1">
        <v>0.80722000000000005</v>
      </c>
      <c r="HF26" s="1" t="s">
        <v>385</v>
      </c>
      <c r="HG26" s="1">
        <v>1</v>
      </c>
      <c r="HH26" s="1" t="s">
        <v>385</v>
      </c>
      <c r="HI26" s="1">
        <v>0.71674000000000004</v>
      </c>
      <c r="HJ26" s="1">
        <v>0.998</v>
      </c>
      <c r="HK26" s="1" t="s">
        <v>385</v>
      </c>
      <c r="HL26" s="1">
        <v>0.85129999999999995</v>
      </c>
      <c r="HM26" s="1">
        <v>0.997</v>
      </c>
      <c r="HN26" s="1" t="s">
        <v>385</v>
      </c>
      <c r="HO26" s="1">
        <v>0.87719999999999998</v>
      </c>
      <c r="HP26" s="1">
        <v>0.25719999999999998</v>
      </c>
      <c r="HQ26" s="1">
        <v>10</v>
      </c>
      <c r="HR26" s="1">
        <v>0.72031999999999996</v>
      </c>
      <c r="HS26" s="1" t="s">
        <v>385</v>
      </c>
      <c r="HT26" s="1">
        <v>0.01</v>
      </c>
      <c r="HU26" s="1" t="s">
        <v>380</v>
      </c>
      <c r="HV26" s="1">
        <v>19.578700000000001</v>
      </c>
      <c r="HW26" s="1">
        <v>0.95455000000000001</v>
      </c>
      <c r="HX26" s="1" t="s">
        <v>1077</v>
      </c>
      <c r="HY26" s="1" t="s">
        <v>380</v>
      </c>
      <c r="HZ26" s="1">
        <v>360</v>
      </c>
      <c r="IA26" s="1" t="s">
        <v>1111</v>
      </c>
      <c r="IB26" s="1" t="s">
        <v>1112</v>
      </c>
      <c r="IC26" s="1" t="s">
        <v>393</v>
      </c>
      <c r="ID26" s="1" t="s">
        <v>1134</v>
      </c>
      <c r="IE26" s="1" t="s">
        <v>1135</v>
      </c>
      <c r="IF26" s="1" t="s">
        <v>1135</v>
      </c>
      <c r="IG26" s="1" t="s">
        <v>407</v>
      </c>
      <c r="IH26" s="1" t="s">
        <v>293</v>
      </c>
      <c r="II26" s="1">
        <v>1</v>
      </c>
      <c r="IJ26" s="1">
        <v>0</v>
      </c>
      <c r="IK26" s="1" t="s">
        <v>1136</v>
      </c>
      <c r="IL26" s="1">
        <v>95054275</v>
      </c>
      <c r="IM26" s="1">
        <v>1</v>
      </c>
      <c r="IN26" s="1">
        <v>0.71416999999999997</v>
      </c>
      <c r="IO26" s="1">
        <v>1</v>
      </c>
      <c r="IP26" s="1">
        <v>0.80357000000000001</v>
      </c>
      <c r="IQ26" s="1">
        <v>0.99199999999999999</v>
      </c>
      <c r="IR26" s="1">
        <v>0.81027000000000005</v>
      </c>
      <c r="IS26" s="1">
        <v>7.6509999999999998</v>
      </c>
      <c r="IT26" s="1">
        <v>0.83577000000000001</v>
      </c>
      <c r="IU26" s="1">
        <v>2.9409999999999998</v>
      </c>
      <c r="IV26" s="1">
        <v>0.99782000000000004</v>
      </c>
      <c r="IW26" s="1">
        <v>0.65500000000000003</v>
      </c>
      <c r="IX26" s="1">
        <v>0.94252999999999998</v>
      </c>
      <c r="IY26" s="1" t="s">
        <v>892</v>
      </c>
      <c r="IZ26" s="1" t="s">
        <v>400</v>
      </c>
      <c r="JA26" s="1" t="s">
        <v>1137</v>
      </c>
      <c r="JB26" s="1" t="s">
        <v>402</v>
      </c>
      <c r="JC26" s="1" t="s">
        <v>403</v>
      </c>
      <c r="JD26" s="1" t="s">
        <v>327</v>
      </c>
      <c r="JF26" s="1" t="s">
        <v>327</v>
      </c>
      <c r="JG26" s="1" t="s">
        <v>1138</v>
      </c>
      <c r="JH26" s="1">
        <v>2</v>
      </c>
      <c r="JI26" s="1">
        <v>10.233307</v>
      </c>
      <c r="JJ26" s="1" t="s">
        <v>405</v>
      </c>
      <c r="JK26" s="1">
        <v>0</v>
      </c>
      <c r="JL26" s="1">
        <v>0</v>
      </c>
      <c r="JM26" s="1">
        <v>0</v>
      </c>
      <c r="JN26" s="1">
        <v>34</v>
      </c>
      <c r="JO26" s="1">
        <v>1209</v>
      </c>
      <c r="JP26" s="1" t="s">
        <v>469</v>
      </c>
      <c r="JQ26" s="1">
        <v>0.99999800000000005</v>
      </c>
      <c r="JR26" s="1">
        <v>0.99999800000000005</v>
      </c>
      <c r="JS26" s="1">
        <v>0</v>
      </c>
      <c r="JU26" s="1" t="s">
        <v>293</v>
      </c>
      <c r="JV26" s="1">
        <v>98</v>
      </c>
      <c r="JW26" s="1">
        <v>60</v>
      </c>
      <c r="JX26" s="1">
        <v>3355</v>
      </c>
      <c r="JY26" s="1">
        <v>0</v>
      </c>
      <c r="JZ26" s="1">
        <v>0</v>
      </c>
      <c r="KA26" s="1">
        <v>307.47498400000001</v>
      </c>
      <c r="KB26" s="1">
        <v>162</v>
      </c>
      <c r="KC26" s="1">
        <v>60</v>
      </c>
      <c r="KD26" s="1">
        <v>5842</v>
      </c>
      <c r="KE26" s="1">
        <v>327</v>
      </c>
      <c r="KF26" s="1">
        <v>0.37692300000000001</v>
      </c>
      <c r="KG26" s="1">
        <v>1</v>
      </c>
    </row>
    <row r="27" spans="1:293" x14ac:dyDescent="0.2">
      <c r="A27" s="1" t="s">
        <v>18150</v>
      </c>
      <c r="B27" s="1" t="s">
        <v>18151</v>
      </c>
      <c r="C27" s="1" t="s">
        <v>1179</v>
      </c>
      <c r="D27" s="1">
        <v>115294</v>
      </c>
      <c r="E27" s="1" t="s">
        <v>289</v>
      </c>
      <c r="F27" s="1" t="s">
        <v>289</v>
      </c>
      <c r="G27" s="1">
        <v>8</v>
      </c>
      <c r="H27" s="1">
        <v>52732958</v>
      </c>
      <c r="I27" s="1">
        <v>52732958</v>
      </c>
      <c r="J27" s="1" t="s">
        <v>289</v>
      </c>
      <c r="K27" s="1" t="s">
        <v>345</v>
      </c>
      <c r="L27" s="1" t="s">
        <v>346</v>
      </c>
      <c r="M27" s="1" t="s">
        <v>333</v>
      </c>
      <c r="N27" s="1" t="s">
        <v>333</v>
      </c>
      <c r="O27" s="1" t="s">
        <v>407</v>
      </c>
      <c r="R27" s="1" t="s">
        <v>295</v>
      </c>
      <c r="S27" s="1" t="s">
        <v>348</v>
      </c>
      <c r="T27" s="1" t="s">
        <v>289</v>
      </c>
      <c r="U27" s="1" t="s">
        <v>289</v>
      </c>
      <c r="V27" s="1" t="s">
        <v>289</v>
      </c>
      <c r="W27" s="1" t="s">
        <v>289</v>
      </c>
      <c r="X27" s="1" t="s">
        <v>289</v>
      </c>
      <c r="Y27" s="1" t="s">
        <v>289</v>
      </c>
      <c r="Z27" s="1" t="s">
        <v>289</v>
      </c>
      <c r="AA27" s="1" t="s">
        <v>289</v>
      </c>
      <c r="AB27" s="1" t="s">
        <v>289</v>
      </c>
      <c r="AC27" s="1" t="s">
        <v>289</v>
      </c>
      <c r="AD27" s="1" t="s">
        <v>289</v>
      </c>
      <c r="AE27" s="1" t="s">
        <v>289</v>
      </c>
      <c r="AF27" s="1" t="s">
        <v>289</v>
      </c>
      <c r="AG27" s="1" t="s">
        <v>289</v>
      </c>
      <c r="AH27" s="1" t="s">
        <v>289</v>
      </c>
      <c r="AI27" s="1" t="s">
        <v>295</v>
      </c>
      <c r="AJ27" s="1" t="s">
        <v>348</v>
      </c>
      <c r="AK27" s="1" t="s">
        <v>1139</v>
      </c>
      <c r="AL27" s="1" t="s">
        <v>1140</v>
      </c>
      <c r="AM27" s="1" t="s">
        <v>293</v>
      </c>
      <c r="AN27" s="1">
        <v>7</v>
      </c>
      <c r="AO27" s="1">
        <v>1433</v>
      </c>
      <c r="AP27" s="1" t="s">
        <v>1141</v>
      </c>
      <c r="AQ27" s="1" t="s">
        <v>1142</v>
      </c>
      <c r="AR27" s="1" t="s">
        <v>1143</v>
      </c>
      <c r="AS27" s="1" t="s">
        <v>1144</v>
      </c>
      <c r="AT27" s="1" t="s">
        <v>1145</v>
      </c>
      <c r="AU27" s="1" t="s">
        <v>1146</v>
      </c>
      <c r="AV27" s="1" t="s">
        <v>1147</v>
      </c>
      <c r="AW27" s="1" t="s">
        <v>1148</v>
      </c>
      <c r="AX27" s="1" t="s">
        <v>1149</v>
      </c>
      <c r="AY27" s="1">
        <v>343</v>
      </c>
      <c r="BE27" s="1" t="s">
        <v>479</v>
      </c>
      <c r="BF27" s="1" t="s">
        <v>1150</v>
      </c>
      <c r="BG27" s="1" t="s">
        <v>1151</v>
      </c>
      <c r="BI27" s="1" t="s">
        <v>1152</v>
      </c>
      <c r="BJ27" s="1">
        <v>37</v>
      </c>
      <c r="BL27" s="1" t="s">
        <v>1153</v>
      </c>
      <c r="BP27" s="1" t="s">
        <v>1154</v>
      </c>
      <c r="BQ27" s="1">
        <v>0.35299999999999998</v>
      </c>
      <c r="DK27" s="1">
        <v>2</v>
      </c>
      <c r="DL27" s="1" t="s">
        <v>1155</v>
      </c>
      <c r="DM27" s="1" t="s">
        <v>1156</v>
      </c>
      <c r="DX27" s="1">
        <v>68</v>
      </c>
      <c r="DY27" s="1">
        <v>66</v>
      </c>
      <c r="DZ27" s="1">
        <v>67</v>
      </c>
      <c r="EE27" s="1">
        <v>8</v>
      </c>
      <c r="EV27" s="1">
        <v>52732958</v>
      </c>
      <c r="EX27" s="1">
        <v>2203</v>
      </c>
      <c r="EY27" s="1">
        <v>4300</v>
      </c>
      <c r="EZ27" s="1">
        <v>6503</v>
      </c>
      <c r="FA27" s="1" t="s">
        <v>367</v>
      </c>
      <c r="FB27" s="1" t="s">
        <v>368</v>
      </c>
      <c r="FE27" s="1" t="s">
        <v>1157</v>
      </c>
      <c r="FF27" s="1" t="s">
        <v>1158</v>
      </c>
      <c r="FG27" s="1" t="s">
        <v>1159</v>
      </c>
      <c r="FH27" s="1" t="s">
        <v>315</v>
      </c>
      <c r="FI27" s="1" t="s">
        <v>1160</v>
      </c>
      <c r="FJ27" s="1" t="s">
        <v>1161</v>
      </c>
      <c r="FK27" s="1" t="s">
        <v>1162</v>
      </c>
      <c r="FL27" s="1" t="s">
        <v>1163</v>
      </c>
      <c r="FN27" s="1" t="s">
        <v>1164</v>
      </c>
      <c r="FO27" s="1" t="s">
        <v>1140</v>
      </c>
      <c r="FP27" s="1" t="s">
        <v>322</v>
      </c>
      <c r="FQ27" s="1" t="s">
        <v>1165</v>
      </c>
      <c r="FR27" s="1">
        <v>0.02</v>
      </c>
      <c r="FS27" s="1">
        <v>5.8243840000000002</v>
      </c>
      <c r="FT27" s="1" t="s">
        <v>1166</v>
      </c>
      <c r="FU27" s="1" t="s">
        <v>379</v>
      </c>
      <c r="FV27" s="1" t="s">
        <v>380</v>
      </c>
      <c r="FW27" s="1" t="s">
        <v>380</v>
      </c>
      <c r="FX27" s="1" t="s">
        <v>380</v>
      </c>
      <c r="FY27" s="1" t="s">
        <v>380</v>
      </c>
      <c r="FZ27" s="1" t="s">
        <v>380</v>
      </c>
      <c r="GA27" s="1" t="s">
        <v>380</v>
      </c>
      <c r="GB27" s="1" t="s">
        <v>380</v>
      </c>
      <c r="GC27" s="1" t="s">
        <v>380</v>
      </c>
      <c r="GD27" s="1" t="s">
        <v>380</v>
      </c>
      <c r="GE27" s="1" t="s">
        <v>380</v>
      </c>
      <c r="GF27" s="1" t="s">
        <v>333</v>
      </c>
      <c r="GG27" s="1">
        <v>21.3</v>
      </c>
      <c r="GH27" s="1">
        <v>4.1216020000000002</v>
      </c>
      <c r="GI27" s="1">
        <v>0.77436000000000005</v>
      </c>
      <c r="GJ27" s="1" t="s">
        <v>380</v>
      </c>
      <c r="GK27" s="1" t="s">
        <v>380</v>
      </c>
      <c r="GL27" s="1" t="s">
        <v>1157</v>
      </c>
      <c r="GM27" s="1" t="s">
        <v>1167</v>
      </c>
      <c r="GN27" s="1" t="s">
        <v>1168</v>
      </c>
      <c r="GO27" s="1">
        <v>0.65732000000000002</v>
      </c>
      <c r="GP27" s="1" t="s">
        <v>1169</v>
      </c>
      <c r="GQ27" s="1">
        <v>6.07</v>
      </c>
      <c r="GR27" s="1">
        <v>6.07</v>
      </c>
      <c r="GS27" s="1">
        <v>0.98685</v>
      </c>
      <c r="GT27" s="1" t="s">
        <v>380</v>
      </c>
      <c r="GU27" s="1">
        <v>0</v>
      </c>
      <c r="GV27" s="1">
        <v>0.85682000000000003</v>
      </c>
      <c r="GW27" s="1" t="s">
        <v>385</v>
      </c>
      <c r="GX27" s="1">
        <v>0</v>
      </c>
      <c r="GY27" s="1" t="s">
        <v>294</v>
      </c>
      <c r="GZ27" s="1">
        <v>0.77942</v>
      </c>
      <c r="HA27" s="1">
        <v>0.42059999999999997</v>
      </c>
      <c r="HB27" s="1" t="s">
        <v>604</v>
      </c>
      <c r="HC27" s="1">
        <v>0.71035999999999999</v>
      </c>
      <c r="HD27" s="1">
        <v>2.16</v>
      </c>
      <c r="HE27" s="1">
        <v>0.80722000000000005</v>
      </c>
      <c r="HF27" s="1" t="s">
        <v>385</v>
      </c>
      <c r="HG27" s="1">
        <v>1</v>
      </c>
      <c r="HH27" s="1" t="s">
        <v>382</v>
      </c>
      <c r="HI27" s="1">
        <v>0.89917000000000002</v>
      </c>
      <c r="HJ27" s="1" t="s">
        <v>1170</v>
      </c>
      <c r="HK27" s="1" t="s">
        <v>382</v>
      </c>
      <c r="HL27" s="1">
        <v>0.91635</v>
      </c>
      <c r="HM27" s="1" t="s">
        <v>1171</v>
      </c>
      <c r="HN27" s="1" t="s">
        <v>294</v>
      </c>
      <c r="HO27" s="1">
        <v>0.79064999999999996</v>
      </c>
      <c r="HP27" s="1">
        <v>-0.1956</v>
      </c>
      <c r="HQ27" s="1">
        <v>10</v>
      </c>
      <c r="HR27" s="1">
        <v>0.87931999999999999</v>
      </c>
      <c r="HS27" s="1" t="s">
        <v>385</v>
      </c>
      <c r="HT27" s="1">
        <v>0</v>
      </c>
      <c r="HU27" s="1">
        <v>-13.4429</v>
      </c>
      <c r="HV27" s="1">
        <v>14.2203</v>
      </c>
      <c r="HW27" s="1">
        <v>0.65822999999999998</v>
      </c>
      <c r="HX27" s="1" t="s">
        <v>1172</v>
      </c>
      <c r="HY27" s="1" t="s">
        <v>380</v>
      </c>
      <c r="HZ27" s="1" t="s">
        <v>1173</v>
      </c>
      <c r="IA27" s="1" t="s">
        <v>1174</v>
      </c>
      <c r="IB27" s="1" t="s">
        <v>1175</v>
      </c>
      <c r="IC27" s="1" t="s">
        <v>397</v>
      </c>
      <c r="ID27" s="1" t="s">
        <v>1176</v>
      </c>
      <c r="IE27" s="1" t="s">
        <v>1177</v>
      </c>
      <c r="IF27" s="1" t="s">
        <v>1178</v>
      </c>
      <c r="IG27" s="1" t="s">
        <v>386</v>
      </c>
      <c r="IH27" s="1" t="s">
        <v>293</v>
      </c>
      <c r="II27" s="1">
        <v>1</v>
      </c>
      <c r="IJ27" s="1">
        <v>0</v>
      </c>
      <c r="IK27" s="1" t="s">
        <v>1179</v>
      </c>
      <c r="IL27" s="1">
        <v>52895511</v>
      </c>
      <c r="IM27" s="1">
        <v>1</v>
      </c>
      <c r="IN27" s="1">
        <v>0.71416999999999997</v>
      </c>
      <c r="IO27" s="1">
        <v>1</v>
      </c>
      <c r="IP27" s="1">
        <v>0.80357000000000001</v>
      </c>
      <c r="IQ27" s="1">
        <v>0.998</v>
      </c>
      <c r="IR27" s="1">
        <v>0.95711999999999997</v>
      </c>
      <c r="IS27" s="1">
        <v>4.5830000000000002</v>
      </c>
      <c r="IT27" s="1">
        <v>0.60963999999999996</v>
      </c>
      <c r="IU27" s="1">
        <v>2.8849999999999998</v>
      </c>
      <c r="IV27" s="1">
        <v>0.99019000000000001</v>
      </c>
      <c r="IW27" s="1">
        <v>0.65500000000000003</v>
      </c>
      <c r="IX27" s="1">
        <v>0.94252999999999998</v>
      </c>
      <c r="IY27" s="1" t="s">
        <v>937</v>
      </c>
      <c r="IZ27" s="1" t="s">
        <v>400</v>
      </c>
      <c r="JA27" s="1" t="s">
        <v>1180</v>
      </c>
      <c r="JB27" s="1" t="s">
        <v>402</v>
      </c>
      <c r="JC27" s="1" t="s">
        <v>1181</v>
      </c>
      <c r="JD27" s="1" t="s">
        <v>327</v>
      </c>
      <c r="JF27" s="1" t="s">
        <v>327</v>
      </c>
      <c r="JG27" s="1" t="s">
        <v>1182</v>
      </c>
      <c r="JH27" s="1">
        <v>1</v>
      </c>
      <c r="JI27" s="1">
        <v>9.0283549999999995</v>
      </c>
      <c r="JJ27" s="1" t="s">
        <v>405</v>
      </c>
      <c r="JK27" s="1">
        <v>2</v>
      </c>
      <c r="JL27" s="1">
        <v>0</v>
      </c>
      <c r="JM27" s="1">
        <v>0</v>
      </c>
      <c r="JN27" s="1">
        <v>30</v>
      </c>
      <c r="JO27" s="1">
        <v>1042</v>
      </c>
      <c r="JP27" s="1" t="s">
        <v>525</v>
      </c>
      <c r="JQ27" s="1">
        <v>0.99999700000000002</v>
      </c>
      <c r="JR27" s="1">
        <v>0.99999700000000002</v>
      </c>
      <c r="JS27" s="1">
        <v>0</v>
      </c>
      <c r="JU27" s="1" t="s">
        <v>293</v>
      </c>
      <c r="JV27" s="1">
        <v>7</v>
      </c>
      <c r="JW27" s="1">
        <v>48</v>
      </c>
      <c r="JX27" s="1">
        <v>250</v>
      </c>
      <c r="JY27" s="1">
        <v>0</v>
      </c>
      <c r="JZ27" s="1">
        <v>0</v>
      </c>
      <c r="KA27" s="1">
        <v>15.529714999999999</v>
      </c>
      <c r="KB27" s="1">
        <v>171</v>
      </c>
      <c r="KC27" s="1">
        <v>60</v>
      </c>
      <c r="KD27" s="1">
        <v>6220</v>
      </c>
      <c r="KE27" s="1">
        <v>231</v>
      </c>
      <c r="KF27" s="1">
        <v>3.9326E-2</v>
      </c>
      <c r="KG27" s="1">
        <v>1</v>
      </c>
    </row>
    <row r="28" spans="1:293" x14ac:dyDescent="0.2">
      <c r="A28" s="1" t="s">
        <v>18150</v>
      </c>
      <c r="B28" s="1" t="s">
        <v>18151</v>
      </c>
      <c r="C28" s="1" t="s">
        <v>17997</v>
      </c>
      <c r="D28" s="1">
        <v>5591</v>
      </c>
      <c r="E28" s="1" t="s">
        <v>289</v>
      </c>
      <c r="F28" s="1" t="s">
        <v>289</v>
      </c>
      <c r="G28" s="1">
        <v>8</v>
      </c>
      <c r="H28" s="1">
        <v>48731980</v>
      </c>
      <c r="I28" s="1">
        <v>48731981</v>
      </c>
      <c r="J28" s="1" t="s">
        <v>289</v>
      </c>
      <c r="K28" s="1" t="s">
        <v>1183</v>
      </c>
      <c r="L28" s="1" t="s">
        <v>292</v>
      </c>
      <c r="M28" s="1" t="s">
        <v>293</v>
      </c>
      <c r="N28" s="1" t="s">
        <v>293</v>
      </c>
      <c r="O28" s="1" t="s">
        <v>294</v>
      </c>
      <c r="R28" s="1" t="s">
        <v>289</v>
      </c>
      <c r="S28" s="1" t="s">
        <v>295</v>
      </c>
      <c r="T28" s="1" t="s">
        <v>289</v>
      </c>
      <c r="U28" s="1" t="s">
        <v>289</v>
      </c>
      <c r="V28" s="1" t="s">
        <v>289</v>
      </c>
      <c r="W28" s="1" t="s">
        <v>289</v>
      </c>
      <c r="X28" s="1" t="s">
        <v>289</v>
      </c>
      <c r="Y28" s="1" t="s">
        <v>289</v>
      </c>
      <c r="Z28" s="1" t="s">
        <v>289</v>
      </c>
      <c r="AA28" s="1" t="s">
        <v>289</v>
      </c>
      <c r="AB28" s="1" t="s">
        <v>289</v>
      </c>
      <c r="AC28" s="1" t="s">
        <v>289</v>
      </c>
      <c r="AD28" s="1" t="s">
        <v>289</v>
      </c>
      <c r="AE28" s="1" t="s">
        <v>289</v>
      </c>
      <c r="AF28" s="1" t="s">
        <v>289</v>
      </c>
      <c r="AG28" s="1" t="s">
        <v>289</v>
      </c>
      <c r="AH28" s="1" t="s">
        <v>289</v>
      </c>
      <c r="AI28" s="1" t="s">
        <v>289</v>
      </c>
      <c r="AJ28" s="1" t="s">
        <v>295</v>
      </c>
      <c r="AK28" s="1" t="s">
        <v>1184</v>
      </c>
      <c r="AL28" s="1" t="s">
        <v>1185</v>
      </c>
      <c r="AM28" s="1" t="s">
        <v>293</v>
      </c>
      <c r="AN28" s="1">
        <v>0</v>
      </c>
      <c r="AO28" s="1" t="s">
        <v>1186</v>
      </c>
      <c r="AS28" s="1" t="s">
        <v>1187</v>
      </c>
      <c r="AV28" s="1" t="s">
        <v>1188</v>
      </c>
      <c r="AW28" s="1" t="s">
        <v>1189</v>
      </c>
      <c r="AX28" s="1" t="s">
        <v>1190</v>
      </c>
      <c r="BD28" s="1" t="s">
        <v>1191</v>
      </c>
      <c r="BE28" s="1" t="s">
        <v>1192</v>
      </c>
      <c r="BF28" s="1" t="s">
        <v>1193</v>
      </c>
      <c r="BI28" s="1" t="s">
        <v>1194</v>
      </c>
      <c r="BJ28" s="1">
        <v>147</v>
      </c>
      <c r="BL28" s="1" t="s">
        <v>1195</v>
      </c>
      <c r="BP28" s="1" t="s">
        <v>1196</v>
      </c>
      <c r="BQ28" s="1">
        <v>0.307</v>
      </c>
      <c r="BY28" s="1" t="s">
        <v>1197</v>
      </c>
      <c r="CZ28" s="1" t="s">
        <v>1198</v>
      </c>
      <c r="DK28" s="1">
        <v>0</v>
      </c>
      <c r="DS28" s="1">
        <v>0.14399999999999999</v>
      </c>
      <c r="FB28" s="1" t="s">
        <v>1199</v>
      </c>
      <c r="FC28" s="1" t="s">
        <v>1200</v>
      </c>
      <c r="FG28" s="1" t="s">
        <v>1201</v>
      </c>
      <c r="FH28" s="1" t="s">
        <v>1202</v>
      </c>
      <c r="FI28" s="1" t="s">
        <v>315</v>
      </c>
      <c r="FJ28" s="1" t="s">
        <v>1203</v>
      </c>
      <c r="FK28" s="1" t="s">
        <v>1204</v>
      </c>
      <c r="FL28" s="1" t="s">
        <v>1205</v>
      </c>
      <c r="FP28" s="1" t="s">
        <v>1206</v>
      </c>
      <c r="FQ28" s="1">
        <v>1</v>
      </c>
      <c r="FR28" s="1">
        <v>0.5</v>
      </c>
      <c r="FS28" s="1" t="s">
        <v>1207</v>
      </c>
      <c r="FT28" s="1" t="b">
        <v>1</v>
      </c>
      <c r="FU28" s="1" t="s">
        <v>1185</v>
      </c>
      <c r="FV28" s="1" t="s">
        <v>322</v>
      </c>
      <c r="JB28" s="1" t="b">
        <v>0</v>
      </c>
      <c r="JC28" s="1">
        <v>89</v>
      </c>
      <c r="JD28" s="1" t="b">
        <v>0</v>
      </c>
      <c r="JE28" s="1">
        <v>1.7889999999999999</v>
      </c>
      <c r="JF28" s="1" t="s">
        <v>1208</v>
      </c>
      <c r="JG28" s="1" t="s">
        <v>402</v>
      </c>
      <c r="JH28" s="1" t="s">
        <v>632</v>
      </c>
      <c r="JI28" s="1" t="s">
        <v>1209</v>
      </c>
      <c r="JK28" s="1" t="s">
        <v>327</v>
      </c>
      <c r="JL28" s="1" t="s">
        <v>328</v>
      </c>
      <c r="JM28" s="1">
        <v>99</v>
      </c>
      <c r="JO28" s="1" t="s">
        <v>1210</v>
      </c>
      <c r="JR28" s="1">
        <v>60.12</v>
      </c>
      <c r="JS28" s="1">
        <v>0</v>
      </c>
      <c r="JT28" s="1">
        <v>1</v>
      </c>
      <c r="JU28" s="1">
        <v>0.5</v>
      </c>
      <c r="JV28" s="1" t="s">
        <v>1211</v>
      </c>
      <c r="JW28" s="1">
        <v>1571.73</v>
      </c>
      <c r="JX28" s="1">
        <v>86</v>
      </c>
      <c r="JZ28" s="1" t="s">
        <v>293</v>
      </c>
      <c r="KA28" s="1">
        <v>2</v>
      </c>
      <c r="KB28" s="1">
        <v>17.66</v>
      </c>
      <c r="KC28" s="1">
        <v>1.282</v>
      </c>
      <c r="KD28" s="1">
        <v>2.0880000000000001</v>
      </c>
      <c r="KE28" s="1">
        <v>-0.41599999999999998</v>
      </c>
    </row>
    <row r="29" spans="1:293" x14ac:dyDescent="0.2">
      <c r="A29" s="1" t="s">
        <v>18150</v>
      </c>
      <c r="B29" s="1" t="s">
        <v>18151</v>
      </c>
      <c r="C29" s="1" t="s">
        <v>17998</v>
      </c>
      <c r="D29" s="1">
        <v>5646</v>
      </c>
      <c r="E29" s="1" t="s">
        <v>289</v>
      </c>
      <c r="F29" s="1" t="s">
        <v>289</v>
      </c>
      <c r="G29" s="1">
        <v>9</v>
      </c>
      <c r="H29" s="1">
        <v>33794798</v>
      </c>
      <c r="I29" s="1">
        <v>33794799</v>
      </c>
      <c r="J29" s="1" t="s">
        <v>289</v>
      </c>
      <c r="K29" s="1" t="s">
        <v>1000</v>
      </c>
      <c r="L29" s="1" t="s">
        <v>332</v>
      </c>
      <c r="M29" s="1" t="s">
        <v>1212</v>
      </c>
      <c r="N29" s="1" t="s">
        <v>1212</v>
      </c>
      <c r="O29" s="1" t="s">
        <v>293</v>
      </c>
      <c r="R29" s="1" t="s">
        <v>289</v>
      </c>
      <c r="S29" s="1" t="s">
        <v>295</v>
      </c>
      <c r="T29" s="1" t="s">
        <v>289</v>
      </c>
      <c r="U29" s="1" t="s">
        <v>289</v>
      </c>
      <c r="V29" s="1" t="s">
        <v>289</v>
      </c>
      <c r="W29" s="1" t="s">
        <v>289</v>
      </c>
      <c r="X29" s="1" t="s">
        <v>289</v>
      </c>
      <c r="Y29" s="1" t="s">
        <v>289</v>
      </c>
      <c r="Z29" s="1" t="s">
        <v>289</v>
      </c>
      <c r="AA29" s="1" t="s">
        <v>289</v>
      </c>
      <c r="AB29" s="1" t="s">
        <v>289</v>
      </c>
      <c r="AC29" s="1" t="s">
        <v>289</v>
      </c>
      <c r="AD29" s="1" t="s">
        <v>289</v>
      </c>
      <c r="AE29" s="1" t="s">
        <v>289</v>
      </c>
      <c r="AF29" s="1" t="s">
        <v>289</v>
      </c>
      <c r="AG29" s="1" t="s">
        <v>289</v>
      </c>
      <c r="AH29" s="1" t="s">
        <v>289</v>
      </c>
      <c r="AI29" s="1" t="s">
        <v>289</v>
      </c>
      <c r="AJ29" s="1" t="s">
        <v>295</v>
      </c>
      <c r="AK29" s="1" t="s">
        <v>1213</v>
      </c>
      <c r="AL29" s="1" t="s">
        <v>1214</v>
      </c>
      <c r="AM29" s="1" t="s">
        <v>351</v>
      </c>
      <c r="AN29" s="1">
        <v>2</v>
      </c>
      <c r="AO29" s="1">
        <v>211</v>
      </c>
      <c r="AS29" s="1" t="s">
        <v>1215</v>
      </c>
      <c r="AT29" s="1" t="s">
        <v>1216</v>
      </c>
      <c r="AU29" s="1" t="s">
        <v>1217</v>
      </c>
      <c r="AV29" s="1" t="s">
        <v>1218</v>
      </c>
      <c r="AW29" s="1" t="s">
        <v>1219</v>
      </c>
      <c r="AX29" s="1" t="s">
        <v>1220</v>
      </c>
      <c r="BD29" s="1" t="s">
        <v>1221</v>
      </c>
      <c r="BE29" s="1" t="s">
        <v>1222</v>
      </c>
      <c r="BF29" s="1" t="s">
        <v>1223</v>
      </c>
      <c r="BI29" s="1" t="s">
        <v>1224</v>
      </c>
      <c r="BJ29" s="1">
        <v>13</v>
      </c>
      <c r="BM29" s="1" t="s">
        <v>1225</v>
      </c>
      <c r="BP29" s="1" t="s">
        <v>1226</v>
      </c>
      <c r="BQ29" s="1">
        <v>0.51500000000000001</v>
      </c>
      <c r="DK29" s="1">
        <v>0</v>
      </c>
      <c r="DS29" s="1">
        <v>-0.81</v>
      </c>
      <c r="FB29" s="1" t="s">
        <v>1024</v>
      </c>
      <c r="FC29" s="1" t="s">
        <v>1025</v>
      </c>
      <c r="FF29" s="1" t="s">
        <v>1227</v>
      </c>
      <c r="FG29" s="1" t="s">
        <v>1228</v>
      </c>
      <c r="FH29" s="1" t="s">
        <v>1229</v>
      </c>
      <c r="FI29" s="1" t="s">
        <v>315</v>
      </c>
      <c r="FJ29" s="1" t="s">
        <v>1230</v>
      </c>
      <c r="FK29" s="1" t="s">
        <v>1231</v>
      </c>
      <c r="FL29" s="1" t="s">
        <v>1232</v>
      </c>
      <c r="FP29" s="1" t="s">
        <v>1233</v>
      </c>
      <c r="FQ29" s="1">
        <v>1</v>
      </c>
      <c r="FR29" s="1">
        <v>0.5</v>
      </c>
      <c r="FS29" s="1" t="s">
        <v>1234</v>
      </c>
      <c r="FT29" s="1" t="b">
        <v>1</v>
      </c>
      <c r="FU29" s="1" t="s">
        <v>1214</v>
      </c>
      <c r="FV29" s="1" t="s">
        <v>322</v>
      </c>
      <c r="FW29" s="1" t="s">
        <v>1235</v>
      </c>
      <c r="JB29" s="1" t="b">
        <v>0</v>
      </c>
      <c r="JC29" s="1">
        <v>446</v>
      </c>
      <c r="JD29" s="1" t="b">
        <v>0</v>
      </c>
      <c r="JE29" s="1">
        <v>9.7390000000000008</v>
      </c>
      <c r="JF29" s="1" t="s">
        <v>1236</v>
      </c>
      <c r="JG29" s="1" t="s">
        <v>402</v>
      </c>
      <c r="JH29" s="1" t="s">
        <v>765</v>
      </c>
      <c r="JI29" s="1" t="s">
        <v>327</v>
      </c>
      <c r="JK29" s="1" t="s">
        <v>327</v>
      </c>
      <c r="JL29" s="1" t="s">
        <v>328</v>
      </c>
      <c r="JM29" s="1">
        <v>99</v>
      </c>
      <c r="JO29" s="1" t="s">
        <v>1237</v>
      </c>
      <c r="JR29" s="1">
        <v>56.95</v>
      </c>
      <c r="JS29" s="1">
        <v>0</v>
      </c>
      <c r="JT29" s="1">
        <v>1</v>
      </c>
      <c r="JU29" s="1">
        <v>0.5</v>
      </c>
      <c r="JV29" s="1" t="s">
        <v>1238</v>
      </c>
      <c r="JW29" s="1">
        <v>723.73</v>
      </c>
      <c r="JX29" s="1">
        <v>413</v>
      </c>
      <c r="JZ29" s="1" t="s">
        <v>351</v>
      </c>
      <c r="KA29" s="1">
        <v>2</v>
      </c>
      <c r="KB29" s="1">
        <v>1.62</v>
      </c>
      <c r="KC29" s="1">
        <v>1.0669999999999999</v>
      </c>
      <c r="KD29" s="1">
        <v>-10.16</v>
      </c>
      <c r="KE29" s="1">
        <v>-0.27400000000000002</v>
      </c>
    </row>
    <row r="30" spans="1:293" x14ac:dyDescent="0.2">
      <c r="A30" s="1" t="s">
        <v>18150</v>
      </c>
      <c r="B30" s="1" t="s">
        <v>18151</v>
      </c>
      <c r="C30" s="1" t="s">
        <v>17999</v>
      </c>
      <c r="D30" s="1">
        <v>1847</v>
      </c>
      <c r="E30" s="1" t="s">
        <v>289</v>
      </c>
      <c r="F30" s="1" t="s">
        <v>289</v>
      </c>
      <c r="G30" s="1">
        <v>10</v>
      </c>
      <c r="H30" s="1">
        <v>112266749</v>
      </c>
      <c r="I30" s="1">
        <v>112266749</v>
      </c>
      <c r="J30" s="1" t="s">
        <v>289</v>
      </c>
      <c r="K30" s="1" t="s">
        <v>436</v>
      </c>
      <c r="L30" s="1" t="s">
        <v>346</v>
      </c>
      <c r="M30" s="1" t="s">
        <v>347</v>
      </c>
      <c r="N30" s="1" t="s">
        <v>347</v>
      </c>
      <c r="O30" s="1" t="s">
        <v>294</v>
      </c>
      <c r="R30" s="1" t="s">
        <v>295</v>
      </c>
      <c r="S30" s="1" t="s">
        <v>348</v>
      </c>
      <c r="T30" s="1" t="s">
        <v>289</v>
      </c>
      <c r="U30" s="1" t="s">
        <v>289</v>
      </c>
      <c r="V30" s="1" t="s">
        <v>289</v>
      </c>
      <c r="W30" s="1" t="s">
        <v>289</v>
      </c>
      <c r="X30" s="1" t="s">
        <v>289</v>
      </c>
      <c r="Y30" s="1" t="s">
        <v>289</v>
      </c>
      <c r="Z30" s="1" t="s">
        <v>289</v>
      </c>
      <c r="AA30" s="1" t="s">
        <v>289</v>
      </c>
      <c r="AB30" s="1" t="s">
        <v>289</v>
      </c>
      <c r="AC30" s="1" t="s">
        <v>289</v>
      </c>
      <c r="AD30" s="1" t="s">
        <v>289</v>
      </c>
      <c r="AE30" s="1" t="s">
        <v>289</v>
      </c>
      <c r="AF30" s="1" t="s">
        <v>289</v>
      </c>
      <c r="AG30" s="1" t="s">
        <v>289</v>
      </c>
      <c r="AH30" s="1" t="s">
        <v>289</v>
      </c>
      <c r="AI30" s="1" t="s">
        <v>295</v>
      </c>
      <c r="AJ30" s="1" t="s">
        <v>348</v>
      </c>
      <c r="AK30" s="1" t="s">
        <v>1239</v>
      </c>
      <c r="AL30" s="1" t="s">
        <v>1240</v>
      </c>
      <c r="AM30" s="1" t="s">
        <v>351</v>
      </c>
      <c r="AN30" s="1">
        <v>3</v>
      </c>
      <c r="AO30" s="1">
        <v>869</v>
      </c>
      <c r="AP30" s="1" t="s">
        <v>1241</v>
      </c>
      <c r="AQ30" s="1" t="s">
        <v>1242</v>
      </c>
      <c r="AR30" s="1" t="s">
        <v>1243</v>
      </c>
      <c r="AS30" s="1" t="s">
        <v>1244</v>
      </c>
      <c r="AT30" s="1" t="s">
        <v>1245</v>
      </c>
      <c r="AU30" s="1" t="s">
        <v>1246</v>
      </c>
      <c r="AV30" s="1" t="s">
        <v>1247</v>
      </c>
      <c r="AW30" s="1" t="s">
        <v>1248</v>
      </c>
      <c r="AX30" s="1" t="s">
        <v>1249</v>
      </c>
      <c r="AY30" s="1">
        <v>195</v>
      </c>
      <c r="AZ30" s="1" t="s">
        <v>1250</v>
      </c>
      <c r="BD30" s="1" t="s">
        <v>1251</v>
      </c>
      <c r="BE30" s="1" t="s">
        <v>1252</v>
      </c>
      <c r="BF30" s="1" t="s">
        <v>1253</v>
      </c>
      <c r="BG30" s="1" t="s">
        <v>1254</v>
      </c>
      <c r="BI30" s="1" t="s">
        <v>1255</v>
      </c>
      <c r="BJ30" s="1">
        <v>13</v>
      </c>
      <c r="BL30" s="1" t="s">
        <v>1256</v>
      </c>
      <c r="BN30" s="1" t="s">
        <v>1257</v>
      </c>
      <c r="BP30" s="1" t="s">
        <v>1258</v>
      </c>
      <c r="BQ30" s="1">
        <v>0.54700000000000004</v>
      </c>
      <c r="DK30" s="1">
        <v>2</v>
      </c>
      <c r="DL30" s="1" t="s">
        <v>1259</v>
      </c>
      <c r="DM30" s="1" t="s">
        <v>1260</v>
      </c>
      <c r="DX30" s="1">
        <v>218</v>
      </c>
      <c r="DY30" s="1">
        <v>212</v>
      </c>
      <c r="DZ30" s="1">
        <v>214</v>
      </c>
      <c r="EE30" s="1">
        <v>10</v>
      </c>
      <c r="EV30" s="1">
        <v>112266749</v>
      </c>
      <c r="EX30" s="1">
        <v>2203</v>
      </c>
      <c r="EY30" s="1">
        <v>4300</v>
      </c>
      <c r="EZ30" s="1">
        <v>6503</v>
      </c>
      <c r="FA30" s="1" t="s">
        <v>455</v>
      </c>
      <c r="FB30" s="1" t="s">
        <v>456</v>
      </c>
      <c r="FE30" s="1" t="s">
        <v>1261</v>
      </c>
      <c r="FF30" s="1" t="s">
        <v>1262</v>
      </c>
      <c r="FG30" s="1" t="s">
        <v>1263</v>
      </c>
      <c r="FH30" s="1" t="s">
        <v>315</v>
      </c>
      <c r="FI30" s="1" t="s">
        <v>1264</v>
      </c>
      <c r="FJ30" s="1" t="s">
        <v>1265</v>
      </c>
      <c r="FK30" s="1" t="s">
        <v>1266</v>
      </c>
      <c r="FN30" s="1" t="s">
        <v>1267</v>
      </c>
      <c r="FO30" s="1" t="s">
        <v>1240</v>
      </c>
      <c r="FP30" s="1" t="s">
        <v>322</v>
      </c>
      <c r="FQ30" s="1" t="s">
        <v>1268</v>
      </c>
      <c r="FR30" s="1">
        <v>0.02</v>
      </c>
      <c r="FS30" s="1">
        <v>9.2082040000000003</v>
      </c>
      <c r="FT30" s="1" t="s">
        <v>1269</v>
      </c>
      <c r="FU30" s="1" t="s">
        <v>379</v>
      </c>
      <c r="IZ30" s="1" t="s">
        <v>400</v>
      </c>
      <c r="JA30" s="1" t="s">
        <v>1270</v>
      </c>
      <c r="JB30" s="1" t="s">
        <v>402</v>
      </c>
      <c r="JC30" s="1" t="s">
        <v>403</v>
      </c>
      <c r="JD30" s="1" t="s">
        <v>327</v>
      </c>
      <c r="JF30" s="1" t="s">
        <v>327</v>
      </c>
      <c r="JG30" s="1" t="s">
        <v>1271</v>
      </c>
      <c r="JH30" s="1">
        <v>0</v>
      </c>
      <c r="JI30" s="1">
        <v>8.4072969999999998</v>
      </c>
      <c r="JJ30" s="1" t="s">
        <v>405</v>
      </c>
      <c r="JK30" s="1">
        <v>0</v>
      </c>
      <c r="JL30" s="1">
        <v>0</v>
      </c>
      <c r="JM30" s="1">
        <v>0</v>
      </c>
      <c r="JN30" s="1">
        <v>28</v>
      </c>
      <c r="JO30" s="1">
        <v>974</v>
      </c>
      <c r="JP30" s="1" t="s">
        <v>469</v>
      </c>
      <c r="JQ30" s="1">
        <v>0.99999700000000002</v>
      </c>
      <c r="JR30" s="1">
        <v>0.99999700000000002</v>
      </c>
      <c r="JS30" s="1">
        <v>0</v>
      </c>
      <c r="JU30" s="1" t="s">
        <v>351</v>
      </c>
      <c r="JV30" s="1">
        <v>52</v>
      </c>
      <c r="JW30" s="1">
        <v>60</v>
      </c>
      <c r="JX30" s="1">
        <v>1857</v>
      </c>
      <c r="JY30" s="1">
        <v>0</v>
      </c>
      <c r="JZ30" s="1">
        <v>0</v>
      </c>
      <c r="KA30" s="1">
        <v>161.808145</v>
      </c>
      <c r="KB30" s="1">
        <v>140</v>
      </c>
      <c r="KC30" s="1">
        <v>60</v>
      </c>
      <c r="KD30" s="1">
        <v>5128</v>
      </c>
      <c r="KE30" s="1">
        <v>277</v>
      </c>
      <c r="KF30" s="1">
        <v>0.27083299999999999</v>
      </c>
      <c r="KG30" s="1">
        <v>1</v>
      </c>
    </row>
    <row r="31" spans="1:293" x14ac:dyDescent="0.2">
      <c r="A31" s="1" t="s">
        <v>18150</v>
      </c>
      <c r="B31" s="1" t="s">
        <v>18151</v>
      </c>
      <c r="C31" s="1" t="s">
        <v>18000</v>
      </c>
      <c r="D31" s="1">
        <v>441581</v>
      </c>
      <c r="E31" s="1" t="s">
        <v>289</v>
      </c>
      <c r="F31" s="1" t="s">
        <v>289</v>
      </c>
      <c r="G31" s="1">
        <v>10</v>
      </c>
      <c r="H31" s="1">
        <v>135438806</v>
      </c>
      <c r="I31" s="1">
        <v>135438806</v>
      </c>
      <c r="J31" s="1" t="s">
        <v>289</v>
      </c>
      <c r="K31" s="1" t="s">
        <v>436</v>
      </c>
      <c r="L31" s="1" t="s">
        <v>346</v>
      </c>
      <c r="M31" s="1" t="s">
        <v>333</v>
      </c>
      <c r="N31" s="1" t="s">
        <v>333</v>
      </c>
      <c r="O31" s="1" t="s">
        <v>294</v>
      </c>
      <c r="R31" s="1" t="s">
        <v>295</v>
      </c>
      <c r="S31" s="1" t="s">
        <v>348</v>
      </c>
      <c r="T31" s="1" t="s">
        <v>289</v>
      </c>
      <c r="U31" s="1" t="s">
        <v>289</v>
      </c>
      <c r="V31" s="1" t="s">
        <v>289</v>
      </c>
      <c r="W31" s="1" t="s">
        <v>289</v>
      </c>
      <c r="X31" s="1" t="s">
        <v>289</v>
      </c>
      <c r="Y31" s="1" t="s">
        <v>289</v>
      </c>
      <c r="Z31" s="1" t="s">
        <v>289</v>
      </c>
      <c r="AA31" s="1" t="s">
        <v>289</v>
      </c>
      <c r="AB31" s="1" t="s">
        <v>289</v>
      </c>
      <c r="AC31" s="1" t="s">
        <v>289</v>
      </c>
      <c r="AD31" s="1" t="s">
        <v>289</v>
      </c>
      <c r="AE31" s="1" t="s">
        <v>289</v>
      </c>
      <c r="AF31" s="1" t="s">
        <v>289</v>
      </c>
      <c r="AG31" s="1" t="s">
        <v>289</v>
      </c>
      <c r="AH31" s="1" t="s">
        <v>289</v>
      </c>
      <c r="AI31" s="1" t="s">
        <v>295</v>
      </c>
      <c r="AJ31" s="1" t="s">
        <v>348</v>
      </c>
      <c r="AK31" s="1" t="s">
        <v>1272</v>
      </c>
      <c r="AL31" s="1" t="s">
        <v>1273</v>
      </c>
      <c r="AM31" s="1" t="s">
        <v>293</v>
      </c>
      <c r="AN31" s="1">
        <v>4</v>
      </c>
      <c r="AO31" s="1">
        <v>686</v>
      </c>
      <c r="AP31" s="1" t="s">
        <v>1274</v>
      </c>
      <c r="AQ31" s="1" t="s">
        <v>1275</v>
      </c>
      <c r="AR31" s="1" t="s">
        <v>1276</v>
      </c>
      <c r="AS31" s="1" t="s">
        <v>1277</v>
      </c>
      <c r="AV31" s="1" t="s">
        <v>1278</v>
      </c>
      <c r="AW31" s="1" t="s">
        <v>1279</v>
      </c>
      <c r="AX31" s="1" t="s">
        <v>1280</v>
      </c>
      <c r="AY31" s="1">
        <v>212</v>
      </c>
      <c r="BE31" s="1" t="s">
        <v>1281</v>
      </c>
      <c r="BI31" s="1" t="s">
        <v>1282</v>
      </c>
      <c r="BJ31" s="1">
        <v>20</v>
      </c>
      <c r="BL31" s="1" t="s">
        <v>1283</v>
      </c>
      <c r="BN31" s="1" t="s">
        <v>1284</v>
      </c>
      <c r="BP31" s="1" t="s">
        <v>1285</v>
      </c>
      <c r="BQ31" s="1">
        <v>0.58199999999999996</v>
      </c>
      <c r="CE31" s="1">
        <v>974</v>
      </c>
      <c r="CF31" s="1">
        <v>0.45</v>
      </c>
      <c r="CG31" s="1">
        <v>0.4</v>
      </c>
      <c r="CH31" s="1">
        <v>0.51</v>
      </c>
      <c r="CI31" s="1">
        <v>2184</v>
      </c>
      <c r="CJ31" s="1">
        <v>0.52</v>
      </c>
      <c r="CK31" s="1">
        <v>0.76490000000000002</v>
      </c>
      <c r="CL31" s="1" t="s">
        <v>652</v>
      </c>
      <c r="CM31" s="1" t="s">
        <v>652</v>
      </c>
      <c r="CO31" s="1">
        <v>2.5899999999999999E-2</v>
      </c>
      <c r="CP31" s="1">
        <v>0.39</v>
      </c>
      <c r="CS31" s="1">
        <v>0.48580000000000001</v>
      </c>
      <c r="CT31" s="1">
        <v>0.56399999999999995</v>
      </c>
      <c r="CU31" s="1" t="s">
        <v>1286</v>
      </c>
      <c r="CX31" s="1">
        <v>5.1000000000000004E-3</v>
      </c>
      <c r="CY31" s="1" t="s">
        <v>346</v>
      </c>
      <c r="DK31" s="1">
        <v>0</v>
      </c>
      <c r="DX31" s="1">
        <v>8</v>
      </c>
      <c r="DY31" s="1">
        <v>10</v>
      </c>
      <c r="DZ31" s="1">
        <v>10</v>
      </c>
      <c r="EE31" s="1">
        <v>10</v>
      </c>
      <c r="EV31" s="1">
        <v>135438806</v>
      </c>
      <c r="EX31" s="1">
        <v>1752</v>
      </c>
      <c r="EY31" s="1">
        <v>3875</v>
      </c>
      <c r="EZ31" s="1">
        <v>5627</v>
      </c>
      <c r="FA31" s="1" t="s">
        <v>455</v>
      </c>
      <c r="FB31" s="1" t="s">
        <v>456</v>
      </c>
      <c r="FE31" s="1" t="s">
        <v>1287</v>
      </c>
      <c r="FF31" s="1" t="s">
        <v>1288</v>
      </c>
      <c r="FG31" s="1" t="s">
        <v>1289</v>
      </c>
      <c r="FH31" s="1" t="s">
        <v>315</v>
      </c>
      <c r="FI31" s="1" t="s">
        <v>1290</v>
      </c>
      <c r="FJ31" s="1" t="s">
        <v>1291</v>
      </c>
      <c r="FK31" s="1" t="s">
        <v>1292</v>
      </c>
      <c r="FN31" s="1" t="s">
        <v>1293</v>
      </c>
      <c r="FO31" s="1" t="s">
        <v>1273</v>
      </c>
      <c r="FP31" s="1" t="s">
        <v>322</v>
      </c>
      <c r="FR31" s="1">
        <v>0.02</v>
      </c>
      <c r="FS31" s="1">
        <v>4.3473800000000002</v>
      </c>
      <c r="FT31" s="1" t="s">
        <v>1294</v>
      </c>
      <c r="FU31" s="1" t="s">
        <v>379</v>
      </c>
      <c r="IZ31" s="1" t="s">
        <v>400</v>
      </c>
      <c r="JA31" s="1" t="s">
        <v>1295</v>
      </c>
      <c r="JB31" s="1" t="s">
        <v>400</v>
      </c>
      <c r="JC31" s="1" t="s">
        <v>1296</v>
      </c>
      <c r="JD31" s="1" t="s">
        <v>327</v>
      </c>
      <c r="JF31" s="1" t="s">
        <v>327</v>
      </c>
      <c r="JG31" s="1" t="s">
        <v>1297</v>
      </c>
      <c r="JH31" s="1">
        <v>4</v>
      </c>
      <c r="JI31" s="1">
        <v>12.936737000000001</v>
      </c>
      <c r="JJ31" s="1" t="s">
        <v>405</v>
      </c>
      <c r="JK31" s="1">
        <v>74</v>
      </c>
      <c r="JL31" s="1">
        <v>0</v>
      </c>
      <c r="JM31" s="1">
        <v>0</v>
      </c>
      <c r="JN31" s="1">
        <v>43</v>
      </c>
      <c r="JO31" s="1">
        <v>1338</v>
      </c>
      <c r="JP31" s="1" t="s">
        <v>525</v>
      </c>
      <c r="JQ31" s="1">
        <v>0.99999899999999997</v>
      </c>
      <c r="JR31" s="1">
        <v>0.99999800000000005</v>
      </c>
      <c r="JS31" s="1">
        <v>0</v>
      </c>
      <c r="JU31" s="1" t="s">
        <v>293</v>
      </c>
      <c r="JV31" s="1">
        <v>5</v>
      </c>
      <c r="JW31" s="1">
        <v>25</v>
      </c>
      <c r="JX31" s="1">
        <v>190</v>
      </c>
      <c r="JY31" s="1">
        <v>0</v>
      </c>
      <c r="JZ31" s="1">
        <v>0</v>
      </c>
      <c r="KA31" s="1">
        <v>12.307772</v>
      </c>
      <c r="KB31" s="1">
        <v>118</v>
      </c>
      <c r="KC31" s="1">
        <v>40</v>
      </c>
      <c r="KD31" s="1">
        <v>3709</v>
      </c>
      <c r="KE31" s="1">
        <v>268</v>
      </c>
      <c r="KF31" s="1">
        <v>4.0649999999999999E-2</v>
      </c>
      <c r="KG31" s="1">
        <v>1</v>
      </c>
    </row>
    <row r="32" spans="1:293" x14ac:dyDescent="0.2">
      <c r="A32" s="1" t="s">
        <v>18150</v>
      </c>
      <c r="B32" s="1" t="s">
        <v>18151</v>
      </c>
      <c r="C32" s="1" t="s">
        <v>18000</v>
      </c>
      <c r="D32" s="1">
        <v>441581</v>
      </c>
      <c r="E32" s="1" t="s">
        <v>289</v>
      </c>
      <c r="F32" s="1" t="s">
        <v>289</v>
      </c>
      <c r="G32" s="1">
        <v>10</v>
      </c>
      <c r="H32" s="1">
        <v>135438960</v>
      </c>
      <c r="I32" s="1">
        <v>135438960</v>
      </c>
      <c r="J32" s="1" t="s">
        <v>289</v>
      </c>
      <c r="K32" s="1" t="s">
        <v>331</v>
      </c>
      <c r="L32" s="1" t="s">
        <v>332</v>
      </c>
      <c r="M32" s="1" t="s">
        <v>347</v>
      </c>
      <c r="N32" s="1" t="s">
        <v>347</v>
      </c>
      <c r="O32" s="1" t="s">
        <v>293</v>
      </c>
      <c r="R32" s="1" t="s">
        <v>289</v>
      </c>
      <c r="S32" s="1" t="s">
        <v>295</v>
      </c>
      <c r="T32" s="1" t="s">
        <v>289</v>
      </c>
      <c r="U32" s="1" t="s">
        <v>289</v>
      </c>
      <c r="V32" s="1" t="s">
        <v>289</v>
      </c>
      <c r="W32" s="1" t="s">
        <v>289</v>
      </c>
      <c r="X32" s="1" t="s">
        <v>289</v>
      </c>
      <c r="Y32" s="1" t="s">
        <v>289</v>
      </c>
      <c r="Z32" s="1" t="s">
        <v>289</v>
      </c>
      <c r="AA32" s="1" t="s">
        <v>289</v>
      </c>
      <c r="AB32" s="1" t="s">
        <v>289</v>
      </c>
      <c r="AC32" s="1" t="s">
        <v>289</v>
      </c>
      <c r="AD32" s="1" t="s">
        <v>289</v>
      </c>
      <c r="AE32" s="1" t="s">
        <v>289</v>
      </c>
      <c r="AF32" s="1" t="s">
        <v>289</v>
      </c>
      <c r="AG32" s="1" t="s">
        <v>289</v>
      </c>
      <c r="AH32" s="1" t="s">
        <v>289</v>
      </c>
      <c r="AI32" s="1" t="s">
        <v>289</v>
      </c>
      <c r="AJ32" s="1" t="s">
        <v>295</v>
      </c>
      <c r="AK32" s="1" t="s">
        <v>1298</v>
      </c>
      <c r="AL32" s="1" t="s">
        <v>1273</v>
      </c>
      <c r="AM32" s="1" t="s">
        <v>293</v>
      </c>
      <c r="AN32" s="1">
        <v>4</v>
      </c>
      <c r="AO32" s="1">
        <v>532</v>
      </c>
      <c r="AP32" s="1" t="s">
        <v>1299</v>
      </c>
      <c r="AQ32" s="1" t="s">
        <v>1300</v>
      </c>
      <c r="AR32" s="1" t="s">
        <v>1301</v>
      </c>
      <c r="AS32" s="1" t="s">
        <v>1302</v>
      </c>
      <c r="AV32" s="1" t="s">
        <v>1278</v>
      </c>
      <c r="AW32" s="1" t="s">
        <v>1279</v>
      </c>
      <c r="AX32" s="1" t="s">
        <v>1280</v>
      </c>
      <c r="AY32" s="1">
        <v>160</v>
      </c>
      <c r="BE32" s="1" t="s">
        <v>1281</v>
      </c>
      <c r="BI32" s="1" t="s">
        <v>1282</v>
      </c>
      <c r="BJ32" s="1">
        <v>20</v>
      </c>
      <c r="BL32" s="1" t="s">
        <v>1283</v>
      </c>
      <c r="BN32" s="1" t="s">
        <v>1284</v>
      </c>
      <c r="BP32" s="1" t="s">
        <v>1303</v>
      </c>
      <c r="BQ32" s="1">
        <v>0.55700000000000005</v>
      </c>
      <c r="DK32" s="1">
        <v>0</v>
      </c>
      <c r="DS32" s="1">
        <v>1.0660000000000001</v>
      </c>
      <c r="DY32" s="1">
        <v>117</v>
      </c>
      <c r="DZ32" s="1">
        <v>141</v>
      </c>
      <c r="EA32" s="1">
        <v>133</v>
      </c>
      <c r="EF32" s="1">
        <v>10</v>
      </c>
      <c r="EW32" s="1">
        <v>135438960</v>
      </c>
      <c r="EY32" s="1">
        <v>2195</v>
      </c>
      <c r="EZ32" s="1">
        <v>4299</v>
      </c>
      <c r="FA32" s="1">
        <v>6494</v>
      </c>
      <c r="FB32" s="1" t="s">
        <v>310</v>
      </c>
      <c r="FC32" s="1" t="s">
        <v>311</v>
      </c>
      <c r="FF32" s="1" t="s">
        <v>1287</v>
      </c>
      <c r="FG32" s="1" t="s">
        <v>1288</v>
      </c>
      <c r="FH32" s="1" t="s">
        <v>1289</v>
      </c>
      <c r="FI32" s="1" t="s">
        <v>315</v>
      </c>
      <c r="FJ32" s="1" t="s">
        <v>1290</v>
      </c>
      <c r="FK32" s="1" t="s">
        <v>1304</v>
      </c>
      <c r="FL32" s="1" t="s">
        <v>1305</v>
      </c>
      <c r="FM32" s="1" t="s">
        <v>1306</v>
      </c>
      <c r="FP32" s="1" t="s">
        <v>1293</v>
      </c>
      <c r="FQ32" s="1">
        <v>1</v>
      </c>
      <c r="FR32" s="1">
        <v>0.5</v>
      </c>
      <c r="FS32" s="1" t="s">
        <v>1307</v>
      </c>
      <c r="FT32" s="1" t="b">
        <v>1</v>
      </c>
      <c r="FU32" s="1" t="s">
        <v>1273</v>
      </c>
      <c r="FV32" s="1" t="s">
        <v>322</v>
      </c>
      <c r="JB32" s="1" t="b">
        <v>0</v>
      </c>
      <c r="JC32" s="1">
        <v>437</v>
      </c>
      <c r="JD32" s="1" t="b">
        <v>0</v>
      </c>
      <c r="JE32" s="1">
        <v>3.2850000000000001</v>
      </c>
      <c r="JF32" s="1" t="s">
        <v>1295</v>
      </c>
      <c r="JG32" s="1" t="s">
        <v>400</v>
      </c>
      <c r="JH32" s="1" t="s">
        <v>1296</v>
      </c>
      <c r="JI32" s="1" t="s">
        <v>327</v>
      </c>
      <c r="JK32" s="1" t="s">
        <v>327</v>
      </c>
      <c r="JL32" s="1" t="s">
        <v>328</v>
      </c>
      <c r="JM32" s="1">
        <v>99</v>
      </c>
      <c r="JO32" s="1" t="s">
        <v>1297</v>
      </c>
      <c r="JR32" s="1">
        <v>51.86</v>
      </c>
      <c r="JS32" s="1">
        <v>0</v>
      </c>
      <c r="JT32" s="1">
        <v>1</v>
      </c>
      <c r="JU32" s="1">
        <v>0.5</v>
      </c>
      <c r="JV32" s="1" t="s">
        <v>1308</v>
      </c>
      <c r="JW32" s="1">
        <v>268.73</v>
      </c>
      <c r="JX32" s="1">
        <v>435</v>
      </c>
      <c r="JZ32" s="1" t="s">
        <v>293</v>
      </c>
      <c r="KA32" s="1">
        <v>2</v>
      </c>
      <c r="KB32" s="1">
        <v>0.61</v>
      </c>
      <c r="KC32" s="1">
        <v>-0.82699999999999996</v>
      </c>
      <c r="KD32" s="1">
        <v>-6.6779999999999999</v>
      </c>
      <c r="KE32" s="1">
        <v>2.6469999999999998</v>
      </c>
    </row>
    <row r="33" spans="1:293" x14ac:dyDescent="0.2">
      <c r="A33" s="1" t="s">
        <v>18150</v>
      </c>
      <c r="B33" s="1" t="s">
        <v>18151</v>
      </c>
      <c r="C33" s="1" t="s">
        <v>18001</v>
      </c>
      <c r="D33" s="1">
        <v>0</v>
      </c>
      <c r="E33" s="1" t="s">
        <v>289</v>
      </c>
      <c r="F33" s="1" t="s">
        <v>289</v>
      </c>
      <c r="G33" s="1">
        <v>11</v>
      </c>
      <c r="H33" s="1">
        <v>134856485</v>
      </c>
      <c r="I33" s="1">
        <v>134856485</v>
      </c>
      <c r="J33" s="1" t="s">
        <v>289</v>
      </c>
      <c r="K33" s="1" t="s">
        <v>345</v>
      </c>
      <c r="L33" s="1" t="s">
        <v>346</v>
      </c>
      <c r="M33" s="1" t="s">
        <v>333</v>
      </c>
      <c r="N33" s="1" t="s">
        <v>333</v>
      </c>
      <c r="O33" s="1" t="s">
        <v>294</v>
      </c>
      <c r="R33" s="1" t="s">
        <v>295</v>
      </c>
      <c r="S33" s="1" t="s">
        <v>348</v>
      </c>
      <c r="T33" s="1" t="s">
        <v>289</v>
      </c>
      <c r="U33" s="1" t="s">
        <v>289</v>
      </c>
      <c r="V33" s="1" t="s">
        <v>289</v>
      </c>
      <c r="W33" s="1" t="s">
        <v>289</v>
      </c>
      <c r="X33" s="1" t="s">
        <v>289</v>
      </c>
      <c r="Y33" s="1" t="s">
        <v>289</v>
      </c>
      <c r="Z33" s="1" t="s">
        <v>289</v>
      </c>
      <c r="AA33" s="1" t="s">
        <v>289</v>
      </c>
      <c r="AB33" s="1" t="s">
        <v>289</v>
      </c>
      <c r="AC33" s="1" t="s">
        <v>289</v>
      </c>
      <c r="AD33" s="1" t="s">
        <v>289</v>
      </c>
      <c r="AE33" s="1" t="s">
        <v>289</v>
      </c>
      <c r="AF33" s="1" t="s">
        <v>289</v>
      </c>
      <c r="AG33" s="1" t="s">
        <v>289</v>
      </c>
      <c r="AH33" s="1" t="s">
        <v>289</v>
      </c>
      <c r="AI33" s="1" t="s">
        <v>295</v>
      </c>
      <c r="AJ33" s="1" t="s">
        <v>348</v>
      </c>
      <c r="AK33" s="1" t="s">
        <v>1309</v>
      </c>
      <c r="AL33" s="1" t="s">
        <v>1310</v>
      </c>
      <c r="AM33" s="1" t="s">
        <v>351</v>
      </c>
      <c r="AN33" s="1">
        <v>1</v>
      </c>
      <c r="AO33" s="1">
        <v>1240</v>
      </c>
      <c r="AP33" s="1" t="s">
        <v>1311</v>
      </c>
      <c r="AQ33" s="1" t="s">
        <v>1312</v>
      </c>
      <c r="AR33" s="1" t="s">
        <v>1313</v>
      </c>
      <c r="BP33" s="1" t="s">
        <v>1314</v>
      </c>
      <c r="BQ33" s="1">
        <v>0.56200000000000006</v>
      </c>
      <c r="DK33" s="1">
        <v>0</v>
      </c>
      <c r="FA33" s="1" t="s">
        <v>367</v>
      </c>
      <c r="FB33" s="1" t="s">
        <v>368</v>
      </c>
      <c r="FJ33" s="1" t="s">
        <v>1315</v>
      </c>
      <c r="FK33" s="1" t="s">
        <v>1316</v>
      </c>
      <c r="FL33" s="1" t="s">
        <v>1317</v>
      </c>
      <c r="FO33" s="1" t="s">
        <v>1310</v>
      </c>
      <c r="FP33" s="1" t="s">
        <v>322</v>
      </c>
      <c r="FR33" s="1">
        <v>0.02</v>
      </c>
      <c r="FS33" s="1">
        <v>1.403073</v>
      </c>
      <c r="FT33" s="1" t="s">
        <v>1318</v>
      </c>
      <c r="FU33" s="1" t="s">
        <v>379</v>
      </c>
      <c r="IZ33" s="1" t="s">
        <v>400</v>
      </c>
      <c r="JA33" s="1" t="s">
        <v>1319</v>
      </c>
      <c r="JB33" s="1" t="s">
        <v>402</v>
      </c>
      <c r="JC33" s="1" t="s">
        <v>497</v>
      </c>
      <c r="JD33" s="1" t="s">
        <v>327</v>
      </c>
      <c r="JF33" s="1" t="s">
        <v>327</v>
      </c>
      <c r="JH33" s="1">
        <v>0</v>
      </c>
      <c r="JI33" s="1">
        <v>3.2890760000000001</v>
      </c>
      <c r="JJ33" s="1" t="s">
        <v>405</v>
      </c>
      <c r="JK33" s="1">
        <v>0</v>
      </c>
      <c r="JL33" s="1">
        <v>0</v>
      </c>
      <c r="JM33" s="1">
        <v>0</v>
      </c>
      <c r="JN33" s="1">
        <v>11</v>
      </c>
      <c r="JO33" s="1">
        <v>292</v>
      </c>
      <c r="JP33" s="1" t="s">
        <v>525</v>
      </c>
      <c r="JQ33" s="1">
        <v>0.99307199999999995</v>
      </c>
      <c r="JR33" s="1">
        <v>0.97274099999999997</v>
      </c>
      <c r="JS33" s="1">
        <v>0</v>
      </c>
      <c r="JU33" s="1" t="s">
        <v>351</v>
      </c>
      <c r="JV33" s="1">
        <v>7</v>
      </c>
      <c r="JW33" s="1">
        <v>60</v>
      </c>
      <c r="JX33" s="1">
        <v>134</v>
      </c>
      <c r="JY33" s="1">
        <v>0</v>
      </c>
      <c r="JZ33" s="1">
        <v>0</v>
      </c>
      <c r="KA33" s="1">
        <v>7.8238859999999999</v>
      </c>
      <c r="KB33" s="1">
        <v>47</v>
      </c>
      <c r="KC33" s="1">
        <v>60</v>
      </c>
      <c r="KD33" s="1">
        <v>1376</v>
      </c>
      <c r="KE33" s="1">
        <v>85</v>
      </c>
      <c r="KF33" s="1">
        <v>0.12963</v>
      </c>
      <c r="KG33" s="1">
        <v>0.97952600000000001</v>
      </c>
    </row>
    <row r="34" spans="1:293" x14ac:dyDescent="0.2">
      <c r="A34" s="1" t="s">
        <v>18150</v>
      </c>
      <c r="B34" s="1" t="s">
        <v>18151</v>
      </c>
      <c r="C34" s="1" t="s">
        <v>1382</v>
      </c>
      <c r="D34" s="1">
        <v>0</v>
      </c>
      <c r="E34" s="1" t="s">
        <v>289</v>
      </c>
      <c r="F34" s="1" t="s">
        <v>289</v>
      </c>
      <c r="G34" s="1">
        <v>11</v>
      </c>
      <c r="H34" s="1">
        <v>64577303</v>
      </c>
      <c r="I34" s="1">
        <v>64577304</v>
      </c>
      <c r="J34" s="1" t="s">
        <v>289</v>
      </c>
      <c r="K34" s="1" t="s">
        <v>331</v>
      </c>
      <c r="L34" s="1" t="s">
        <v>332</v>
      </c>
      <c r="M34" s="1" t="s">
        <v>1212</v>
      </c>
      <c r="N34" s="1" t="s">
        <v>1212</v>
      </c>
      <c r="O34" s="1" t="s">
        <v>293</v>
      </c>
      <c r="R34" s="1" t="s">
        <v>289</v>
      </c>
      <c r="S34" s="1" t="s">
        <v>295</v>
      </c>
      <c r="T34" s="1" t="s">
        <v>289</v>
      </c>
      <c r="U34" s="1" t="s">
        <v>289</v>
      </c>
      <c r="V34" s="1" t="s">
        <v>289</v>
      </c>
      <c r="W34" s="1" t="s">
        <v>289</v>
      </c>
      <c r="X34" s="1" t="s">
        <v>289</v>
      </c>
      <c r="Y34" s="1" t="s">
        <v>289</v>
      </c>
      <c r="Z34" s="1" t="s">
        <v>289</v>
      </c>
      <c r="AA34" s="1" t="s">
        <v>289</v>
      </c>
      <c r="AB34" s="1" t="s">
        <v>289</v>
      </c>
      <c r="AC34" s="1" t="s">
        <v>289</v>
      </c>
      <c r="AD34" s="1" t="s">
        <v>289</v>
      </c>
      <c r="AE34" s="1" t="s">
        <v>289</v>
      </c>
      <c r="AF34" s="1" t="s">
        <v>289</v>
      </c>
      <c r="AG34" s="1" t="s">
        <v>289</v>
      </c>
      <c r="AH34" s="1" t="s">
        <v>289</v>
      </c>
      <c r="AI34" s="1" t="s">
        <v>289</v>
      </c>
      <c r="AJ34" s="1" t="s">
        <v>295</v>
      </c>
      <c r="AK34" s="1" t="s">
        <v>1320</v>
      </c>
      <c r="AL34" s="1" t="s">
        <v>1321</v>
      </c>
      <c r="AM34" s="1" t="s">
        <v>293</v>
      </c>
      <c r="AN34" s="1">
        <v>1</v>
      </c>
      <c r="AO34" s="1" t="s">
        <v>1322</v>
      </c>
      <c r="AP34" s="1" t="s">
        <v>1323</v>
      </c>
      <c r="AQ34" s="1" t="s">
        <v>1324</v>
      </c>
      <c r="AR34" s="1" t="s">
        <v>1325</v>
      </c>
      <c r="AS34" s="1" t="s">
        <v>1326</v>
      </c>
      <c r="AV34" s="1" t="s">
        <v>1327</v>
      </c>
      <c r="AW34" s="1" t="s">
        <v>1328</v>
      </c>
      <c r="AX34" s="1" t="s">
        <v>1329</v>
      </c>
      <c r="AY34" s="1">
        <v>93</v>
      </c>
      <c r="BB34" s="1" t="s">
        <v>1330</v>
      </c>
      <c r="BD34" s="1" t="s">
        <v>1331</v>
      </c>
      <c r="BE34" s="1" t="s">
        <v>1332</v>
      </c>
      <c r="BF34" s="1" t="s">
        <v>1333</v>
      </c>
      <c r="BI34" s="1" t="s">
        <v>1334</v>
      </c>
      <c r="BJ34" s="1">
        <v>337</v>
      </c>
      <c r="BP34" s="1" t="s">
        <v>1335</v>
      </c>
      <c r="BQ34" s="1">
        <v>0.65300000000000002</v>
      </c>
      <c r="BT34" s="1" t="s">
        <v>1336</v>
      </c>
      <c r="BV34" s="1" t="s">
        <v>1337</v>
      </c>
      <c r="BW34" s="1" t="s">
        <v>1338</v>
      </c>
      <c r="BZ34" s="1" t="s">
        <v>1339</v>
      </c>
      <c r="CZ34" s="1" t="s">
        <v>1340</v>
      </c>
      <c r="DA34" s="1" t="s">
        <v>914</v>
      </c>
      <c r="DB34" s="1" t="s">
        <v>913</v>
      </c>
      <c r="DC34" s="1" t="s">
        <v>914</v>
      </c>
      <c r="DD34" s="1" t="s">
        <v>1341</v>
      </c>
      <c r="DE34" s="1">
        <v>11</v>
      </c>
      <c r="DF34" s="1" t="s">
        <v>1342</v>
      </c>
      <c r="DG34" s="1">
        <v>4221</v>
      </c>
      <c r="DH34" s="1" t="s">
        <v>1343</v>
      </c>
      <c r="DJ34" s="1" t="s">
        <v>916</v>
      </c>
      <c r="DK34" s="1">
        <v>0</v>
      </c>
      <c r="DS34" s="1">
        <v>6.0999999999999999E-2</v>
      </c>
      <c r="FB34" s="1" t="s">
        <v>310</v>
      </c>
      <c r="FC34" s="1" t="s">
        <v>311</v>
      </c>
      <c r="FD34" s="1" t="s">
        <v>1344</v>
      </c>
      <c r="FE34" s="1" t="s">
        <v>1345</v>
      </c>
      <c r="FF34" s="1" t="s">
        <v>1346</v>
      </c>
      <c r="FG34" s="1" t="s">
        <v>1347</v>
      </c>
      <c r="FI34" s="1" t="s">
        <v>315</v>
      </c>
      <c r="FJ34" s="1" t="s">
        <v>1348</v>
      </c>
      <c r="FK34" s="1" t="s">
        <v>1349</v>
      </c>
      <c r="FL34" s="1" t="s">
        <v>1350</v>
      </c>
      <c r="FM34" s="1" t="s">
        <v>1351</v>
      </c>
      <c r="FP34" s="1" t="s">
        <v>1352</v>
      </c>
      <c r="FQ34" s="1">
        <v>1</v>
      </c>
      <c r="FR34" s="1">
        <v>0.5</v>
      </c>
      <c r="FS34" s="1">
        <v>87169</v>
      </c>
      <c r="FT34" s="1" t="b">
        <v>1</v>
      </c>
      <c r="FU34" s="1" t="s">
        <v>1321</v>
      </c>
      <c r="FV34" s="1" t="s">
        <v>322</v>
      </c>
      <c r="JB34" s="1" t="b">
        <v>0</v>
      </c>
      <c r="JC34" s="1">
        <v>259</v>
      </c>
      <c r="JD34" s="1" t="b">
        <v>0</v>
      </c>
      <c r="JE34" s="1">
        <v>0</v>
      </c>
      <c r="JF34" s="1" t="s">
        <v>1353</v>
      </c>
      <c r="JG34" s="1" t="s">
        <v>400</v>
      </c>
      <c r="JH34" s="1" t="s">
        <v>1354</v>
      </c>
      <c r="JI34" s="1" t="s">
        <v>327</v>
      </c>
      <c r="JK34" s="1" t="s">
        <v>327</v>
      </c>
      <c r="JL34" s="1" t="s">
        <v>328</v>
      </c>
      <c r="JM34" s="1">
        <v>99</v>
      </c>
      <c r="JO34" s="1" t="s">
        <v>1355</v>
      </c>
      <c r="JR34" s="1">
        <v>60</v>
      </c>
      <c r="JS34" s="1">
        <v>0</v>
      </c>
      <c r="JT34" s="1">
        <v>1</v>
      </c>
      <c r="JU34" s="1">
        <v>0.5</v>
      </c>
      <c r="JV34" s="1" t="s">
        <v>1356</v>
      </c>
      <c r="JW34" s="1">
        <v>6909.73</v>
      </c>
      <c r="JX34" s="1">
        <v>256</v>
      </c>
      <c r="JZ34" s="1" t="s">
        <v>293</v>
      </c>
      <c r="KA34" s="1">
        <v>2</v>
      </c>
      <c r="KB34" s="1">
        <v>26.68</v>
      </c>
      <c r="KC34" s="1">
        <v>-1.9390000000000001</v>
      </c>
      <c r="KD34" s="1">
        <v>0.39200000000000002</v>
      </c>
      <c r="KE34" s="1">
        <v>-1.276</v>
      </c>
    </row>
    <row r="35" spans="1:293" x14ac:dyDescent="0.2">
      <c r="A35" s="1" t="s">
        <v>18150</v>
      </c>
      <c r="B35" s="1" t="s">
        <v>18151</v>
      </c>
      <c r="C35" s="1" t="s">
        <v>1382</v>
      </c>
      <c r="D35" s="1">
        <v>0</v>
      </c>
      <c r="E35" s="1" t="s">
        <v>289</v>
      </c>
      <c r="F35" s="1" t="s">
        <v>289</v>
      </c>
      <c r="G35" s="1">
        <v>11</v>
      </c>
      <c r="H35" s="1">
        <v>64577307</v>
      </c>
      <c r="I35" s="1">
        <v>64577307</v>
      </c>
      <c r="J35" s="1" t="s">
        <v>289</v>
      </c>
      <c r="K35" s="1" t="s">
        <v>331</v>
      </c>
      <c r="L35" s="1" t="s">
        <v>332</v>
      </c>
      <c r="M35" s="1" t="s">
        <v>347</v>
      </c>
      <c r="N35" s="1" t="s">
        <v>347</v>
      </c>
      <c r="O35" s="1" t="s">
        <v>293</v>
      </c>
      <c r="R35" s="1" t="s">
        <v>289</v>
      </c>
      <c r="S35" s="1" t="s">
        <v>295</v>
      </c>
      <c r="T35" s="1" t="s">
        <v>289</v>
      </c>
      <c r="U35" s="1" t="s">
        <v>289</v>
      </c>
      <c r="V35" s="1" t="s">
        <v>289</v>
      </c>
      <c r="W35" s="1" t="s">
        <v>289</v>
      </c>
      <c r="X35" s="1" t="s">
        <v>289</v>
      </c>
      <c r="Y35" s="1" t="s">
        <v>289</v>
      </c>
      <c r="Z35" s="1" t="s">
        <v>289</v>
      </c>
      <c r="AA35" s="1" t="s">
        <v>289</v>
      </c>
      <c r="AB35" s="1" t="s">
        <v>289</v>
      </c>
      <c r="AC35" s="1" t="s">
        <v>289</v>
      </c>
      <c r="AD35" s="1" t="s">
        <v>289</v>
      </c>
      <c r="AE35" s="1" t="s">
        <v>289</v>
      </c>
      <c r="AF35" s="1" t="s">
        <v>289</v>
      </c>
      <c r="AG35" s="1" t="s">
        <v>289</v>
      </c>
      <c r="AH35" s="1" t="s">
        <v>289</v>
      </c>
      <c r="AI35" s="1" t="s">
        <v>289</v>
      </c>
      <c r="AJ35" s="1" t="s">
        <v>295</v>
      </c>
      <c r="AK35" s="1" t="s">
        <v>1357</v>
      </c>
      <c r="AL35" s="1" t="s">
        <v>1321</v>
      </c>
      <c r="AM35" s="1" t="s">
        <v>293</v>
      </c>
      <c r="AN35" s="1">
        <v>1</v>
      </c>
      <c r="AO35" s="1">
        <v>650</v>
      </c>
      <c r="AP35" s="1" t="s">
        <v>1358</v>
      </c>
      <c r="AQ35" s="1" t="s">
        <v>1359</v>
      </c>
      <c r="AR35" s="1" t="s">
        <v>1360</v>
      </c>
      <c r="AS35" s="1" t="s">
        <v>1361</v>
      </c>
      <c r="AV35" s="1" t="s">
        <v>1327</v>
      </c>
      <c r="AW35" s="1" t="s">
        <v>1328</v>
      </c>
      <c r="AX35" s="1" t="s">
        <v>1329</v>
      </c>
      <c r="AY35" s="1">
        <v>92</v>
      </c>
      <c r="BB35" s="1" t="s">
        <v>1330</v>
      </c>
      <c r="BD35" s="1" t="s">
        <v>1331</v>
      </c>
      <c r="BE35" s="1" t="s">
        <v>1332</v>
      </c>
      <c r="BF35" s="1" t="s">
        <v>1333</v>
      </c>
      <c r="BG35" s="1" t="s">
        <v>1362</v>
      </c>
      <c r="BI35" s="1" t="s">
        <v>1334</v>
      </c>
      <c r="BJ35" s="1">
        <v>337</v>
      </c>
      <c r="BP35" s="1" t="s">
        <v>1363</v>
      </c>
      <c r="BQ35" s="1">
        <v>0.66200000000000003</v>
      </c>
      <c r="BT35" s="1" t="s">
        <v>1336</v>
      </c>
      <c r="BV35" s="1" t="s">
        <v>1337</v>
      </c>
      <c r="BW35" s="1" t="s">
        <v>1338</v>
      </c>
      <c r="BZ35" s="1" t="s">
        <v>1339</v>
      </c>
      <c r="CZ35" s="1" t="s">
        <v>1340</v>
      </c>
      <c r="DA35" s="1" t="s">
        <v>914</v>
      </c>
      <c r="DB35" s="1" t="s">
        <v>913</v>
      </c>
      <c r="DC35" s="1" t="s">
        <v>914</v>
      </c>
      <c r="DD35" s="1" t="s">
        <v>1341</v>
      </c>
      <c r="DE35" s="1">
        <v>11</v>
      </c>
      <c r="DF35" s="1" t="s">
        <v>1342</v>
      </c>
      <c r="DG35" s="1">
        <v>4221</v>
      </c>
      <c r="DH35" s="1" t="s">
        <v>1343</v>
      </c>
      <c r="DJ35" s="1" t="s">
        <v>916</v>
      </c>
      <c r="DK35" s="1">
        <v>4</v>
      </c>
      <c r="DL35" s="1" t="s">
        <v>1364</v>
      </c>
      <c r="DM35" s="1" t="s">
        <v>1365</v>
      </c>
      <c r="DS35" s="1">
        <v>-1.2090000000000001</v>
      </c>
      <c r="DY35" s="1">
        <v>32</v>
      </c>
      <c r="DZ35" s="1">
        <v>38</v>
      </c>
      <c r="EA35" s="1">
        <v>36</v>
      </c>
      <c r="EF35" s="1">
        <v>11</v>
      </c>
      <c r="EW35" s="1">
        <v>64577307</v>
      </c>
      <c r="EY35" s="1">
        <v>2201</v>
      </c>
      <c r="EZ35" s="1">
        <v>4297</v>
      </c>
      <c r="FA35" s="1">
        <v>6498</v>
      </c>
      <c r="FB35" s="1" t="s">
        <v>310</v>
      </c>
      <c r="FC35" s="1" t="s">
        <v>311</v>
      </c>
      <c r="FD35" s="1" t="s">
        <v>1344</v>
      </c>
      <c r="FE35" s="1" t="s">
        <v>1345</v>
      </c>
      <c r="FF35" s="1" t="s">
        <v>1346</v>
      </c>
      <c r="FG35" s="1" t="s">
        <v>1347</v>
      </c>
      <c r="FI35" s="1" t="s">
        <v>315</v>
      </c>
      <c r="FJ35" s="1" t="s">
        <v>1348</v>
      </c>
      <c r="FK35" s="1" t="s">
        <v>1366</v>
      </c>
      <c r="FL35" s="1" t="s">
        <v>1367</v>
      </c>
      <c r="FM35" s="1" t="s">
        <v>1368</v>
      </c>
      <c r="FP35" s="1" t="s">
        <v>1352</v>
      </c>
      <c r="FQ35" s="1">
        <v>1</v>
      </c>
      <c r="FR35" s="1">
        <v>0.5</v>
      </c>
      <c r="FS35" s="1">
        <v>87172</v>
      </c>
      <c r="FT35" s="1" t="b">
        <v>1</v>
      </c>
      <c r="FU35" s="1" t="s">
        <v>1321</v>
      </c>
      <c r="FV35" s="1" t="s">
        <v>322</v>
      </c>
      <c r="JB35" s="1" t="b">
        <v>0</v>
      </c>
      <c r="JC35" s="1">
        <v>260</v>
      </c>
      <c r="JD35" s="1" t="b">
        <v>0</v>
      </c>
      <c r="JE35" s="1">
        <v>0</v>
      </c>
      <c r="JF35" s="1" t="s">
        <v>1353</v>
      </c>
      <c r="JG35" s="1" t="s">
        <v>400</v>
      </c>
      <c r="JH35" s="1" t="s">
        <v>1354</v>
      </c>
      <c r="JI35" s="1" t="s">
        <v>327</v>
      </c>
      <c r="JK35" s="1" t="s">
        <v>327</v>
      </c>
      <c r="JL35" s="1" t="s">
        <v>328</v>
      </c>
      <c r="JM35" s="1">
        <v>99</v>
      </c>
      <c r="JO35" s="1" t="s">
        <v>1355</v>
      </c>
      <c r="JR35" s="1">
        <v>60</v>
      </c>
      <c r="JS35" s="1">
        <v>0</v>
      </c>
      <c r="JT35" s="1">
        <v>1</v>
      </c>
      <c r="JU35" s="1">
        <v>0.5</v>
      </c>
      <c r="JV35" s="1" t="s">
        <v>1369</v>
      </c>
      <c r="JW35" s="1">
        <v>7025.73</v>
      </c>
      <c r="JX35" s="1">
        <v>259</v>
      </c>
      <c r="JZ35" s="1" t="s">
        <v>293</v>
      </c>
      <c r="KA35" s="1">
        <v>2</v>
      </c>
      <c r="KB35" s="1">
        <v>27.02</v>
      </c>
      <c r="KC35" s="1">
        <v>-0.64900000000000002</v>
      </c>
      <c r="KD35" s="1">
        <v>0.57699999999999996</v>
      </c>
      <c r="KE35" s="1">
        <v>-0.13</v>
      </c>
    </row>
    <row r="36" spans="1:293" x14ac:dyDescent="0.2">
      <c r="A36" s="1" t="s">
        <v>18150</v>
      </c>
      <c r="B36" s="1" t="s">
        <v>18151</v>
      </c>
      <c r="C36" s="1" t="s">
        <v>1382</v>
      </c>
      <c r="D36" s="1">
        <v>0</v>
      </c>
      <c r="E36" s="1" t="s">
        <v>289</v>
      </c>
      <c r="F36" s="1" t="s">
        <v>289</v>
      </c>
      <c r="G36" s="1">
        <v>11</v>
      </c>
      <c r="H36" s="1">
        <v>64577309</v>
      </c>
      <c r="I36" s="1">
        <v>64577312</v>
      </c>
      <c r="J36" s="1" t="s">
        <v>289</v>
      </c>
      <c r="K36" s="1" t="s">
        <v>331</v>
      </c>
      <c r="L36" s="1" t="s">
        <v>332</v>
      </c>
      <c r="M36" s="1" t="s">
        <v>1370</v>
      </c>
      <c r="N36" s="1" t="s">
        <v>1370</v>
      </c>
      <c r="O36" s="1" t="s">
        <v>293</v>
      </c>
      <c r="R36" s="1" t="s">
        <v>289</v>
      </c>
      <c r="S36" s="1" t="s">
        <v>295</v>
      </c>
      <c r="T36" s="1" t="s">
        <v>289</v>
      </c>
      <c r="U36" s="1" t="s">
        <v>289</v>
      </c>
      <c r="V36" s="1" t="s">
        <v>289</v>
      </c>
      <c r="W36" s="1" t="s">
        <v>289</v>
      </c>
      <c r="X36" s="1" t="s">
        <v>289</v>
      </c>
      <c r="Y36" s="1" t="s">
        <v>289</v>
      </c>
      <c r="Z36" s="1" t="s">
        <v>289</v>
      </c>
      <c r="AA36" s="1" t="s">
        <v>289</v>
      </c>
      <c r="AB36" s="1" t="s">
        <v>289</v>
      </c>
      <c r="AC36" s="1" t="s">
        <v>289</v>
      </c>
      <c r="AD36" s="1" t="s">
        <v>289</v>
      </c>
      <c r="AE36" s="1" t="s">
        <v>289</v>
      </c>
      <c r="AF36" s="1" t="s">
        <v>289</v>
      </c>
      <c r="AG36" s="1" t="s">
        <v>289</v>
      </c>
      <c r="AH36" s="1" t="s">
        <v>289</v>
      </c>
      <c r="AI36" s="1" t="s">
        <v>289</v>
      </c>
      <c r="AJ36" s="1" t="s">
        <v>295</v>
      </c>
      <c r="AK36" s="1" t="s">
        <v>1371</v>
      </c>
      <c r="AL36" s="1" t="s">
        <v>1321</v>
      </c>
      <c r="AM36" s="1" t="s">
        <v>293</v>
      </c>
      <c r="AN36" s="1">
        <v>1</v>
      </c>
      <c r="AO36" s="1" t="s">
        <v>1372</v>
      </c>
      <c r="AP36" s="1" t="s">
        <v>1373</v>
      </c>
      <c r="AQ36" s="1" t="s">
        <v>1374</v>
      </c>
      <c r="AR36" s="1" t="s">
        <v>1375</v>
      </c>
      <c r="AS36" s="1" t="s">
        <v>1376</v>
      </c>
      <c r="AV36" s="1" t="s">
        <v>1327</v>
      </c>
      <c r="AW36" s="1" t="s">
        <v>1328</v>
      </c>
      <c r="AX36" s="1" t="s">
        <v>1329</v>
      </c>
      <c r="AY36" s="1">
        <v>90</v>
      </c>
      <c r="BB36" s="1" t="s">
        <v>1330</v>
      </c>
      <c r="BD36" s="1" t="s">
        <v>1331</v>
      </c>
      <c r="BE36" s="1" t="s">
        <v>1332</v>
      </c>
      <c r="BF36" s="1" t="s">
        <v>1333</v>
      </c>
      <c r="BG36" s="1" t="s">
        <v>1377</v>
      </c>
      <c r="BI36" s="1" t="s">
        <v>1334</v>
      </c>
      <c r="BJ36" s="1">
        <v>337</v>
      </c>
      <c r="BP36" s="1" t="s">
        <v>1378</v>
      </c>
      <c r="BQ36" s="1">
        <v>0.66200000000000003</v>
      </c>
      <c r="BT36" s="1" t="s">
        <v>1336</v>
      </c>
      <c r="BV36" s="1" t="s">
        <v>1337</v>
      </c>
      <c r="BW36" s="1" t="s">
        <v>1338</v>
      </c>
      <c r="BZ36" s="1" t="s">
        <v>1339</v>
      </c>
      <c r="CZ36" s="1" t="s">
        <v>1340</v>
      </c>
      <c r="DA36" s="1" t="s">
        <v>914</v>
      </c>
      <c r="DB36" s="1" t="s">
        <v>913</v>
      </c>
      <c r="DC36" s="1" t="s">
        <v>914</v>
      </c>
      <c r="DD36" s="1" t="s">
        <v>1341</v>
      </c>
      <c r="DE36" s="1">
        <v>11</v>
      </c>
      <c r="DF36" s="1" t="s">
        <v>1342</v>
      </c>
      <c r="DG36" s="1">
        <v>4221</v>
      </c>
      <c r="DH36" s="1" t="s">
        <v>1343</v>
      </c>
      <c r="DJ36" s="1" t="s">
        <v>916</v>
      </c>
      <c r="DK36" s="1">
        <v>5</v>
      </c>
      <c r="DL36" s="1" t="s">
        <v>1379</v>
      </c>
      <c r="DM36" s="1" t="s">
        <v>1380</v>
      </c>
      <c r="DN36" s="1" t="s">
        <v>957</v>
      </c>
      <c r="DO36" s="1" t="s">
        <v>1381</v>
      </c>
      <c r="DP36" s="1" t="s">
        <v>1382</v>
      </c>
      <c r="DQ36" s="1" t="s">
        <v>1383</v>
      </c>
      <c r="DS36" s="1">
        <v>-1.996</v>
      </c>
      <c r="FB36" s="1" t="s">
        <v>310</v>
      </c>
      <c r="FC36" s="1" t="s">
        <v>311</v>
      </c>
      <c r="FD36" s="1" t="s">
        <v>1344</v>
      </c>
      <c r="FE36" s="1" t="s">
        <v>1345</v>
      </c>
      <c r="FF36" s="1" t="s">
        <v>1346</v>
      </c>
      <c r="FG36" s="1" t="s">
        <v>1347</v>
      </c>
      <c r="FI36" s="1" t="s">
        <v>315</v>
      </c>
      <c r="FJ36" s="1" t="s">
        <v>1348</v>
      </c>
      <c r="FK36" s="1" t="s">
        <v>1384</v>
      </c>
      <c r="FL36" s="1" t="s">
        <v>1385</v>
      </c>
      <c r="FM36" s="1" t="s">
        <v>1386</v>
      </c>
      <c r="FP36" s="1" t="s">
        <v>1352</v>
      </c>
      <c r="FQ36" s="1">
        <v>1</v>
      </c>
      <c r="FR36" s="1">
        <v>0.5</v>
      </c>
      <c r="FS36" s="1">
        <v>87175</v>
      </c>
      <c r="FT36" s="1" t="b">
        <v>1</v>
      </c>
      <c r="FU36" s="1" t="s">
        <v>1321</v>
      </c>
      <c r="FV36" s="1" t="s">
        <v>322</v>
      </c>
      <c r="JB36" s="1" t="b">
        <v>0</v>
      </c>
      <c r="JC36" s="1">
        <v>263</v>
      </c>
      <c r="JD36" s="1" t="b">
        <v>0</v>
      </c>
      <c r="JE36" s="1">
        <v>0</v>
      </c>
      <c r="JF36" s="1" t="s">
        <v>1353</v>
      </c>
      <c r="JG36" s="1" t="s">
        <v>400</v>
      </c>
      <c r="JH36" s="1" t="s">
        <v>1354</v>
      </c>
      <c r="JI36" s="1" t="s">
        <v>327</v>
      </c>
      <c r="JK36" s="1" t="s">
        <v>327</v>
      </c>
      <c r="JL36" s="1" t="s">
        <v>328</v>
      </c>
      <c r="JM36" s="1">
        <v>99</v>
      </c>
      <c r="JO36" s="1" t="s">
        <v>1355</v>
      </c>
      <c r="JR36" s="1">
        <v>60</v>
      </c>
      <c r="JS36" s="1">
        <v>0</v>
      </c>
      <c r="JT36" s="1">
        <v>1</v>
      </c>
      <c r="JU36" s="1">
        <v>0.5</v>
      </c>
      <c r="JV36" s="1" t="s">
        <v>1387</v>
      </c>
      <c r="JW36" s="1">
        <v>7032.73</v>
      </c>
      <c r="JX36" s="1">
        <v>262</v>
      </c>
      <c r="JZ36" s="1" t="s">
        <v>293</v>
      </c>
      <c r="KA36" s="1">
        <v>2</v>
      </c>
      <c r="KB36" s="1">
        <v>26.74</v>
      </c>
      <c r="KC36" s="1">
        <v>4.5410000000000004</v>
      </c>
      <c r="KD36" s="1">
        <v>-0.753</v>
      </c>
      <c r="KE36" s="1">
        <v>-0.50700000000000001</v>
      </c>
    </row>
    <row r="37" spans="1:293" x14ac:dyDescent="0.2">
      <c r="A37" s="1" t="s">
        <v>18150</v>
      </c>
      <c r="B37" s="1" t="s">
        <v>18151</v>
      </c>
      <c r="C37" s="1" t="s">
        <v>1423</v>
      </c>
      <c r="D37" s="1">
        <v>4583</v>
      </c>
      <c r="E37" s="1" t="s">
        <v>289</v>
      </c>
      <c r="F37" s="1" t="s">
        <v>289</v>
      </c>
      <c r="G37" s="1">
        <v>11</v>
      </c>
      <c r="H37" s="1">
        <v>1093229</v>
      </c>
      <c r="I37" s="1">
        <v>1093229</v>
      </c>
      <c r="J37" s="1" t="s">
        <v>289</v>
      </c>
      <c r="K37" s="1" t="s">
        <v>345</v>
      </c>
      <c r="L37" s="1" t="s">
        <v>346</v>
      </c>
      <c r="M37" s="1" t="s">
        <v>347</v>
      </c>
      <c r="N37" s="1" t="s">
        <v>347</v>
      </c>
      <c r="O37" s="1" t="s">
        <v>294</v>
      </c>
      <c r="R37" s="1" t="s">
        <v>295</v>
      </c>
      <c r="S37" s="1" t="s">
        <v>348</v>
      </c>
      <c r="T37" s="1" t="s">
        <v>289</v>
      </c>
      <c r="U37" s="1" t="s">
        <v>289</v>
      </c>
      <c r="V37" s="1" t="s">
        <v>289</v>
      </c>
      <c r="W37" s="1" t="s">
        <v>289</v>
      </c>
      <c r="X37" s="1" t="s">
        <v>289</v>
      </c>
      <c r="Y37" s="1" t="s">
        <v>289</v>
      </c>
      <c r="Z37" s="1" t="s">
        <v>289</v>
      </c>
      <c r="AA37" s="1" t="s">
        <v>289</v>
      </c>
      <c r="AB37" s="1" t="s">
        <v>289</v>
      </c>
      <c r="AC37" s="1" t="s">
        <v>289</v>
      </c>
      <c r="AD37" s="1" t="s">
        <v>289</v>
      </c>
      <c r="AE37" s="1" t="s">
        <v>289</v>
      </c>
      <c r="AF37" s="1" t="s">
        <v>289</v>
      </c>
      <c r="AG37" s="1" t="s">
        <v>289</v>
      </c>
      <c r="AH37" s="1" t="s">
        <v>289</v>
      </c>
      <c r="AI37" s="1" t="s">
        <v>295</v>
      </c>
      <c r="AJ37" s="1" t="s">
        <v>348</v>
      </c>
      <c r="AK37" s="1" t="s">
        <v>1388</v>
      </c>
      <c r="AL37" s="1" t="s">
        <v>1389</v>
      </c>
      <c r="AM37" s="1" t="s">
        <v>351</v>
      </c>
      <c r="AN37" s="1">
        <v>30</v>
      </c>
      <c r="AO37" s="1">
        <v>5075</v>
      </c>
      <c r="AP37" s="1" t="s">
        <v>1390</v>
      </c>
      <c r="AQ37" s="1" t="s">
        <v>1391</v>
      </c>
      <c r="AR37" s="1" t="s">
        <v>1392</v>
      </c>
      <c r="AS37" s="1" t="s">
        <v>1393</v>
      </c>
      <c r="AT37" s="1" t="s">
        <v>1394</v>
      </c>
      <c r="AU37" s="1" t="s">
        <v>1395</v>
      </c>
      <c r="AV37" s="1" t="s">
        <v>1396</v>
      </c>
      <c r="AW37" s="1" t="s">
        <v>1397</v>
      </c>
      <c r="AX37" s="1" t="s">
        <v>1398</v>
      </c>
      <c r="AY37" s="1">
        <v>1674</v>
      </c>
      <c r="AZ37" s="1" t="s">
        <v>1399</v>
      </c>
      <c r="BE37" s="1" t="s">
        <v>1400</v>
      </c>
      <c r="BF37" s="1" t="s">
        <v>685</v>
      </c>
      <c r="BI37" s="1" t="s">
        <v>1401</v>
      </c>
      <c r="BJ37" s="1">
        <v>102</v>
      </c>
      <c r="BL37" s="1" t="s">
        <v>1402</v>
      </c>
      <c r="BN37" s="1" t="s">
        <v>1403</v>
      </c>
      <c r="BO37" s="1" t="s">
        <v>1404</v>
      </c>
      <c r="BP37" s="1" t="s">
        <v>1405</v>
      </c>
      <c r="BQ37" s="1">
        <v>0.627</v>
      </c>
      <c r="DK37" s="1">
        <v>0</v>
      </c>
      <c r="DX37" s="1">
        <v>84</v>
      </c>
      <c r="DY37" s="1">
        <v>146</v>
      </c>
      <c r="DZ37" s="1">
        <v>124</v>
      </c>
      <c r="EE37" s="1">
        <v>11</v>
      </c>
      <c r="EV37" s="1">
        <v>1093229</v>
      </c>
      <c r="EX37" s="1">
        <v>1822</v>
      </c>
      <c r="EY37" s="1">
        <v>3320</v>
      </c>
      <c r="EZ37" s="1">
        <v>5142</v>
      </c>
      <c r="FA37" s="1" t="s">
        <v>367</v>
      </c>
      <c r="FB37" s="1" t="s">
        <v>368</v>
      </c>
      <c r="FE37" s="1" t="s">
        <v>1406</v>
      </c>
      <c r="FF37" s="1" t="s">
        <v>1407</v>
      </c>
      <c r="FG37" s="1" t="s">
        <v>1408</v>
      </c>
      <c r="FH37" s="1" t="s">
        <v>315</v>
      </c>
      <c r="FI37" s="1" t="s">
        <v>1409</v>
      </c>
      <c r="FJ37" s="1" t="s">
        <v>1410</v>
      </c>
      <c r="FK37" s="1" t="s">
        <v>1411</v>
      </c>
      <c r="FL37" s="1" t="s">
        <v>1412</v>
      </c>
      <c r="FN37" s="1" t="s">
        <v>1413</v>
      </c>
      <c r="FO37" s="1" t="s">
        <v>1389</v>
      </c>
      <c r="FP37" s="1" t="s">
        <v>322</v>
      </c>
      <c r="FR37" s="1">
        <v>0.02</v>
      </c>
      <c r="FS37" s="1">
        <v>4.09084</v>
      </c>
      <c r="FT37" s="1" t="s">
        <v>1414</v>
      </c>
      <c r="FU37" s="1" t="s">
        <v>379</v>
      </c>
      <c r="FV37" s="1" t="s">
        <v>380</v>
      </c>
      <c r="FW37" s="1" t="s">
        <v>380</v>
      </c>
      <c r="FX37" s="1" t="s">
        <v>380</v>
      </c>
      <c r="FY37" s="1" t="s">
        <v>380</v>
      </c>
      <c r="FZ37" s="1" t="s">
        <v>380</v>
      </c>
      <c r="GA37" s="1" t="s">
        <v>380</v>
      </c>
      <c r="GB37" s="1" t="s">
        <v>380</v>
      </c>
      <c r="GC37" s="1" t="s">
        <v>380</v>
      </c>
      <c r="GD37" s="1" t="s">
        <v>380</v>
      </c>
      <c r="GE37" s="1" t="s">
        <v>380</v>
      </c>
      <c r="GF37" s="1" t="s">
        <v>347</v>
      </c>
      <c r="GG37" s="1">
        <v>2.952</v>
      </c>
      <c r="GH37" s="1">
        <v>-0.21654200000000001</v>
      </c>
      <c r="GI37" s="1">
        <v>6.1010000000000002E-2</v>
      </c>
      <c r="GJ37" s="1" t="s">
        <v>380</v>
      </c>
      <c r="GK37" s="1" t="s">
        <v>380</v>
      </c>
      <c r="GL37" s="1" t="s">
        <v>1406</v>
      </c>
      <c r="GM37" s="1" t="s">
        <v>1415</v>
      </c>
      <c r="GN37" s="1" t="s">
        <v>792</v>
      </c>
      <c r="GO37" s="1">
        <v>0.12773999999999999</v>
      </c>
      <c r="GP37" s="1" t="s">
        <v>1416</v>
      </c>
      <c r="GQ37" s="1">
        <v>1.6</v>
      </c>
      <c r="GR37" s="1">
        <v>0.55800000000000005</v>
      </c>
      <c r="GS37" s="1">
        <v>0.17266000000000001</v>
      </c>
      <c r="GT37" s="1" t="s">
        <v>380</v>
      </c>
      <c r="GU37" s="1">
        <v>0</v>
      </c>
      <c r="GV37" s="1">
        <v>0.34749999999999998</v>
      </c>
      <c r="GW37" s="1" t="s">
        <v>1417</v>
      </c>
      <c r="GX37" s="1">
        <v>3.7139999999999999E-3</v>
      </c>
      <c r="GY37" s="1" t="s">
        <v>294</v>
      </c>
      <c r="GZ37" s="1">
        <v>0.12731999999999999</v>
      </c>
      <c r="HA37" s="1">
        <v>3.09E-2</v>
      </c>
      <c r="HB37" s="1" t="s">
        <v>380</v>
      </c>
      <c r="HC37" s="1" t="s">
        <v>380</v>
      </c>
      <c r="HD37" s="1" t="s">
        <v>380</v>
      </c>
      <c r="HE37" s="1">
        <v>9.3100000000000002E-2</v>
      </c>
      <c r="HF37" s="1" t="s">
        <v>492</v>
      </c>
      <c r="HG37" s="1">
        <v>1</v>
      </c>
      <c r="HH37" s="1" t="s">
        <v>385</v>
      </c>
      <c r="HI37" s="1">
        <v>0.71674000000000004</v>
      </c>
      <c r="HJ37" s="1">
        <v>0.998</v>
      </c>
      <c r="HK37" s="1" t="s">
        <v>933</v>
      </c>
      <c r="HL37" s="1">
        <v>0.46584999999999999</v>
      </c>
      <c r="HM37" s="1">
        <v>0.52100000000000002</v>
      </c>
      <c r="HN37" s="1" t="s">
        <v>294</v>
      </c>
      <c r="HO37" s="1">
        <v>0.14254</v>
      </c>
      <c r="HP37" s="1">
        <v>-1.0479000000000001</v>
      </c>
      <c r="HQ37" s="1">
        <v>9</v>
      </c>
      <c r="HR37" s="1">
        <v>0.52905999999999997</v>
      </c>
      <c r="HS37" s="1" t="s">
        <v>294</v>
      </c>
      <c r="HT37" s="1">
        <v>7.0000000000000007E-2</v>
      </c>
      <c r="HU37" s="1" t="s">
        <v>380</v>
      </c>
      <c r="HV37" s="1">
        <v>5.7217000000000002</v>
      </c>
      <c r="HW37" s="1">
        <v>0.1799</v>
      </c>
      <c r="HX37" s="1" t="s">
        <v>1418</v>
      </c>
      <c r="HY37" s="1" t="s">
        <v>380</v>
      </c>
      <c r="HZ37" s="1">
        <v>1683</v>
      </c>
      <c r="IA37" s="1" t="s">
        <v>1419</v>
      </c>
      <c r="IB37" s="1" t="s">
        <v>380</v>
      </c>
      <c r="IC37" s="1" t="s">
        <v>604</v>
      </c>
      <c r="ID37" s="1" t="s">
        <v>1420</v>
      </c>
      <c r="IE37" s="1" t="s">
        <v>1421</v>
      </c>
      <c r="IF37" s="1" t="s">
        <v>1422</v>
      </c>
      <c r="IG37" s="1" t="s">
        <v>294</v>
      </c>
      <c r="IH37" s="1" t="s">
        <v>351</v>
      </c>
      <c r="II37" s="1">
        <v>2</v>
      </c>
      <c r="IJ37" s="1">
        <v>0</v>
      </c>
      <c r="IK37" s="1" t="s">
        <v>1423</v>
      </c>
      <c r="IL37" s="1">
        <v>1083229</v>
      </c>
      <c r="IM37" s="1">
        <v>0.54300000000000004</v>
      </c>
      <c r="IN37" s="1">
        <v>0.26434000000000002</v>
      </c>
      <c r="IO37" s="1">
        <v>1E-3</v>
      </c>
      <c r="IP37" s="1">
        <v>8.6480000000000001E-2</v>
      </c>
      <c r="IQ37" s="1">
        <v>2.5999999999999999E-2</v>
      </c>
      <c r="IR37" s="1">
        <v>0.11368</v>
      </c>
      <c r="IS37" s="1">
        <v>2.5840000000000001</v>
      </c>
      <c r="IT37" s="1">
        <v>0.46101999999999999</v>
      </c>
      <c r="IU37" s="1">
        <v>-3.0000000000000001E-3</v>
      </c>
      <c r="IV37" s="1">
        <v>0.14444000000000001</v>
      </c>
      <c r="IW37" s="1">
        <v>0.184</v>
      </c>
      <c r="IX37" s="1">
        <v>0.17185</v>
      </c>
      <c r="IY37" s="1" t="s">
        <v>1424</v>
      </c>
      <c r="IZ37" s="1" t="s">
        <v>400</v>
      </c>
      <c r="JA37" s="1" t="s">
        <v>1425</v>
      </c>
      <c r="JB37" s="1" t="s">
        <v>402</v>
      </c>
      <c r="JC37" s="1" t="s">
        <v>497</v>
      </c>
      <c r="JD37" s="1" t="s">
        <v>327</v>
      </c>
      <c r="JF37" s="1" t="s">
        <v>327</v>
      </c>
      <c r="JG37" s="1" t="s">
        <v>1426</v>
      </c>
      <c r="JH37" s="1">
        <v>1</v>
      </c>
      <c r="JI37" s="1">
        <v>3.6115400000000002</v>
      </c>
      <c r="JJ37" s="1" t="s">
        <v>405</v>
      </c>
      <c r="JK37" s="1">
        <v>14</v>
      </c>
      <c r="JL37" s="1">
        <v>0</v>
      </c>
      <c r="JM37" s="1">
        <v>0</v>
      </c>
      <c r="JN37" s="1">
        <v>12</v>
      </c>
      <c r="JO37" s="1">
        <v>413</v>
      </c>
      <c r="JP37" s="1" t="s">
        <v>469</v>
      </c>
      <c r="JQ37" s="1">
        <v>0.99253999999999998</v>
      </c>
      <c r="JR37" s="1">
        <v>0.99250899999999997</v>
      </c>
      <c r="JS37" s="1">
        <v>0</v>
      </c>
      <c r="JU37" s="1" t="s">
        <v>351</v>
      </c>
      <c r="JV37" s="1">
        <v>9</v>
      </c>
      <c r="JW37" s="1">
        <v>49</v>
      </c>
      <c r="JX37" s="1">
        <v>291</v>
      </c>
      <c r="JY37" s="1">
        <v>0</v>
      </c>
      <c r="JZ37" s="1">
        <v>0</v>
      </c>
      <c r="KA37" s="1">
        <v>21.339866000000001</v>
      </c>
      <c r="KB37" s="1">
        <v>68</v>
      </c>
      <c r="KC37" s="1">
        <v>60</v>
      </c>
      <c r="KD37" s="1">
        <v>2326</v>
      </c>
      <c r="KE37" s="1">
        <v>162</v>
      </c>
      <c r="KF37" s="1">
        <v>0.116883</v>
      </c>
      <c r="KG37" s="1">
        <v>0.99996799999999997</v>
      </c>
    </row>
    <row r="38" spans="1:293" x14ac:dyDescent="0.2">
      <c r="A38" s="1" t="s">
        <v>18150</v>
      </c>
      <c r="B38" s="1" t="s">
        <v>18151</v>
      </c>
      <c r="C38" s="1" t="s">
        <v>18002</v>
      </c>
      <c r="D38" s="1">
        <v>255649</v>
      </c>
      <c r="E38" s="1" t="s">
        <v>289</v>
      </c>
      <c r="F38" s="1" t="s">
        <v>289</v>
      </c>
      <c r="G38" s="1">
        <v>11</v>
      </c>
      <c r="H38" s="1">
        <v>59710426</v>
      </c>
      <c r="I38" s="1">
        <v>59710427</v>
      </c>
      <c r="J38" s="1" t="s">
        <v>289</v>
      </c>
      <c r="K38" s="1" t="s">
        <v>291</v>
      </c>
      <c r="L38" s="1" t="s">
        <v>292</v>
      </c>
      <c r="M38" s="1" t="s">
        <v>293</v>
      </c>
      <c r="N38" s="1" t="s">
        <v>293</v>
      </c>
      <c r="O38" s="1" t="s">
        <v>1427</v>
      </c>
      <c r="R38" s="1" t="s">
        <v>289</v>
      </c>
      <c r="S38" s="1" t="s">
        <v>295</v>
      </c>
      <c r="T38" s="1" t="s">
        <v>289</v>
      </c>
      <c r="U38" s="1" t="s">
        <v>289</v>
      </c>
      <c r="V38" s="1" t="s">
        <v>289</v>
      </c>
      <c r="W38" s="1" t="s">
        <v>289</v>
      </c>
      <c r="X38" s="1" t="s">
        <v>289</v>
      </c>
      <c r="Y38" s="1" t="s">
        <v>289</v>
      </c>
      <c r="Z38" s="1" t="s">
        <v>289</v>
      </c>
      <c r="AA38" s="1" t="s">
        <v>289</v>
      </c>
      <c r="AB38" s="1" t="s">
        <v>289</v>
      </c>
      <c r="AC38" s="1" t="s">
        <v>289</v>
      </c>
      <c r="AD38" s="1" t="s">
        <v>289</v>
      </c>
      <c r="AE38" s="1" t="s">
        <v>289</v>
      </c>
      <c r="AF38" s="1" t="s">
        <v>289</v>
      </c>
      <c r="AG38" s="1" t="s">
        <v>289</v>
      </c>
      <c r="AH38" s="1" t="s">
        <v>289</v>
      </c>
      <c r="AI38" s="1" t="s">
        <v>289</v>
      </c>
      <c r="AJ38" s="1" t="s">
        <v>295</v>
      </c>
      <c r="AK38" s="1" t="s">
        <v>1428</v>
      </c>
      <c r="AL38" s="1" t="s">
        <v>1429</v>
      </c>
      <c r="AM38" s="1" t="s">
        <v>351</v>
      </c>
      <c r="AN38" s="1">
        <v>2</v>
      </c>
      <c r="AO38" s="1" t="s">
        <v>1430</v>
      </c>
      <c r="AP38" s="1" t="s">
        <v>1431</v>
      </c>
      <c r="AQ38" s="1" t="s">
        <v>1432</v>
      </c>
      <c r="AR38" s="1" t="s">
        <v>1433</v>
      </c>
      <c r="AX38" s="1" t="s">
        <v>1434</v>
      </c>
      <c r="BP38" s="1" t="s">
        <v>1435</v>
      </c>
      <c r="BQ38" s="1">
        <v>0.38600000000000001</v>
      </c>
      <c r="DK38" s="1">
        <v>0</v>
      </c>
      <c r="DS38" s="1">
        <v>-0.49299999999999999</v>
      </c>
      <c r="FB38" s="1" t="s">
        <v>310</v>
      </c>
      <c r="FC38" s="1" t="s">
        <v>311</v>
      </c>
      <c r="FF38" s="1" t="s">
        <v>1436</v>
      </c>
      <c r="FG38" s="1" t="s">
        <v>1437</v>
      </c>
      <c r="FI38" s="1" t="s">
        <v>315</v>
      </c>
      <c r="FK38" s="1" t="s">
        <v>1438</v>
      </c>
      <c r="FL38" s="1" t="s">
        <v>1439</v>
      </c>
      <c r="FM38" s="1" t="s">
        <v>1440</v>
      </c>
      <c r="FN38" s="1" t="s">
        <v>1441</v>
      </c>
      <c r="FQ38" s="1">
        <v>1</v>
      </c>
      <c r="FR38" s="1">
        <v>0.5</v>
      </c>
      <c r="FS38" s="1" t="s">
        <v>1442</v>
      </c>
      <c r="FT38" s="1" t="b">
        <v>1</v>
      </c>
      <c r="FU38" s="1" t="s">
        <v>1429</v>
      </c>
      <c r="FV38" s="1" t="s">
        <v>322</v>
      </c>
      <c r="JB38" s="1" t="b">
        <v>0</v>
      </c>
      <c r="JC38" s="1">
        <v>202</v>
      </c>
      <c r="JD38" s="1" t="b">
        <v>0</v>
      </c>
      <c r="JE38" s="1">
        <v>3.9449999999999998</v>
      </c>
      <c r="JF38" s="1" t="s">
        <v>1443</v>
      </c>
      <c r="JG38" s="1" t="s">
        <v>402</v>
      </c>
      <c r="JH38" s="1" t="s">
        <v>497</v>
      </c>
      <c r="JI38" s="1" t="s">
        <v>327</v>
      </c>
      <c r="JK38" s="1" t="s">
        <v>327</v>
      </c>
      <c r="JL38" s="1" t="s">
        <v>328</v>
      </c>
      <c r="JM38" s="1">
        <v>61</v>
      </c>
      <c r="JR38" s="1">
        <v>58.78</v>
      </c>
      <c r="JS38" s="1">
        <v>0</v>
      </c>
      <c r="JT38" s="1">
        <v>1</v>
      </c>
      <c r="JU38" s="1">
        <v>0.5</v>
      </c>
      <c r="JV38" s="1" t="s">
        <v>1444</v>
      </c>
      <c r="JW38" s="1">
        <v>23.75</v>
      </c>
      <c r="JX38" s="1">
        <v>199</v>
      </c>
      <c r="JZ38" s="1" t="s">
        <v>351</v>
      </c>
      <c r="KA38" s="1">
        <v>2</v>
      </c>
      <c r="KB38" s="1">
        <v>0.12</v>
      </c>
      <c r="KC38" s="1">
        <v>-2.5289999999999999</v>
      </c>
      <c r="KD38" s="1">
        <v>-6.2350000000000003</v>
      </c>
      <c r="KE38" s="1">
        <v>-1.393</v>
      </c>
    </row>
    <row r="39" spans="1:293" x14ac:dyDescent="0.2">
      <c r="A39" s="1" t="s">
        <v>18150</v>
      </c>
      <c r="B39" s="1" t="s">
        <v>18151</v>
      </c>
      <c r="C39" s="1" t="s">
        <v>18002</v>
      </c>
      <c r="D39" s="1">
        <v>255649</v>
      </c>
      <c r="E39" s="1" t="s">
        <v>289</v>
      </c>
      <c r="F39" s="1" t="s">
        <v>289</v>
      </c>
      <c r="G39" s="1">
        <v>11</v>
      </c>
      <c r="H39" s="1">
        <v>59710429</v>
      </c>
      <c r="I39" s="1">
        <v>59710430</v>
      </c>
      <c r="J39" s="1" t="s">
        <v>289</v>
      </c>
      <c r="K39" s="1" t="s">
        <v>331</v>
      </c>
      <c r="L39" s="1" t="s">
        <v>332</v>
      </c>
      <c r="M39" s="1" t="s">
        <v>1445</v>
      </c>
      <c r="N39" s="1" t="s">
        <v>1445</v>
      </c>
      <c r="O39" s="1" t="s">
        <v>293</v>
      </c>
      <c r="R39" s="1" t="s">
        <v>289</v>
      </c>
      <c r="S39" s="1" t="s">
        <v>295</v>
      </c>
      <c r="T39" s="1" t="s">
        <v>289</v>
      </c>
      <c r="U39" s="1" t="s">
        <v>289</v>
      </c>
      <c r="V39" s="1" t="s">
        <v>289</v>
      </c>
      <c r="W39" s="1" t="s">
        <v>289</v>
      </c>
      <c r="X39" s="1" t="s">
        <v>289</v>
      </c>
      <c r="Y39" s="1" t="s">
        <v>289</v>
      </c>
      <c r="Z39" s="1" t="s">
        <v>289</v>
      </c>
      <c r="AA39" s="1" t="s">
        <v>289</v>
      </c>
      <c r="AB39" s="1" t="s">
        <v>289</v>
      </c>
      <c r="AC39" s="1" t="s">
        <v>289</v>
      </c>
      <c r="AD39" s="1" t="s">
        <v>289</v>
      </c>
      <c r="AE39" s="1" t="s">
        <v>289</v>
      </c>
      <c r="AF39" s="1" t="s">
        <v>289</v>
      </c>
      <c r="AG39" s="1" t="s">
        <v>289</v>
      </c>
      <c r="AH39" s="1" t="s">
        <v>289</v>
      </c>
      <c r="AI39" s="1" t="s">
        <v>289</v>
      </c>
      <c r="AJ39" s="1" t="s">
        <v>295</v>
      </c>
      <c r="AK39" s="1" t="s">
        <v>1446</v>
      </c>
      <c r="AL39" s="1" t="s">
        <v>1429</v>
      </c>
      <c r="AM39" s="1" t="s">
        <v>351</v>
      </c>
      <c r="AN39" s="1">
        <v>2</v>
      </c>
      <c r="AO39" s="1" t="s">
        <v>1447</v>
      </c>
      <c r="AP39" s="1" t="s">
        <v>1448</v>
      </c>
      <c r="AQ39" s="1" t="s">
        <v>1449</v>
      </c>
      <c r="AR39" s="1" t="s">
        <v>1450</v>
      </c>
      <c r="AX39" s="1" t="s">
        <v>1434</v>
      </c>
      <c r="BP39" s="1" t="s">
        <v>1451</v>
      </c>
      <c r="BQ39" s="1">
        <v>0.39600000000000002</v>
      </c>
      <c r="DK39" s="1">
        <v>0</v>
      </c>
      <c r="DS39" s="1">
        <v>-1.367</v>
      </c>
      <c r="FB39" s="1" t="s">
        <v>310</v>
      </c>
      <c r="FC39" s="1" t="s">
        <v>311</v>
      </c>
      <c r="FF39" s="1" t="s">
        <v>1436</v>
      </c>
      <c r="FG39" s="1" t="s">
        <v>1437</v>
      </c>
      <c r="FI39" s="1" t="s">
        <v>315</v>
      </c>
      <c r="FK39" s="1" t="s">
        <v>1452</v>
      </c>
      <c r="FL39" s="1" t="s">
        <v>1453</v>
      </c>
      <c r="FM39" s="1" t="s">
        <v>1454</v>
      </c>
      <c r="FQ39" s="1">
        <v>1</v>
      </c>
      <c r="FR39" s="1">
        <v>0.5</v>
      </c>
      <c r="FS39" s="1" t="s">
        <v>1455</v>
      </c>
      <c r="FT39" s="1" t="b">
        <v>1</v>
      </c>
      <c r="FU39" s="1" t="s">
        <v>1429</v>
      </c>
      <c r="FV39" s="1" t="s">
        <v>322</v>
      </c>
      <c r="JB39" s="1" t="b">
        <v>0</v>
      </c>
      <c r="JC39" s="1">
        <v>211</v>
      </c>
      <c r="JD39" s="1" t="b">
        <v>0</v>
      </c>
      <c r="JE39" s="1">
        <v>5.4359999999999999</v>
      </c>
      <c r="JF39" s="1" t="s">
        <v>1443</v>
      </c>
      <c r="JG39" s="1" t="s">
        <v>402</v>
      </c>
      <c r="JH39" s="1" t="s">
        <v>497</v>
      </c>
      <c r="JI39" s="1" t="s">
        <v>327</v>
      </c>
      <c r="JK39" s="1" t="s">
        <v>327</v>
      </c>
      <c r="JL39" s="1" t="s">
        <v>328</v>
      </c>
      <c r="JM39" s="1">
        <v>79</v>
      </c>
      <c r="JR39" s="1">
        <v>58.76</v>
      </c>
      <c r="JS39" s="1">
        <v>0</v>
      </c>
      <c r="JT39" s="1">
        <v>1</v>
      </c>
      <c r="JU39" s="1">
        <v>0.5</v>
      </c>
      <c r="JV39" s="1" t="s">
        <v>1456</v>
      </c>
      <c r="JW39" s="1">
        <v>41.73</v>
      </c>
      <c r="JX39" s="1">
        <v>210</v>
      </c>
      <c r="JZ39" s="1" t="s">
        <v>351</v>
      </c>
      <c r="KA39" s="1">
        <v>2</v>
      </c>
      <c r="KB39" s="1">
        <v>0.2</v>
      </c>
      <c r="KC39" s="1">
        <v>-3.2669999999999999</v>
      </c>
      <c r="KD39" s="1">
        <v>-6.4509999999999996</v>
      </c>
      <c r="KE39" s="1">
        <v>-1.286</v>
      </c>
    </row>
    <row r="40" spans="1:293" x14ac:dyDescent="0.2">
      <c r="A40" s="1" t="s">
        <v>18150</v>
      </c>
      <c r="B40" s="1" t="s">
        <v>18151</v>
      </c>
      <c r="C40" s="1" t="s">
        <v>18002</v>
      </c>
      <c r="D40" s="1">
        <v>255649</v>
      </c>
      <c r="E40" s="1" t="s">
        <v>289</v>
      </c>
      <c r="F40" s="1" t="s">
        <v>289</v>
      </c>
      <c r="G40" s="1">
        <v>11</v>
      </c>
      <c r="H40" s="1">
        <v>59710499</v>
      </c>
      <c r="I40" s="1">
        <v>59710499</v>
      </c>
      <c r="J40" s="1" t="s">
        <v>289</v>
      </c>
      <c r="K40" s="1" t="s">
        <v>331</v>
      </c>
      <c r="L40" s="1" t="s">
        <v>332</v>
      </c>
      <c r="M40" s="1" t="s">
        <v>347</v>
      </c>
      <c r="N40" s="1" t="s">
        <v>347</v>
      </c>
      <c r="O40" s="1" t="s">
        <v>293</v>
      </c>
      <c r="R40" s="1" t="s">
        <v>289</v>
      </c>
      <c r="S40" s="1" t="s">
        <v>295</v>
      </c>
      <c r="T40" s="1" t="s">
        <v>289</v>
      </c>
      <c r="U40" s="1" t="s">
        <v>289</v>
      </c>
      <c r="V40" s="1" t="s">
        <v>289</v>
      </c>
      <c r="W40" s="1" t="s">
        <v>289</v>
      </c>
      <c r="X40" s="1" t="s">
        <v>289</v>
      </c>
      <c r="Y40" s="1" t="s">
        <v>289</v>
      </c>
      <c r="Z40" s="1" t="s">
        <v>289</v>
      </c>
      <c r="AA40" s="1" t="s">
        <v>289</v>
      </c>
      <c r="AB40" s="1" t="s">
        <v>289</v>
      </c>
      <c r="AC40" s="1" t="s">
        <v>289</v>
      </c>
      <c r="AD40" s="1" t="s">
        <v>289</v>
      </c>
      <c r="AE40" s="1" t="s">
        <v>289</v>
      </c>
      <c r="AF40" s="1" t="s">
        <v>289</v>
      </c>
      <c r="AG40" s="1" t="s">
        <v>289</v>
      </c>
      <c r="AH40" s="1" t="s">
        <v>289</v>
      </c>
      <c r="AI40" s="1" t="s">
        <v>289</v>
      </c>
      <c r="AJ40" s="1" t="s">
        <v>295</v>
      </c>
      <c r="AK40" s="1" t="s">
        <v>1457</v>
      </c>
      <c r="AL40" s="1" t="s">
        <v>1429</v>
      </c>
      <c r="AM40" s="1" t="s">
        <v>351</v>
      </c>
      <c r="AN40" s="1">
        <v>2</v>
      </c>
      <c r="AO40" s="1">
        <v>256</v>
      </c>
      <c r="AP40" s="1" t="s">
        <v>1458</v>
      </c>
      <c r="AQ40" s="1" t="s">
        <v>1459</v>
      </c>
      <c r="AR40" s="1" t="s">
        <v>1460</v>
      </c>
      <c r="AX40" s="1" t="s">
        <v>1434</v>
      </c>
      <c r="BP40" s="1" t="s">
        <v>1461</v>
      </c>
      <c r="BQ40" s="1">
        <v>0.42299999999999999</v>
      </c>
      <c r="DK40" s="1">
        <v>0</v>
      </c>
      <c r="DS40" s="1">
        <v>-0.14199999999999999</v>
      </c>
      <c r="FB40" s="1" t="s">
        <v>310</v>
      </c>
      <c r="FC40" s="1" t="s">
        <v>311</v>
      </c>
      <c r="FF40" s="1" t="s">
        <v>1436</v>
      </c>
      <c r="FG40" s="1" t="s">
        <v>1437</v>
      </c>
      <c r="FI40" s="1" t="s">
        <v>315</v>
      </c>
      <c r="FK40" s="1" t="s">
        <v>1462</v>
      </c>
      <c r="FL40" s="1" t="s">
        <v>1463</v>
      </c>
      <c r="FM40" s="1" t="s">
        <v>1464</v>
      </c>
      <c r="FQ40" s="1">
        <v>1</v>
      </c>
      <c r="FR40" s="1">
        <v>0.5</v>
      </c>
      <c r="FS40" s="1" t="s">
        <v>1465</v>
      </c>
      <c r="FT40" s="1" t="b">
        <v>1</v>
      </c>
      <c r="FU40" s="1" t="s">
        <v>1429</v>
      </c>
      <c r="FV40" s="1" t="s">
        <v>322</v>
      </c>
      <c r="JB40" s="1" t="b">
        <v>0</v>
      </c>
      <c r="JC40" s="1">
        <v>185</v>
      </c>
      <c r="JD40" s="1" t="b">
        <v>0</v>
      </c>
      <c r="JE40" s="1">
        <v>6.1520000000000001</v>
      </c>
      <c r="JF40" s="1" t="s">
        <v>1443</v>
      </c>
      <c r="JG40" s="1" t="s">
        <v>402</v>
      </c>
      <c r="JH40" s="1" t="s">
        <v>497</v>
      </c>
      <c r="JI40" s="1" t="s">
        <v>327</v>
      </c>
      <c r="JK40" s="1" t="s">
        <v>327</v>
      </c>
      <c r="JL40" s="1" t="s">
        <v>328</v>
      </c>
      <c r="JM40" s="1">
        <v>87</v>
      </c>
      <c r="JR40" s="1">
        <v>58.45</v>
      </c>
      <c r="JS40" s="1">
        <v>0</v>
      </c>
      <c r="JT40" s="1">
        <v>1</v>
      </c>
      <c r="JU40" s="1">
        <v>0.5</v>
      </c>
      <c r="JV40" s="1" t="s">
        <v>1466</v>
      </c>
      <c r="JW40" s="1">
        <v>49.73</v>
      </c>
      <c r="JX40" s="1">
        <v>181</v>
      </c>
      <c r="JZ40" s="1" t="s">
        <v>351</v>
      </c>
      <c r="KA40" s="1">
        <v>2</v>
      </c>
      <c r="KB40" s="1">
        <v>0.27</v>
      </c>
      <c r="KC40" s="1">
        <v>-1.948</v>
      </c>
      <c r="KD40" s="1">
        <v>-6.4089999999999998</v>
      </c>
      <c r="KE40" s="1">
        <v>-2.5150000000000001</v>
      </c>
    </row>
    <row r="41" spans="1:293" x14ac:dyDescent="0.2">
      <c r="A41" s="1" t="s">
        <v>18150</v>
      </c>
      <c r="B41" s="1" t="s">
        <v>18151</v>
      </c>
      <c r="C41" s="1" t="s">
        <v>1508</v>
      </c>
      <c r="D41" s="1">
        <v>51317</v>
      </c>
      <c r="E41" s="1" t="s">
        <v>289</v>
      </c>
      <c r="F41" s="1" t="s">
        <v>289</v>
      </c>
      <c r="G41" s="1">
        <v>11</v>
      </c>
      <c r="H41" s="1">
        <v>45986887</v>
      </c>
      <c r="I41" s="1">
        <v>45986887</v>
      </c>
      <c r="J41" s="1" t="s">
        <v>289</v>
      </c>
      <c r="K41" s="1" t="s">
        <v>345</v>
      </c>
      <c r="L41" s="1" t="s">
        <v>346</v>
      </c>
      <c r="M41" s="1" t="s">
        <v>333</v>
      </c>
      <c r="N41" s="1" t="s">
        <v>333</v>
      </c>
      <c r="O41" s="1" t="s">
        <v>294</v>
      </c>
      <c r="R41" s="1" t="s">
        <v>295</v>
      </c>
      <c r="S41" s="1" t="s">
        <v>348</v>
      </c>
      <c r="T41" s="1" t="s">
        <v>289</v>
      </c>
      <c r="U41" s="1" t="s">
        <v>289</v>
      </c>
      <c r="V41" s="1" t="s">
        <v>289</v>
      </c>
      <c r="W41" s="1" t="s">
        <v>289</v>
      </c>
      <c r="X41" s="1" t="s">
        <v>289</v>
      </c>
      <c r="Y41" s="1" t="s">
        <v>289</v>
      </c>
      <c r="Z41" s="1" t="s">
        <v>289</v>
      </c>
      <c r="AA41" s="1" t="s">
        <v>289</v>
      </c>
      <c r="AB41" s="1" t="s">
        <v>289</v>
      </c>
      <c r="AC41" s="1" t="s">
        <v>289</v>
      </c>
      <c r="AD41" s="1" t="s">
        <v>289</v>
      </c>
      <c r="AE41" s="1" t="s">
        <v>289</v>
      </c>
      <c r="AF41" s="1" t="s">
        <v>289</v>
      </c>
      <c r="AG41" s="1" t="s">
        <v>289</v>
      </c>
      <c r="AH41" s="1" t="s">
        <v>289</v>
      </c>
      <c r="AI41" s="1" t="s">
        <v>295</v>
      </c>
      <c r="AJ41" s="1" t="s">
        <v>348</v>
      </c>
      <c r="AK41" s="1" t="s">
        <v>1467</v>
      </c>
      <c r="AL41" s="1" t="s">
        <v>1468</v>
      </c>
      <c r="AM41" s="1" t="s">
        <v>293</v>
      </c>
      <c r="AN41" s="1">
        <v>9</v>
      </c>
      <c r="AO41" s="1">
        <v>1342</v>
      </c>
      <c r="AP41" s="1" t="s">
        <v>1469</v>
      </c>
      <c r="AQ41" s="1" t="s">
        <v>1470</v>
      </c>
      <c r="AR41" s="1" t="s">
        <v>1471</v>
      </c>
      <c r="AS41" s="1" t="s">
        <v>1472</v>
      </c>
      <c r="AT41" s="1" t="s">
        <v>1473</v>
      </c>
      <c r="AU41" s="1" t="s">
        <v>1474</v>
      </c>
      <c r="AV41" s="1" t="s">
        <v>1475</v>
      </c>
      <c r="AW41" s="1" t="s">
        <v>1476</v>
      </c>
      <c r="AX41" s="1" t="s">
        <v>1477</v>
      </c>
      <c r="AY41" s="1">
        <v>324</v>
      </c>
      <c r="BD41" s="1" t="s">
        <v>1478</v>
      </c>
      <c r="BE41" s="1" t="s">
        <v>1479</v>
      </c>
      <c r="BF41" s="1" t="s">
        <v>1480</v>
      </c>
      <c r="BI41" s="1" t="s">
        <v>1481</v>
      </c>
      <c r="BJ41" s="1">
        <v>29</v>
      </c>
      <c r="BP41" s="1" t="s">
        <v>1482</v>
      </c>
      <c r="BQ41" s="1">
        <v>0.51200000000000001</v>
      </c>
      <c r="CB41" s="1" t="s">
        <v>1483</v>
      </c>
      <c r="CC41" s="1" t="s">
        <v>1484</v>
      </c>
      <c r="DK41" s="1">
        <v>0</v>
      </c>
      <c r="DX41" s="1">
        <v>62</v>
      </c>
      <c r="DY41" s="1">
        <v>52</v>
      </c>
      <c r="DZ41" s="1">
        <v>55</v>
      </c>
      <c r="EE41" s="1">
        <v>11</v>
      </c>
      <c r="EV41" s="1">
        <v>45986887</v>
      </c>
      <c r="EX41" s="1">
        <v>2202</v>
      </c>
      <c r="EY41" s="1">
        <v>4299</v>
      </c>
      <c r="EZ41" s="1">
        <v>6501</v>
      </c>
      <c r="FA41" s="1" t="s">
        <v>367</v>
      </c>
      <c r="FB41" s="1" t="s">
        <v>368</v>
      </c>
      <c r="FE41" s="1" t="s">
        <v>1485</v>
      </c>
      <c r="FF41" s="1" t="s">
        <v>1486</v>
      </c>
      <c r="FG41" s="1" t="s">
        <v>1487</v>
      </c>
      <c r="FH41" s="1" t="s">
        <v>315</v>
      </c>
      <c r="FI41" s="1" t="s">
        <v>1488</v>
      </c>
      <c r="FJ41" s="1" t="s">
        <v>1489</v>
      </c>
      <c r="FK41" s="1" t="s">
        <v>1490</v>
      </c>
      <c r="FL41" s="1" t="s">
        <v>1491</v>
      </c>
      <c r="FM41" s="1">
        <v>935</v>
      </c>
      <c r="FN41" s="1" t="s">
        <v>1492</v>
      </c>
      <c r="FO41" s="1" t="s">
        <v>1468</v>
      </c>
      <c r="FP41" s="1" t="s">
        <v>322</v>
      </c>
      <c r="FQ41" s="1" t="s">
        <v>1493</v>
      </c>
      <c r="FR41" s="1">
        <v>0.02</v>
      </c>
      <c r="FS41" s="1">
        <v>1.0483560000000001</v>
      </c>
      <c r="FT41" s="1" t="s">
        <v>1494</v>
      </c>
      <c r="FU41" s="1" t="s">
        <v>379</v>
      </c>
      <c r="FV41" s="1" t="s">
        <v>380</v>
      </c>
      <c r="FW41" s="1" t="s">
        <v>380</v>
      </c>
      <c r="FX41" s="1" t="s">
        <v>380</v>
      </c>
      <c r="FY41" s="1" t="s">
        <v>380</v>
      </c>
      <c r="FZ41" s="1" t="s">
        <v>380</v>
      </c>
      <c r="GA41" s="1" t="s">
        <v>380</v>
      </c>
      <c r="GB41" s="1" t="s">
        <v>380</v>
      </c>
      <c r="GC41" s="1" t="s">
        <v>380</v>
      </c>
      <c r="GD41" s="1" t="s">
        <v>380</v>
      </c>
      <c r="GE41" s="1" t="s">
        <v>380</v>
      </c>
      <c r="GF41" s="1" t="s">
        <v>333</v>
      </c>
      <c r="GG41" s="1">
        <v>20.6</v>
      </c>
      <c r="GH41" s="1">
        <v>4.0217580000000002</v>
      </c>
      <c r="GI41" s="1">
        <v>0.75275000000000003</v>
      </c>
      <c r="GJ41" s="1" t="s">
        <v>380</v>
      </c>
      <c r="GK41" s="1" t="s">
        <v>380</v>
      </c>
      <c r="GL41" s="1" t="s">
        <v>1485</v>
      </c>
      <c r="GM41" s="1" t="s">
        <v>1495</v>
      </c>
      <c r="GN41" s="1" t="s">
        <v>1168</v>
      </c>
      <c r="GO41" s="1">
        <v>0.53205999999999998</v>
      </c>
      <c r="GP41" s="1" t="s">
        <v>1496</v>
      </c>
      <c r="GQ41" s="1">
        <v>6.17</v>
      </c>
      <c r="GR41" s="1">
        <v>6.17</v>
      </c>
      <c r="GS41" s="1">
        <v>0.99709000000000003</v>
      </c>
      <c r="GT41" s="1" t="s">
        <v>380</v>
      </c>
      <c r="GU41" s="1">
        <v>0.30052299999999998</v>
      </c>
      <c r="GV41" s="1">
        <v>0.43259999999999998</v>
      </c>
      <c r="GW41" s="1" t="s">
        <v>385</v>
      </c>
      <c r="GX41" s="1">
        <v>5.9599999999999996E-4</v>
      </c>
      <c r="GY41" s="1" t="s">
        <v>294</v>
      </c>
      <c r="GZ41" s="1">
        <v>0.52900999999999998</v>
      </c>
      <c r="HA41" s="1">
        <v>0.17630000000000001</v>
      </c>
      <c r="HB41" s="1" t="s">
        <v>386</v>
      </c>
      <c r="HC41" s="1">
        <v>0.56769000000000003</v>
      </c>
      <c r="HD41" s="1">
        <v>1.78</v>
      </c>
      <c r="HE41" s="1">
        <v>0.49914999999999998</v>
      </c>
      <c r="HF41" s="1" t="s">
        <v>385</v>
      </c>
      <c r="HG41" s="1">
        <v>0.99983900000000003</v>
      </c>
      <c r="HH41" s="1" t="s">
        <v>382</v>
      </c>
      <c r="HI41" s="1">
        <v>0.56967999999999996</v>
      </c>
      <c r="HJ41" s="1" t="s">
        <v>1497</v>
      </c>
      <c r="HK41" s="1" t="s">
        <v>1498</v>
      </c>
      <c r="HL41" s="1">
        <v>0.53688999999999998</v>
      </c>
      <c r="HM41" s="1" t="s">
        <v>1499</v>
      </c>
      <c r="HN41" s="1" t="s">
        <v>294</v>
      </c>
      <c r="HO41" s="1">
        <v>0.43652999999999997</v>
      </c>
      <c r="HP41" s="1">
        <v>-0.93779999999999997</v>
      </c>
      <c r="HQ41" s="1">
        <v>10</v>
      </c>
      <c r="HR41" s="1">
        <v>0.22706000000000001</v>
      </c>
      <c r="HS41" s="1" t="s">
        <v>294</v>
      </c>
      <c r="HT41" s="1">
        <v>0.39</v>
      </c>
      <c r="HU41" s="1">
        <v>-6.9870000000000001</v>
      </c>
      <c r="HV41" s="1">
        <v>10.492900000000001</v>
      </c>
      <c r="HW41" s="1">
        <v>0.4476</v>
      </c>
      <c r="HX41" s="1" t="s">
        <v>1500</v>
      </c>
      <c r="HY41" s="1" t="s">
        <v>380</v>
      </c>
      <c r="HZ41" s="1" t="s">
        <v>1501</v>
      </c>
      <c r="IA41" s="1" t="s">
        <v>1502</v>
      </c>
      <c r="IB41" s="1" t="s">
        <v>1503</v>
      </c>
      <c r="IC41" s="1" t="s">
        <v>1504</v>
      </c>
      <c r="ID41" s="1" t="s">
        <v>1505</v>
      </c>
      <c r="IE41" s="1" t="s">
        <v>1506</v>
      </c>
      <c r="IF41" s="1" t="s">
        <v>1507</v>
      </c>
      <c r="IG41" s="1" t="s">
        <v>393</v>
      </c>
      <c r="IH41" s="1" t="s">
        <v>293</v>
      </c>
      <c r="II41" s="1">
        <v>3</v>
      </c>
      <c r="IJ41" s="1">
        <v>2</v>
      </c>
      <c r="IK41" s="1" t="s">
        <v>1508</v>
      </c>
      <c r="IL41" s="1">
        <v>45943463</v>
      </c>
      <c r="IM41" s="1">
        <v>1</v>
      </c>
      <c r="IN41" s="1">
        <v>0.71416999999999997</v>
      </c>
      <c r="IO41" s="1">
        <v>1</v>
      </c>
      <c r="IP41" s="1">
        <v>0.80357000000000001</v>
      </c>
      <c r="IQ41" s="1">
        <v>0.997</v>
      </c>
      <c r="IR41" s="1">
        <v>0.91878000000000004</v>
      </c>
      <c r="IS41" s="1">
        <v>4.0579999999999998</v>
      </c>
      <c r="IT41" s="1">
        <v>0.57462999999999997</v>
      </c>
      <c r="IU41" s="1">
        <v>2.9409999999999998</v>
      </c>
      <c r="IV41" s="1">
        <v>0.99782000000000004</v>
      </c>
      <c r="IW41" s="1">
        <v>0.65500000000000003</v>
      </c>
      <c r="IX41" s="1">
        <v>0.94252999999999998</v>
      </c>
      <c r="IY41" s="1" t="s">
        <v>1509</v>
      </c>
      <c r="IZ41" s="1" t="s">
        <v>400</v>
      </c>
      <c r="JA41" s="1" t="s">
        <v>1510</v>
      </c>
      <c r="JB41" s="1" t="s">
        <v>402</v>
      </c>
      <c r="JC41" s="1" t="s">
        <v>765</v>
      </c>
      <c r="JD41" s="1" t="s">
        <v>327</v>
      </c>
      <c r="JF41" s="1" t="s">
        <v>327</v>
      </c>
      <c r="JG41" s="1" t="s">
        <v>1511</v>
      </c>
      <c r="JH41" s="1">
        <v>0</v>
      </c>
      <c r="JI41" s="1">
        <v>4.3297699999999999</v>
      </c>
      <c r="JJ41" s="1" t="s">
        <v>405</v>
      </c>
      <c r="JK41" s="1">
        <v>0</v>
      </c>
      <c r="JL41" s="1">
        <v>1</v>
      </c>
      <c r="JM41" s="1">
        <v>9</v>
      </c>
      <c r="JN41" s="1">
        <v>18</v>
      </c>
      <c r="JO41" s="1">
        <v>467</v>
      </c>
      <c r="JP41" s="1" t="s">
        <v>525</v>
      </c>
      <c r="JQ41" s="1">
        <v>0.99985999999999997</v>
      </c>
      <c r="JR41" s="1">
        <v>0.99979899999999999</v>
      </c>
      <c r="JS41" s="1">
        <v>0</v>
      </c>
      <c r="JU41" s="1" t="s">
        <v>293</v>
      </c>
      <c r="JV41" s="1">
        <v>12</v>
      </c>
      <c r="JW41" s="1">
        <v>60</v>
      </c>
      <c r="JX41" s="1">
        <v>193</v>
      </c>
      <c r="JY41" s="1">
        <v>0</v>
      </c>
      <c r="JZ41" s="1">
        <v>0</v>
      </c>
      <c r="KA41" s="1">
        <v>9.8022369999999999</v>
      </c>
      <c r="KB41" s="1">
        <v>84</v>
      </c>
      <c r="KC41" s="1">
        <v>60</v>
      </c>
      <c r="KD41" s="1">
        <v>2334</v>
      </c>
      <c r="KE41" s="1">
        <v>166</v>
      </c>
      <c r="KF41" s="1">
        <v>0.125</v>
      </c>
      <c r="KG41" s="1">
        <v>0.99994000000000005</v>
      </c>
    </row>
    <row r="42" spans="1:293" x14ac:dyDescent="0.2">
      <c r="A42" s="1" t="s">
        <v>18150</v>
      </c>
      <c r="B42" s="1" t="s">
        <v>18151</v>
      </c>
      <c r="C42" s="1" t="s">
        <v>18003</v>
      </c>
      <c r="D42" s="1">
        <v>84767</v>
      </c>
      <c r="E42" s="1" t="s">
        <v>289</v>
      </c>
      <c r="F42" s="1" t="s">
        <v>289</v>
      </c>
      <c r="G42" s="1">
        <v>11</v>
      </c>
      <c r="H42" s="1">
        <v>55655597</v>
      </c>
      <c r="I42" s="1">
        <v>55655597</v>
      </c>
      <c r="J42" s="1" t="s">
        <v>289</v>
      </c>
      <c r="K42" s="1" t="s">
        <v>436</v>
      </c>
      <c r="L42" s="1" t="s">
        <v>346</v>
      </c>
      <c r="M42" s="1" t="s">
        <v>407</v>
      </c>
      <c r="N42" s="1" t="s">
        <v>407</v>
      </c>
      <c r="O42" s="1" t="s">
        <v>333</v>
      </c>
      <c r="R42" s="1" t="s">
        <v>295</v>
      </c>
      <c r="S42" s="1" t="s">
        <v>348</v>
      </c>
      <c r="T42" s="1" t="s">
        <v>289</v>
      </c>
      <c r="U42" s="1" t="s">
        <v>289</v>
      </c>
      <c r="V42" s="1" t="s">
        <v>289</v>
      </c>
      <c r="W42" s="1" t="s">
        <v>289</v>
      </c>
      <c r="X42" s="1" t="s">
        <v>289</v>
      </c>
      <c r="Y42" s="1" t="s">
        <v>289</v>
      </c>
      <c r="Z42" s="1" t="s">
        <v>289</v>
      </c>
      <c r="AA42" s="1" t="s">
        <v>289</v>
      </c>
      <c r="AB42" s="1" t="s">
        <v>289</v>
      </c>
      <c r="AC42" s="1" t="s">
        <v>289</v>
      </c>
      <c r="AD42" s="1" t="s">
        <v>289</v>
      </c>
      <c r="AE42" s="1" t="s">
        <v>289</v>
      </c>
      <c r="AF42" s="1" t="s">
        <v>289</v>
      </c>
      <c r="AG42" s="1" t="s">
        <v>289</v>
      </c>
      <c r="AH42" s="1" t="s">
        <v>289</v>
      </c>
      <c r="AI42" s="1" t="s">
        <v>295</v>
      </c>
      <c r="AJ42" s="1" t="s">
        <v>348</v>
      </c>
      <c r="AK42" s="1" t="s">
        <v>1512</v>
      </c>
      <c r="AL42" s="1" t="s">
        <v>1513</v>
      </c>
      <c r="AM42" s="1" t="s">
        <v>351</v>
      </c>
      <c r="AN42" s="1">
        <v>4</v>
      </c>
      <c r="AO42" s="1">
        <v>689</v>
      </c>
      <c r="AP42" s="1" t="s">
        <v>1514</v>
      </c>
      <c r="AQ42" s="1" t="s">
        <v>1515</v>
      </c>
      <c r="AR42" s="1" t="s">
        <v>1516</v>
      </c>
      <c r="AS42" s="1" t="s">
        <v>1517</v>
      </c>
      <c r="AT42" s="1" t="s">
        <v>1518</v>
      </c>
      <c r="AU42" s="1" t="s">
        <v>1519</v>
      </c>
      <c r="AV42" s="1" t="s">
        <v>1520</v>
      </c>
      <c r="AW42" s="1" t="s">
        <v>1521</v>
      </c>
      <c r="AX42" s="1" t="s">
        <v>1522</v>
      </c>
      <c r="AY42" s="1">
        <v>199</v>
      </c>
      <c r="BE42" s="1" t="s">
        <v>1523</v>
      </c>
      <c r="BF42" s="1" t="s">
        <v>1524</v>
      </c>
      <c r="BP42" s="1" t="s">
        <v>1525</v>
      </c>
      <c r="BQ42" s="1">
        <v>0.433</v>
      </c>
      <c r="DK42" s="1">
        <v>0</v>
      </c>
      <c r="DX42" s="1">
        <v>61</v>
      </c>
      <c r="DY42" s="1">
        <v>58</v>
      </c>
      <c r="DZ42" s="1">
        <v>59</v>
      </c>
      <c r="EE42" s="1">
        <v>11</v>
      </c>
      <c r="EV42" s="1">
        <v>55655597</v>
      </c>
      <c r="EX42" s="1">
        <v>2201</v>
      </c>
      <c r="EY42" s="1">
        <v>4296</v>
      </c>
      <c r="EZ42" s="1">
        <v>6497</v>
      </c>
      <c r="FA42" s="1" t="s">
        <v>455</v>
      </c>
      <c r="FB42" s="1" t="s">
        <v>456</v>
      </c>
      <c r="FE42" s="1" t="s">
        <v>1526</v>
      </c>
      <c r="FF42" s="1" t="s">
        <v>1527</v>
      </c>
      <c r="FG42" s="1" t="s">
        <v>1528</v>
      </c>
      <c r="FH42" s="1" t="s">
        <v>315</v>
      </c>
      <c r="FI42" s="1" t="s">
        <v>1529</v>
      </c>
      <c r="FJ42" s="1" t="s">
        <v>1530</v>
      </c>
      <c r="FK42" s="1" t="s">
        <v>1531</v>
      </c>
      <c r="FN42" s="1" t="s">
        <v>1532</v>
      </c>
      <c r="FO42" s="1" t="s">
        <v>1513</v>
      </c>
      <c r="FP42" s="1" t="s">
        <v>322</v>
      </c>
      <c r="FR42" s="1">
        <v>0.02</v>
      </c>
      <c r="FS42" s="1">
        <v>4.380992</v>
      </c>
      <c r="FT42" s="1" t="s">
        <v>1533</v>
      </c>
      <c r="FU42" s="1" t="s">
        <v>379</v>
      </c>
      <c r="IZ42" s="1" t="s">
        <v>400</v>
      </c>
      <c r="JA42" s="1" t="s">
        <v>1534</v>
      </c>
      <c r="JB42" s="1" t="s">
        <v>402</v>
      </c>
      <c r="JC42" s="1" t="s">
        <v>497</v>
      </c>
      <c r="JD42" s="1" t="s">
        <v>327</v>
      </c>
      <c r="JF42" s="1" t="s">
        <v>327</v>
      </c>
      <c r="JG42" s="1" t="s">
        <v>1535</v>
      </c>
      <c r="JH42" s="1">
        <v>1</v>
      </c>
      <c r="JI42" s="1">
        <v>4.2136420000000001</v>
      </c>
      <c r="JJ42" s="1" t="s">
        <v>405</v>
      </c>
      <c r="JK42" s="1">
        <v>5</v>
      </c>
      <c r="JL42" s="1">
        <v>0</v>
      </c>
      <c r="JM42" s="1">
        <v>0</v>
      </c>
      <c r="JN42" s="1">
        <v>14</v>
      </c>
      <c r="JO42" s="1">
        <v>482</v>
      </c>
      <c r="JP42" s="1" t="s">
        <v>498</v>
      </c>
      <c r="JQ42" s="1">
        <v>0.99534299999999998</v>
      </c>
      <c r="JR42" s="1">
        <v>0.99531599999999998</v>
      </c>
      <c r="JS42" s="1">
        <v>0</v>
      </c>
      <c r="JU42" s="1" t="s">
        <v>351</v>
      </c>
      <c r="JV42" s="1">
        <v>5</v>
      </c>
      <c r="JW42" s="1">
        <v>25</v>
      </c>
      <c r="JX42" s="1">
        <v>188</v>
      </c>
      <c r="JY42" s="1">
        <v>0</v>
      </c>
      <c r="JZ42" s="1">
        <v>0</v>
      </c>
      <c r="KA42" s="1">
        <v>12.522669</v>
      </c>
      <c r="KB42" s="1">
        <v>97</v>
      </c>
      <c r="KC42" s="1">
        <v>60</v>
      </c>
      <c r="KD42" s="1">
        <v>3397</v>
      </c>
      <c r="KE42" s="1">
        <v>153</v>
      </c>
      <c r="KF42" s="1">
        <v>4.9020000000000001E-2</v>
      </c>
      <c r="KG42" s="1">
        <v>0.999973</v>
      </c>
    </row>
    <row r="43" spans="1:293" x14ac:dyDescent="0.2">
      <c r="A43" s="1" t="s">
        <v>18150</v>
      </c>
      <c r="B43" s="1" t="s">
        <v>18151</v>
      </c>
      <c r="C43" s="1" t="s">
        <v>1569</v>
      </c>
      <c r="D43" s="1">
        <v>440073</v>
      </c>
      <c r="E43" s="1" t="s">
        <v>289</v>
      </c>
      <c r="F43" s="1" t="s">
        <v>289</v>
      </c>
      <c r="G43" s="1">
        <v>12</v>
      </c>
      <c r="H43" s="1">
        <v>176089</v>
      </c>
      <c r="I43" s="1">
        <v>176089</v>
      </c>
      <c r="J43" s="1" t="s">
        <v>289</v>
      </c>
      <c r="K43" s="1" t="s">
        <v>345</v>
      </c>
      <c r="L43" s="1" t="s">
        <v>346</v>
      </c>
      <c r="M43" s="1" t="s">
        <v>407</v>
      </c>
      <c r="N43" s="1" t="s">
        <v>407</v>
      </c>
      <c r="O43" s="1" t="s">
        <v>333</v>
      </c>
      <c r="R43" s="1" t="s">
        <v>295</v>
      </c>
      <c r="S43" s="1" t="s">
        <v>348</v>
      </c>
      <c r="T43" s="1" t="s">
        <v>289</v>
      </c>
      <c r="U43" s="1" t="s">
        <v>289</v>
      </c>
      <c r="V43" s="1" t="s">
        <v>289</v>
      </c>
      <c r="W43" s="1" t="s">
        <v>289</v>
      </c>
      <c r="X43" s="1" t="s">
        <v>289</v>
      </c>
      <c r="Y43" s="1" t="s">
        <v>289</v>
      </c>
      <c r="Z43" s="1" t="s">
        <v>289</v>
      </c>
      <c r="AA43" s="1" t="s">
        <v>289</v>
      </c>
      <c r="AB43" s="1" t="s">
        <v>289</v>
      </c>
      <c r="AC43" s="1" t="s">
        <v>289</v>
      </c>
      <c r="AD43" s="1" t="s">
        <v>289</v>
      </c>
      <c r="AE43" s="1" t="s">
        <v>289</v>
      </c>
      <c r="AF43" s="1" t="s">
        <v>289</v>
      </c>
      <c r="AG43" s="1" t="s">
        <v>289</v>
      </c>
      <c r="AH43" s="1" t="s">
        <v>289</v>
      </c>
      <c r="AI43" s="1" t="s">
        <v>295</v>
      </c>
      <c r="AJ43" s="1" t="s">
        <v>348</v>
      </c>
      <c r="AK43" s="1" t="s">
        <v>1536</v>
      </c>
      <c r="AL43" s="1" t="s">
        <v>1537</v>
      </c>
      <c r="AM43" s="1" t="s">
        <v>351</v>
      </c>
      <c r="AN43" s="1">
        <v>1</v>
      </c>
      <c r="AO43" s="1">
        <v>159</v>
      </c>
      <c r="AP43" s="1" t="s">
        <v>1538</v>
      </c>
      <c r="AQ43" s="1" t="s">
        <v>1539</v>
      </c>
      <c r="AR43" s="1" t="s">
        <v>1540</v>
      </c>
      <c r="AS43" s="1" t="s">
        <v>1541</v>
      </c>
      <c r="AV43" s="1" t="s">
        <v>1542</v>
      </c>
      <c r="AW43" s="1" t="s">
        <v>1543</v>
      </c>
      <c r="AX43" s="1" t="s">
        <v>1544</v>
      </c>
      <c r="AY43" s="1">
        <v>14</v>
      </c>
      <c r="BD43" s="1" t="s">
        <v>1545</v>
      </c>
      <c r="BE43" s="1" t="s">
        <v>479</v>
      </c>
      <c r="BF43" s="1" t="s">
        <v>1546</v>
      </c>
      <c r="BI43" s="1" t="s">
        <v>1547</v>
      </c>
      <c r="BJ43" s="1">
        <v>35</v>
      </c>
      <c r="BK43" s="1" t="s">
        <v>1548</v>
      </c>
      <c r="BM43" s="1" t="s">
        <v>1549</v>
      </c>
      <c r="BN43" s="1" t="s">
        <v>1550</v>
      </c>
      <c r="BP43" s="1" t="s">
        <v>1551</v>
      </c>
      <c r="BQ43" s="1">
        <v>0.71599999999999997</v>
      </c>
      <c r="CD43" s="1" t="s">
        <v>1552</v>
      </c>
      <c r="CE43" s="1">
        <v>73</v>
      </c>
      <c r="CF43" s="1">
        <v>0.03</v>
      </c>
      <c r="CG43" s="1">
        <v>0.04</v>
      </c>
      <c r="CH43" s="1">
        <v>0.04</v>
      </c>
      <c r="CI43" s="1">
        <v>2184</v>
      </c>
      <c r="CJ43" s="1">
        <v>0.01</v>
      </c>
      <c r="CK43" s="1">
        <v>0.9012</v>
      </c>
      <c r="CL43" s="1" t="s">
        <v>652</v>
      </c>
      <c r="CM43" s="1" t="s">
        <v>652</v>
      </c>
      <c r="CO43" s="1">
        <v>1.1900000000000001E-2</v>
      </c>
      <c r="CP43" s="1">
        <v>0.04</v>
      </c>
      <c r="CS43" s="1">
        <v>7.5600000000000001E-2</v>
      </c>
      <c r="CT43" s="1">
        <v>0.4093</v>
      </c>
      <c r="CU43" s="1" t="s">
        <v>1553</v>
      </c>
      <c r="CX43" s="1">
        <v>1.03E-2</v>
      </c>
      <c r="CY43" s="1" t="s">
        <v>346</v>
      </c>
      <c r="DK43" s="1">
        <v>0</v>
      </c>
      <c r="DX43" s="1">
        <v>4</v>
      </c>
      <c r="DY43" s="1">
        <v>4</v>
      </c>
      <c r="DZ43" s="1">
        <v>4</v>
      </c>
      <c r="EE43" s="1">
        <v>12</v>
      </c>
      <c r="EV43" s="1">
        <v>176089</v>
      </c>
      <c r="EX43" s="1">
        <v>1406</v>
      </c>
      <c r="EY43" s="1">
        <v>3279</v>
      </c>
      <c r="EZ43" s="1">
        <v>4685</v>
      </c>
      <c r="FA43" s="1" t="s">
        <v>367</v>
      </c>
      <c r="FB43" s="1" t="s">
        <v>368</v>
      </c>
      <c r="FF43" s="1" t="s">
        <v>1554</v>
      </c>
      <c r="FG43" s="1" t="s">
        <v>1555</v>
      </c>
      <c r="FH43" s="1" t="s">
        <v>315</v>
      </c>
      <c r="FI43" s="1" t="s">
        <v>1556</v>
      </c>
      <c r="FJ43" s="1" t="s">
        <v>1557</v>
      </c>
      <c r="FK43" s="1" t="s">
        <v>1558</v>
      </c>
      <c r="FL43" s="1" t="s">
        <v>1559</v>
      </c>
      <c r="FN43" s="1" t="s">
        <v>1560</v>
      </c>
      <c r="FO43" s="1" t="s">
        <v>1537</v>
      </c>
      <c r="FP43" s="1" t="s">
        <v>322</v>
      </c>
      <c r="FQ43" s="1" t="s">
        <v>1561</v>
      </c>
      <c r="FR43" s="1">
        <v>0.02</v>
      </c>
      <c r="FS43" s="1">
        <v>-0.43862499999999999</v>
      </c>
      <c r="FT43" s="1" t="s">
        <v>1562</v>
      </c>
      <c r="FU43" s="1" t="s">
        <v>379</v>
      </c>
      <c r="FV43" s="1">
        <v>73</v>
      </c>
      <c r="FW43" s="1">
        <v>3.3424908424908403E-2</v>
      </c>
      <c r="FX43" s="1">
        <v>22</v>
      </c>
      <c r="FY43" s="1">
        <v>4.4715447154471497E-2</v>
      </c>
      <c r="FZ43" s="1">
        <v>15</v>
      </c>
      <c r="GA43" s="1">
        <v>4.1436464088397698E-2</v>
      </c>
      <c r="GB43" s="1">
        <v>6</v>
      </c>
      <c r="GC43" s="1">
        <v>1.04895104895104E-2</v>
      </c>
      <c r="GD43" s="1">
        <v>30</v>
      </c>
      <c r="GE43" s="1">
        <v>3.9577836411609502E-2</v>
      </c>
      <c r="GF43" s="1" t="s">
        <v>1552</v>
      </c>
      <c r="GG43" s="1">
        <v>16.14</v>
      </c>
      <c r="GH43" s="1">
        <v>3.0388009999999999</v>
      </c>
      <c r="GI43" s="1">
        <v>0.55003000000000002</v>
      </c>
      <c r="GJ43" s="1" t="s">
        <v>380</v>
      </c>
      <c r="GK43" s="1" t="s">
        <v>380</v>
      </c>
      <c r="GL43" s="1" t="s">
        <v>1563</v>
      </c>
      <c r="GM43" s="1" t="s">
        <v>1564</v>
      </c>
      <c r="GN43" s="1" t="s">
        <v>792</v>
      </c>
      <c r="GO43" s="1">
        <v>0.37584000000000001</v>
      </c>
      <c r="GP43" s="1" t="s">
        <v>1565</v>
      </c>
      <c r="GQ43" s="1">
        <v>3.68</v>
      </c>
      <c r="GR43" s="1">
        <v>3.68</v>
      </c>
      <c r="GS43" s="1">
        <v>0.42215999999999998</v>
      </c>
      <c r="GT43" s="1" t="s">
        <v>380</v>
      </c>
      <c r="GU43" s="1">
        <v>44.727499999999999</v>
      </c>
      <c r="GV43" s="1">
        <v>3.5699999999999998E-3</v>
      </c>
      <c r="GW43" s="1" t="s">
        <v>1417</v>
      </c>
      <c r="GX43" s="1">
        <v>2.0000000000000002E-5</v>
      </c>
      <c r="GY43" s="1" t="s">
        <v>294</v>
      </c>
      <c r="GZ43" s="1">
        <v>0.22244</v>
      </c>
      <c r="HA43" s="1">
        <v>5.3600000000000002E-2</v>
      </c>
      <c r="HB43" s="1" t="s">
        <v>604</v>
      </c>
      <c r="HC43" s="1">
        <v>0.66939000000000004</v>
      </c>
      <c r="HD43" s="1">
        <v>2.0449999999999999</v>
      </c>
      <c r="HE43" s="1">
        <v>0.39966000000000002</v>
      </c>
      <c r="HF43" s="1" t="s">
        <v>385</v>
      </c>
      <c r="HG43" s="1">
        <v>0.97472700000000001</v>
      </c>
      <c r="HH43" s="1" t="s">
        <v>380</v>
      </c>
      <c r="HI43" s="1" t="s">
        <v>380</v>
      </c>
      <c r="HJ43" s="1" t="s">
        <v>380</v>
      </c>
      <c r="HK43" s="1" t="s">
        <v>380</v>
      </c>
      <c r="HL43" s="1" t="s">
        <v>380</v>
      </c>
      <c r="HM43" s="1" t="s">
        <v>380</v>
      </c>
      <c r="HN43" s="1" t="s">
        <v>294</v>
      </c>
      <c r="HO43" s="1">
        <v>0.22208</v>
      </c>
      <c r="HP43" s="1">
        <v>-1.0223</v>
      </c>
      <c r="HQ43" s="1">
        <v>8</v>
      </c>
      <c r="HR43" s="1">
        <v>0.87931999999999999</v>
      </c>
      <c r="HS43" s="1" t="s">
        <v>385</v>
      </c>
      <c r="HT43" s="1">
        <v>0</v>
      </c>
      <c r="HU43" s="1" t="s">
        <v>380</v>
      </c>
      <c r="HV43" s="1">
        <v>10.358700000000001</v>
      </c>
      <c r="HW43" s="1">
        <v>0.43980000000000002</v>
      </c>
      <c r="HX43" s="1" t="s">
        <v>929</v>
      </c>
      <c r="HY43" s="1" t="s">
        <v>380</v>
      </c>
      <c r="HZ43" s="1" t="s">
        <v>380</v>
      </c>
      <c r="IA43" s="1" t="s">
        <v>380</v>
      </c>
      <c r="IB43" s="1" t="s">
        <v>380</v>
      </c>
      <c r="IC43" s="1" t="s">
        <v>347</v>
      </c>
      <c r="ID43" s="1">
        <v>14</v>
      </c>
      <c r="IE43" s="1" t="s">
        <v>1566</v>
      </c>
      <c r="IF43" s="1" t="s">
        <v>1567</v>
      </c>
      <c r="IG43" s="1" t="s">
        <v>1568</v>
      </c>
      <c r="IH43" s="1" t="s">
        <v>351</v>
      </c>
      <c r="II43" s="1">
        <v>2</v>
      </c>
      <c r="IJ43" s="1">
        <v>0</v>
      </c>
      <c r="IK43" s="1" t="s">
        <v>1569</v>
      </c>
      <c r="IL43" s="1">
        <v>46350</v>
      </c>
      <c r="IM43" s="1">
        <v>1</v>
      </c>
      <c r="IN43" s="1">
        <v>0.71416999999999997</v>
      </c>
      <c r="IO43" s="1">
        <v>1</v>
      </c>
      <c r="IP43" s="1">
        <v>0.80357000000000001</v>
      </c>
      <c r="IQ43" s="1">
        <v>0.495</v>
      </c>
      <c r="IR43" s="1">
        <v>0.33615</v>
      </c>
      <c r="IS43" s="1">
        <v>6.02</v>
      </c>
      <c r="IT43" s="1">
        <v>0.70826</v>
      </c>
      <c r="IU43" s="1">
        <v>1.5329999999999999</v>
      </c>
      <c r="IV43" s="1">
        <v>0.49186000000000002</v>
      </c>
      <c r="IW43" s="1">
        <v>0.374</v>
      </c>
      <c r="IX43" s="1">
        <v>0.22700000000000001</v>
      </c>
      <c r="IY43" s="1" t="s">
        <v>1570</v>
      </c>
      <c r="IZ43" s="1" t="s">
        <v>400</v>
      </c>
      <c r="JA43" s="1" t="s">
        <v>1571</v>
      </c>
      <c r="JB43" s="1" t="s">
        <v>402</v>
      </c>
      <c r="JC43" s="1" t="s">
        <v>403</v>
      </c>
      <c r="JD43" s="1" t="s">
        <v>327</v>
      </c>
      <c r="JF43" s="1" t="s">
        <v>327</v>
      </c>
      <c r="JG43" s="1" t="s">
        <v>1572</v>
      </c>
      <c r="JH43" s="1">
        <v>0</v>
      </c>
      <c r="JI43" s="1">
        <v>4.8147950000000002</v>
      </c>
      <c r="JJ43" s="1" t="s">
        <v>405</v>
      </c>
      <c r="JK43" s="1">
        <v>2</v>
      </c>
      <c r="JL43" s="1">
        <v>0</v>
      </c>
      <c r="JM43" s="1">
        <v>0</v>
      </c>
      <c r="JN43" s="1">
        <v>16</v>
      </c>
      <c r="JO43" s="1">
        <v>508</v>
      </c>
      <c r="JP43" s="1" t="s">
        <v>498</v>
      </c>
      <c r="JQ43" s="1">
        <v>0.99783200000000005</v>
      </c>
      <c r="JR43" s="1">
        <v>0.95777800000000002</v>
      </c>
      <c r="JS43" s="1">
        <v>0</v>
      </c>
      <c r="JU43" s="1" t="s">
        <v>351</v>
      </c>
      <c r="JV43" s="1">
        <v>4</v>
      </c>
      <c r="JW43" s="1">
        <v>27</v>
      </c>
      <c r="JX43" s="1">
        <v>146</v>
      </c>
      <c r="JY43" s="1">
        <v>0</v>
      </c>
      <c r="JZ43" s="1">
        <v>0</v>
      </c>
      <c r="KA43" s="1">
        <v>10.458223</v>
      </c>
      <c r="KB43" s="1">
        <v>46</v>
      </c>
      <c r="KC43" s="1">
        <v>60</v>
      </c>
      <c r="KD43" s="1">
        <v>1556</v>
      </c>
      <c r="KE43" s="1">
        <v>84</v>
      </c>
      <c r="KF43" s="1">
        <v>0.08</v>
      </c>
      <c r="KG43" s="1">
        <v>0.95985900000000002</v>
      </c>
    </row>
    <row r="44" spans="1:293" x14ac:dyDescent="0.2">
      <c r="A44" s="1" t="s">
        <v>18150</v>
      </c>
      <c r="B44" s="1" t="s">
        <v>18151</v>
      </c>
      <c r="C44" s="1" t="s">
        <v>1616</v>
      </c>
      <c r="D44" s="1">
        <v>3856</v>
      </c>
      <c r="E44" s="1" t="s">
        <v>289</v>
      </c>
      <c r="F44" s="1" t="s">
        <v>289</v>
      </c>
      <c r="G44" s="1">
        <v>12</v>
      </c>
      <c r="H44" s="1">
        <v>53298675</v>
      </c>
      <c r="I44" s="1">
        <v>53298675</v>
      </c>
      <c r="J44" s="1" t="s">
        <v>289</v>
      </c>
      <c r="K44" s="1" t="s">
        <v>345</v>
      </c>
      <c r="L44" s="1" t="s">
        <v>346</v>
      </c>
      <c r="M44" s="1" t="s">
        <v>407</v>
      </c>
      <c r="N44" s="1" t="s">
        <v>407</v>
      </c>
      <c r="O44" s="1" t="s">
        <v>347</v>
      </c>
      <c r="R44" s="1" t="s">
        <v>295</v>
      </c>
      <c r="S44" s="1" t="s">
        <v>348</v>
      </c>
      <c r="T44" s="1" t="s">
        <v>289</v>
      </c>
      <c r="U44" s="1" t="s">
        <v>289</v>
      </c>
      <c r="V44" s="1" t="s">
        <v>289</v>
      </c>
      <c r="W44" s="1" t="s">
        <v>289</v>
      </c>
      <c r="X44" s="1" t="s">
        <v>289</v>
      </c>
      <c r="Y44" s="1" t="s">
        <v>289</v>
      </c>
      <c r="Z44" s="1" t="s">
        <v>289</v>
      </c>
      <c r="AA44" s="1" t="s">
        <v>289</v>
      </c>
      <c r="AB44" s="1" t="s">
        <v>289</v>
      </c>
      <c r="AC44" s="1" t="s">
        <v>289</v>
      </c>
      <c r="AD44" s="1" t="s">
        <v>289</v>
      </c>
      <c r="AE44" s="1" t="s">
        <v>289</v>
      </c>
      <c r="AF44" s="1" t="s">
        <v>289</v>
      </c>
      <c r="AG44" s="1" t="s">
        <v>289</v>
      </c>
      <c r="AH44" s="1" t="s">
        <v>289</v>
      </c>
      <c r="AI44" s="1" t="s">
        <v>295</v>
      </c>
      <c r="AJ44" s="1" t="s">
        <v>348</v>
      </c>
      <c r="AK44" s="1" t="s">
        <v>1573</v>
      </c>
      <c r="AL44" s="1" t="s">
        <v>1574</v>
      </c>
      <c r="AM44" s="1" t="s">
        <v>293</v>
      </c>
      <c r="AN44" s="1">
        <v>2</v>
      </c>
      <c r="AO44" s="1">
        <v>523</v>
      </c>
      <c r="AP44" s="1" t="s">
        <v>1575</v>
      </c>
      <c r="AQ44" s="1" t="s">
        <v>1576</v>
      </c>
      <c r="AR44" s="1" t="s">
        <v>1577</v>
      </c>
      <c r="AS44" s="1" t="s">
        <v>1578</v>
      </c>
      <c r="AV44" s="1" t="s">
        <v>1579</v>
      </c>
      <c r="AW44" s="1" t="s">
        <v>1580</v>
      </c>
      <c r="AX44" s="1" t="s">
        <v>1581</v>
      </c>
      <c r="AY44" s="1">
        <v>31</v>
      </c>
      <c r="AZ44" s="1" t="s">
        <v>1582</v>
      </c>
      <c r="BD44" s="1" t="s">
        <v>1583</v>
      </c>
      <c r="BE44" s="1" t="s">
        <v>1584</v>
      </c>
      <c r="BF44" s="1" t="s">
        <v>1585</v>
      </c>
      <c r="BG44" s="1" t="s">
        <v>1586</v>
      </c>
      <c r="BI44" s="1" t="s">
        <v>1587</v>
      </c>
      <c r="BJ44" s="1">
        <v>13</v>
      </c>
      <c r="BN44" s="1" t="s">
        <v>1588</v>
      </c>
      <c r="BO44" s="1" t="s">
        <v>1589</v>
      </c>
      <c r="BP44" s="1" t="s">
        <v>1590</v>
      </c>
      <c r="BQ44" s="1">
        <v>0.66200000000000003</v>
      </c>
      <c r="DK44" s="1">
        <v>4</v>
      </c>
      <c r="DL44" s="1" t="s">
        <v>1591</v>
      </c>
      <c r="DM44" s="1" t="s">
        <v>1592</v>
      </c>
      <c r="DX44" s="1">
        <v>12</v>
      </c>
      <c r="DY44" s="1">
        <v>14</v>
      </c>
      <c r="DZ44" s="1">
        <v>13</v>
      </c>
      <c r="EE44" s="1">
        <v>12</v>
      </c>
      <c r="EV44" s="1">
        <v>53298675</v>
      </c>
      <c r="EX44" s="1">
        <v>2120</v>
      </c>
      <c r="EY44" s="1">
        <v>4158</v>
      </c>
      <c r="EZ44" s="1">
        <v>6278</v>
      </c>
      <c r="FA44" s="1" t="s">
        <v>367</v>
      </c>
      <c r="FB44" s="1" t="s">
        <v>368</v>
      </c>
      <c r="FE44" s="1" t="s">
        <v>1593</v>
      </c>
      <c r="FF44" s="1" t="s">
        <v>1594</v>
      </c>
      <c r="FG44" s="1" t="s">
        <v>1595</v>
      </c>
      <c r="FH44" s="1" t="s">
        <v>315</v>
      </c>
      <c r="FI44" s="1" t="s">
        <v>1596</v>
      </c>
      <c r="FJ44" s="1" t="s">
        <v>1597</v>
      </c>
      <c r="FK44" s="1" t="s">
        <v>1598</v>
      </c>
      <c r="FL44" s="1" t="s">
        <v>1599</v>
      </c>
      <c r="FN44" s="1" t="s">
        <v>1600</v>
      </c>
      <c r="FO44" s="1" t="s">
        <v>1574</v>
      </c>
      <c r="FP44" s="1" t="s">
        <v>322</v>
      </c>
      <c r="FQ44" s="1" t="s">
        <v>1601</v>
      </c>
      <c r="FR44" s="1">
        <v>0.02</v>
      </c>
      <c r="FS44" s="1">
        <v>1.728394</v>
      </c>
      <c r="FT44" s="1" t="s">
        <v>1602</v>
      </c>
      <c r="FU44" s="1" t="s">
        <v>379</v>
      </c>
      <c r="FV44" s="1" t="s">
        <v>380</v>
      </c>
      <c r="FW44" s="1" t="s">
        <v>380</v>
      </c>
      <c r="FX44" s="1" t="s">
        <v>380</v>
      </c>
      <c r="FY44" s="1" t="s">
        <v>380</v>
      </c>
      <c r="FZ44" s="1" t="s">
        <v>380</v>
      </c>
      <c r="GA44" s="1" t="s">
        <v>380</v>
      </c>
      <c r="GB44" s="1" t="s">
        <v>380</v>
      </c>
      <c r="GC44" s="1" t="s">
        <v>380</v>
      </c>
      <c r="GD44" s="1" t="s">
        <v>380</v>
      </c>
      <c r="GE44" s="1" t="s">
        <v>380</v>
      </c>
      <c r="GF44" s="1" t="s">
        <v>293</v>
      </c>
      <c r="GG44" s="1">
        <v>1.2E-2</v>
      </c>
      <c r="GH44" s="1">
        <v>-1.651707</v>
      </c>
      <c r="GI44" s="1">
        <v>7.8499999999999993E-3</v>
      </c>
      <c r="GJ44" s="1" t="s">
        <v>380</v>
      </c>
      <c r="GK44" s="1" t="s">
        <v>380</v>
      </c>
      <c r="GL44" s="1" t="s">
        <v>1593</v>
      </c>
      <c r="GM44" s="1" t="s">
        <v>1603</v>
      </c>
      <c r="GN44" s="1" t="s">
        <v>1604</v>
      </c>
      <c r="GO44" s="1">
        <v>0.80393000000000003</v>
      </c>
      <c r="GP44" s="1" t="s">
        <v>1605</v>
      </c>
      <c r="GQ44" s="1">
        <v>4.05</v>
      </c>
      <c r="GR44" s="1">
        <v>-8.11</v>
      </c>
      <c r="GS44" s="1">
        <v>1.082E-2</v>
      </c>
      <c r="GT44" s="1" t="s">
        <v>380</v>
      </c>
      <c r="GU44" s="1">
        <v>0.70661300000000005</v>
      </c>
      <c r="GV44" s="1">
        <v>0.13675999999999999</v>
      </c>
      <c r="GW44" s="1" t="s">
        <v>492</v>
      </c>
      <c r="GX44" s="1">
        <v>0.37051800000000001</v>
      </c>
      <c r="GY44" s="1" t="s">
        <v>294</v>
      </c>
      <c r="GZ44" s="1">
        <v>0.40619</v>
      </c>
      <c r="HA44" s="1">
        <v>0.1124</v>
      </c>
      <c r="HB44" s="1" t="s">
        <v>492</v>
      </c>
      <c r="HC44" s="1">
        <v>1.197E-2</v>
      </c>
      <c r="HD44" s="1">
        <v>-0.96499999999999997</v>
      </c>
      <c r="HE44" s="1">
        <v>9.3100000000000002E-2</v>
      </c>
      <c r="HF44" s="1" t="s">
        <v>492</v>
      </c>
      <c r="HG44" s="1">
        <v>1</v>
      </c>
      <c r="HH44" s="1" t="s">
        <v>1606</v>
      </c>
      <c r="HI44" s="1">
        <v>2.656E-2</v>
      </c>
      <c r="HJ44" s="1" t="s">
        <v>1607</v>
      </c>
      <c r="HK44" s="1" t="s">
        <v>1606</v>
      </c>
      <c r="HL44" s="1">
        <v>4.0129999999999999E-2</v>
      </c>
      <c r="HM44" s="1" t="s">
        <v>1608</v>
      </c>
      <c r="HN44" s="1" t="s">
        <v>294</v>
      </c>
      <c r="HO44" s="1">
        <v>0.43589</v>
      </c>
      <c r="HP44" s="1">
        <v>-0.93820000000000003</v>
      </c>
      <c r="HQ44" s="1">
        <v>10</v>
      </c>
      <c r="HR44" s="1">
        <v>5.3510000000000002E-2</v>
      </c>
      <c r="HS44" s="1" t="s">
        <v>294</v>
      </c>
      <c r="HT44" s="1">
        <v>0.99</v>
      </c>
      <c r="HU44" s="1" t="s">
        <v>380</v>
      </c>
      <c r="HV44" s="1">
        <v>6.5956000000000001</v>
      </c>
      <c r="HW44" s="1">
        <v>0.22672</v>
      </c>
      <c r="HX44" s="1" t="s">
        <v>1609</v>
      </c>
      <c r="HY44" s="1" t="s">
        <v>380</v>
      </c>
      <c r="HZ44" s="1" t="s">
        <v>1610</v>
      </c>
      <c r="IA44" s="1" t="s">
        <v>1611</v>
      </c>
      <c r="IB44" s="1" t="s">
        <v>1612</v>
      </c>
      <c r="IC44" s="1" t="s">
        <v>407</v>
      </c>
      <c r="ID44" s="1" t="s">
        <v>1613</v>
      </c>
      <c r="IE44" s="1" t="s">
        <v>1614</v>
      </c>
      <c r="IF44" s="1" t="s">
        <v>1615</v>
      </c>
      <c r="IG44" s="1" t="s">
        <v>393</v>
      </c>
      <c r="IH44" s="1" t="s">
        <v>293</v>
      </c>
      <c r="II44" s="1">
        <v>1</v>
      </c>
      <c r="IJ44" s="1">
        <v>0</v>
      </c>
      <c r="IK44" s="1" t="s">
        <v>1616</v>
      </c>
      <c r="IL44" s="1">
        <v>51584942</v>
      </c>
      <c r="IM44" s="1">
        <v>5.0000000000000001E-3</v>
      </c>
      <c r="IN44" s="1">
        <v>0.15991</v>
      </c>
      <c r="IO44" s="1">
        <v>0</v>
      </c>
      <c r="IP44" s="1">
        <v>3.7019999999999997E-2</v>
      </c>
      <c r="IQ44" s="1">
        <v>6.5000000000000002E-2</v>
      </c>
      <c r="IR44" s="1">
        <v>0.16274</v>
      </c>
      <c r="IS44" s="1">
        <v>-1.7999999999999999E-2</v>
      </c>
      <c r="IT44" s="1">
        <v>0.12567999999999999</v>
      </c>
      <c r="IU44" s="1">
        <v>-3.2639999999999998</v>
      </c>
      <c r="IV44" s="1">
        <v>2.0100000000000001E-3</v>
      </c>
      <c r="IW44" s="1">
        <v>-0.28999999999999998</v>
      </c>
      <c r="IX44" s="1">
        <v>9.8290000000000002E-2</v>
      </c>
      <c r="IY44" s="1" t="s">
        <v>1617</v>
      </c>
      <c r="IZ44" s="1" t="s">
        <v>400</v>
      </c>
      <c r="JA44" s="1" t="s">
        <v>1618</v>
      </c>
      <c r="JB44" s="1" t="s">
        <v>402</v>
      </c>
      <c r="JC44" s="1" t="s">
        <v>1619</v>
      </c>
      <c r="JD44" s="1" t="s">
        <v>327</v>
      </c>
      <c r="JF44" s="1" t="s">
        <v>327</v>
      </c>
      <c r="JG44" s="1" t="s">
        <v>1620</v>
      </c>
      <c r="JH44" s="1">
        <v>1</v>
      </c>
      <c r="JI44" s="1">
        <v>2.9468909999999999</v>
      </c>
      <c r="JJ44" s="1" t="s">
        <v>405</v>
      </c>
      <c r="JK44" s="1">
        <v>0</v>
      </c>
      <c r="JL44" s="1">
        <v>0</v>
      </c>
      <c r="JM44" s="1">
        <v>0</v>
      </c>
      <c r="JN44" s="1">
        <v>10</v>
      </c>
      <c r="JO44" s="1">
        <v>290</v>
      </c>
      <c r="JP44" s="1" t="s">
        <v>498</v>
      </c>
      <c r="JQ44" s="1">
        <v>0.99270800000000003</v>
      </c>
      <c r="JR44" s="1">
        <v>0.99243599999999998</v>
      </c>
      <c r="JS44" s="1">
        <v>0</v>
      </c>
      <c r="JU44" s="1" t="s">
        <v>293</v>
      </c>
      <c r="JV44" s="1">
        <v>4</v>
      </c>
      <c r="JW44" s="1">
        <v>60</v>
      </c>
      <c r="JX44" s="1">
        <v>145</v>
      </c>
      <c r="JY44" s="1">
        <v>0</v>
      </c>
      <c r="JZ44" s="1">
        <v>0</v>
      </c>
      <c r="KA44" s="1">
        <v>9.4117999999999995</v>
      </c>
      <c r="KB44" s="1">
        <v>81</v>
      </c>
      <c r="KC44" s="1">
        <v>60</v>
      </c>
      <c r="KD44" s="1">
        <v>2520</v>
      </c>
      <c r="KE44" s="1">
        <v>110</v>
      </c>
      <c r="KF44" s="1">
        <v>4.7058999999999997E-2</v>
      </c>
      <c r="KG44" s="1">
        <v>0.999726</v>
      </c>
    </row>
    <row r="45" spans="1:293" x14ac:dyDescent="0.2">
      <c r="A45" s="1" t="s">
        <v>18150</v>
      </c>
      <c r="B45" s="1" t="s">
        <v>18151</v>
      </c>
      <c r="C45" s="1" t="s">
        <v>18004</v>
      </c>
      <c r="D45" s="1">
        <v>6996</v>
      </c>
      <c r="E45" s="1" t="s">
        <v>289</v>
      </c>
      <c r="F45" s="1" t="s">
        <v>289</v>
      </c>
      <c r="G45" s="1">
        <v>12</v>
      </c>
      <c r="H45" s="1">
        <v>104378698</v>
      </c>
      <c r="I45" s="1">
        <v>104378699</v>
      </c>
      <c r="J45" s="1" t="s">
        <v>289</v>
      </c>
      <c r="K45" s="1" t="s">
        <v>1621</v>
      </c>
      <c r="L45" s="1" t="s">
        <v>292</v>
      </c>
      <c r="M45" s="1" t="s">
        <v>293</v>
      </c>
      <c r="N45" s="1" t="s">
        <v>293</v>
      </c>
      <c r="O45" s="1" t="s">
        <v>1622</v>
      </c>
      <c r="R45" s="1" t="s">
        <v>289</v>
      </c>
      <c r="S45" s="1" t="s">
        <v>295</v>
      </c>
      <c r="T45" s="1" t="s">
        <v>289</v>
      </c>
      <c r="U45" s="1" t="s">
        <v>289</v>
      </c>
      <c r="V45" s="1" t="s">
        <v>289</v>
      </c>
      <c r="W45" s="1" t="s">
        <v>289</v>
      </c>
      <c r="X45" s="1" t="s">
        <v>289</v>
      </c>
      <c r="Y45" s="1" t="s">
        <v>289</v>
      </c>
      <c r="Z45" s="1" t="s">
        <v>289</v>
      </c>
      <c r="AA45" s="1" t="s">
        <v>289</v>
      </c>
      <c r="AB45" s="1" t="s">
        <v>289</v>
      </c>
      <c r="AC45" s="1" t="s">
        <v>289</v>
      </c>
      <c r="AD45" s="1" t="s">
        <v>289</v>
      </c>
      <c r="AE45" s="1" t="s">
        <v>289</v>
      </c>
      <c r="AF45" s="1" t="s">
        <v>289</v>
      </c>
      <c r="AG45" s="1" t="s">
        <v>289</v>
      </c>
      <c r="AH45" s="1" t="s">
        <v>289</v>
      </c>
      <c r="AI45" s="1" t="s">
        <v>289</v>
      </c>
      <c r="AJ45" s="1" t="s">
        <v>295</v>
      </c>
      <c r="AK45" s="1" t="s">
        <v>1623</v>
      </c>
      <c r="AL45" s="1" t="s">
        <v>1624</v>
      </c>
      <c r="AM45" s="1" t="s">
        <v>351</v>
      </c>
      <c r="AN45" s="1">
        <v>8</v>
      </c>
      <c r="AO45" s="1">
        <v>1198</v>
      </c>
      <c r="AP45" s="1" t="s">
        <v>1625</v>
      </c>
      <c r="AQ45" s="1" t="s">
        <v>1626</v>
      </c>
      <c r="AR45" s="1" t="s">
        <v>1627</v>
      </c>
      <c r="AS45" s="1" t="s">
        <v>1628</v>
      </c>
      <c r="AT45" s="1" t="s">
        <v>1629</v>
      </c>
      <c r="AU45" s="1" t="s">
        <v>1630</v>
      </c>
      <c r="AV45" s="1" t="s">
        <v>1631</v>
      </c>
      <c r="AW45" s="1" t="s">
        <v>1632</v>
      </c>
      <c r="AX45" s="1" t="s">
        <v>1633</v>
      </c>
      <c r="AY45" s="1">
        <v>322</v>
      </c>
      <c r="BD45" s="1" t="s">
        <v>1634</v>
      </c>
      <c r="BE45" s="1" t="s">
        <v>1252</v>
      </c>
      <c r="BF45" s="1" t="s">
        <v>1635</v>
      </c>
      <c r="BI45" s="1" t="s">
        <v>1636</v>
      </c>
      <c r="BJ45" s="1">
        <v>24</v>
      </c>
      <c r="BN45" s="1" t="s">
        <v>1637</v>
      </c>
      <c r="BP45" s="1" t="s">
        <v>1638</v>
      </c>
      <c r="BQ45" s="1">
        <v>0.317</v>
      </c>
      <c r="BY45" s="1" t="s">
        <v>1639</v>
      </c>
      <c r="DK45" s="1">
        <v>0</v>
      </c>
      <c r="DS45" s="1">
        <v>-1.4079999999999999</v>
      </c>
      <c r="FB45" s="1" t="s">
        <v>1640</v>
      </c>
      <c r="FC45" s="1" t="s">
        <v>1641</v>
      </c>
      <c r="FF45" s="1" t="s">
        <v>1642</v>
      </c>
      <c r="FG45" s="1" t="s">
        <v>1643</v>
      </c>
      <c r="FI45" s="1" t="s">
        <v>315</v>
      </c>
      <c r="FJ45" s="1" t="s">
        <v>1644</v>
      </c>
      <c r="FK45" s="1" t="s">
        <v>1645</v>
      </c>
      <c r="FL45" s="1" t="s">
        <v>1646</v>
      </c>
      <c r="FN45" s="1" t="s">
        <v>1441</v>
      </c>
      <c r="FP45" s="1" t="s">
        <v>1647</v>
      </c>
      <c r="FQ45" s="1">
        <v>1</v>
      </c>
      <c r="FR45" s="1">
        <v>0.5</v>
      </c>
      <c r="FS45" s="1" t="s">
        <v>1648</v>
      </c>
      <c r="FT45" s="1" t="b">
        <v>1</v>
      </c>
      <c r="FU45" s="1" t="s">
        <v>1624</v>
      </c>
      <c r="FV45" s="1" t="s">
        <v>322</v>
      </c>
      <c r="FW45" s="1" t="s">
        <v>1649</v>
      </c>
      <c r="JB45" s="1" t="b">
        <v>0</v>
      </c>
      <c r="JC45" s="1">
        <v>174</v>
      </c>
      <c r="JD45" s="1" t="b">
        <v>0</v>
      </c>
      <c r="JE45" s="1">
        <v>7.7430000000000003</v>
      </c>
      <c r="JF45" s="1" t="s">
        <v>1650</v>
      </c>
      <c r="JG45" s="1" t="s">
        <v>402</v>
      </c>
      <c r="JH45" s="1" t="s">
        <v>403</v>
      </c>
      <c r="JI45" s="1" t="s">
        <v>327</v>
      </c>
      <c r="JK45" s="1" t="s">
        <v>327</v>
      </c>
      <c r="JL45" s="1" t="s">
        <v>328</v>
      </c>
      <c r="JM45" s="1">
        <v>67</v>
      </c>
      <c r="JO45" s="1" t="s">
        <v>1651</v>
      </c>
      <c r="JR45" s="1">
        <v>58.99</v>
      </c>
      <c r="JS45" s="1">
        <v>0</v>
      </c>
      <c r="JT45" s="1">
        <v>1</v>
      </c>
      <c r="JU45" s="1">
        <v>0.5</v>
      </c>
      <c r="JV45" s="1" t="s">
        <v>1652</v>
      </c>
      <c r="JW45" s="1">
        <v>29.74</v>
      </c>
      <c r="JX45" s="1">
        <v>172</v>
      </c>
      <c r="JY45" s="1" t="s">
        <v>291</v>
      </c>
      <c r="JZ45" s="1" t="s">
        <v>351</v>
      </c>
      <c r="KA45" s="1">
        <v>2</v>
      </c>
      <c r="KB45" s="1">
        <v>0.17</v>
      </c>
      <c r="KC45" s="1">
        <v>0.48399999999999999</v>
      </c>
      <c r="KD45" s="1">
        <v>-3.827</v>
      </c>
      <c r="KE45" s="1">
        <v>-6.1509999999999998</v>
      </c>
    </row>
    <row r="46" spans="1:293" x14ac:dyDescent="0.2">
      <c r="A46" s="1" t="s">
        <v>18150</v>
      </c>
      <c r="B46" s="1" t="s">
        <v>18151</v>
      </c>
      <c r="C46" s="1" t="s">
        <v>18005</v>
      </c>
      <c r="D46" s="1">
        <v>6541</v>
      </c>
      <c r="E46" s="1" t="s">
        <v>289</v>
      </c>
      <c r="F46" s="1" t="s">
        <v>289</v>
      </c>
      <c r="G46" s="1">
        <v>13</v>
      </c>
      <c r="H46" s="1">
        <v>30107118</v>
      </c>
      <c r="I46" s="1">
        <v>30107118</v>
      </c>
      <c r="J46" s="1" t="s">
        <v>289</v>
      </c>
      <c r="K46" s="1" t="s">
        <v>1621</v>
      </c>
      <c r="L46" s="1" t="s">
        <v>346</v>
      </c>
      <c r="M46" s="1" t="s">
        <v>407</v>
      </c>
      <c r="N46" s="1" t="s">
        <v>407</v>
      </c>
      <c r="O46" s="1" t="s">
        <v>347</v>
      </c>
      <c r="R46" s="1" t="s">
        <v>295</v>
      </c>
      <c r="S46" s="1" t="s">
        <v>348</v>
      </c>
      <c r="T46" s="1" t="s">
        <v>289</v>
      </c>
      <c r="U46" s="1" t="s">
        <v>289</v>
      </c>
      <c r="V46" s="1" t="s">
        <v>289</v>
      </c>
      <c r="W46" s="1" t="s">
        <v>289</v>
      </c>
      <c r="X46" s="1" t="s">
        <v>289</v>
      </c>
      <c r="Y46" s="1" t="s">
        <v>289</v>
      </c>
      <c r="Z46" s="1" t="s">
        <v>289</v>
      </c>
      <c r="AA46" s="1" t="s">
        <v>289</v>
      </c>
      <c r="AB46" s="1" t="s">
        <v>289</v>
      </c>
      <c r="AC46" s="1" t="s">
        <v>289</v>
      </c>
      <c r="AD46" s="1" t="s">
        <v>289</v>
      </c>
      <c r="AE46" s="1" t="s">
        <v>289</v>
      </c>
      <c r="AF46" s="1" t="s">
        <v>289</v>
      </c>
      <c r="AG46" s="1" t="s">
        <v>289</v>
      </c>
      <c r="AH46" s="1" t="s">
        <v>289</v>
      </c>
      <c r="AI46" s="1" t="s">
        <v>295</v>
      </c>
      <c r="AJ46" s="1" t="s">
        <v>348</v>
      </c>
      <c r="AK46" s="1" t="s">
        <v>1653</v>
      </c>
      <c r="AL46" s="1" t="s">
        <v>1654</v>
      </c>
      <c r="AM46" s="1" t="s">
        <v>293</v>
      </c>
      <c r="AN46" s="1">
        <v>4</v>
      </c>
      <c r="AO46" s="1">
        <v>758</v>
      </c>
      <c r="AP46" s="1" t="s">
        <v>1655</v>
      </c>
      <c r="AQ46" s="1" t="s">
        <v>1656</v>
      </c>
      <c r="AR46" s="1" t="s">
        <v>1657</v>
      </c>
      <c r="AT46" s="1" t="s">
        <v>1658</v>
      </c>
      <c r="AU46" s="1" t="s">
        <v>1659</v>
      </c>
      <c r="AV46" s="1" t="s">
        <v>1660</v>
      </c>
      <c r="AW46" s="1" t="s">
        <v>1661</v>
      </c>
      <c r="AX46" s="1" t="s">
        <v>1662</v>
      </c>
      <c r="AY46" s="1">
        <v>124</v>
      </c>
      <c r="BD46" s="1" t="s">
        <v>1663</v>
      </c>
      <c r="BE46" s="1" t="s">
        <v>1664</v>
      </c>
      <c r="BF46" s="1" t="s">
        <v>1665</v>
      </c>
      <c r="BG46" s="1" t="s">
        <v>1666</v>
      </c>
      <c r="BI46" s="1" t="s">
        <v>1667</v>
      </c>
      <c r="BJ46" s="1">
        <v>24</v>
      </c>
      <c r="BL46" s="1" t="s">
        <v>1668</v>
      </c>
      <c r="BN46" s="1" t="s">
        <v>1669</v>
      </c>
      <c r="BO46" s="1" t="s">
        <v>1670</v>
      </c>
      <c r="BP46" s="1" t="s">
        <v>1671</v>
      </c>
      <c r="BQ46" s="1">
        <v>0.54700000000000004</v>
      </c>
      <c r="DK46" s="1">
        <v>1</v>
      </c>
      <c r="DL46" s="1" t="s">
        <v>1672</v>
      </c>
      <c r="DM46" s="1" t="s">
        <v>548</v>
      </c>
      <c r="DX46" s="1">
        <v>40</v>
      </c>
      <c r="DY46" s="1">
        <v>37</v>
      </c>
      <c r="DZ46" s="1">
        <v>38</v>
      </c>
      <c r="EE46" s="1">
        <v>13</v>
      </c>
      <c r="EV46" s="1">
        <v>30107118</v>
      </c>
      <c r="EX46" s="1">
        <v>2203</v>
      </c>
      <c r="EY46" s="1">
        <v>4300</v>
      </c>
      <c r="EZ46" s="1">
        <v>6503</v>
      </c>
      <c r="FA46" s="1" t="s">
        <v>1640</v>
      </c>
      <c r="FB46" s="1" t="s">
        <v>1641</v>
      </c>
      <c r="FE46" s="1" t="s">
        <v>1673</v>
      </c>
      <c r="FF46" s="1" t="s">
        <v>1674</v>
      </c>
      <c r="FG46" s="1" t="s">
        <v>1675</v>
      </c>
      <c r="FH46" s="1" t="s">
        <v>315</v>
      </c>
      <c r="FI46" s="1" t="s">
        <v>1676</v>
      </c>
      <c r="FJ46" s="1" t="s">
        <v>1677</v>
      </c>
      <c r="FK46" s="1" t="s">
        <v>1678</v>
      </c>
      <c r="FN46" s="1" t="s">
        <v>1679</v>
      </c>
      <c r="FO46" s="1" t="s">
        <v>1654</v>
      </c>
      <c r="FP46" s="1" t="s">
        <v>322</v>
      </c>
      <c r="FQ46" s="1" t="s">
        <v>1680</v>
      </c>
      <c r="FR46" s="1">
        <v>0.02</v>
      </c>
      <c r="FS46" s="1">
        <v>1.6400520000000001</v>
      </c>
      <c r="FT46" s="1" t="s">
        <v>1681</v>
      </c>
      <c r="FU46" s="1" t="s">
        <v>379</v>
      </c>
      <c r="IZ46" s="1" t="s">
        <v>400</v>
      </c>
      <c r="JA46" s="1" t="s">
        <v>1682</v>
      </c>
      <c r="JB46" s="1" t="s">
        <v>402</v>
      </c>
      <c r="JC46" s="1" t="s">
        <v>403</v>
      </c>
      <c r="JD46" s="1" t="s">
        <v>327</v>
      </c>
      <c r="JF46" s="1" t="s">
        <v>327</v>
      </c>
      <c r="JG46" s="1" t="s">
        <v>1683</v>
      </c>
      <c r="JH46" s="1">
        <v>0</v>
      </c>
      <c r="JI46" s="1">
        <v>6.7101189999999997</v>
      </c>
      <c r="JJ46" s="1" t="s">
        <v>405</v>
      </c>
      <c r="JK46" s="1">
        <v>0</v>
      </c>
      <c r="JL46" s="1">
        <v>2</v>
      </c>
      <c r="JM46" s="1">
        <v>12</v>
      </c>
      <c r="JN46" s="1">
        <v>27</v>
      </c>
      <c r="JO46" s="1">
        <v>695</v>
      </c>
      <c r="JP46" s="1" t="s">
        <v>498</v>
      </c>
      <c r="JQ46" s="1">
        <v>0.99999700000000002</v>
      </c>
      <c r="JR46" s="1">
        <v>0.99999700000000002</v>
      </c>
      <c r="JS46" s="1">
        <v>0</v>
      </c>
      <c r="JT46" s="1" t="s">
        <v>436</v>
      </c>
      <c r="JU46" s="1" t="s">
        <v>293</v>
      </c>
      <c r="JV46" s="1">
        <v>29</v>
      </c>
      <c r="JW46" s="1">
        <v>60</v>
      </c>
      <c r="JX46" s="1">
        <v>283</v>
      </c>
      <c r="JY46" s="1">
        <v>0</v>
      </c>
      <c r="JZ46" s="1">
        <v>0</v>
      </c>
      <c r="KA46" s="1">
        <v>10.142322999999999</v>
      </c>
      <c r="KB46" s="1">
        <v>133</v>
      </c>
      <c r="KC46" s="1">
        <v>60</v>
      </c>
      <c r="KD46" s="1">
        <v>3395</v>
      </c>
      <c r="KE46" s="1">
        <v>234</v>
      </c>
      <c r="KF46" s="1">
        <v>0.179012</v>
      </c>
      <c r="KG46" s="1">
        <v>1</v>
      </c>
    </row>
    <row r="47" spans="1:293" x14ac:dyDescent="0.2">
      <c r="A47" s="1" t="s">
        <v>18150</v>
      </c>
      <c r="B47" s="1" t="s">
        <v>18151</v>
      </c>
      <c r="C47" s="1" t="s">
        <v>18006</v>
      </c>
      <c r="D47" s="1">
        <v>2558</v>
      </c>
      <c r="E47" s="1" t="s">
        <v>289</v>
      </c>
      <c r="F47" s="1" t="s">
        <v>289</v>
      </c>
      <c r="G47" s="1">
        <v>15</v>
      </c>
      <c r="H47" s="1">
        <v>27193278</v>
      </c>
      <c r="I47" s="1">
        <v>27193278</v>
      </c>
      <c r="J47" s="1" t="s">
        <v>289</v>
      </c>
      <c r="K47" s="1" t="s">
        <v>436</v>
      </c>
      <c r="L47" s="1" t="s">
        <v>346</v>
      </c>
      <c r="M47" s="1" t="s">
        <v>347</v>
      </c>
      <c r="N47" s="1" t="s">
        <v>347</v>
      </c>
      <c r="O47" s="1" t="s">
        <v>333</v>
      </c>
      <c r="R47" s="1" t="s">
        <v>295</v>
      </c>
      <c r="S47" s="1" t="s">
        <v>348</v>
      </c>
      <c r="T47" s="1" t="s">
        <v>289</v>
      </c>
      <c r="U47" s="1" t="s">
        <v>289</v>
      </c>
      <c r="V47" s="1" t="s">
        <v>289</v>
      </c>
      <c r="W47" s="1" t="s">
        <v>289</v>
      </c>
      <c r="X47" s="1" t="s">
        <v>289</v>
      </c>
      <c r="Y47" s="1" t="s">
        <v>289</v>
      </c>
      <c r="Z47" s="1" t="s">
        <v>289</v>
      </c>
      <c r="AA47" s="1" t="s">
        <v>289</v>
      </c>
      <c r="AB47" s="1" t="s">
        <v>289</v>
      </c>
      <c r="AC47" s="1" t="s">
        <v>289</v>
      </c>
      <c r="AD47" s="1" t="s">
        <v>289</v>
      </c>
      <c r="AE47" s="1" t="s">
        <v>289</v>
      </c>
      <c r="AF47" s="1" t="s">
        <v>289</v>
      </c>
      <c r="AG47" s="1" t="s">
        <v>289</v>
      </c>
      <c r="AH47" s="1" t="s">
        <v>289</v>
      </c>
      <c r="AI47" s="1" t="s">
        <v>295</v>
      </c>
      <c r="AJ47" s="1" t="s">
        <v>348</v>
      </c>
      <c r="AK47" s="1" t="s">
        <v>1684</v>
      </c>
      <c r="AL47" s="1" t="s">
        <v>1685</v>
      </c>
      <c r="AM47" s="1" t="s">
        <v>351</v>
      </c>
      <c r="AN47" s="1">
        <v>11</v>
      </c>
      <c r="AO47" s="1">
        <v>2175</v>
      </c>
      <c r="AP47" s="1" t="s">
        <v>1686</v>
      </c>
      <c r="AQ47" s="1" t="s">
        <v>1687</v>
      </c>
      <c r="AR47" s="1" t="s">
        <v>1688</v>
      </c>
      <c r="AS47" s="1" t="s">
        <v>1689</v>
      </c>
      <c r="AT47" s="1" t="s">
        <v>1690</v>
      </c>
      <c r="AU47" s="1" t="s">
        <v>1691</v>
      </c>
      <c r="AV47" s="1" t="s">
        <v>1692</v>
      </c>
      <c r="AW47" s="1" t="s">
        <v>1693</v>
      </c>
      <c r="AX47" s="1" t="s">
        <v>1694</v>
      </c>
      <c r="AY47" s="1">
        <v>429</v>
      </c>
      <c r="BD47" s="1" t="s">
        <v>1695</v>
      </c>
      <c r="BE47" s="1" t="s">
        <v>1696</v>
      </c>
      <c r="BF47" s="1" t="s">
        <v>1697</v>
      </c>
      <c r="BI47" s="1" t="s">
        <v>1698</v>
      </c>
      <c r="BJ47" s="1">
        <v>49</v>
      </c>
      <c r="BL47" s="1" t="s">
        <v>1699</v>
      </c>
      <c r="BN47" s="1" t="s">
        <v>1700</v>
      </c>
      <c r="BO47" s="1" t="s">
        <v>1701</v>
      </c>
      <c r="BP47" s="1" t="s">
        <v>1702</v>
      </c>
      <c r="BQ47" s="1">
        <v>0.42799999999999999</v>
      </c>
      <c r="DK47" s="1">
        <v>0</v>
      </c>
      <c r="DX47" s="1">
        <v>45</v>
      </c>
      <c r="DY47" s="1">
        <v>43</v>
      </c>
      <c r="DZ47" s="1">
        <v>44</v>
      </c>
      <c r="EE47" s="1">
        <v>15</v>
      </c>
      <c r="EV47" s="1">
        <v>27193278</v>
      </c>
      <c r="EX47" s="1">
        <v>1835</v>
      </c>
      <c r="EY47" s="1">
        <v>4096</v>
      </c>
      <c r="EZ47" s="1">
        <v>5931</v>
      </c>
      <c r="FA47" s="1" t="s">
        <v>455</v>
      </c>
      <c r="FB47" s="1" t="s">
        <v>456</v>
      </c>
      <c r="FE47" s="1" t="s">
        <v>1703</v>
      </c>
      <c r="FF47" s="1" t="s">
        <v>1704</v>
      </c>
      <c r="FH47" s="1" t="s">
        <v>315</v>
      </c>
      <c r="FI47" s="1" t="s">
        <v>1705</v>
      </c>
      <c r="FJ47" s="1" t="s">
        <v>1706</v>
      </c>
      <c r="FK47" s="1" t="s">
        <v>1707</v>
      </c>
      <c r="FN47" s="1" t="s">
        <v>1708</v>
      </c>
      <c r="FO47" s="1" t="s">
        <v>1685</v>
      </c>
      <c r="FP47" s="1" t="s">
        <v>322</v>
      </c>
      <c r="FQ47" s="1" t="s">
        <v>1709</v>
      </c>
      <c r="FR47" s="1">
        <v>0.02</v>
      </c>
      <c r="FS47" s="1">
        <v>6.0856510000000004</v>
      </c>
      <c r="FT47" s="1" t="s">
        <v>1710</v>
      </c>
      <c r="FU47" s="1" t="s">
        <v>379</v>
      </c>
      <c r="IZ47" s="1" t="s">
        <v>400</v>
      </c>
      <c r="JA47" s="1" t="s">
        <v>1711</v>
      </c>
      <c r="JB47" s="1" t="s">
        <v>402</v>
      </c>
      <c r="JC47" s="1" t="s">
        <v>403</v>
      </c>
      <c r="JD47" s="1" t="s">
        <v>327</v>
      </c>
      <c r="JF47" s="1" t="s">
        <v>327</v>
      </c>
      <c r="JG47" s="1" t="s">
        <v>1712</v>
      </c>
      <c r="JH47" s="1">
        <v>1</v>
      </c>
      <c r="JI47" s="1">
        <v>9.6312090000000001</v>
      </c>
      <c r="JJ47" s="1" t="s">
        <v>405</v>
      </c>
      <c r="JK47" s="1">
        <v>0</v>
      </c>
      <c r="JL47" s="1">
        <v>0</v>
      </c>
      <c r="JM47" s="1">
        <v>0</v>
      </c>
      <c r="JN47" s="1">
        <v>32</v>
      </c>
      <c r="JO47" s="1">
        <v>1103</v>
      </c>
      <c r="JP47" s="1" t="s">
        <v>469</v>
      </c>
      <c r="JQ47" s="1">
        <v>0.99999700000000002</v>
      </c>
      <c r="JR47" s="1">
        <v>0.99999700000000002</v>
      </c>
      <c r="JS47" s="1">
        <v>0</v>
      </c>
      <c r="JU47" s="1" t="s">
        <v>351</v>
      </c>
      <c r="JV47" s="1">
        <v>6</v>
      </c>
      <c r="JW47" s="1">
        <v>60</v>
      </c>
      <c r="JX47" s="1">
        <v>214</v>
      </c>
      <c r="JY47" s="1">
        <v>0</v>
      </c>
      <c r="JZ47" s="1">
        <v>0</v>
      </c>
      <c r="KA47" s="1">
        <v>12.861204000000001</v>
      </c>
      <c r="KB47" s="1">
        <v>173</v>
      </c>
      <c r="KC47" s="1">
        <v>60</v>
      </c>
      <c r="KD47" s="1">
        <v>6114</v>
      </c>
      <c r="KE47" s="1">
        <v>235</v>
      </c>
      <c r="KF47" s="1">
        <v>3.3520000000000001E-2</v>
      </c>
      <c r="KG47" s="1">
        <v>1</v>
      </c>
    </row>
    <row r="48" spans="1:293" x14ac:dyDescent="0.2">
      <c r="A48" s="1" t="s">
        <v>18150</v>
      </c>
      <c r="B48" s="1" t="s">
        <v>18151</v>
      </c>
      <c r="C48" s="1" t="s">
        <v>3369</v>
      </c>
      <c r="D48" s="1">
        <v>8924</v>
      </c>
      <c r="E48" s="1" t="s">
        <v>289</v>
      </c>
      <c r="F48" s="1" t="s">
        <v>289</v>
      </c>
      <c r="G48" s="1">
        <v>15</v>
      </c>
      <c r="H48" s="1">
        <v>28518115</v>
      </c>
      <c r="I48" s="1">
        <v>28518115</v>
      </c>
      <c r="J48" s="1" t="s">
        <v>289</v>
      </c>
      <c r="K48" s="1" t="s">
        <v>331</v>
      </c>
      <c r="L48" s="1" t="s">
        <v>332</v>
      </c>
      <c r="M48" s="1" t="s">
        <v>347</v>
      </c>
      <c r="N48" s="1" t="s">
        <v>347</v>
      </c>
      <c r="O48" s="1" t="s">
        <v>293</v>
      </c>
      <c r="R48" s="1" t="s">
        <v>289</v>
      </c>
      <c r="S48" s="1" t="s">
        <v>295</v>
      </c>
      <c r="T48" s="1" t="s">
        <v>289</v>
      </c>
      <c r="U48" s="1" t="s">
        <v>289</v>
      </c>
      <c r="V48" s="1" t="s">
        <v>289</v>
      </c>
      <c r="W48" s="1" t="s">
        <v>289</v>
      </c>
      <c r="X48" s="1" t="s">
        <v>289</v>
      </c>
      <c r="Y48" s="1" t="s">
        <v>289</v>
      </c>
      <c r="Z48" s="1" t="s">
        <v>289</v>
      </c>
      <c r="AA48" s="1" t="s">
        <v>289</v>
      </c>
      <c r="AB48" s="1" t="s">
        <v>289</v>
      </c>
      <c r="AC48" s="1" t="s">
        <v>289</v>
      </c>
      <c r="AD48" s="1" t="s">
        <v>289</v>
      </c>
      <c r="AE48" s="1" t="s">
        <v>289</v>
      </c>
      <c r="AF48" s="1" t="s">
        <v>289</v>
      </c>
      <c r="AG48" s="1" t="s">
        <v>289</v>
      </c>
      <c r="AH48" s="1" t="s">
        <v>289</v>
      </c>
      <c r="AI48" s="1" t="s">
        <v>289</v>
      </c>
      <c r="AJ48" s="1" t="s">
        <v>295</v>
      </c>
      <c r="AK48" s="1" t="s">
        <v>1713</v>
      </c>
      <c r="AL48" s="1" t="s">
        <v>1714</v>
      </c>
      <c r="AM48" s="1" t="s">
        <v>293</v>
      </c>
      <c r="AN48" s="1">
        <v>8</v>
      </c>
      <c r="AO48" s="1">
        <v>944</v>
      </c>
      <c r="AP48" s="1" t="s">
        <v>1715</v>
      </c>
      <c r="AQ48" s="1" t="s">
        <v>1716</v>
      </c>
      <c r="AR48" s="1" t="s">
        <v>1717</v>
      </c>
      <c r="AT48" s="1" t="s">
        <v>1718</v>
      </c>
      <c r="AU48" s="1" t="s">
        <v>1719</v>
      </c>
      <c r="AV48" s="1" t="s">
        <v>1720</v>
      </c>
      <c r="AW48" s="1" t="s">
        <v>1721</v>
      </c>
      <c r="AX48" s="1" t="s">
        <v>1722</v>
      </c>
      <c r="AY48" s="1">
        <v>279</v>
      </c>
      <c r="BD48" s="1" t="s">
        <v>1723</v>
      </c>
      <c r="BE48" s="1" t="s">
        <v>1281</v>
      </c>
      <c r="BF48" s="1" t="s">
        <v>1724</v>
      </c>
      <c r="BG48" s="1" t="s">
        <v>1725</v>
      </c>
      <c r="BI48" s="1" t="s">
        <v>1726</v>
      </c>
      <c r="BJ48" s="1">
        <v>204</v>
      </c>
      <c r="BL48" s="1" t="s">
        <v>1727</v>
      </c>
      <c r="BN48" s="1" t="s">
        <v>1728</v>
      </c>
      <c r="BP48" s="1" t="s">
        <v>1729</v>
      </c>
      <c r="BQ48" s="1">
        <v>0.59199999999999997</v>
      </c>
      <c r="DK48" s="1">
        <v>2</v>
      </c>
      <c r="DL48" s="1" t="s">
        <v>1730</v>
      </c>
      <c r="DM48" s="1" t="s">
        <v>1731</v>
      </c>
      <c r="DS48" s="1">
        <v>-0.58599999999999997</v>
      </c>
      <c r="DY48" s="1">
        <v>50</v>
      </c>
      <c r="DZ48" s="1">
        <v>48</v>
      </c>
      <c r="EA48" s="1">
        <v>49</v>
      </c>
      <c r="EF48" s="1">
        <v>15</v>
      </c>
      <c r="EW48" s="1">
        <v>28518115</v>
      </c>
      <c r="EY48" s="1">
        <v>2203</v>
      </c>
      <c r="EZ48" s="1">
        <v>4300</v>
      </c>
      <c r="FA48" s="1">
        <v>6503</v>
      </c>
      <c r="FB48" s="1" t="s">
        <v>310</v>
      </c>
      <c r="FC48" s="1" t="s">
        <v>311</v>
      </c>
      <c r="FF48" s="1" t="s">
        <v>1732</v>
      </c>
      <c r="FG48" s="1" t="s">
        <v>1733</v>
      </c>
      <c r="FH48" s="1" t="s">
        <v>1734</v>
      </c>
      <c r="FI48" s="1" t="s">
        <v>315</v>
      </c>
      <c r="FJ48" s="1" t="s">
        <v>1735</v>
      </c>
      <c r="FK48" s="1" t="s">
        <v>1736</v>
      </c>
      <c r="FL48" s="1" t="s">
        <v>1737</v>
      </c>
      <c r="FM48" s="1" t="s">
        <v>1738</v>
      </c>
      <c r="FP48" s="1" t="s">
        <v>1739</v>
      </c>
      <c r="FQ48" s="1">
        <v>1</v>
      </c>
      <c r="FR48" s="1">
        <v>0.5</v>
      </c>
      <c r="FS48" s="1" t="s">
        <v>1740</v>
      </c>
      <c r="FT48" s="1" t="b">
        <v>1</v>
      </c>
      <c r="FU48" s="1" t="s">
        <v>1714</v>
      </c>
      <c r="FV48" s="1" t="s">
        <v>322</v>
      </c>
      <c r="FW48" s="1" t="s">
        <v>1741</v>
      </c>
      <c r="JB48" s="1" t="b">
        <v>0</v>
      </c>
      <c r="JC48" s="1">
        <v>26</v>
      </c>
      <c r="JD48" s="1" t="b">
        <v>0</v>
      </c>
      <c r="JE48" s="1">
        <v>0</v>
      </c>
      <c r="JF48" s="1" t="s">
        <v>1742</v>
      </c>
      <c r="JG48" s="1" t="s">
        <v>402</v>
      </c>
      <c r="JH48" s="1" t="s">
        <v>403</v>
      </c>
      <c r="JI48" s="1" t="s">
        <v>327</v>
      </c>
      <c r="JK48" s="1" t="s">
        <v>327</v>
      </c>
      <c r="JL48" s="1" t="s">
        <v>328</v>
      </c>
      <c r="JM48" s="1">
        <v>99</v>
      </c>
      <c r="JO48" s="1" t="s">
        <v>1743</v>
      </c>
      <c r="JR48" s="1">
        <v>56.82</v>
      </c>
      <c r="JS48" s="1">
        <v>0</v>
      </c>
      <c r="JT48" s="1">
        <v>1</v>
      </c>
      <c r="JU48" s="1">
        <v>0.5</v>
      </c>
      <c r="JV48" s="1" t="s">
        <v>1744</v>
      </c>
      <c r="JW48" s="1">
        <v>109.73</v>
      </c>
      <c r="JX48" s="1">
        <v>26</v>
      </c>
      <c r="JZ48" s="1" t="s">
        <v>293</v>
      </c>
      <c r="KA48" s="1">
        <v>2</v>
      </c>
      <c r="KB48" s="1">
        <v>4.22</v>
      </c>
      <c r="KC48" s="1">
        <v>1.0409999999999999</v>
      </c>
      <c r="KD48" s="1">
        <v>-3.448</v>
      </c>
      <c r="KE48" s="1">
        <v>-1.236</v>
      </c>
    </row>
    <row r="49" spans="1:293" x14ac:dyDescent="0.2">
      <c r="A49" s="1" t="s">
        <v>18150</v>
      </c>
      <c r="B49" s="1" t="s">
        <v>18151</v>
      </c>
      <c r="C49" s="1" t="s">
        <v>18007</v>
      </c>
      <c r="D49" s="1">
        <v>7301</v>
      </c>
      <c r="E49" s="1" t="s">
        <v>289</v>
      </c>
      <c r="F49" s="1" t="s">
        <v>289</v>
      </c>
      <c r="G49" s="1">
        <v>15</v>
      </c>
      <c r="H49" s="1">
        <v>41856468</v>
      </c>
      <c r="I49" s="1">
        <v>41856469</v>
      </c>
      <c r="J49" s="1" t="s">
        <v>289</v>
      </c>
      <c r="K49" s="1" t="s">
        <v>1621</v>
      </c>
      <c r="L49" s="1" t="s">
        <v>292</v>
      </c>
      <c r="M49" s="1" t="s">
        <v>293</v>
      </c>
      <c r="N49" s="1" t="s">
        <v>293</v>
      </c>
      <c r="O49" s="1" t="s">
        <v>1745</v>
      </c>
      <c r="R49" s="1" t="s">
        <v>289</v>
      </c>
      <c r="S49" s="1" t="s">
        <v>295</v>
      </c>
      <c r="T49" s="1" t="s">
        <v>289</v>
      </c>
      <c r="U49" s="1" t="s">
        <v>289</v>
      </c>
      <c r="V49" s="1" t="s">
        <v>289</v>
      </c>
      <c r="W49" s="1" t="s">
        <v>289</v>
      </c>
      <c r="X49" s="1" t="s">
        <v>289</v>
      </c>
      <c r="Y49" s="1" t="s">
        <v>289</v>
      </c>
      <c r="Z49" s="1" t="s">
        <v>289</v>
      </c>
      <c r="AA49" s="1" t="s">
        <v>289</v>
      </c>
      <c r="AB49" s="1" t="s">
        <v>289</v>
      </c>
      <c r="AC49" s="1" t="s">
        <v>289</v>
      </c>
      <c r="AD49" s="1" t="s">
        <v>289</v>
      </c>
      <c r="AE49" s="1" t="s">
        <v>289</v>
      </c>
      <c r="AF49" s="1" t="s">
        <v>289</v>
      </c>
      <c r="AG49" s="1" t="s">
        <v>289</v>
      </c>
      <c r="AH49" s="1" t="s">
        <v>289</v>
      </c>
      <c r="AI49" s="1" t="s">
        <v>289</v>
      </c>
      <c r="AJ49" s="1" t="s">
        <v>295</v>
      </c>
      <c r="AK49" s="1" t="s">
        <v>1746</v>
      </c>
      <c r="AL49" s="1" t="s">
        <v>1747</v>
      </c>
      <c r="AM49" s="1" t="s">
        <v>351</v>
      </c>
      <c r="AN49" s="1">
        <v>5</v>
      </c>
      <c r="AO49" s="1">
        <v>891</v>
      </c>
      <c r="AP49" s="1" t="s">
        <v>1748</v>
      </c>
      <c r="AQ49" s="1" t="s">
        <v>1749</v>
      </c>
      <c r="AR49" s="1" t="s">
        <v>1750</v>
      </c>
      <c r="AS49" s="1" t="s">
        <v>1751</v>
      </c>
      <c r="AT49" s="1" t="s">
        <v>1752</v>
      </c>
      <c r="AU49" s="1" t="s">
        <v>1753</v>
      </c>
      <c r="AV49" s="1" t="s">
        <v>1754</v>
      </c>
      <c r="AW49" s="1" t="s">
        <v>1755</v>
      </c>
      <c r="AX49" s="1" t="s">
        <v>1756</v>
      </c>
      <c r="AY49" s="1">
        <v>223</v>
      </c>
      <c r="BE49" s="1" t="s">
        <v>1664</v>
      </c>
      <c r="BF49" s="1" t="s">
        <v>1757</v>
      </c>
      <c r="BI49" s="1" t="s">
        <v>1758</v>
      </c>
      <c r="BJ49" s="1">
        <v>43</v>
      </c>
      <c r="BL49" s="1" t="s">
        <v>1759</v>
      </c>
      <c r="BN49" s="1" t="s">
        <v>1760</v>
      </c>
      <c r="BP49" s="1" t="s">
        <v>1761</v>
      </c>
      <c r="BQ49" s="1">
        <v>0.56899999999999995</v>
      </c>
      <c r="DK49" s="1">
        <v>0</v>
      </c>
      <c r="DS49" s="1">
        <v>1.4999999999999999E-2</v>
      </c>
      <c r="FB49" s="1" t="s">
        <v>1640</v>
      </c>
      <c r="FC49" s="1" t="s">
        <v>1641</v>
      </c>
      <c r="FF49" s="1" t="s">
        <v>1762</v>
      </c>
      <c r="FG49" s="1" t="s">
        <v>1763</v>
      </c>
      <c r="FI49" s="1" t="s">
        <v>315</v>
      </c>
      <c r="FJ49" s="1" t="s">
        <v>1764</v>
      </c>
      <c r="FK49" s="1" t="s">
        <v>1765</v>
      </c>
      <c r="FL49" s="1" t="s">
        <v>1766</v>
      </c>
      <c r="FP49" s="1" t="s">
        <v>1767</v>
      </c>
      <c r="FQ49" s="1">
        <v>1</v>
      </c>
      <c r="FR49" s="1">
        <v>0.5</v>
      </c>
      <c r="FS49" s="1" t="s">
        <v>1768</v>
      </c>
      <c r="FT49" s="1" t="b">
        <v>1</v>
      </c>
      <c r="FU49" s="1" t="s">
        <v>1747</v>
      </c>
      <c r="FV49" s="1" t="s">
        <v>322</v>
      </c>
      <c r="FW49" s="1" t="s">
        <v>1769</v>
      </c>
      <c r="JB49" s="1" t="b">
        <v>0</v>
      </c>
      <c r="JC49" s="1">
        <v>167</v>
      </c>
      <c r="JD49" s="1" t="b">
        <v>0</v>
      </c>
      <c r="JE49" s="1">
        <v>1.3140000000000001</v>
      </c>
      <c r="JF49" s="1" t="s">
        <v>1770</v>
      </c>
      <c r="JG49" s="1" t="s">
        <v>402</v>
      </c>
      <c r="JH49" s="1" t="s">
        <v>403</v>
      </c>
      <c r="JI49" s="1" t="s">
        <v>327</v>
      </c>
      <c r="JK49" s="1" t="s">
        <v>327</v>
      </c>
      <c r="JL49" s="1" t="s">
        <v>328</v>
      </c>
      <c r="JM49" s="1">
        <v>99</v>
      </c>
      <c r="JO49" s="1" t="s">
        <v>1771</v>
      </c>
      <c r="JR49" s="1">
        <v>59.02</v>
      </c>
      <c r="JS49" s="1">
        <v>0</v>
      </c>
      <c r="JT49" s="1">
        <v>1</v>
      </c>
      <c r="JU49" s="1">
        <v>0.5</v>
      </c>
      <c r="JV49" s="1" t="s">
        <v>1772</v>
      </c>
      <c r="JW49" s="1">
        <v>181.73</v>
      </c>
      <c r="JX49" s="1">
        <v>157</v>
      </c>
      <c r="JY49" s="1" t="s">
        <v>291</v>
      </c>
      <c r="JZ49" s="1" t="s">
        <v>351</v>
      </c>
      <c r="KA49" s="1">
        <v>2</v>
      </c>
      <c r="KB49" s="1">
        <v>1.0900000000000001</v>
      </c>
      <c r="KC49" s="1">
        <v>1.343</v>
      </c>
      <c r="KD49" s="1">
        <v>-5.4630000000000001</v>
      </c>
      <c r="KE49" s="1">
        <v>-6.548</v>
      </c>
    </row>
    <row r="50" spans="1:293" x14ac:dyDescent="0.2">
      <c r="A50" s="1" t="s">
        <v>18150</v>
      </c>
      <c r="B50" s="1" t="s">
        <v>18151</v>
      </c>
      <c r="C50" s="1" t="s">
        <v>18008</v>
      </c>
      <c r="D50" s="1">
        <v>8912</v>
      </c>
      <c r="E50" s="1" t="s">
        <v>289</v>
      </c>
      <c r="F50" s="1" t="s">
        <v>289</v>
      </c>
      <c r="G50" s="1">
        <v>16</v>
      </c>
      <c r="H50" s="1">
        <v>1260089</v>
      </c>
      <c r="I50" s="1">
        <v>1260089</v>
      </c>
      <c r="J50" s="1" t="s">
        <v>289</v>
      </c>
      <c r="K50" s="1" t="s">
        <v>436</v>
      </c>
      <c r="L50" s="1" t="s">
        <v>346</v>
      </c>
      <c r="M50" s="1" t="s">
        <v>347</v>
      </c>
      <c r="N50" s="1" t="s">
        <v>347</v>
      </c>
      <c r="O50" s="1" t="s">
        <v>407</v>
      </c>
      <c r="R50" s="1" t="s">
        <v>295</v>
      </c>
      <c r="S50" s="1" t="s">
        <v>348</v>
      </c>
      <c r="T50" s="1" t="s">
        <v>289</v>
      </c>
      <c r="U50" s="1" t="s">
        <v>289</v>
      </c>
      <c r="V50" s="1" t="s">
        <v>289</v>
      </c>
      <c r="W50" s="1" t="s">
        <v>289</v>
      </c>
      <c r="X50" s="1" t="s">
        <v>289</v>
      </c>
      <c r="Y50" s="1" t="s">
        <v>289</v>
      </c>
      <c r="Z50" s="1" t="s">
        <v>289</v>
      </c>
      <c r="AA50" s="1" t="s">
        <v>289</v>
      </c>
      <c r="AB50" s="1" t="s">
        <v>289</v>
      </c>
      <c r="AC50" s="1" t="s">
        <v>289</v>
      </c>
      <c r="AD50" s="1" t="s">
        <v>289</v>
      </c>
      <c r="AE50" s="1" t="s">
        <v>289</v>
      </c>
      <c r="AF50" s="1" t="s">
        <v>289</v>
      </c>
      <c r="AG50" s="1" t="s">
        <v>289</v>
      </c>
      <c r="AH50" s="1" t="s">
        <v>289</v>
      </c>
      <c r="AI50" s="1" t="s">
        <v>295</v>
      </c>
      <c r="AJ50" s="1" t="s">
        <v>348</v>
      </c>
      <c r="AK50" s="1" t="s">
        <v>1773</v>
      </c>
      <c r="AL50" s="1" t="s">
        <v>1774</v>
      </c>
      <c r="AM50" s="1" t="s">
        <v>351</v>
      </c>
      <c r="AN50" s="1">
        <v>18</v>
      </c>
      <c r="AO50" s="1">
        <v>4047</v>
      </c>
      <c r="AP50" s="1" t="s">
        <v>1775</v>
      </c>
      <c r="AQ50" s="1" t="s">
        <v>1776</v>
      </c>
      <c r="AR50" s="1" t="s">
        <v>1777</v>
      </c>
      <c r="AS50" s="1" t="s">
        <v>1778</v>
      </c>
      <c r="AT50" s="1" t="s">
        <v>1779</v>
      </c>
      <c r="AU50" s="1" t="s">
        <v>1780</v>
      </c>
      <c r="AV50" s="1" t="s">
        <v>1781</v>
      </c>
      <c r="AW50" s="1" t="s">
        <v>1782</v>
      </c>
      <c r="AX50" s="1" t="s">
        <v>1783</v>
      </c>
      <c r="AY50" s="1">
        <v>1267</v>
      </c>
      <c r="BD50" s="1" t="s">
        <v>1784</v>
      </c>
      <c r="BE50" s="1" t="s">
        <v>1785</v>
      </c>
      <c r="BF50" s="1" t="s">
        <v>1786</v>
      </c>
      <c r="BI50" s="1" t="s">
        <v>1787</v>
      </c>
      <c r="BJ50" s="1">
        <v>34</v>
      </c>
      <c r="BL50" s="1" t="s">
        <v>1788</v>
      </c>
      <c r="BO50" s="1" t="s">
        <v>1789</v>
      </c>
      <c r="BP50" s="1" t="s">
        <v>1790</v>
      </c>
      <c r="BQ50" s="1">
        <v>0.69199999999999995</v>
      </c>
      <c r="DK50" s="1">
        <v>0</v>
      </c>
      <c r="DX50" s="1">
        <v>12</v>
      </c>
      <c r="DY50" s="1">
        <v>17</v>
      </c>
      <c r="DZ50" s="1">
        <v>16</v>
      </c>
      <c r="EE50" s="1">
        <v>16</v>
      </c>
      <c r="EV50" s="1">
        <v>1260089</v>
      </c>
      <c r="EX50" s="1">
        <v>2061</v>
      </c>
      <c r="EY50" s="1">
        <v>4142</v>
      </c>
      <c r="EZ50" s="1">
        <v>6203</v>
      </c>
      <c r="FA50" s="1" t="s">
        <v>455</v>
      </c>
      <c r="FB50" s="1" t="s">
        <v>456</v>
      </c>
      <c r="FF50" s="1" t="s">
        <v>1791</v>
      </c>
      <c r="FG50" s="1" t="s">
        <v>1792</v>
      </c>
      <c r="FH50" s="1" t="s">
        <v>315</v>
      </c>
      <c r="FI50" s="1" t="s">
        <v>1793</v>
      </c>
      <c r="FJ50" s="1" t="s">
        <v>1794</v>
      </c>
      <c r="FK50" s="1" t="s">
        <v>1795</v>
      </c>
      <c r="FN50" s="1" t="s">
        <v>1796</v>
      </c>
      <c r="FO50" s="1" t="s">
        <v>1774</v>
      </c>
      <c r="FP50" s="1" t="s">
        <v>322</v>
      </c>
      <c r="FQ50" s="1" t="s">
        <v>1797</v>
      </c>
      <c r="FR50" s="1">
        <v>0.02</v>
      </c>
      <c r="FS50" s="1">
        <v>4.3472689999999998</v>
      </c>
      <c r="FT50" s="1" t="s">
        <v>1798</v>
      </c>
      <c r="FU50" s="1" t="s">
        <v>379</v>
      </c>
      <c r="IZ50" s="1" t="s">
        <v>400</v>
      </c>
      <c r="JA50" s="1" t="s">
        <v>1799</v>
      </c>
      <c r="JB50" s="1" t="s">
        <v>402</v>
      </c>
      <c r="JC50" s="1" t="s">
        <v>765</v>
      </c>
      <c r="JD50" s="1" t="s">
        <v>327</v>
      </c>
      <c r="JF50" s="1" t="s">
        <v>327</v>
      </c>
      <c r="JG50" s="1" t="s">
        <v>1800</v>
      </c>
      <c r="JH50" s="1">
        <v>1</v>
      </c>
      <c r="JI50" s="1">
        <v>7.2222030000000004</v>
      </c>
      <c r="JJ50" s="1" t="s">
        <v>405</v>
      </c>
      <c r="JK50" s="1">
        <v>0</v>
      </c>
      <c r="JL50" s="1">
        <v>0</v>
      </c>
      <c r="JM50" s="1">
        <v>0</v>
      </c>
      <c r="JN50" s="1">
        <v>24</v>
      </c>
      <c r="JO50" s="1">
        <v>836</v>
      </c>
      <c r="JP50" s="1" t="s">
        <v>469</v>
      </c>
      <c r="JQ50" s="1">
        <v>0.99990900000000005</v>
      </c>
      <c r="JR50" s="1">
        <v>0.99990900000000005</v>
      </c>
      <c r="JS50" s="1">
        <v>0</v>
      </c>
      <c r="JU50" s="1" t="s">
        <v>351</v>
      </c>
      <c r="JV50" s="1">
        <v>38</v>
      </c>
      <c r="JW50" s="1">
        <v>60</v>
      </c>
      <c r="JX50" s="1">
        <v>1314</v>
      </c>
      <c r="JY50" s="1">
        <v>0</v>
      </c>
      <c r="JZ50" s="1">
        <v>0</v>
      </c>
      <c r="KA50" s="1">
        <v>113.98236300000001</v>
      </c>
      <c r="KB50" s="1">
        <v>102</v>
      </c>
      <c r="KC50" s="1">
        <v>60</v>
      </c>
      <c r="KD50" s="1">
        <v>3504</v>
      </c>
      <c r="KE50" s="1">
        <v>213</v>
      </c>
      <c r="KF50" s="1">
        <v>0.27142899999999998</v>
      </c>
      <c r="KG50" s="1">
        <v>1</v>
      </c>
    </row>
    <row r="51" spans="1:293" x14ac:dyDescent="0.2">
      <c r="A51" s="1" t="s">
        <v>18150</v>
      </c>
      <c r="B51" s="1" t="s">
        <v>18151</v>
      </c>
      <c r="C51" s="1" t="s">
        <v>1837</v>
      </c>
      <c r="D51" s="1">
        <v>51479</v>
      </c>
      <c r="E51" s="1" t="s">
        <v>289</v>
      </c>
      <c r="F51" s="1" t="s">
        <v>289</v>
      </c>
      <c r="G51" s="1">
        <v>17</v>
      </c>
      <c r="H51" s="1">
        <v>4111347</v>
      </c>
      <c r="I51" s="1">
        <v>4111347</v>
      </c>
      <c r="J51" s="1" t="s">
        <v>289</v>
      </c>
      <c r="K51" s="1" t="s">
        <v>345</v>
      </c>
      <c r="L51" s="1" t="s">
        <v>346</v>
      </c>
      <c r="M51" s="1" t="s">
        <v>294</v>
      </c>
      <c r="N51" s="1" t="s">
        <v>294</v>
      </c>
      <c r="O51" s="1" t="s">
        <v>347</v>
      </c>
      <c r="R51" s="1" t="s">
        <v>295</v>
      </c>
      <c r="S51" s="1" t="s">
        <v>348</v>
      </c>
      <c r="T51" s="1" t="s">
        <v>289</v>
      </c>
      <c r="U51" s="1" t="s">
        <v>289</v>
      </c>
      <c r="V51" s="1" t="s">
        <v>289</v>
      </c>
      <c r="W51" s="1" t="s">
        <v>289</v>
      </c>
      <c r="X51" s="1" t="s">
        <v>289</v>
      </c>
      <c r="Y51" s="1" t="s">
        <v>289</v>
      </c>
      <c r="Z51" s="1" t="s">
        <v>289</v>
      </c>
      <c r="AA51" s="1" t="s">
        <v>289</v>
      </c>
      <c r="AB51" s="1" t="s">
        <v>289</v>
      </c>
      <c r="AC51" s="1" t="s">
        <v>289</v>
      </c>
      <c r="AD51" s="1" t="s">
        <v>289</v>
      </c>
      <c r="AE51" s="1" t="s">
        <v>289</v>
      </c>
      <c r="AF51" s="1" t="s">
        <v>289</v>
      </c>
      <c r="AG51" s="1" t="s">
        <v>289</v>
      </c>
      <c r="AH51" s="1" t="s">
        <v>289</v>
      </c>
      <c r="AI51" s="1" t="s">
        <v>295</v>
      </c>
      <c r="AJ51" s="1" t="s">
        <v>348</v>
      </c>
      <c r="AK51" s="1" t="s">
        <v>1801</v>
      </c>
      <c r="AL51" s="1" t="s">
        <v>1802</v>
      </c>
      <c r="AM51" s="1" t="s">
        <v>293</v>
      </c>
      <c r="AN51" s="1">
        <v>6</v>
      </c>
      <c r="AO51" s="1">
        <v>648</v>
      </c>
      <c r="AP51" s="1" t="s">
        <v>1803</v>
      </c>
      <c r="AQ51" s="1" t="s">
        <v>1804</v>
      </c>
      <c r="AR51" s="1" t="s">
        <v>1805</v>
      </c>
      <c r="AS51" s="1" t="s">
        <v>1806</v>
      </c>
      <c r="AT51" s="1" t="s">
        <v>1807</v>
      </c>
      <c r="AU51" s="1" t="s">
        <v>1808</v>
      </c>
      <c r="AV51" s="1" t="s">
        <v>1809</v>
      </c>
      <c r="AW51" s="1" t="s">
        <v>1810</v>
      </c>
      <c r="AX51" s="1" t="s">
        <v>1811</v>
      </c>
      <c r="AY51" s="1">
        <v>205</v>
      </c>
      <c r="BE51" s="1" t="s">
        <v>1812</v>
      </c>
      <c r="BF51" s="1" t="s">
        <v>1813</v>
      </c>
      <c r="BI51" s="1" t="s">
        <v>1814</v>
      </c>
      <c r="BJ51" s="1">
        <v>32</v>
      </c>
      <c r="BP51" s="1" t="s">
        <v>1815</v>
      </c>
      <c r="BQ51" s="1">
        <v>0.44800000000000001</v>
      </c>
      <c r="DK51" s="1">
        <v>0</v>
      </c>
      <c r="DX51" s="1">
        <v>149</v>
      </c>
      <c r="DY51" s="1">
        <v>141</v>
      </c>
      <c r="DZ51" s="1">
        <v>144</v>
      </c>
      <c r="EE51" s="1">
        <v>17</v>
      </c>
      <c r="EV51" s="1">
        <v>4111347</v>
      </c>
      <c r="EX51" s="1">
        <v>1945</v>
      </c>
      <c r="EY51" s="1">
        <v>4160</v>
      </c>
      <c r="EZ51" s="1">
        <v>6105</v>
      </c>
      <c r="FA51" s="1" t="s">
        <v>367</v>
      </c>
      <c r="FB51" s="1" t="s">
        <v>368</v>
      </c>
      <c r="FE51" s="1" t="s">
        <v>1816</v>
      </c>
      <c r="FF51" s="1" t="s">
        <v>1817</v>
      </c>
      <c r="FG51" s="1" t="s">
        <v>1818</v>
      </c>
      <c r="FH51" s="1" t="s">
        <v>315</v>
      </c>
      <c r="FI51" s="1" t="s">
        <v>1819</v>
      </c>
      <c r="FJ51" s="1" t="s">
        <v>1820</v>
      </c>
      <c r="FK51" s="1" t="s">
        <v>1821</v>
      </c>
      <c r="FL51" s="1" t="s">
        <v>1822</v>
      </c>
      <c r="FN51" s="1" t="s">
        <v>1823</v>
      </c>
      <c r="FO51" s="1" t="s">
        <v>1802</v>
      </c>
      <c r="FP51" s="1" t="s">
        <v>322</v>
      </c>
      <c r="FR51" s="1">
        <v>0.02</v>
      </c>
      <c r="FS51" s="1">
        <v>6.0807349999999998</v>
      </c>
      <c r="FT51" s="1" t="s">
        <v>1824</v>
      </c>
      <c r="FU51" s="1" t="s">
        <v>379</v>
      </c>
      <c r="FV51" s="1" t="s">
        <v>380</v>
      </c>
      <c r="FW51" s="1" t="s">
        <v>380</v>
      </c>
      <c r="FX51" s="1" t="s">
        <v>380</v>
      </c>
      <c r="FY51" s="1" t="s">
        <v>380</v>
      </c>
      <c r="FZ51" s="1" t="s">
        <v>380</v>
      </c>
      <c r="GA51" s="1" t="s">
        <v>380</v>
      </c>
      <c r="GB51" s="1" t="s">
        <v>380</v>
      </c>
      <c r="GC51" s="1" t="s">
        <v>380</v>
      </c>
      <c r="GD51" s="1" t="s">
        <v>380</v>
      </c>
      <c r="GE51" s="1" t="s">
        <v>380</v>
      </c>
      <c r="GF51" s="1" t="s">
        <v>294</v>
      </c>
      <c r="GG51" s="1">
        <v>15.25</v>
      </c>
      <c r="GH51" s="1">
        <v>2.7769979999999999</v>
      </c>
      <c r="GI51" s="1">
        <v>0.49786000000000002</v>
      </c>
      <c r="GJ51" s="1" t="s">
        <v>380</v>
      </c>
      <c r="GK51" s="1" t="s">
        <v>380</v>
      </c>
      <c r="GL51" s="1" t="s">
        <v>1816</v>
      </c>
      <c r="GM51" s="1" t="s">
        <v>1825</v>
      </c>
      <c r="GN51" s="1" t="s">
        <v>792</v>
      </c>
      <c r="GO51" s="1">
        <v>0.49138999999999999</v>
      </c>
      <c r="GP51" s="1" t="s">
        <v>1826</v>
      </c>
      <c r="GQ51" s="1">
        <v>5.36</v>
      </c>
      <c r="GR51" s="1">
        <v>4.25</v>
      </c>
      <c r="GS51" s="1">
        <v>0.50351999999999997</v>
      </c>
      <c r="GT51" s="1" t="s">
        <v>380</v>
      </c>
      <c r="GU51" s="1">
        <v>4.3956000000000002E-2</v>
      </c>
      <c r="GV51" s="1">
        <v>0.85682000000000003</v>
      </c>
      <c r="GW51" s="1" t="s">
        <v>385</v>
      </c>
      <c r="GX51" s="1">
        <v>0</v>
      </c>
      <c r="GY51" s="1" t="s">
        <v>294</v>
      </c>
      <c r="GZ51" s="1">
        <v>0.31637999999999999</v>
      </c>
      <c r="HA51" s="1">
        <v>8.0299999999999996E-2</v>
      </c>
      <c r="HB51" s="1" t="s">
        <v>492</v>
      </c>
      <c r="HC51" s="1">
        <v>0.17630999999999999</v>
      </c>
      <c r="HD51" s="1">
        <v>0.505</v>
      </c>
      <c r="HE51" s="1">
        <v>0.80722000000000005</v>
      </c>
      <c r="HF51" s="1" t="s">
        <v>385</v>
      </c>
      <c r="HG51" s="1">
        <v>1</v>
      </c>
      <c r="HH51" s="1" t="s">
        <v>1827</v>
      </c>
      <c r="HI51" s="1">
        <v>0.27498</v>
      </c>
      <c r="HJ51" s="1" t="s">
        <v>1828</v>
      </c>
      <c r="HK51" s="1" t="s">
        <v>1827</v>
      </c>
      <c r="HL51" s="1">
        <v>0.33041999999999999</v>
      </c>
      <c r="HM51" s="1" t="s">
        <v>1829</v>
      </c>
      <c r="HN51" s="1" t="s">
        <v>294</v>
      </c>
      <c r="HO51" s="1">
        <v>4.4810000000000003E-2</v>
      </c>
      <c r="HP51" s="1">
        <v>-1.0948</v>
      </c>
      <c r="HQ51" s="1">
        <v>10</v>
      </c>
      <c r="HR51" s="1">
        <v>9.0840000000000004E-2</v>
      </c>
      <c r="HS51" s="1" t="s">
        <v>294</v>
      </c>
      <c r="HT51" s="1">
        <v>0.74</v>
      </c>
      <c r="HU51" s="1">
        <v>-20.2332</v>
      </c>
      <c r="HV51" s="1">
        <v>11.4396</v>
      </c>
      <c r="HW51" s="1">
        <v>0.50090000000000001</v>
      </c>
      <c r="HX51" s="1" t="s">
        <v>1830</v>
      </c>
      <c r="HY51" s="1" t="s">
        <v>380</v>
      </c>
      <c r="HZ51" s="1" t="s">
        <v>1831</v>
      </c>
      <c r="IA51" s="1" t="s">
        <v>1832</v>
      </c>
      <c r="IB51" s="1" t="s">
        <v>1833</v>
      </c>
      <c r="IC51" s="1" t="s">
        <v>493</v>
      </c>
      <c r="ID51" s="1" t="s">
        <v>1834</v>
      </c>
      <c r="IE51" s="1" t="s">
        <v>1835</v>
      </c>
      <c r="IF51" s="1" t="s">
        <v>1836</v>
      </c>
      <c r="IG51" s="1" t="s">
        <v>604</v>
      </c>
      <c r="IH51" s="1" t="s">
        <v>293</v>
      </c>
      <c r="II51" s="1">
        <v>1</v>
      </c>
      <c r="IJ51" s="1">
        <v>0</v>
      </c>
      <c r="IK51" s="1" t="s">
        <v>1837</v>
      </c>
      <c r="IL51" s="1">
        <v>4058096</v>
      </c>
      <c r="IM51" s="1">
        <v>1</v>
      </c>
      <c r="IN51" s="1">
        <v>0.71416999999999997</v>
      </c>
      <c r="IO51" s="1">
        <v>1</v>
      </c>
      <c r="IP51" s="1">
        <v>0.80357000000000001</v>
      </c>
      <c r="IQ51" s="1">
        <v>0.95699999999999996</v>
      </c>
      <c r="IR51" s="1">
        <v>0.61999000000000004</v>
      </c>
      <c r="IS51" s="1">
        <v>5.1269999999999998</v>
      </c>
      <c r="IT51" s="1">
        <v>0.64727000000000001</v>
      </c>
      <c r="IU51" s="1">
        <v>0.85699999999999998</v>
      </c>
      <c r="IV51" s="1">
        <v>0.35407</v>
      </c>
      <c r="IW51" s="1">
        <v>0.53300000000000003</v>
      </c>
      <c r="IX51" s="1">
        <v>0.62119999999999997</v>
      </c>
      <c r="IY51" s="1" t="s">
        <v>605</v>
      </c>
      <c r="IZ51" s="1" t="s">
        <v>400</v>
      </c>
      <c r="JA51" s="1" t="s">
        <v>1838</v>
      </c>
      <c r="JB51" s="1" t="s">
        <v>402</v>
      </c>
      <c r="JC51" s="1" t="s">
        <v>1839</v>
      </c>
      <c r="JD51" s="1" t="s">
        <v>327</v>
      </c>
      <c r="JF51" s="1" t="s">
        <v>327</v>
      </c>
      <c r="JG51" s="1" t="s">
        <v>1840</v>
      </c>
      <c r="JH51" s="1">
        <v>1</v>
      </c>
      <c r="JI51" s="1">
        <v>3.3107760000000002</v>
      </c>
      <c r="JJ51" s="1" t="s">
        <v>405</v>
      </c>
      <c r="JK51" s="1">
        <v>0</v>
      </c>
      <c r="JL51" s="1">
        <v>0</v>
      </c>
      <c r="JM51" s="1">
        <v>0</v>
      </c>
      <c r="JN51" s="1">
        <v>11</v>
      </c>
      <c r="JO51" s="1">
        <v>381</v>
      </c>
      <c r="JP51" s="1" t="s">
        <v>406</v>
      </c>
      <c r="JQ51" s="1">
        <v>0.99307199999999995</v>
      </c>
      <c r="JR51" s="1">
        <v>0.99307199999999995</v>
      </c>
      <c r="JS51" s="1">
        <v>0</v>
      </c>
      <c r="JU51" s="1" t="s">
        <v>293</v>
      </c>
      <c r="JV51" s="1">
        <v>28</v>
      </c>
      <c r="JW51" s="1">
        <v>60</v>
      </c>
      <c r="JX51" s="1">
        <v>928</v>
      </c>
      <c r="JY51" s="1">
        <v>0</v>
      </c>
      <c r="JZ51" s="1">
        <v>0</v>
      </c>
      <c r="KA51" s="1">
        <v>71.538352000000003</v>
      </c>
      <c r="KB51" s="1">
        <v>164</v>
      </c>
      <c r="KC51" s="1">
        <v>60</v>
      </c>
      <c r="KD51" s="1">
        <v>5719</v>
      </c>
      <c r="KE51" s="1">
        <v>228</v>
      </c>
      <c r="KF51" s="1">
        <v>0.14583299999999999</v>
      </c>
      <c r="KG51" s="1">
        <v>1</v>
      </c>
    </row>
    <row r="52" spans="1:293" x14ac:dyDescent="0.2">
      <c r="A52" s="1" t="s">
        <v>18150</v>
      </c>
      <c r="B52" s="1" t="s">
        <v>18151</v>
      </c>
      <c r="C52" s="1" t="s">
        <v>18009</v>
      </c>
      <c r="D52" s="1">
        <v>51226</v>
      </c>
      <c r="E52" s="1" t="s">
        <v>289</v>
      </c>
      <c r="F52" s="1" t="s">
        <v>289</v>
      </c>
      <c r="G52" s="1">
        <v>17</v>
      </c>
      <c r="H52" s="1">
        <v>46115072</v>
      </c>
      <c r="I52" s="1">
        <v>46115073</v>
      </c>
      <c r="J52" s="1" t="s">
        <v>289</v>
      </c>
      <c r="K52" s="1" t="s">
        <v>1183</v>
      </c>
      <c r="L52" s="1" t="s">
        <v>292</v>
      </c>
      <c r="M52" s="1" t="s">
        <v>293</v>
      </c>
      <c r="N52" s="1" t="s">
        <v>293</v>
      </c>
      <c r="O52" s="1" t="s">
        <v>333</v>
      </c>
      <c r="R52" s="1" t="s">
        <v>289</v>
      </c>
      <c r="S52" s="1" t="s">
        <v>295</v>
      </c>
      <c r="T52" s="1" t="s">
        <v>289</v>
      </c>
      <c r="U52" s="1" t="s">
        <v>289</v>
      </c>
      <c r="V52" s="1" t="s">
        <v>289</v>
      </c>
      <c r="W52" s="1" t="s">
        <v>289</v>
      </c>
      <c r="X52" s="1" t="s">
        <v>289</v>
      </c>
      <c r="Y52" s="1" t="s">
        <v>289</v>
      </c>
      <c r="Z52" s="1" t="s">
        <v>289</v>
      </c>
      <c r="AA52" s="1" t="s">
        <v>289</v>
      </c>
      <c r="AB52" s="1" t="s">
        <v>289</v>
      </c>
      <c r="AC52" s="1" t="s">
        <v>289</v>
      </c>
      <c r="AD52" s="1" t="s">
        <v>289</v>
      </c>
      <c r="AE52" s="1" t="s">
        <v>289</v>
      </c>
      <c r="AF52" s="1" t="s">
        <v>289</v>
      </c>
      <c r="AG52" s="1" t="s">
        <v>289</v>
      </c>
      <c r="AH52" s="1" t="s">
        <v>289</v>
      </c>
      <c r="AI52" s="1" t="s">
        <v>289</v>
      </c>
      <c r="AJ52" s="1" t="s">
        <v>295</v>
      </c>
      <c r="AK52" s="1" t="s">
        <v>1841</v>
      </c>
      <c r="AL52" s="1" t="s">
        <v>1842</v>
      </c>
      <c r="AM52" s="1" t="s">
        <v>293</v>
      </c>
      <c r="AN52" s="1">
        <v>0</v>
      </c>
      <c r="AO52" s="1" t="s">
        <v>1843</v>
      </c>
      <c r="AS52" s="1" t="s">
        <v>1844</v>
      </c>
      <c r="AV52" s="1" t="s">
        <v>1845</v>
      </c>
      <c r="AW52" s="1" t="s">
        <v>1846</v>
      </c>
      <c r="AX52" s="1" t="s">
        <v>1847</v>
      </c>
      <c r="BD52" s="1" t="s">
        <v>1848</v>
      </c>
      <c r="BE52" s="1" t="s">
        <v>1849</v>
      </c>
      <c r="BI52" s="1" t="s">
        <v>1850</v>
      </c>
      <c r="BJ52" s="1">
        <v>4</v>
      </c>
      <c r="BP52" s="1" t="s">
        <v>1851</v>
      </c>
      <c r="BQ52" s="1">
        <v>0.82699999999999996</v>
      </c>
      <c r="CD52" s="1" t="s">
        <v>1852</v>
      </c>
      <c r="CE52" s="1">
        <v>2026</v>
      </c>
      <c r="CF52" s="1">
        <v>0.93</v>
      </c>
      <c r="CG52" s="1">
        <v>0.94</v>
      </c>
      <c r="CH52" s="1">
        <v>0.92</v>
      </c>
      <c r="CI52" s="1">
        <v>2184</v>
      </c>
      <c r="CJ52" s="1">
        <v>0.93</v>
      </c>
      <c r="CK52" s="1">
        <v>0.81620000000000004</v>
      </c>
      <c r="CL52" s="1" t="s">
        <v>652</v>
      </c>
      <c r="CM52" s="1" t="s">
        <v>652</v>
      </c>
      <c r="CO52" s="1">
        <v>7.9000000000000008E-3</v>
      </c>
      <c r="CP52" s="1">
        <v>0.92</v>
      </c>
      <c r="CS52" s="1">
        <v>0.87580000000000002</v>
      </c>
      <c r="CT52" s="1">
        <v>0.32350000000000001</v>
      </c>
      <c r="CX52" s="1">
        <v>5.9999999999999995E-4</v>
      </c>
      <c r="CY52" s="1" t="s">
        <v>653</v>
      </c>
      <c r="DK52" s="1">
        <v>0</v>
      </c>
      <c r="FB52" s="1" t="s">
        <v>1199</v>
      </c>
      <c r="FC52" s="1" t="s">
        <v>1200</v>
      </c>
      <c r="FG52" s="1" t="s">
        <v>1853</v>
      </c>
      <c r="FH52" s="1" t="s">
        <v>1854</v>
      </c>
      <c r="FI52" s="1" t="s">
        <v>315</v>
      </c>
      <c r="FJ52" s="1" t="s">
        <v>1855</v>
      </c>
      <c r="FK52" s="1" t="s">
        <v>1856</v>
      </c>
      <c r="FL52" s="1" t="s">
        <v>1857</v>
      </c>
      <c r="FQ52" s="1">
        <v>2</v>
      </c>
      <c r="FR52" s="1">
        <v>1</v>
      </c>
      <c r="FS52" s="1" t="s">
        <v>1858</v>
      </c>
      <c r="FT52" s="1" t="b">
        <v>1</v>
      </c>
      <c r="FU52" s="1" t="s">
        <v>1842</v>
      </c>
      <c r="FV52" s="1" t="s">
        <v>322</v>
      </c>
      <c r="JB52" s="1" t="b">
        <v>0</v>
      </c>
      <c r="JC52" s="1">
        <v>18</v>
      </c>
      <c r="JD52" s="1" t="b">
        <v>0</v>
      </c>
      <c r="JE52" s="1">
        <v>0</v>
      </c>
      <c r="JF52" s="1" t="s">
        <v>1859</v>
      </c>
      <c r="JG52" s="1" t="s">
        <v>402</v>
      </c>
      <c r="JH52" s="1" t="s">
        <v>632</v>
      </c>
      <c r="JI52" s="1" t="s">
        <v>1209</v>
      </c>
      <c r="JK52" s="1" t="s">
        <v>327</v>
      </c>
      <c r="JL52" s="1">
        <v>42370</v>
      </c>
      <c r="JM52" s="1">
        <v>48</v>
      </c>
      <c r="JO52" s="1" t="s">
        <v>1860</v>
      </c>
      <c r="JR52" s="1">
        <v>60</v>
      </c>
      <c r="JS52" s="1">
        <v>0</v>
      </c>
      <c r="JT52" s="1">
        <v>2</v>
      </c>
      <c r="JU52" s="1">
        <v>1</v>
      </c>
      <c r="JV52" s="1" t="s">
        <v>1861</v>
      </c>
      <c r="JW52" s="1">
        <v>525.73</v>
      </c>
      <c r="JX52" s="1">
        <v>16</v>
      </c>
      <c r="JZ52" s="1" t="s">
        <v>293</v>
      </c>
      <c r="KA52" s="1">
        <v>2</v>
      </c>
      <c r="KB52" s="1">
        <v>29.21</v>
      </c>
    </row>
    <row r="53" spans="1:293" x14ac:dyDescent="0.2">
      <c r="A53" s="1" t="s">
        <v>18150</v>
      </c>
      <c r="B53" s="1" t="s">
        <v>18151</v>
      </c>
      <c r="C53" s="1" t="s">
        <v>18009</v>
      </c>
      <c r="D53" s="1">
        <v>51226</v>
      </c>
      <c r="E53" s="1" t="s">
        <v>289</v>
      </c>
      <c r="F53" s="1" t="s">
        <v>289</v>
      </c>
      <c r="G53" s="1">
        <v>17</v>
      </c>
      <c r="H53" s="1">
        <v>46115084</v>
      </c>
      <c r="I53" s="1">
        <v>46115085</v>
      </c>
      <c r="J53" s="1" t="s">
        <v>289</v>
      </c>
      <c r="K53" s="1" t="s">
        <v>1183</v>
      </c>
      <c r="L53" s="1" t="s">
        <v>292</v>
      </c>
      <c r="M53" s="1" t="s">
        <v>293</v>
      </c>
      <c r="N53" s="1" t="s">
        <v>293</v>
      </c>
      <c r="O53" s="1" t="s">
        <v>525</v>
      </c>
      <c r="R53" s="1" t="s">
        <v>289</v>
      </c>
      <c r="S53" s="1" t="s">
        <v>295</v>
      </c>
      <c r="T53" s="1" t="s">
        <v>289</v>
      </c>
      <c r="U53" s="1" t="s">
        <v>289</v>
      </c>
      <c r="V53" s="1" t="s">
        <v>289</v>
      </c>
      <c r="W53" s="1" t="s">
        <v>289</v>
      </c>
      <c r="X53" s="1" t="s">
        <v>289</v>
      </c>
      <c r="Y53" s="1" t="s">
        <v>289</v>
      </c>
      <c r="Z53" s="1" t="s">
        <v>289</v>
      </c>
      <c r="AA53" s="1" t="s">
        <v>289</v>
      </c>
      <c r="AB53" s="1" t="s">
        <v>289</v>
      </c>
      <c r="AC53" s="1" t="s">
        <v>289</v>
      </c>
      <c r="AD53" s="1" t="s">
        <v>289</v>
      </c>
      <c r="AE53" s="1" t="s">
        <v>289</v>
      </c>
      <c r="AF53" s="1" t="s">
        <v>289</v>
      </c>
      <c r="AG53" s="1" t="s">
        <v>289</v>
      </c>
      <c r="AH53" s="1" t="s">
        <v>289</v>
      </c>
      <c r="AI53" s="1" t="s">
        <v>289</v>
      </c>
      <c r="AJ53" s="1" t="s">
        <v>295</v>
      </c>
      <c r="AK53" s="1" t="s">
        <v>1862</v>
      </c>
      <c r="AL53" s="1" t="s">
        <v>1842</v>
      </c>
      <c r="AM53" s="1" t="s">
        <v>293</v>
      </c>
      <c r="AN53" s="1">
        <v>0</v>
      </c>
      <c r="AO53" s="1" t="s">
        <v>1863</v>
      </c>
      <c r="AS53" s="1" t="s">
        <v>1864</v>
      </c>
      <c r="AV53" s="1" t="s">
        <v>1845</v>
      </c>
      <c r="AW53" s="1" t="s">
        <v>1846</v>
      </c>
      <c r="AX53" s="1" t="s">
        <v>1847</v>
      </c>
      <c r="BD53" s="1" t="s">
        <v>1848</v>
      </c>
      <c r="BE53" s="1" t="s">
        <v>1849</v>
      </c>
      <c r="BI53" s="1" t="s">
        <v>1850</v>
      </c>
      <c r="BJ53" s="1">
        <v>4</v>
      </c>
      <c r="BP53" s="1" t="s">
        <v>1865</v>
      </c>
      <c r="BQ53" s="1">
        <v>0.84199999999999997</v>
      </c>
      <c r="CE53" s="1">
        <v>2125</v>
      </c>
      <c r="CF53" s="1">
        <v>0.97</v>
      </c>
      <c r="CG53" s="1">
        <v>0.97</v>
      </c>
      <c r="CH53" s="1">
        <v>0.97</v>
      </c>
      <c r="CI53" s="1">
        <v>2184</v>
      </c>
      <c r="CJ53" s="1">
        <v>0.98</v>
      </c>
      <c r="CK53" s="1">
        <v>0.89629999999999999</v>
      </c>
      <c r="CL53" s="1" t="s">
        <v>652</v>
      </c>
      <c r="CM53" s="1" t="s">
        <v>652</v>
      </c>
      <c r="CO53" s="1">
        <v>4.4000000000000003E-3</v>
      </c>
      <c r="CP53" s="1">
        <v>0.98</v>
      </c>
      <c r="CS53" s="1">
        <v>0.93730000000000002</v>
      </c>
      <c r="CT53" s="1">
        <v>0.33929999999999999</v>
      </c>
      <c r="CX53" s="1">
        <v>5.0000000000000001E-4</v>
      </c>
      <c r="CY53" s="1" t="s">
        <v>653</v>
      </c>
      <c r="DK53" s="1">
        <v>0</v>
      </c>
      <c r="FB53" s="1" t="s">
        <v>1199</v>
      </c>
      <c r="FC53" s="1" t="s">
        <v>1200</v>
      </c>
      <c r="FG53" s="1" t="s">
        <v>1853</v>
      </c>
      <c r="FH53" s="1" t="s">
        <v>1854</v>
      </c>
      <c r="FI53" s="1" t="s">
        <v>315</v>
      </c>
      <c r="FJ53" s="1" t="s">
        <v>1855</v>
      </c>
      <c r="FK53" s="1" t="s">
        <v>1866</v>
      </c>
      <c r="FL53" s="1" t="s">
        <v>1867</v>
      </c>
      <c r="FQ53" s="1">
        <v>2</v>
      </c>
      <c r="FR53" s="1">
        <v>1</v>
      </c>
      <c r="FS53" s="1" t="s">
        <v>1868</v>
      </c>
      <c r="FT53" s="1" t="b">
        <v>1</v>
      </c>
      <c r="FU53" s="1" t="s">
        <v>1842</v>
      </c>
      <c r="FV53" s="1" t="s">
        <v>322</v>
      </c>
      <c r="JB53" s="1" t="b">
        <v>0</v>
      </c>
      <c r="JC53" s="1">
        <v>14</v>
      </c>
      <c r="JD53" s="1" t="b">
        <v>0</v>
      </c>
      <c r="JE53" s="1">
        <v>0</v>
      </c>
      <c r="JF53" s="1" t="s">
        <v>1859</v>
      </c>
      <c r="JG53" s="1" t="s">
        <v>402</v>
      </c>
      <c r="JH53" s="1" t="s">
        <v>632</v>
      </c>
      <c r="JI53" s="1" t="s">
        <v>1209</v>
      </c>
      <c r="JK53" s="1" t="s">
        <v>327</v>
      </c>
      <c r="JL53" s="1">
        <v>42370</v>
      </c>
      <c r="JM53" s="1">
        <v>42</v>
      </c>
      <c r="JO53" s="1" t="s">
        <v>1860</v>
      </c>
      <c r="JR53" s="1">
        <v>60</v>
      </c>
      <c r="JS53" s="1">
        <v>0</v>
      </c>
      <c r="JT53" s="1">
        <v>2</v>
      </c>
      <c r="JU53" s="1">
        <v>1</v>
      </c>
      <c r="JV53" s="1" t="s">
        <v>1869</v>
      </c>
      <c r="JW53" s="1">
        <v>592.73</v>
      </c>
      <c r="JX53" s="1">
        <v>14</v>
      </c>
      <c r="JZ53" s="1" t="s">
        <v>293</v>
      </c>
      <c r="KA53" s="1">
        <v>2</v>
      </c>
      <c r="KB53" s="1">
        <v>27.85</v>
      </c>
    </row>
    <row r="54" spans="1:293" x14ac:dyDescent="0.2">
      <c r="A54" s="1" t="s">
        <v>18150</v>
      </c>
      <c r="B54" s="1" t="s">
        <v>18151</v>
      </c>
      <c r="C54" s="1" t="s">
        <v>1906</v>
      </c>
      <c r="D54" s="1">
        <v>11011</v>
      </c>
      <c r="E54" s="1" t="s">
        <v>289</v>
      </c>
      <c r="F54" s="1" t="s">
        <v>289</v>
      </c>
      <c r="G54" s="1">
        <v>17</v>
      </c>
      <c r="H54" s="1">
        <v>60655911</v>
      </c>
      <c r="I54" s="1">
        <v>60655911</v>
      </c>
      <c r="J54" s="1" t="s">
        <v>289</v>
      </c>
      <c r="K54" s="1" t="s">
        <v>345</v>
      </c>
      <c r="L54" s="1" t="s">
        <v>346</v>
      </c>
      <c r="M54" s="1" t="s">
        <v>333</v>
      </c>
      <c r="N54" s="1" t="s">
        <v>333</v>
      </c>
      <c r="O54" s="1" t="s">
        <v>407</v>
      </c>
      <c r="R54" s="1" t="s">
        <v>295</v>
      </c>
      <c r="S54" s="1" t="s">
        <v>348</v>
      </c>
      <c r="T54" s="1" t="s">
        <v>289</v>
      </c>
      <c r="U54" s="1" t="s">
        <v>289</v>
      </c>
      <c r="V54" s="1" t="s">
        <v>289</v>
      </c>
      <c r="W54" s="1" t="s">
        <v>289</v>
      </c>
      <c r="X54" s="1" t="s">
        <v>289</v>
      </c>
      <c r="Y54" s="1" t="s">
        <v>289</v>
      </c>
      <c r="Z54" s="1" t="s">
        <v>289</v>
      </c>
      <c r="AA54" s="1" t="s">
        <v>289</v>
      </c>
      <c r="AB54" s="1" t="s">
        <v>289</v>
      </c>
      <c r="AC54" s="1" t="s">
        <v>289</v>
      </c>
      <c r="AD54" s="1" t="s">
        <v>289</v>
      </c>
      <c r="AE54" s="1" t="s">
        <v>289</v>
      </c>
      <c r="AF54" s="1" t="s">
        <v>289</v>
      </c>
      <c r="AG54" s="1" t="s">
        <v>289</v>
      </c>
      <c r="AH54" s="1" t="s">
        <v>289</v>
      </c>
      <c r="AI54" s="1" t="s">
        <v>295</v>
      </c>
      <c r="AJ54" s="1" t="s">
        <v>348</v>
      </c>
      <c r="AK54" s="1" t="s">
        <v>1870</v>
      </c>
      <c r="AL54" s="1" t="s">
        <v>1871</v>
      </c>
      <c r="AM54" s="1" t="s">
        <v>351</v>
      </c>
      <c r="AN54" s="1">
        <v>15</v>
      </c>
      <c r="AO54" s="1">
        <v>1518</v>
      </c>
      <c r="AP54" s="1" t="s">
        <v>1872</v>
      </c>
      <c r="AQ54" s="1" t="s">
        <v>1873</v>
      </c>
      <c r="AR54" s="1" t="s">
        <v>1874</v>
      </c>
      <c r="AS54" s="1" t="s">
        <v>1875</v>
      </c>
      <c r="AV54" s="1" t="s">
        <v>1876</v>
      </c>
      <c r="AW54" s="1" t="s">
        <v>1877</v>
      </c>
      <c r="AX54" s="1" t="s">
        <v>1878</v>
      </c>
      <c r="AY54" s="1">
        <v>443</v>
      </c>
      <c r="BD54" s="1" t="s">
        <v>1879</v>
      </c>
      <c r="BE54" s="1" t="s">
        <v>1281</v>
      </c>
      <c r="BF54" s="1" t="s">
        <v>1880</v>
      </c>
      <c r="BI54" s="1" t="s">
        <v>1881</v>
      </c>
      <c r="BJ54" s="1">
        <v>39</v>
      </c>
      <c r="BP54" s="1" t="s">
        <v>1882</v>
      </c>
      <c r="BQ54" s="1">
        <v>0.378</v>
      </c>
      <c r="DK54" s="1">
        <v>0</v>
      </c>
      <c r="DX54" s="1">
        <v>102</v>
      </c>
      <c r="DY54" s="1">
        <v>101</v>
      </c>
      <c r="DZ54" s="1">
        <v>101</v>
      </c>
      <c r="EE54" s="1">
        <v>17</v>
      </c>
      <c r="EV54" s="1">
        <v>60655911</v>
      </c>
      <c r="EX54" s="1">
        <v>2203</v>
      </c>
      <c r="EY54" s="1">
        <v>4300</v>
      </c>
      <c r="EZ54" s="1">
        <v>6503</v>
      </c>
      <c r="FA54" s="1" t="s">
        <v>367</v>
      </c>
      <c r="FB54" s="1" t="s">
        <v>368</v>
      </c>
      <c r="FF54" s="1" t="s">
        <v>1883</v>
      </c>
      <c r="FG54" s="1" t="s">
        <v>1884</v>
      </c>
      <c r="FH54" s="1" t="s">
        <v>315</v>
      </c>
      <c r="FI54" s="1" t="s">
        <v>1885</v>
      </c>
      <c r="FJ54" s="1" t="s">
        <v>1886</v>
      </c>
      <c r="FK54" s="1" t="s">
        <v>1887</v>
      </c>
      <c r="FL54" s="1" t="s">
        <v>1888</v>
      </c>
      <c r="FN54" s="1" t="s">
        <v>1889</v>
      </c>
      <c r="FO54" s="1" t="s">
        <v>1871</v>
      </c>
      <c r="FP54" s="1" t="s">
        <v>322</v>
      </c>
      <c r="FR54" s="1">
        <v>0.02</v>
      </c>
      <c r="FS54" s="1">
        <v>6.857418</v>
      </c>
      <c r="FT54" s="1" t="s">
        <v>1890</v>
      </c>
      <c r="FU54" s="1" t="s">
        <v>379</v>
      </c>
      <c r="FV54" s="1" t="s">
        <v>380</v>
      </c>
      <c r="FW54" s="1" t="s">
        <v>380</v>
      </c>
      <c r="FX54" s="1" t="s">
        <v>380</v>
      </c>
      <c r="FY54" s="1" t="s">
        <v>380</v>
      </c>
      <c r="FZ54" s="1" t="s">
        <v>380</v>
      </c>
      <c r="GA54" s="1" t="s">
        <v>380</v>
      </c>
      <c r="GB54" s="1" t="s">
        <v>380</v>
      </c>
      <c r="GC54" s="1" t="s">
        <v>380</v>
      </c>
      <c r="GD54" s="1" t="s">
        <v>380</v>
      </c>
      <c r="GE54" s="1" t="s">
        <v>380</v>
      </c>
      <c r="GF54" s="1" t="s">
        <v>333</v>
      </c>
      <c r="GG54" s="1">
        <v>17.43</v>
      </c>
      <c r="GH54" s="1">
        <v>3.387702</v>
      </c>
      <c r="GI54" s="1">
        <v>0.61956</v>
      </c>
      <c r="GJ54" s="1" t="s">
        <v>380</v>
      </c>
      <c r="GK54" s="1" t="s">
        <v>380</v>
      </c>
      <c r="GL54" s="1" t="s">
        <v>1891</v>
      </c>
      <c r="GM54" s="1" t="s">
        <v>1892</v>
      </c>
      <c r="GN54" s="1" t="s">
        <v>1893</v>
      </c>
      <c r="GO54" s="1">
        <v>0.67171000000000003</v>
      </c>
      <c r="GP54" s="1" t="s">
        <v>1894</v>
      </c>
      <c r="GQ54" s="1">
        <v>5.18</v>
      </c>
      <c r="GR54" s="1">
        <v>5.18</v>
      </c>
      <c r="GS54" s="1">
        <v>0.71443999999999996</v>
      </c>
      <c r="GT54" s="1" t="s">
        <v>380</v>
      </c>
      <c r="GU54" s="1">
        <v>0</v>
      </c>
      <c r="GV54" s="1">
        <v>0.85682000000000003</v>
      </c>
      <c r="GW54" s="1" t="s">
        <v>385</v>
      </c>
      <c r="GX54" s="1">
        <v>0</v>
      </c>
      <c r="GY54" s="1" t="s">
        <v>385</v>
      </c>
      <c r="GZ54" s="1">
        <v>0.84519999999999995</v>
      </c>
      <c r="HA54" s="1">
        <v>0.54900000000000004</v>
      </c>
      <c r="HB54" s="1" t="s">
        <v>604</v>
      </c>
      <c r="HC54" s="1">
        <v>0.87180000000000002</v>
      </c>
      <c r="HD54" s="1">
        <v>2.8650000000000002</v>
      </c>
      <c r="HE54" s="1">
        <v>0.80722000000000005</v>
      </c>
      <c r="HF54" s="1" t="s">
        <v>385</v>
      </c>
      <c r="HG54" s="1">
        <v>1</v>
      </c>
      <c r="HH54" s="1" t="s">
        <v>1895</v>
      </c>
      <c r="HI54" s="1">
        <v>0.89917000000000002</v>
      </c>
      <c r="HJ54" s="1" t="s">
        <v>1896</v>
      </c>
      <c r="HK54" s="1" t="s">
        <v>1895</v>
      </c>
      <c r="HL54" s="1">
        <v>0.87578</v>
      </c>
      <c r="HM54" s="1" t="s">
        <v>1897</v>
      </c>
      <c r="HN54" s="1" t="s">
        <v>385</v>
      </c>
      <c r="HO54" s="1">
        <v>0.87228000000000006</v>
      </c>
      <c r="HP54" s="1">
        <v>0.2258</v>
      </c>
      <c r="HQ54" s="1">
        <v>10</v>
      </c>
      <c r="HR54" s="1">
        <v>0.87931999999999999</v>
      </c>
      <c r="HS54" s="1" t="s">
        <v>385</v>
      </c>
      <c r="HT54" s="1">
        <v>0</v>
      </c>
      <c r="HU54" s="1">
        <v>-12.161799999999999</v>
      </c>
      <c r="HV54" s="1">
        <v>18.032800000000002</v>
      </c>
      <c r="HW54" s="1">
        <v>0.89290000000000003</v>
      </c>
      <c r="HX54" s="1" t="s">
        <v>1898</v>
      </c>
      <c r="HY54" s="1" t="s">
        <v>380</v>
      </c>
      <c r="HZ54" s="1" t="s">
        <v>1899</v>
      </c>
      <c r="IA54" s="1" t="s">
        <v>1900</v>
      </c>
      <c r="IB54" s="1" t="s">
        <v>1901</v>
      </c>
      <c r="IC54" s="1" t="s">
        <v>1902</v>
      </c>
      <c r="ID54" s="1" t="s">
        <v>1903</v>
      </c>
      <c r="IE54" s="1" t="s">
        <v>1904</v>
      </c>
      <c r="IF54" s="1" t="s">
        <v>1905</v>
      </c>
      <c r="IG54" s="1" t="s">
        <v>1504</v>
      </c>
      <c r="IH54" s="1" t="s">
        <v>351</v>
      </c>
      <c r="II54" s="1">
        <v>2</v>
      </c>
      <c r="IJ54" s="1">
        <v>0</v>
      </c>
      <c r="IK54" s="1" t="s">
        <v>1906</v>
      </c>
      <c r="IL54" s="1">
        <v>58009643</v>
      </c>
      <c r="IM54" s="1">
        <v>1</v>
      </c>
      <c r="IN54" s="1">
        <v>0.71416999999999997</v>
      </c>
      <c r="IO54" s="1">
        <v>1</v>
      </c>
      <c r="IP54" s="1">
        <v>0.80357000000000001</v>
      </c>
      <c r="IQ54" s="1">
        <v>0.996</v>
      </c>
      <c r="IR54" s="1">
        <v>0.88848000000000005</v>
      </c>
      <c r="IS54" s="1">
        <v>9.7959999999999994</v>
      </c>
      <c r="IT54" s="1">
        <v>0.99102999999999997</v>
      </c>
      <c r="IU54" s="1">
        <v>2.5710000000000002</v>
      </c>
      <c r="IV54" s="1">
        <v>0.86741000000000001</v>
      </c>
      <c r="IW54" s="1">
        <v>0.56100000000000005</v>
      </c>
      <c r="IX54" s="1">
        <v>0.74099000000000004</v>
      </c>
      <c r="IY54" s="1" t="s">
        <v>1907</v>
      </c>
      <c r="IZ54" s="1" t="s">
        <v>400</v>
      </c>
      <c r="JA54" s="1" t="s">
        <v>1908</v>
      </c>
      <c r="JB54" s="1" t="s">
        <v>325</v>
      </c>
      <c r="JC54" s="1" t="s">
        <v>632</v>
      </c>
      <c r="JD54" s="1" t="s">
        <v>327</v>
      </c>
      <c r="JF54" s="1" t="s">
        <v>327</v>
      </c>
      <c r="JG54" s="1" t="s">
        <v>1909</v>
      </c>
      <c r="JH54" s="1">
        <v>2</v>
      </c>
      <c r="JI54" s="1">
        <v>11.737071</v>
      </c>
      <c r="JJ54" s="1" t="s">
        <v>405</v>
      </c>
      <c r="JK54" s="1">
        <v>0</v>
      </c>
      <c r="JL54" s="1">
        <v>0</v>
      </c>
      <c r="JM54" s="1">
        <v>0</v>
      </c>
      <c r="JN54" s="1">
        <v>39</v>
      </c>
      <c r="JO54" s="1">
        <v>1416</v>
      </c>
      <c r="JP54" s="1" t="s">
        <v>525</v>
      </c>
      <c r="JQ54" s="1">
        <v>1</v>
      </c>
      <c r="JR54" s="1">
        <v>1</v>
      </c>
      <c r="JS54" s="1">
        <v>0</v>
      </c>
      <c r="JU54" s="1" t="s">
        <v>351</v>
      </c>
      <c r="JV54" s="1">
        <v>59</v>
      </c>
      <c r="JW54" s="1">
        <v>60</v>
      </c>
      <c r="JX54" s="1">
        <v>2102</v>
      </c>
      <c r="JY54" s="1">
        <v>0</v>
      </c>
      <c r="JZ54" s="1">
        <v>0</v>
      </c>
      <c r="KA54" s="1">
        <v>188.38893100000001</v>
      </c>
      <c r="KB54" s="1">
        <v>124</v>
      </c>
      <c r="KC54" s="1">
        <v>60</v>
      </c>
      <c r="KD54" s="1">
        <v>4647</v>
      </c>
      <c r="KE54" s="1">
        <v>267</v>
      </c>
      <c r="KF54" s="1">
        <v>0.32240400000000002</v>
      </c>
      <c r="KG54" s="1">
        <v>1</v>
      </c>
    </row>
    <row r="55" spans="1:293" x14ac:dyDescent="0.2">
      <c r="A55" s="1" t="s">
        <v>18150</v>
      </c>
      <c r="B55" s="1" t="s">
        <v>18151</v>
      </c>
      <c r="C55" s="1" t="s">
        <v>1933</v>
      </c>
      <c r="D55" s="1">
        <v>23556</v>
      </c>
      <c r="E55" s="1" t="s">
        <v>289</v>
      </c>
      <c r="F55" s="1" t="s">
        <v>289</v>
      </c>
      <c r="G55" s="1">
        <v>18</v>
      </c>
      <c r="H55" s="1">
        <v>59828406</v>
      </c>
      <c r="I55" s="1">
        <v>59828406</v>
      </c>
      <c r="J55" s="1" t="s">
        <v>289</v>
      </c>
      <c r="K55" s="1" t="s">
        <v>1910</v>
      </c>
      <c r="L55" s="1" t="s">
        <v>346</v>
      </c>
      <c r="M55" s="1" t="s">
        <v>347</v>
      </c>
      <c r="N55" s="1" t="s">
        <v>347</v>
      </c>
      <c r="O55" s="1" t="s">
        <v>407</v>
      </c>
      <c r="R55" s="1" t="s">
        <v>295</v>
      </c>
      <c r="S55" s="1" t="s">
        <v>348</v>
      </c>
      <c r="T55" s="1" t="s">
        <v>289</v>
      </c>
      <c r="U55" s="1" t="s">
        <v>289</v>
      </c>
      <c r="V55" s="1" t="s">
        <v>289</v>
      </c>
      <c r="W55" s="1" t="s">
        <v>289</v>
      </c>
      <c r="X55" s="1" t="s">
        <v>289</v>
      </c>
      <c r="Y55" s="1" t="s">
        <v>289</v>
      </c>
      <c r="Z55" s="1" t="s">
        <v>289</v>
      </c>
      <c r="AA55" s="1" t="s">
        <v>289</v>
      </c>
      <c r="AB55" s="1" t="s">
        <v>289</v>
      </c>
      <c r="AC55" s="1" t="s">
        <v>289</v>
      </c>
      <c r="AD55" s="1" t="s">
        <v>289</v>
      </c>
      <c r="AE55" s="1" t="s">
        <v>289</v>
      </c>
      <c r="AF55" s="1" t="s">
        <v>289</v>
      </c>
      <c r="AG55" s="1" t="s">
        <v>289</v>
      </c>
      <c r="AH55" s="1" t="s">
        <v>289</v>
      </c>
      <c r="AI55" s="1" t="s">
        <v>295</v>
      </c>
      <c r="AJ55" s="1" t="s">
        <v>348</v>
      </c>
      <c r="AK55" s="1" t="s">
        <v>1911</v>
      </c>
      <c r="AL55" s="1" t="s">
        <v>1912</v>
      </c>
      <c r="AM55" s="1" t="s">
        <v>293</v>
      </c>
      <c r="AN55" s="1">
        <v>4</v>
      </c>
      <c r="AO55" s="1">
        <v>596</v>
      </c>
      <c r="AP55" s="1" t="s">
        <v>1913</v>
      </c>
      <c r="AQ55" s="1" t="s">
        <v>1914</v>
      </c>
      <c r="AR55" s="1" t="s">
        <v>1915</v>
      </c>
      <c r="AS55" s="1" t="s">
        <v>1916</v>
      </c>
      <c r="AT55" s="1" t="s">
        <v>1917</v>
      </c>
      <c r="AU55" s="1" t="s">
        <v>1918</v>
      </c>
      <c r="AV55" s="1" t="s">
        <v>1919</v>
      </c>
      <c r="AW55" s="1" t="s">
        <v>1920</v>
      </c>
      <c r="AX55" s="1" t="s">
        <v>1921</v>
      </c>
      <c r="AY55" s="1">
        <v>61</v>
      </c>
      <c r="BD55" s="1" t="s">
        <v>1922</v>
      </c>
      <c r="BE55" s="1" t="s">
        <v>1923</v>
      </c>
      <c r="BF55" s="1" t="s">
        <v>1924</v>
      </c>
      <c r="BI55" s="1" t="s">
        <v>1925</v>
      </c>
      <c r="BJ55" s="1">
        <v>22</v>
      </c>
      <c r="BL55" s="1" t="s">
        <v>1926</v>
      </c>
      <c r="BP55" s="1" t="s">
        <v>1927</v>
      </c>
      <c r="BQ55" s="1">
        <v>0.38800000000000001</v>
      </c>
      <c r="DK55" s="1">
        <v>0</v>
      </c>
      <c r="DS55" s="1" t="s">
        <v>347</v>
      </c>
      <c r="DT55" s="1" t="s">
        <v>1928</v>
      </c>
      <c r="DU55" s="1" t="s">
        <v>1929</v>
      </c>
      <c r="DW55" s="1" t="s">
        <v>1930</v>
      </c>
      <c r="DX55" s="1">
        <v>126</v>
      </c>
      <c r="DY55" s="1">
        <v>118</v>
      </c>
      <c r="DZ55" s="1">
        <v>120</v>
      </c>
      <c r="EB55" s="1">
        <v>181181</v>
      </c>
      <c r="EC55" s="1">
        <v>4</v>
      </c>
      <c r="ED55" s="1">
        <v>1</v>
      </c>
      <c r="EE55" s="1">
        <v>18</v>
      </c>
      <c r="EG55" s="1">
        <v>120</v>
      </c>
      <c r="EH55" s="1">
        <v>18289</v>
      </c>
      <c r="EJ55" s="1" t="s">
        <v>1931</v>
      </c>
      <c r="EK55" s="1" t="s">
        <v>914</v>
      </c>
      <c r="EL55" s="1" t="s">
        <v>1932</v>
      </c>
      <c r="EM55" s="1" t="s">
        <v>1933</v>
      </c>
      <c r="EN55" s="1" t="s">
        <v>1934</v>
      </c>
      <c r="EO55" s="1" t="s">
        <v>652</v>
      </c>
      <c r="EP55" s="1" t="s">
        <v>1935</v>
      </c>
      <c r="EQ55" s="1" t="s">
        <v>1936</v>
      </c>
      <c r="ES55" s="1" t="s">
        <v>1937</v>
      </c>
      <c r="ET55" s="1" t="s">
        <v>652</v>
      </c>
      <c r="EU55" s="1" t="s">
        <v>1938</v>
      </c>
      <c r="EV55" s="1">
        <v>59828406</v>
      </c>
      <c r="EW55" s="1">
        <v>112171</v>
      </c>
      <c r="EX55" s="1">
        <v>1941</v>
      </c>
      <c r="EY55" s="1">
        <v>4145</v>
      </c>
      <c r="EZ55" s="1">
        <v>6086</v>
      </c>
      <c r="FA55" s="1" t="s">
        <v>1939</v>
      </c>
      <c r="FB55" s="1" t="s">
        <v>1940</v>
      </c>
      <c r="FE55" s="1" t="s">
        <v>1941</v>
      </c>
      <c r="FF55" s="1" t="s">
        <v>1942</v>
      </c>
      <c r="FG55" s="1" t="s">
        <v>1943</v>
      </c>
      <c r="FH55" s="1" t="s">
        <v>315</v>
      </c>
      <c r="FI55" s="1" t="s">
        <v>1944</v>
      </c>
      <c r="FJ55" s="1" t="s">
        <v>1945</v>
      </c>
      <c r="FK55" s="1" t="s">
        <v>1946</v>
      </c>
      <c r="FL55" s="1" t="s">
        <v>1947</v>
      </c>
      <c r="FN55" s="1" t="s">
        <v>1948</v>
      </c>
      <c r="FO55" s="1" t="s">
        <v>1912</v>
      </c>
      <c r="FP55" s="1" t="s">
        <v>322</v>
      </c>
      <c r="FQ55" s="1" t="s">
        <v>1949</v>
      </c>
      <c r="FR55" s="1">
        <v>0.02</v>
      </c>
      <c r="FS55" s="1">
        <v>7.0766049999999998</v>
      </c>
      <c r="FT55" s="1" t="s">
        <v>1950</v>
      </c>
      <c r="FU55" s="1" t="s">
        <v>379</v>
      </c>
      <c r="FV55" s="1" t="s">
        <v>380</v>
      </c>
      <c r="FW55" s="1" t="s">
        <v>380</v>
      </c>
      <c r="FX55" s="1" t="s">
        <v>380</v>
      </c>
      <c r="FY55" s="1" t="s">
        <v>380</v>
      </c>
      <c r="FZ55" s="1" t="s">
        <v>380</v>
      </c>
      <c r="GA55" s="1" t="s">
        <v>380</v>
      </c>
      <c r="GB55" s="1" t="s">
        <v>380</v>
      </c>
      <c r="GC55" s="1" t="s">
        <v>380</v>
      </c>
      <c r="GD55" s="1" t="s">
        <v>380</v>
      </c>
      <c r="GE55" s="1" t="s">
        <v>380</v>
      </c>
      <c r="GF55" s="1" t="s">
        <v>347</v>
      </c>
      <c r="GG55" s="1">
        <v>36</v>
      </c>
      <c r="GH55" s="1">
        <v>5.902298</v>
      </c>
      <c r="GI55" s="1">
        <v>0.97087000000000001</v>
      </c>
      <c r="GJ55" s="1">
        <v>0</v>
      </c>
      <c r="GK55" s="1">
        <v>1.21E-4</v>
      </c>
      <c r="GL55" s="1" t="s">
        <v>1941</v>
      </c>
      <c r="GM55" s="1" t="s">
        <v>1951</v>
      </c>
      <c r="GN55" s="1" t="s">
        <v>380</v>
      </c>
      <c r="GO55" s="1" t="s">
        <v>380</v>
      </c>
      <c r="GP55" s="1" t="s">
        <v>380</v>
      </c>
      <c r="GQ55" s="1">
        <v>5.79</v>
      </c>
      <c r="GR55" s="1">
        <v>4.03</v>
      </c>
      <c r="GS55" s="1">
        <v>0.46877000000000002</v>
      </c>
      <c r="GT55" s="1" t="s">
        <v>380</v>
      </c>
      <c r="GU55" s="1">
        <v>0.28650900000000001</v>
      </c>
      <c r="GV55" s="1">
        <v>0.39687</v>
      </c>
      <c r="GW55" s="1" t="s">
        <v>492</v>
      </c>
      <c r="GX55" s="1">
        <v>1.2930000000000001E-3</v>
      </c>
      <c r="GY55" s="1" t="s">
        <v>380</v>
      </c>
      <c r="GZ55" s="1" t="s">
        <v>380</v>
      </c>
      <c r="HA55" s="1" t="s">
        <v>380</v>
      </c>
      <c r="HB55" s="1" t="s">
        <v>380</v>
      </c>
      <c r="HC55" s="1" t="s">
        <v>380</v>
      </c>
      <c r="HD55" s="1" t="s">
        <v>380</v>
      </c>
      <c r="HE55" s="1">
        <v>0.80722000000000005</v>
      </c>
      <c r="HF55" s="1" t="s">
        <v>407</v>
      </c>
      <c r="HG55" s="1">
        <v>1</v>
      </c>
      <c r="HH55" s="1" t="s">
        <v>380</v>
      </c>
      <c r="HI55" s="1" t="s">
        <v>380</v>
      </c>
      <c r="HJ55" s="1" t="s">
        <v>380</v>
      </c>
      <c r="HK55" s="1" t="s">
        <v>380</v>
      </c>
      <c r="HL55" s="1" t="s">
        <v>380</v>
      </c>
      <c r="HM55" s="1" t="s">
        <v>380</v>
      </c>
      <c r="HN55" s="1" t="s">
        <v>380</v>
      </c>
      <c r="HO55" s="1" t="s">
        <v>380</v>
      </c>
      <c r="HP55" s="1" t="s">
        <v>380</v>
      </c>
      <c r="HQ55" s="1" t="s">
        <v>380</v>
      </c>
      <c r="HR55" s="1" t="s">
        <v>380</v>
      </c>
      <c r="HS55" s="1" t="s">
        <v>380</v>
      </c>
      <c r="HT55" s="1" t="s">
        <v>380</v>
      </c>
      <c r="HU55" s="1">
        <v>-14.614100000000001</v>
      </c>
      <c r="HV55" s="1">
        <v>12.491300000000001</v>
      </c>
      <c r="HW55" s="1">
        <v>0.55901000000000001</v>
      </c>
      <c r="HX55" s="1" t="s">
        <v>1952</v>
      </c>
      <c r="HY55" s="1" t="s">
        <v>380</v>
      </c>
      <c r="HZ55" s="1" t="s">
        <v>380</v>
      </c>
      <c r="IA55" s="1" t="s">
        <v>380</v>
      </c>
      <c r="IB55" s="1" t="s">
        <v>380</v>
      </c>
      <c r="IC55" s="1" t="s">
        <v>290</v>
      </c>
      <c r="ID55" s="1">
        <v>61</v>
      </c>
      <c r="IE55" s="1" t="s">
        <v>380</v>
      </c>
      <c r="IF55" s="1" t="s">
        <v>380</v>
      </c>
      <c r="IG55" s="1" t="s">
        <v>916</v>
      </c>
      <c r="IH55" s="1" t="s">
        <v>293</v>
      </c>
      <c r="II55" s="1">
        <v>1</v>
      </c>
      <c r="IJ55" s="1">
        <v>0</v>
      </c>
      <c r="IK55" s="1" t="s">
        <v>1933</v>
      </c>
      <c r="IL55" s="1">
        <v>57979386</v>
      </c>
      <c r="IM55" s="1">
        <v>0.999</v>
      </c>
      <c r="IN55" s="1">
        <v>0.42202000000000001</v>
      </c>
      <c r="IO55" s="1">
        <v>0.997</v>
      </c>
      <c r="IP55" s="1">
        <v>0.53966000000000003</v>
      </c>
      <c r="IQ55" s="1">
        <v>0.26</v>
      </c>
      <c r="IR55" s="1">
        <v>0.26232</v>
      </c>
      <c r="IS55" s="1">
        <v>1.903</v>
      </c>
      <c r="IT55" s="1">
        <v>0.39857999999999999</v>
      </c>
      <c r="IU55" s="1">
        <v>0.81699999999999995</v>
      </c>
      <c r="IV55" s="1">
        <v>0.34444999999999998</v>
      </c>
      <c r="IW55" s="1">
        <v>-0.378</v>
      </c>
      <c r="IX55" s="1">
        <v>6.9080000000000003E-2</v>
      </c>
      <c r="IY55" s="1" t="s">
        <v>1953</v>
      </c>
      <c r="IZ55" s="1" t="s">
        <v>400</v>
      </c>
      <c r="JA55" s="1" t="s">
        <v>1954</v>
      </c>
      <c r="JB55" s="1" t="s">
        <v>402</v>
      </c>
      <c r="JC55" s="1" t="s">
        <v>1955</v>
      </c>
      <c r="JD55" s="1" t="s">
        <v>327</v>
      </c>
      <c r="JF55" s="1" t="s">
        <v>327</v>
      </c>
      <c r="JG55" s="1" t="s">
        <v>1956</v>
      </c>
      <c r="JH55" s="1">
        <v>0</v>
      </c>
      <c r="JI55" s="1">
        <v>6.9220709999999999</v>
      </c>
      <c r="JJ55" s="1" t="s">
        <v>405</v>
      </c>
      <c r="JK55" s="1">
        <v>0</v>
      </c>
      <c r="JL55" s="1">
        <v>0</v>
      </c>
      <c r="JM55" s="1">
        <v>0</v>
      </c>
      <c r="JN55" s="1">
        <v>23</v>
      </c>
      <c r="JO55" s="1">
        <v>786</v>
      </c>
      <c r="JP55" s="1" t="s">
        <v>469</v>
      </c>
      <c r="JQ55" s="1">
        <v>0.999892</v>
      </c>
      <c r="JR55" s="1">
        <v>0.999892</v>
      </c>
      <c r="JS55" s="1">
        <v>0</v>
      </c>
      <c r="JU55" s="1" t="s">
        <v>293</v>
      </c>
      <c r="JV55" s="1">
        <v>62</v>
      </c>
      <c r="JW55" s="1">
        <v>60</v>
      </c>
      <c r="JX55" s="1">
        <v>2172</v>
      </c>
      <c r="JY55" s="1">
        <v>0</v>
      </c>
      <c r="JZ55" s="1">
        <v>0</v>
      </c>
      <c r="KA55" s="1">
        <v>200.818229</v>
      </c>
      <c r="KB55" s="1">
        <v>96</v>
      </c>
      <c r="KC55" s="1">
        <v>60</v>
      </c>
      <c r="KD55" s="1">
        <v>3466</v>
      </c>
      <c r="KE55" s="1">
        <v>213</v>
      </c>
      <c r="KF55" s="1">
        <v>0.392405</v>
      </c>
      <c r="KG55" s="1">
        <v>1</v>
      </c>
    </row>
    <row r="56" spans="1:293" x14ac:dyDescent="0.2">
      <c r="A56" s="1" t="s">
        <v>18150</v>
      </c>
      <c r="B56" s="1" t="s">
        <v>18151</v>
      </c>
      <c r="C56" s="1" t="s">
        <v>18010</v>
      </c>
      <c r="D56" s="1">
        <v>81926</v>
      </c>
      <c r="E56" s="1" t="s">
        <v>289</v>
      </c>
      <c r="F56" s="1" t="s">
        <v>289</v>
      </c>
      <c r="G56" s="1">
        <v>19</v>
      </c>
      <c r="H56" s="1">
        <v>1879987</v>
      </c>
      <c r="I56" s="1">
        <v>1879987</v>
      </c>
      <c r="J56" s="1" t="s">
        <v>289</v>
      </c>
      <c r="K56" s="1" t="s">
        <v>345</v>
      </c>
      <c r="L56" s="1" t="s">
        <v>346</v>
      </c>
      <c r="M56" s="1" t="s">
        <v>407</v>
      </c>
      <c r="N56" s="1" t="s">
        <v>407</v>
      </c>
      <c r="O56" s="1" t="s">
        <v>347</v>
      </c>
      <c r="R56" s="1" t="s">
        <v>295</v>
      </c>
      <c r="S56" s="1" t="s">
        <v>348</v>
      </c>
      <c r="T56" s="1" t="s">
        <v>289</v>
      </c>
      <c r="U56" s="1" t="s">
        <v>289</v>
      </c>
      <c r="V56" s="1" t="s">
        <v>289</v>
      </c>
      <c r="W56" s="1" t="s">
        <v>289</v>
      </c>
      <c r="X56" s="1" t="s">
        <v>289</v>
      </c>
      <c r="Y56" s="1" t="s">
        <v>289</v>
      </c>
      <c r="Z56" s="1" t="s">
        <v>289</v>
      </c>
      <c r="AA56" s="1" t="s">
        <v>289</v>
      </c>
      <c r="AB56" s="1" t="s">
        <v>289</v>
      </c>
      <c r="AC56" s="1" t="s">
        <v>289</v>
      </c>
      <c r="AD56" s="1" t="s">
        <v>289</v>
      </c>
      <c r="AE56" s="1" t="s">
        <v>289</v>
      </c>
      <c r="AF56" s="1" t="s">
        <v>289</v>
      </c>
      <c r="AG56" s="1" t="s">
        <v>289</v>
      </c>
      <c r="AH56" s="1" t="s">
        <v>289</v>
      </c>
      <c r="AI56" s="1" t="s">
        <v>295</v>
      </c>
      <c r="AJ56" s="1" t="s">
        <v>348</v>
      </c>
      <c r="AK56" s="1" t="s">
        <v>1957</v>
      </c>
      <c r="AL56" s="1" t="s">
        <v>1958</v>
      </c>
      <c r="AM56" s="1" t="s">
        <v>293</v>
      </c>
      <c r="AN56" s="1">
        <v>3</v>
      </c>
      <c r="AO56" s="1">
        <v>893</v>
      </c>
      <c r="AP56" s="1" t="s">
        <v>1959</v>
      </c>
      <c r="AQ56" s="1" t="s">
        <v>1960</v>
      </c>
      <c r="AR56" s="1" t="s">
        <v>1961</v>
      </c>
      <c r="AS56" s="1" t="s">
        <v>1962</v>
      </c>
      <c r="AT56" s="1" t="s">
        <v>1963</v>
      </c>
      <c r="AU56" s="1" t="s">
        <v>1964</v>
      </c>
      <c r="AX56" s="1" t="s">
        <v>1965</v>
      </c>
      <c r="BP56" s="1" t="s">
        <v>1966</v>
      </c>
      <c r="BQ56" s="1">
        <v>0.66700000000000004</v>
      </c>
      <c r="DK56" s="1">
        <v>0</v>
      </c>
      <c r="DX56" s="1">
        <v>27</v>
      </c>
      <c r="DY56" s="1">
        <v>27</v>
      </c>
      <c r="DZ56" s="1">
        <v>27</v>
      </c>
      <c r="EE56" s="1">
        <v>19</v>
      </c>
      <c r="EV56" s="1">
        <v>1879987</v>
      </c>
      <c r="EX56" s="1">
        <v>2197</v>
      </c>
      <c r="EY56" s="1">
        <v>4294</v>
      </c>
      <c r="EZ56" s="1">
        <v>6491</v>
      </c>
      <c r="FA56" s="1" t="s">
        <v>367</v>
      </c>
      <c r="FB56" s="1" t="s">
        <v>368</v>
      </c>
      <c r="FE56" s="1" t="s">
        <v>1967</v>
      </c>
      <c r="FF56" s="1" t="s">
        <v>1968</v>
      </c>
      <c r="FG56" s="1" t="s">
        <v>1969</v>
      </c>
      <c r="FH56" s="1" t="s">
        <v>315</v>
      </c>
      <c r="FJ56" s="1" t="s">
        <v>1970</v>
      </c>
      <c r="FK56" s="1" t="s">
        <v>1971</v>
      </c>
      <c r="FL56" s="1" t="s">
        <v>1972</v>
      </c>
      <c r="FO56" s="1" t="s">
        <v>1958</v>
      </c>
      <c r="FP56" s="1" t="s">
        <v>322</v>
      </c>
      <c r="FQ56" s="1" t="s">
        <v>1973</v>
      </c>
      <c r="FR56" s="1">
        <v>0.02</v>
      </c>
      <c r="FS56" s="1">
        <v>3.9321640000000002</v>
      </c>
      <c r="FT56" s="1" t="s">
        <v>1974</v>
      </c>
      <c r="FU56" s="1" t="s">
        <v>379</v>
      </c>
      <c r="FV56" s="1" t="s">
        <v>380</v>
      </c>
      <c r="FW56" s="1" t="s">
        <v>380</v>
      </c>
      <c r="FX56" s="1" t="s">
        <v>380</v>
      </c>
      <c r="FY56" s="1" t="s">
        <v>380</v>
      </c>
      <c r="FZ56" s="1" t="s">
        <v>380</v>
      </c>
      <c r="GA56" s="1" t="s">
        <v>380</v>
      </c>
      <c r="GB56" s="1" t="s">
        <v>380</v>
      </c>
      <c r="GC56" s="1" t="s">
        <v>380</v>
      </c>
      <c r="GD56" s="1" t="s">
        <v>380</v>
      </c>
      <c r="GE56" s="1" t="s">
        <v>380</v>
      </c>
      <c r="GF56" s="1" t="s">
        <v>1552</v>
      </c>
      <c r="GG56" s="1">
        <v>10.67</v>
      </c>
      <c r="GH56" s="1">
        <v>1.4163269999999999</v>
      </c>
      <c r="GI56" s="1">
        <v>0.25552000000000002</v>
      </c>
      <c r="GJ56" s="1" t="s">
        <v>380</v>
      </c>
      <c r="GK56" s="1" t="s">
        <v>380</v>
      </c>
      <c r="GL56" s="1" t="s">
        <v>1967</v>
      </c>
      <c r="GM56" s="1" t="s">
        <v>1975</v>
      </c>
      <c r="GN56" s="1" t="s">
        <v>792</v>
      </c>
      <c r="GO56" s="1">
        <v>0.42899999999999999</v>
      </c>
      <c r="GP56" s="1" t="s">
        <v>1976</v>
      </c>
      <c r="GQ56" s="1">
        <v>4.5199999999999996</v>
      </c>
      <c r="GR56" s="1">
        <v>2.21</v>
      </c>
      <c r="GS56" s="1">
        <v>0.28008</v>
      </c>
      <c r="GT56" s="1" t="s">
        <v>380</v>
      </c>
      <c r="GU56" s="1">
        <v>0.12083099999999999</v>
      </c>
      <c r="GV56" s="1">
        <v>0.56096999999999997</v>
      </c>
      <c r="GW56" s="1" t="s">
        <v>385</v>
      </c>
      <c r="GX56" s="1">
        <v>3.8999999999999999E-5</v>
      </c>
      <c r="GY56" s="1" t="s">
        <v>294</v>
      </c>
      <c r="GZ56" s="1">
        <v>0.32496000000000003</v>
      </c>
      <c r="HA56" s="1">
        <v>8.3099999999999993E-2</v>
      </c>
      <c r="HB56" s="1" t="s">
        <v>386</v>
      </c>
      <c r="HC56" s="1">
        <v>0.46947</v>
      </c>
      <c r="HD56" s="1">
        <v>1.48</v>
      </c>
      <c r="HE56" s="1">
        <v>0.35465999999999998</v>
      </c>
      <c r="HF56" s="1" t="s">
        <v>385</v>
      </c>
      <c r="HG56" s="1">
        <v>0.79691699999999999</v>
      </c>
      <c r="HH56" s="1" t="s">
        <v>1977</v>
      </c>
      <c r="HI56" s="1">
        <v>0.19445000000000001</v>
      </c>
      <c r="HJ56" s="1" t="s">
        <v>1978</v>
      </c>
      <c r="HK56" s="1" t="s">
        <v>1977</v>
      </c>
      <c r="HL56" s="1">
        <v>0.24268999999999999</v>
      </c>
      <c r="HM56" s="1" t="s">
        <v>1979</v>
      </c>
      <c r="HN56" s="1" t="s">
        <v>294</v>
      </c>
      <c r="HO56" s="1">
        <v>0.31916</v>
      </c>
      <c r="HP56" s="1">
        <v>-0.99260000000000004</v>
      </c>
      <c r="HQ56" s="1">
        <v>10</v>
      </c>
      <c r="HR56" s="1">
        <v>0.56957999999999998</v>
      </c>
      <c r="HS56" s="1" t="s">
        <v>385</v>
      </c>
      <c r="HT56" s="1">
        <v>0.05</v>
      </c>
      <c r="HU56" s="1">
        <v>-2.2313999999999998</v>
      </c>
      <c r="HV56" s="1">
        <v>5.7348999999999997</v>
      </c>
      <c r="HW56" s="1">
        <v>0.18060999999999999</v>
      </c>
      <c r="HX56" s="1" t="s">
        <v>1980</v>
      </c>
      <c r="HY56" s="1" t="s">
        <v>380</v>
      </c>
      <c r="HZ56" s="1" t="s">
        <v>1981</v>
      </c>
      <c r="IA56" s="1" t="s">
        <v>1982</v>
      </c>
      <c r="IB56" s="1" t="s">
        <v>1983</v>
      </c>
      <c r="IC56" s="1" t="s">
        <v>407</v>
      </c>
      <c r="ID56" s="1" t="s">
        <v>1984</v>
      </c>
      <c r="IE56" s="1" t="s">
        <v>1985</v>
      </c>
      <c r="IF56" s="1" t="s">
        <v>1986</v>
      </c>
      <c r="IG56" s="1" t="s">
        <v>393</v>
      </c>
      <c r="IH56" s="1" t="s">
        <v>293</v>
      </c>
      <c r="II56" s="1">
        <v>1</v>
      </c>
      <c r="IJ56" s="1">
        <v>0</v>
      </c>
      <c r="IK56" s="1" t="s">
        <v>1987</v>
      </c>
      <c r="IL56" s="1">
        <v>1830987</v>
      </c>
      <c r="IM56" s="1">
        <v>1</v>
      </c>
      <c r="IN56" s="1">
        <v>0.71416999999999997</v>
      </c>
      <c r="IO56" s="1">
        <v>0.98</v>
      </c>
      <c r="IP56" s="1">
        <v>0.43619000000000002</v>
      </c>
      <c r="IQ56" s="1">
        <v>0.20300000000000001</v>
      </c>
      <c r="IR56" s="1">
        <v>0.24098</v>
      </c>
      <c r="IS56" s="1">
        <v>2.7469999999999999</v>
      </c>
      <c r="IT56" s="1">
        <v>0.47475000000000001</v>
      </c>
      <c r="IU56" s="1">
        <v>0.68799999999999994</v>
      </c>
      <c r="IV56" s="1">
        <v>0.31529000000000001</v>
      </c>
      <c r="IW56" s="1">
        <v>0.45900000000000002</v>
      </c>
      <c r="IX56" s="1">
        <v>0.35465000000000002</v>
      </c>
      <c r="IY56" s="1" t="s">
        <v>1988</v>
      </c>
      <c r="IZ56" s="1" t="s">
        <v>400</v>
      </c>
      <c r="JA56" s="1" t="s">
        <v>1989</v>
      </c>
      <c r="JB56" s="1" t="s">
        <v>402</v>
      </c>
      <c r="JC56" s="1" t="s">
        <v>403</v>
      </c>
      <c r="JD56" s="1" t="s">
        <v>327</v>
      </c>
      <c r="JF56" s="1" t="s">
        <v>327</v>
      </c>
      <c r="JG56" s="1" t="s">
        <v>1990</v>
      </c>
      <c r="JH56" s="1">
        <v>1</v>
      </c>
      <c r="JI56" s="1">
        <v>5.4175370000000003</v>
      </c>
      <c r="JJ56" s="1" t="s">
        <v>405</v>
      </c>
      <c r="JK56" s="1">
        <v>4</v>
      </c>
      <c r="JL56" s="1">
        <v>0</v>
      </c>
      <c r="JM56" s="1">
        <v>0</v>
      </c>
      <c r="JN56" s="1">
        <v>18</v>
      </c>
      <c r="JO56" s="1">
        <v>617</v>
      </c>
      <c r="JP56" s="1" t="s">
        <v>498</v>
      </c>
      <c r="JQ56" s="1">
        <v>0.99985900000000005</v>
      </c>
      <c r="JR56" s="1">
        <v>0.99985900000000005</v>
      </c>
      <c r="JS56" s="1">
        <v>0</v>
      </c>
      <c r="JU56" s="1" t="s">
        <v>293</v>
      </c>
      <c r="JV56" s="1">
        <v>6</v>
      </c>
      <c r="JW56" s="1">
        <v>47</v>
      </c>
      <c r="JX56" s="1">
        <v>183</v>
      </c>
      <c r="JY56" s="1">
        <v>0</v>
      </c>
      <c r="JZ56" s="1">
        <v>0</v>
      </c>
      <c r="KA56" s="1">
        <v>10.797669000000001</v>
      </c>
      <c r="KB56" s="1">
        <v>136</v>
      </c>
      <c r="KC56" s="1">
        <v>60</v>
      </c>
      <c r="KD56" s="1">
        <v>4735</v>
      </c>
      <c r="KE56" s="1">
        <v>190</v>
      </c>
      <c r="KF56" s="1">
        <v>4.2254E-2</v>
      </c>
      <c r="KG56" s="1">
        <v>1</v>
      </c>
    </row>
    <row r="57" spans="1:293" x14ac:dyDescent="0.2">
      <c r="A57" s="1" t="s">
        <v>18150</v>
      </c>
      <c r="B57" s="1" t="s">
        <v>18151</v>
      </c>
      <c r="C57" s="1" t="s">
        <v>18010</v>
      </c>
      <c r="D57" s="1">
        <v>81926</v>
      </c>
      <c r="E57" s="1" t="s">
        <v>289</v>
      </c>
      <c r="F57" s="1" t="s">
        <v>289</v>
      </c>
      <c r="G57" s="1">
        <v>19</v>
      </c>
      <c r="H57" s="1">
        <v>1880087</v>
      </c>
      <c r="I57" s="1">
        <v>1880087</v>
      </c>
      <c r="J57" s="1" t="s">
        <v>289</v>
      </c>
      <c r="K57" s="1" t="s">
        <v>436</v>
      </c>
      <c r="L57" s="1" t="s">
        <v>346</v>
      </c>
      <c r="M57" s="1" t="s">
        <v>407</v>
      </c>
      <c r="N57" s="1" t="s">
        <v>407</v>
      </c>
      <c r="O57" s="1" t="s">
        <v>333</v>
      </c>
      <c r="R57" s="1" t="s">
        <v>295</v>
      </c>
      <c r="S57" s="1" t="s">
        <v>348</v>
      </c>
      <c r="T57" s="1" t="s">
        <v>289</v>
      </c>
      <c r="U57" s="1" t="s">
        <v>289</v>
      </c>
      <c r="V57" s="1" t="s">
        <v>289</v>
      </c>
      <c r="W57" s="1" t="s">
        <v>289</v>
      </c>
      <c r="X57" s="1" t="s">
        <v>289</v>
      </c>
      <c r="Y57" s="1" t="s">
        <v>289</v>
      </c>
      <c r="Z57" s="1" t="s">
        <v>289</v>
      </c>
      <c r="AA57" s="1" t="s">
        <v>289</v>
      </c>
      <c r="AB57" s="1" t="s">
        <v>289</v>
      </c>
      <c r="AC57" s="1" t="s">
        <v>289</v>
      </c>
      <c r="AD57" s="1" t="s">
        <v>289</v>
      </c>
      <c r="AE57" s="1" t="s">
        <v>289</v>
      </c>
      <c r="AF57" s="1" t="s">
        <v>289</v>
      </c>
      <c r="AG57" s="1" t="s">
        <v>289</v>
      </c>
      <c r="AH57" s="1" t="s">
        <v>289</v>
      </c>
      <c r="AI57" s="1" t="s">
        <v>295</v>
      </c>
      <c r="AJ57" s="1" t="s">
        <v>348</v>
      </c>
      <c r="AK57" s="1" t="s">
        <v>1991</v>
      </c>
      <c r="AL57" s="1" t="s">
        <v>1958</v>
      </c>
      <c r="AM57" s="1" t="s">
        <v>293</v>
      </c>
      <c r="AN57" s="1">
        <v>3</v>
      </c>
      <c r="AO57" s="1">
        <v>793</v>
      </c>
      <c r="AP57" s="1" t="s">
        <v>1992</v>
      </c>
      <c r="AQ57" s="1" t="s">
        <v>1993</v>
      </c>
      <c r="AR57" s="1" t="s">
        <v>1994</v>
      </c>
      <c r="AS57" s="1" t="s">
        <v>1995</v>
      </c>
      <c r="AT57" s="1" t="s">
        <v>1963</v>
      </c>
      <c r="AU57" s="1" t="s">
        <v>1964</v>
      </c>
      <c r="AX57" s="1" t="s">
        <v>1965</v>
      </c>
      <c r="BP57" s="1" t="s">
        <v>1996</v>
      </c>
      <c r="BQ57" s="1">
        <v>0.63200000000000001</v>
      </c>
      <c r="DK57" s="1">
        <v>0</v>
      </c>
      <c r="DX57" s="1">
        <v>45</v>
      </c>
      <c r="DY57" s="1">
        <v>50</v>
      </c>
      <c r="DZ57" s="1">
        <v>48</v>
      </c>
      <c r="EE57" s="1">
        <v>19</v>
      </c>
      <c r="EV57" s="1">
        <v>1880087</v>
      </c>
      <c r="EX57" s="1">
        <v>2201</v>
      </c>
      <c r="EY57" s="1">
        <v>4299</v>
      </c>
      <c r="EZ57" s="1">
        <v>6500</v>
      </c>
      <c r="FA57" s="1" t="s">
        <v>455</v>
      </c>
      <c r="FB57" s="1" t="s">
        <v>456</v>
      </c>
      <c r="FE57" s="1" t="s">
        <v>1967</v>
      </c>
      <c r="FF57" s="1" t="s">
        <v>1968</v>
      </c>
      <c r="FG57" s="1" t="s">
        <v>1969</v>
      </c>
      <c r="FH57" s="1" t="s">
        <v>315</v>
      </c>
      <c r="FJ57" s="1" t="s">
        <v>1997</v>
      </c>
      <c r="FK57" s="1" t="s">
        <v>1998</v>
      </c>
      <c r="FO57" s="1" t="s">
        <v>1958</v>
      </c>
      <c r="FP57" s="1" t="s">
        <v>322</v>
      </c>
      <c r="FQ57" s="1" t="s">
        <v>1973</v>
      </c>
      <c r="FR57" s="1">
        <v>0.02</v>
      </c>
      <c r="FS57" s="1">
        <v>3.983498</v>
      </c>
      <c r="FT57" s="1" t="s">
        <v>1999</v>
      </c>
      <c r="FU57" s="1" t="s">
        <v>379</v>
      </c>
      <c r="IZ57" s="1" t="s">
        <v>400</v>
      </c>
      <c r="JA57" s="1" t="s">
        <v>1989</v>
      </c>
      <c r="JB57" s="1" t="s">
        <v>402</v>
      </c>
      <c r="JC57" s="1" t="s">
        <v>403</v>
      </c>
      <c r="JD57" s="1" t="s">
        <v>327</v>
      </c>
      <c r="JF57" s="1" t="s">
        <v>327</v>
      </c>
      <c r="JG57" s="1" t="s">
        <v>1990</v>
      </c>
      <c r="JH57" s="1">
        <v>0</v>
      </c>
      <c r="JI57" s="1">
        <v>2.4077660000000001</v>
      </c>
      <c r="JJ57" s="1" t="s">
        <v>405</v>
      </c>
      <c r="JK57" s="1">
        <v>1</v>
      </c>
      <c r="JL57" s="1">
        <v>0</v>
      </c>
      <c r="JM57" s="1">
        <v>0</v>
      </c>
      <c r="JN57" s="1">
        <v>8</v>
      </c>
      <c r="JO57" s="1">
        <v>272</v>
      </c>
      <c r="JP57" s="1" t="s">
        <v>498</v>
      </c>
      <c r="JQ57" s="1">
        <v>0.99256999999999995</v>
      </c>
      <c r="JR57" s="1">
        <v>0.99254399999999998</v>
      </c>
      <c r="JS57" s="1">
        <v>0</v>
      </c>
      <c r="JU57" s="1" t="s">
        <v>293</v>
      </c>
      <c r="JV57" s="1">
        <v>5</v>
      </c>
      <c r="JW57" s="1">
        <v>31</v>
      </c>
      <c r="JX57" s="1">
        <v>181</v>
      </c>
      <c r="JY57" s="1">
        <v>0</v>
      </c>
      <c r="JZ57" s="1">
        <v>0</v>
      </c>
      <c r="KA57" s="1">
        <v>11.826961000000001</v>
      </c>
      <c r="KB57" s="1">
        <v>97</v>
      </c>
      <c r="KC57" s="1">
        <v>60</v>
      </c>
      <c r="KD57" s="1">
        <v>3254</v>
      </c>
      <c r="KE57" s="1">
        <v>131</v>
      </c>
      <c r="KF57" s="1">
        <v>4.9020000000000001E-2</v>
      </c>
      <c r="KG57" s="1">
        <v>0.999973</v>
      </c>
    </row>
    <row r="58" spans="1:293" x14ac:dyDescent="0.2">
      <c r="A58" s="1" t="s">
        <v>18150</v>
      </c>
      <c r="B58" s="1" t="s">
        <v>18151</v>
      </c>
      <c r="C58" s="1" t="s">
        <v>18011</v>
      </c>
      <c r="D58" s="1">
        <v>148229</v>
      </c>
      <c r="E58" s="1" t="s">
        <v>289</v>
      </c>
      <c r="F58" s="1" t="s">
        <v>289</v>
      </c>
      <c r="G58" s="1">
        <v>19</v>
      </c>
      <c r="H58" s="1">
        <v>1799764</v>
      </c>
      <c r="I58" s="1">
        <v>1799764</v>
      </c>
      <c r="J58" s="1" t="s">
        <v>289</v>
      </c>
      <c r="K58" s="1" t="s">
        <v>331</v>
      </c>
      <c r="L58" s="1" t="s">
        <v>332</v>
      </c>
      <c r="M58" s="1" t="s">
        <v>407</v>
      </c>
      <c r="N58" s="1" t="s">
        <v>407</v>
      </c>
      <c r="O58" s="1" t="s">
        <v>293</v>
      </c>
      <c r="R58" s="1" t="s">
        <v>289</v>
      </c>
      <c r="S58" s="1" t="s">
        <v>295</v>
      </c>
      <c r="T58" s="1" t="s">
        <v>289</v>
      </c>
      <c r="U58" s="1" t="s">
        <v>289</v>
      </c>
      <c r="V58" s="1" t="s">
        <v>289</v>
      </c>
      <c r="W58" s="1" t="s">
        <v>289</v>
      </c>
      <c r="X58" s="1" t="s">
        <v>289</v>
      </c>
      <c r="Y58" s="1" t="s">
        <v>289</v>
      </c>
      <c r="Z58" s="1" t="s">
        <v>289</v>
      </c>
      <c r="AA58" s="1" t="s">
        <v>289</v>
      </c>
      <c r="AB58" s="1" t="s">
        <v>289</v>
      </c>
      <c r="AC58" s="1" t="s">
        <v>289</v>
      </c>
      <c r="AD58" s="1" t="s">
        <v>289</v>
      </c>
      <c r="AE58" s="1" t="s">
        <v>289</v>
      </c>
      <c r="AF58" s="1" t="s">
        <v>289</v>
      </c>
      <c r="AG58" s="1" t="s">
        <v>289</v>
      </c>
      <c r="AH58" s="1" t="s">
        <v>289</v>
      </c>
      <c r="AI58" s="1" t="s">
        <v>289</v>
      </c>
      <c r="AJ58" s="1" t="s">
        <v>295</v>
      </c>
      <c r="AK58" s="1" t="s">
        <v>2000</v>
      </c>
      <c r="AL58" s="1" t="s">
        <v>2001</v>
      </c>
      <c r="AM58" s="1" t="s">
        <v>293</v>
      </c>
      <c r="AN58" s="1">
        <v>14</v>
      </c>
      <c r="AO58" s="1">
        <v>1754</v>
      </c>
      <c r="AP58" s="1" t="s">
        <v>2002</v>
      </c>
      <c r="AQ58" s="1" t="s">
        <v>2003</v>
      </c>
      <c r="AR58" s="1" t="s">
        <v>2004</v>
      </c>
      <c r="AS58" s="1" t="s">
        <v>2005</v>
      </c>
      <c r="AV58" s="1" t="s">
        <v>2006</v>
      </c>
      <c r="AW58" s="1" t="s">
        <v>2007</v>
      </c>
      <c r="AX58" s="1" t="s">
        <v>2008</v>
      </c>
      <c r="BD58" s="1" t="s">
        <v>2009</v>
      </c>
      <c r="BF58" s="1" t="s">
        <v>2010</v>
      </c>
      <c r="BI58" s="1" t="s">
        <v>2011</v>
      </c>
      <c r="BJ58" s="1">
        <v>23</v>
      </c>
      <c r="BL58" s="1" t="s">
        <v>2012</v>
      </c>
      <c r="BN58" s="1" t="s">
        <v>2013</v>
      </c>
      <c r="BP58" s="1" t="s">
        <v>2014</v>
      </c>
      <c r="BQ58" s="1">
        <v>0.54700000000000004</v>
      </c>
      <c r="DK58" s="1">
        <v>0</v>
      </c>
      <c r="DS58" s="1">
        <v>0.39700000000000002</v>
      </c>
      <c r="FB58" s="1" t="s">
        <v>310</v>
      </c>
      <c r="FC58" s="1" t="s">
        <v>311</v>
      </c>
      <c r="FF58" s="1" t="s">
        <v>2015</v>
      </c>
      <c r="FG58" s="1" t="s">
        <v>2016</v>
      </c>
      <c r="FH58" s="1" t="s">
        <v>2017</v>
      </c>
      <c r="FI58" s="1" t="s">
        <v>315</v>
      </c>
      <c r="FJ58" s="1" t="s">
        <v>2018</v>
      </c>
      <c r="FK58" s="1" t="s">
        <v>2019</v>
      </c>
      <c r="FL58" s="1" t="s">
        <v>2020</v>
      </c>
      <c r="FM58" s="1" t="s">
        <v>2021</v>
      </c>
      <c r="FP58" s="1" t="s">
        <v>2022</v>
      </c>
      <c r="FQ58" s="1">
        <v>1</v>
      </c>
      <c r="FR58" s="1">
        <v>0.5</v>
      </c>
      <c r="FS58" s="1" t="s">
        <v>2023</v>
      </c>
      <c r="FT58" s="1" t="b">
        <v>1</v>
      </c>
      <c r="FU58" s="1" t="s">
        <v>2001</v>
      </c>
      <c r="FV58" s="1" t="s">
        <v>322</v>
      </c>
      <c r="JB58" s="1" t="b">
        <v>0</v>
      </c>
      <c r="JC58" s="1">
        <v>89</v>
      </c>
      <c r="JD58" s="1" t="b">
        <v>0</v>
      </c>
      <c r="JE58" s="1">
        <v>4.5730000000000004</v>
      </c>
      <c r="JF58" s="1" t="s">
        <v>2024</v>
      </c>
      <c r="JG58" s="1" t="s">
        <v>325</v>
      </c>
      <c r="JH58" s="1" t="s">
        <v>632</v>
      </c>
      <c r="JI58" s="1" t="s">
        <v>327</v>
      </c>
      <c r="JK58" s="1" t="s">
        <v>327</v>
      </c>
      <c r="JL58" s="1" t="s">
        <v>328</v>
      </c>
      <c r="JM58" s="1">
        <v>99</v>
      </c>
      <c r="JO58" s="1" t="s">
        <v>2025</v>
      </c>
      <c r="JR58" s="1">
        <v>60.18</v>
      </c>
      <c r="JS58" s="1">
        <v>0</v>
      </c>
      <c r="JT58" s="1">
        <v>1</v>
      </c>
      <c r="JU58" s="1">
        <v>0.5</v>
      </c>
      <c r="JV58" s="1" t="s">
        <v>2026</v>
      </c>
      <c r="JW58" s="1">
        <v>115.73</v>
      </c>
      <c r="JX58" s="1">
        <v>84</v>
      </c>
      <c r="JZ58" s="1" t="s">
        <v>293</v>
      </c>
      <c r="KA58" s="1">
        <v>2</v>
      </c>
      <c r="KB58" s="1">
        <v>1.3</v>
      </c>
      <c r="KC58" s="1">
        <v>1.8759999999999999</v>
      </c>
      <c r="KD58" s="1">
        <v>1</v>
      </c>
      <c r="KE58" s="1">
        <v>-0.42499999999999999</v>
      </c>
    </row>
    <row r="59" spans="1:293" x14ac:dyDescent="0.2">
      <c r="A59" s="1" t="s">
        <v>18150</v>
      </c>
      <c r="B59" s="1" t="s">
        <v>18151</v>
      </c>
      <c r="C59" s="1" t="s">
        <v>18012</v>
      </c>
      <c r="D59" s="1">
        <v>255057</v>
      </c>
      <c r="E59" s="1" t="s">
        <v>289</v>
      </c>
      <c r="F59" s="1" t="s">
        <v>289</v>
      </c>
      <c r="G59" s="1">
        <v>19</v>
      </c>
      <c r="H59" s="1">
        <v>1235002</v>
      </c>
      <c r="I59" s="1">
        <v>1235002</v>
      </c>
      <c r="J59" s="1" t="s">
        <v>289</v>
      </c>
      <c r="K59" s="1" t="s">
        <v>436</v>
      </c>
      <c r="L59" s="1" t="s">
        <v>346</v>
      </c>
      <c r="M59" s="1" t="s">
        <v>333</v>
      </c>
      <c r="N59" s="1" t="s">
        <v>333</v>
      </c>
      <c r="O59" s="1" t="s">
        <v>407</v>
      </c>
      <c r="R59" s="1" t="s">
        <v>295</v>
      </c>
      <c r="S59" s="1" t="s">
        <v>348</v>
      </c>
      <c r="T59" s="1" t="s">
        <v>289</v>
      </c>
      <c r="U59" s="1" t="s">
        <v>289</v>
      </c>
      <c r="V59" s="1" t="s">
        <v>289</v>
      </c>
      <c r="W59" s="1" t="s">
        <v>289</v>
      </c>
      <c r="X59" s="1" t="s">
        <v>289</v>
      </c>
      <c r="Y59" s="1" t="s">
        <v>289</v>
      </c>
      <c r="Z59" s="1" t="s">
        <v>289</v>
      </c>
      <c r="AA59" s="1" t="s">
        <v>289</v>
      </c>
      <c r="AB59" s="1" t="s">
        <v>289</v>
      </c>
      <c r="AC59" s="1" t="s">
        <v>289</v>
      </c>
      <c r="AD59" s="1" t="s">
        <v>289</v>
      </c>
      <c r="AE59" s="1" t="s">
        <v>289</v>
      </c>
      <c r="AF59" s="1" t="s">
        <v>289</v>
      </c>
      <c r="AG59" s="1" t="s">
        <v>289</v>
      </c>
      <c r="AH59" s="1" t="s">
        <v>289</v>
      </c>
      <c r="AI59" s="1" t="s">
        <v>295</v>
      </c>
      <c r="AJ59" s="1" t="s">
        <v>348</v>
      </c>
      <c r="AK59" s="1" t="s">
        <v>2027</v>
      </c>
      <c r="AL59" s="1" t="s">
        <v>2028</v>
      </c>
      <c r="AM59" s="1" t="s">
        <v>293</v>
      </c>
      <c r="AN59" s="1">
        <v>5</v>
      </c>
      <c r="AO59" s="1">
        <v>745</v>
      </c>
      <c r="AP59" s="1" t="s">
        <v>2029</v>
      </c>
      <c r="AQ59" s="1" t="s">
        <v>2030</v>
      </c>
      <c r="AR59" s="1" t="s">
        <v>2031</v>
      </c>
      <c r="AS59" s="1" t="s">
        <v>2032</v>
      </c>
      <c r="AV59" s="1" t="s">
        <v>2033</v>
      </c>
      <c r="AW59" s="1" t="s">
        <v>2034</v>
      </c>
      <c r="AX59" s="1" t="s">
        <v>2035</v>
      </c>
      <c r="AY59" s="1">
        <v>145</v>
      </c>
      <c r="BE59" s="1" t="s">
        <v>449</v>
      </c>
      <c r="BI59" s="1" t="s">
        <v>2036</v>
      </c>
      <c r="BJ59" s="1">
        <v>9</v>
      </c>
      <c r="BL59" s="1" t="s">
        <v>2037</v>
      </c>
      <c r="BN59" s="1" t="s">
        <v>2013</v>
      </c>
      <c r="BP59" s="1" t="s">
        <v>2038</v>
      </c>
      <c r="BQ59" s="1">
        <v>0.70099999999999996</v>
      </c>
      <c r="CA59" s="1" t="s">
        <v>2039</v>
      </c>
      <c r="DK59" s="1">
        <v>0</v>
      </c>
      <c r="DX59" s="1">
        <v>19</v>
      </c>
      <c r="DY59" s="1">
        <v>22</v>
      </c>
      <c r="DZ59" s="1">
        <v>21</v>
      </c>
      <c r="EE59" s="1">
        <v>19</v>
      </c>
      <c r="EV59" s="1">
        <v>1235002</v>
      </c>
      <c r="EX59" s="1">
        <v>2196</v>
      </c>
      <c r="EY59" s="1">
        <v>4295</v>
      </c>
      <c r="EZ59" s="1">
        <v>6491</v>
      </c>
      <c r="FA59" s="1" t="s">
        <v>455</v>
      </c>
      <c r="FB59" s="1" t="s">
        <v>456</v>
      </c>
      <c r="FE59" s="1" t="s">
        <v>2040</v>
      </c>
      <c r="FF59" s="1" t="s">
        <v>2041</v>
      </c>
      <c r="FG59" s="1" t="s">
        <v>2042</v>
      </c>
      <c r="FH59" s="1" t="s">
        <v>315</v>
      </c>
      <c r="FI59" s="1" t="s">
        <v>2043</v>
      </c>
      <c r="FJ59" s="1" t="s">
        <v>2044</v>
      </c>
      <c r="FK59" s="1" t="s">
        <v>2045</v>
      </c>
      <c r="FN59" s="1" t="s">
        <v>2046</v>
      </c>
      <c r="FO59" s="1" t="s">
        <v>2028</v>
      </c>
      <c r="FP59" s="1" t="s">
        <v>322</v>
      </c>
      <c r="FQ59" s="1" t="s">
        <v>2047</v>
      </c>
      <c r="FR59" s="1">
        <v>0.02</v>
      </c>
      <c r="FS59" s="1">
        <v>4.0824319999999998</v>
      </c>
      <c r="FT59" s="1" t="s">
        <v>2048</v>
      </c>
      <c r="FU59" s="1" t="s">
        <v>379</v>
      </c>
      <c r="IZ59" s="1" t="s">
        <v>400</v>
      </c>
      <c r="JA59" s="1" t="s">
        <v>2049</v>
      </c>
      <c r="JB59" s="1" t="s">
        <v>402</v>
      </c>
      <c r="JC59" s="1" t="s">
        <v>467</v>
      </c>
      <c r="JD59" s="1" t="s">
        <v>327</v>
      </c>
      <c r="JF59" s="1" t="s">
        <v>327</v>
      </c>
      <c r="JG59" s="1" t="s">
        <v>2050</v>
      </c>
      <c r="JH59" s="1">
        <v>0</v>
      </c>
      <c r="JI59" s="1">
        <v>4.21319</v>
      </c>
      <c r="JJ59" s="1" t="s">
        <v>405</v>
      </c>
      <c r="JK59" s="1">
        <v>0</v>
      </c>
      <c r="JL59" s="1">
        <v>0</v>
      </c>
      <c r="JM59" s="1">
        <v>0</v>
      </c>
      <c r="JN59" s="1">
        <v>14</v>
      </c>
      <c r="JO59" s="1">
        <v>471</v>
      </c>
      <c r="JP59" s="1" t="s">
        <v>525</v>
      </c>
      <c r="JQ59" s="1">
        <v>0.99534299999999998</v>
      </c>
      <c r="JR59" s="1">
        <v>0.99531599999999998</v>
      </c>
      <c r="JS59" s="1">
        <v>0</v>
      </c>
      <c r="JU59" s="1" t="s">
        <v>293</v>
      </c>
      <c r="JV59" s="1">
        <v>34</v>
      </c>
      <c r="JW59" s="1">
        <v>60</v>
      </c>
      <c r="JX59" s="1">
        <v>1155</v>
      </c>
      <c r="JY59" s="1">
        <v>0</v>
      </c>
      <c r="JZ59" s="1">
        <v>0</v>
      </c>
      <c r="KA59" s="1">
        <v>103.543306</v>
      </c>
      <c r="KB59" s="1">
        <v>68</v>
      </c>
      <c r="KC59" s="1">
        <v>60</v>
      </c>
      <c r="KD59" s="1">
        <v>2386</v>
      </c>
      <c r="KE59" s="1">
        <v>133</v>
      </c>
      <c r="KF59" s="1">
        <v>0.33333299999999999</v>
      </c>
      <c r="KG59" s="1">
        <v>0.999973</v>
      </c>
    </row>
    <row r="60" spans="1:293" x14ac:dyDescent="0.2">
      <c r="A60" s="1" t="s">
        <v>18150</v>
      </c>
      <c r="B60" s="1" t="s">
        <v>18151</v>
      </c>
      <c r="C60" s="1" t="s">
        <v>2080</v>
      </c>
      <c r="D60" s="1">
        <v>94025</v>
      </c>
      <c r="E60" s="1" t="s">
        <v>289</v>
      </c>
      <c r="F60" s="1" t="s">
        <v>289</v>
      </c>
      <c r="G60" s="1">
        <v>19</v>
      </c>
      <c r="H60" s="1">
        <v>9070014</v>
      </c>
      <c r="I60" s="1">
        <v>9070014</v>
      </c>
      <c r="J60" s="1" t="s">
        <v>289</v>
      </c>
      <c r="K60" s="1" t="s">
        <v>345</v>
      </c>
      <c r="L60" s="1" t="s">
        <v>346</v>
      </c>
      <c r="M60" s="1" t="s">
        <v>333</v>
      </c>
      <c r="N60" s="1" t="s">
        <v>333</v>
      </c>
      <c r="O60" s="1" t="s">
        <v>407</v>
      </c>
      <c r="R60" s="1" t="s">
        <v>295</v>
      </c>
      <c r="S60" s="1" t="s">
        <v>348</v>
      </c>
      <c r="T60" s="1" t="s">
        <v>289</v>
      </c>
      <c r="U60" s="1" t="s">
        <v>289</v>
      </c>
      <c r="V60" s="1" t="s">
        <v>289</v>
      </c>
      <c r="W60" s="1" t="s">
        <v>289</v>
      </c>
      <c r="X60" s="1" t="s">
        <v>289</v>
      </c>
      <c r="Y60" s="1" t="s">
        <v>289</v>
      </c>
      <c r="Z60" s="1" t="s">
        <v>289</v>
      </c>
      <c r="AA60" s="1" t="s">
        <v>289</v>
      </c>
      <c r="AB60" s="1" t="s">
        <v>289</v>
      </c>
      <c r="AC60" s="1" t="s">
        <v>289</v>
      </c>
      <c r="AD60" s="1" t="s">
        <v>289</v>
      </c>
      <c r="AE60" s="1" t="s">
        <v>289</v>
      </c>
      <c r="AF60" s="1" t="s">
        <v>289</v>
      </c>
      <c r="AG60" s="1" t="s">
        <v>289</v>
      </c>
      <c r="AH60" s="1" t="s">
        <v>289</v>
      </c>
      <c r="AI60" s="1" t="s">
        <v>295</v>
      </c>
      <c r="AJ60" s="1" t="s">
        <v>348</v>
      </c>
      <c r="AK60" s="1" t="s">
        <v>2051</v>
      </c>
      <c r="AL60" s="1" t="s">
        <v>2052</v>
      </c>
      <c r="AM60" s="1" t="s">
        <v>293</v>
      </c>
      <c r="AN60" s="1">
        <v>3</v>
      </c>
      <c r="AO60" s="1">
        <v>17635</v>
      </c>
      <c r="AP60" s="1" t="s">
        <v>2053</v>
      </c>
      <c r="AQ60" s="1" t="s">
        <v>2054</v>
      </c>
      <c r="AR60" s="1" t="s">
        <v>2055</v>
      </c>
      <c r="AT60" s="1" t="s">
        <v>2056</v>
      </c>
      <c r="AU60" s="1" t="s">
        <v>2057</v>
      </c>
      <c r="AV60" s="1" t="s">
        <v>2058</v>
      </c>
      <c r="AW60" s="1" t="s">
        <v>2059</v>
      </c>
      <c r="AX60" s="1" t="s">
        <v>2060</v>
      </c>
      <c r="AY60" s="1">
        <v>5813</v>
      </c>
      <c r="AZ60" s="1" t="s">
        <v>2061</v>
      </c>
      <c r="BD60" s="1" t="s">
        <v>683</v>
      </c>
      <c r="BE60" s="1" t="s">
        <v>2062</v>
      </c>
      <c r="BF60" s="1" t="s">
        <v>685</v>
      </c>
      <c r="BI60" s="1" t="s">
        <v>2063</v>
      </c>
      <c r="BJ60" s="1">
        <v>590</v>
      </c>
      <c r="BP60" s="1" t="s">
        <v>2064</v>
      </c>
      <c r="BQ60" s="1">
        <v>0.48299999999999998</v>
      </c>
      <c r="DK60" s="1">
        <v>0</v>
      </c>
      <c r="DX60" s="1">
        <v>158</v>
      </c>
      <c r="DY60" s="1">
        <v>151</v>
      </c>
      <c r="DZ60" s="1">
        <v>153</v>
      </c>
      <c r="EE60" s="1">
        <v>19</v>
      </c>
      <c r="EV60" s="1">
        <v>9070014</v>
      </c>
      <c r="EX60" s="1">
        <v>1961</v>
      </c>
      <c r="EY60" s="1">
        <v>4163</v>
      </c>
      <c r="EZ60" s="1">
        <v>6124</v>
      </c>
      <c r="FA60" s="1" t="s">
        <v>367</v>
      </c>
      <c r="FB60" s="1" t="s">
        <v>368</v>
      </c>
      <c r="FF60" s="1" t="s">
        <v>2065</v>
      </c>
      <c r="FG60" s="1" t="s">
        <v>2066</v>
      </c>
      <c r="FH60" s="1" t="s">
        <v>315</v>
      </c>
      <c r="FI60" s="1" t="s">
        <v>2067</v>
      </c>
      <c r="FJ60" s="1" t="s">
        <v>2068</v>
      </c>
      <c r="FK60" s="1" t="s">
        <v>2069</v>
      </c>
      <c r="FL60" s="1" t="s">
        <v>2070</v>
      </c>
      <c r="FN60" s="1" t="s">
        <v>2071</v>
      </c>
      <c r="FO60" s="1" t="s">
        <v>2052</v>
      </c>
      <c r="FP60" s="1" t="s">
        <v>322</v>
      </c>
      <c r="FQ60" s="1" t="s">
        <v>2072</v>
      </c>
      <c r="FR60" s="1">
        <v>0.02</v>
      </c>
      <c r="FS60" s="1">
        <v>17.009422000000001</v>
      </c>
      <c r="FT60" s="1" t="s">
        <v>2073</v>
      </c>
      <c r="FU60" s="1" t="s">
        <v>379</v>
      </c>
      <c r="FV60" s="1" t="s">
        <v>380</v>
      </c>
      <c r="FW60" s="1" t="s">
        <v>380</v>
      </c>
      <c r="FX60" s="1" t="s">
        <v>380</v>
      </c>
      <c r="FY60" s="1" t="s">
        <v>380</v>
      </c>
      <c r="FZ60" s="1" t="s">
        <v>380</v>
      </c>
      <c r="GA60" s="1" t="s">
        <v>380</v>
      </c>
      <c r="GB60" s="1" t="s">
        <v>380</v>
      </c>
      <c r="GC60" s="1" t="s">
        <v>380</v>
      </c>
      <c r="GD60" s="1" t="s">
        <v>380</v>
      </c>
      <c r="GE60" s="1" t="s">
        <v>380</v>
      </c>
      <c r="GF60" s="1" t="s">
        <v>2074</v>
      </c>
      <c r="GG60" s="1">
        <v>3.4750000000000001</v>
      </c>
      <c r="GH60" s="1">
        <v>-0.107039</v>
      </c>
      <c r="GI60" s="1">
        <v>6.9239999999999996E-2</v>
      </c>
      <c r="GJ60" s="1" t="s">
        <v>380</v>
      </c>
      <c r="GK60" s="1" t="s">
        <v>380</v>
      </c>
      <c r="GL60" s="1" t="s">
        <v>2075</v>
      </c>
      <c r="GM60" s="1" t="s">
        <v>2076</v>
      </c>
      <c r="GN60" s="1" t="s">
        <v>294</v>
      </c>
      <c r="GO60" s="1">
        <v>2.4719999999999999E-2</v>
      </c>
      <c r="GP60" s="1">
        <v>4.28</v>
      </c>
      <c r="GQ60" s="1">
        <v>1.87</v>
      </c>
      <c r="GR60" s="1">
        <v>-0.46400000000000002</v>
      </c>
      <c r="GS60" s="1">
        <v>0.1216</v>
      </c>
      <c r="GT60" s="1" t="s">
        <v>380</v>
      </c>
      <c r="GU60" s="1" t="s">
        <v>380</v>
      </c>
      <c r="GV60" s="1" t="s">
        <v>380</v>
      </c>
      <c r="GW60" s="1" t="s">
        <v>380</v>
      </c>
      <c r="GX60" s="1" t="s">
        <v>380</v>
      </c>
      <c r="GY60" s="1" t="s">
        <v>294</v>
      </c>
      <c r="GZ60" s="1">
        <v>2.3800000000000002E-2</v>
      </c>
      <c r="HA60" s="1">
        <v>7.3000000000000001E-3</v>
      </c>
      <c r="HB60" s="1" t="s">
        <v>386</v>
      </c>
      <c r="HC60" s="1">
        <v>0.43152000000000001</v>
      </c>
      <c r="HD60" s="1">
        <v>1.355</v>
      </c>
      <c r="HE60" s="1" t="s">
        <v>380</v>
      </c>
      <c r="HF60" s="1" t="s">
        <v>380</v>
      </c>
      <c r="HG60" s="1" t="s">
        <v>380</v>
      </c>
      <c r="HH60" s="1" t="s">
        <v>600</v>
      </c>
      <c r="HI60" s="1">
        <v>0.32051000000000002</v>
      </c>
      <c r="HJ60" s="1">
        <v>0.35399999999999998</v>
      </c>
      <c r="HK60" s="1" t="s">
        <v>600</v>
      </c>
      <c r="HL60" s="1">
        <v>0.19391</v>
      </c>
      <c r="HM60" s="1">
        <v>2.5000000000000001E-2</v>
      </c>
      <c r="HN60" s="1" t="s">
        <v>294</v>
      </c>
      <c r="HO60" s="1">
        <v>0.39602999999999999</v>
      </c>
      <c r="HP60" s="1">
        <v>-0.96060000000000001</v>
      </c>
      <c r="HQ60" s="1">
        <v>8</v>
      </c>
      <c r="HR60" s="1">
        <v>0.87931999999999999</v>
      </c>
      <c r="HS60" s="1" t="s">
        <v>385</v>
      </c>
      <c r="HT60" s="1">
        <v>0</v>
      </c>
      <c r="HU60" s="1" t="s">
        <v>380</v>
      </c>
      <c r="HV60" s="1">
        <v>3.0817999999999999</v>
      </c>
      <c r="HW60" s="1">
        <v>6.2649999999999997E-2</v>
      </c>
      <c r="HX60" s="1" t="s">
        <v>2077</v>
      </c>
      <c r="HY60" s="1" t="s">
        <v>380</v>
      </c>
      <c r="HZ60" s="1">
        <v>5811</v>
      </c>
      <c r="IA60" s="1" t="s">
        <v>2078</v>
      </c>
      <c r="IB60" s="1" t="s">
        <v>380</v>
      </c>
      <c r="IC60" s="1" t="s">
        <v>602</v>
      </c>
      <c r="ID60" s="1">
        <v>5811</v>
      </c>
      <c r="IE60" s="1" t="s">
        <v>2079</v>
      </c>
      <c r="IF60" s="1" t="s">
        <v>2079</v>
      </c>
      <c r="IG60" s="1" t="s">
        <v>294</v>
      </c>
      <c r="IH60" s="1" t="s">
        <v>293</v>
      </c>
      <c r="II60" s="1">
        <v>2</v>
      </c>
      <c r="IJ60" s="1">
        <v>0</v>
      </c>
      <c r="IK60" s="1" t="s">
        <v>2080</v>
      </c>
      <c r="IL60" s="1">
        <v>8931014</v>
      </c>
      <c r="IM60" s="1">
        <v>0</v>
      </c>
      <c r="IN60" s="1">
        <v>5.858E-2</v>
      </c>
      <c r="IO60" s="1">
        <v>0</v>
      </c>
      <c r="IP60" s="1">
        <v>3.7019999999999997E-2</v>
      </c>
      <c r="IQ60" s="1">
        <v>2.7E-2</v>
      </c>
      <c r="IR60" s="1">
        <v>0.11550000000000001</v>
      </c>
      <c r="IS60" s="1">
        <v>-0.76800000000000002</v>
      </c>
      <c r="IT60" s="1">
        <v>4.7149999999999997E-2</v>
      </c>
      <c r="IU60" s="1">
        <v>-2.8000000000000001E-2</v>
      </c>
      <c r="IV60" s="1">
        <v>0.13850000000000001</v>
      </c>
      <c r="IW60" s="1">
        <v>0.44900000000000001</v>
      </c>
      <c r="IX60" s="1">
        <v>0.29647000000000001</v>
      </c>
      <c r="IY60" s="1" t="s">
        <v>2081</v>
      </c>
      <c r="IZ60" s="1" t="s">
        <v>400</v>
      </c>
      <c r="JA60" s="1" t="s">
        <v>2082</v>
      </c>
      <c r="JB60" s="1" t="s">
        <v>402</v>
      </c>
      <c r="JC60" s="1" t="s">
        <v>403</v>
      </c>
      <c r="JD60" s="1" t="s">
        <v>327</v>
      </c>
      <c r="JF60" s="1" t="s">
        <v>327</v>
      </c>
      <c r="JG60" s="1" t="s">
        <v>2083</v>
      </c>
      <c r="JH60" s="1">
        <v>3</v>
      </c>
      <c r="JI60" s="1">
        <v>19.562846</v>
      </c>
      <c r="JJ60" s="1" t="s">
        <v>405</v>
      </c>
      <c r="JK60" s="1">
        <v>0</v>
      </c>
      <c r="JL60" s="1">
        <v>0</v>
      </c>
      <c r="JM60" s="1">
        <v>0</v>
      </c>
      <c r="JN60" s="1">
        <v>65</v>
      </c>
      <c r="JO60" s="1">
        <v>2311</v>
      </c>
      <c r="JP60" s="1" t="s">
        <v>525</v>
      </c>
      <c r="JQ60" s="1">
        <v>1</v>
      </c>
      <c r="JR60" s="1">
        <v>1</v>
      </c>
      <c r="JS60" s="1">
        <v>0</v>
      </c>
      <c r="JU60" s="1" t="s">
        <v>293</v>
      </c>
      <c r="JV60" s="1">
        <v>85</v>
      </c>
      <c r="JW60" s="1">
        <v>60</v>
      </c>
      <c r="JX60" s="1">
        <v>2931</v>
      </c>
      <c r="JY60" s="1">
        <v>0</v>
      </c>
      <c r="JZ60" s="1">
        <v>0</v>
      </c>
      <c r="KA60" s="1">
        <v>239.61759499999999</v>
      </c>
      <c r="KB60" s="1">
        <v>358</v>
      </c>
      <c r="KC60" s="1">
        <v>60</v>
      </c>
      <c r="KD60" s="1">
        <v>13097</v>
      </c>
      <c r="KE60" s="1">
        <v>560</v>
      </c>
      <c r="KF60" s="1">
        <v>0.19187399999999999</v>
      </c>
      <c r="KG60" s="1">
        <v>1</v>
      </c>
    </row>
    <row r="61" spans="1:293" x14ac:dyDescent="0.2">
      <c r="A61" s="1" t="s">
        <v>18150</v>
      </c>
      <c r="B61" s="1" t="s">
        <v>18151</v>
      </c>
      <c r="C61" s="1" t="s">
        <v>18013</v>
      </c>
      <c r="D61" s="1">
        <v>90333</v>
      </c>
      <c r="E61" s="1" t="s">
        <v>289</v>
      </c>
      <c r="F61" s="1" t="s">
        <v>289</v>
      </c>
      <c r="G61" s="1">
        <v>19</v>
      </c>
      <c r="H61" s="1">
        <v>53352380</v>
      </c>
      <c r="I61" s="1">
        <v>53352380</v>
      </c>
      <c r="J61" s="1" t="s">
        <v>289</v>
      </c>
      <c r="K61" s="1" t="s">
        <v>436</v>
      </c>
      <c r="L61" s="1" t="s">
        <v>346</v>
      </c>
      <c r="M61" s="1" t="s">
        <v>347</v>
      </c>
      <c r="N61" s="1" t="s">
        <v>347</v>
      </c>
      <c r="O61" s="1" t="s">
        <v>294</v>
      </c>
      <c r="R61" s="1" t="s">
        <v>295</v>
      </c>
      <c r="S61" s="1" t="s">
        <v>348</v>
      </c>
      <c r="T61" s="1" t="s">
        <v>289</v>
      </c>
      <c r="U61" s="1" t="s">
        <v>289</v>
      </c>
      <c r="V61" s="1" t="s">
        <v>289</v>
      </c>
      <c r="W61" s="1" t="s">
        <v>289</v>
      </c>
      <c r="X61" s="1" t="s">
        <v>289</v>
      </c>
      <c r="Y61" s="1" t="s">
        <v>289</v>
      </c>
      <c r="Z61" s="1" t="s">
        <v>289</v>
      </c>
      <c r="AA61" s="1" t="s">
        <v>289</v>
      </c>
      <c r="AB61" s="1" t="s">
        <v>289</v>
      </c>
      <c r="AC61" s="1" t="s">
        <v>289</v>
      </c>
      <c r="AD61" s="1" t="s">
        <v>289</v>
      </c>
      <c r="AE61" s="1" t="s">
        <v>289</v>
      </c>
      <c r="AF61" s="1" t="s">
        <v>289</v>
      </c>
      <c r="AG61" s="1" t="s">
        <v>289</v>
      </c>
      <c r="AH61" s="1" t="s">
        <v>289</v>
      </c>
      <c r="AI61" s="1" t="s">
        <v>295</v>
      </c>
      <c r="AJ61" s="1" t="s">
        <v>348</v>
      </c>
      <c r="AK61" s="1" t="s">
        <v>2084</v>
      </c>
      <c r="AL61" s="1" t="s">
        <v>2085</v>
      </c>
      <c r="AM61" s="1" t="s">
        <v>293</v>
      </c>
      <c r="AN61" s="1">
        <v>3</v>
      </c>
      <c r="AO61" s="1">
        <v>222</v>
      </c>
      <c r="AP61" s="1" t="s">
        <v>2086</v>
      </c>
      <c r="AQ61" s="1" t="s">
        <v>2087</v>
      </c>
      <c r="AR61" s="1" t="s">
        <v>2088</v>
      </c>
      <c r="AS61" s="1" t="s">
        <v>2089</v>
      </c>
      <c r="AV61" s="1" t="s">
        <v>2090</v>
      </c>
      <c r="AW61" s="1" t="s">
        <v>2091</v>
      </c>
      <c r="AX61" s="1" t="s">
        <v>2092</v>
      </c>
      <c r="AY61" s="1">
        <v>34</v>
      </c>
      <c r="AZ61" s="1" t="s">
        <v>2093</v>
      </c>
      <c r="BD61" s="1" t="s">
        <v>2094</v>
      </c>
      <c r="BE61" s="1" t="s">
        <v>1281</v>
      </c>
      <c r="BF61" s="1" t="s">
        <v>1480</v>
      </c>
      <c r="BI61" s="1" t="s">
        <v>2095</v>
      </c>
      <c r="BJ61" s="1">
        <v>23</v>
      </c>
      <c r="BN61" s="1" t="s">
        <v>2096</v>
      </c>
      <c r="BP61" s="1" t="s">
        <v>2097</v>
      </c>
      <c r="BQ61" s="1">
        <v>0.47299999999999998</v>
      </c>
      <c r="DK61" s="1">
        <v>0</v>
      </c>
      <c r="DX61" s="1">
        <v>147</v>
      </c>
      <c r="DY61" s="1">
        <v>149</v>
      </c>
      <c r="DZ61" s="1">
        <v>148</v>
      </c>
      <c r="EE61" s="1">
        <v>19</v>
      </c>
      <c r="EV61" s="1">
        <v>53352380</v>
      </c>
      <c r="EX61" s="1">
        <v>2203</v>
      </c>
      <c r="EY61" s="1">
        <v>4300</v>
      </c>
      <c r="EZ61" s="1">
        <v>6503</v>
      </c>
      <c r="FA61" s="1" t="s">
        <v>455</v>
      </c>
      <c r="FB61" s="1" t="s">
        <v>456</v>
      </c>
      <c r="FF61" s="1" t="s">
        <v>2098</v>
      </c>
      <c r="FG61" s="1" t="s">
        <v>2099</v>
      </c>
      <c r="FH61" s="1" t="s">
        <v>315</v>
      </c>
      <c r="FI61" s="1" t="s">
        <v>2100</v>
      </c>
      <c r="FJ61" s="1" t="s">
        <v>2101</v>
      </c>
      <c r="FK61" s="1" t="s">
        <v>2102</v>
      </c>
      <c r="FN61" s="1" t="s">
        <v>2103</v>
      </c>
      <c r="FO61" s="1" t="s">
        <v>2085</v>
      </c>
      <c r="FP61" s="1" t="s">
        <v>322</v>
      </c>
      <c r="FQ61" s="1" t="s">
        <v>2104</v>
      </c>
      <c r="FR61" s="1">
        <v>0.02</v>
      </c>
      <c r="FS61" s="1">
        <v>8.1824259999999995</v>
      </c>
      <c r="FT61" s="1" t="s">
        <v>2105</v>
      </c>
      <c r="FU61" s="1" t="s">
        <v>379</v>
      </c>
      <c r="IZ61" s="1" t="s">
        <v>400</v>
      </c>
      <c r="JA61" s="1" t="s">
        <v>2106</v>
      </c>
      <c r="JB61" s="1" t="s">
        <v>402</v>
      </c>
      <c r="JC61" s="1" t="s">
        <v>403</v>
      </c>
      <c r="JD61" s="1" t="s">
        <v>327</v>
      </c>
      <c r="JF61" s="1" t="s">
        <v>327</v>
      </c>
      <c r="JG61" s="1" t="s">
        <v>2107</v>
      </c>
      <c r="JH61" s="1">
        <v>0</v>
      </c>
      <c r="JI61" s="1">
        <v>7.1246479999999996</v>
      </c>
      <c r="JJ61" s="1" t="s">
        <v>405</v>
      </c>
      <c r="JK61" s="1">
        <v>8</v>
      </c>
      <c r="JL61" s="1">
        <v>1</v>
      </c>
      <c r="JM61" s="1">
        <v>35</v>
      </c>
      <c r="JN61" s="1">
        <v>36</v>
      </c>
      <c r="JO61" s="1">
        <v>1232</v>
      </c>
      <c r="JP61" s="1" t="s">
        <v>469</v>
      </c>
      <c r="JQ61" s="1">
        <v>0.99999899999999997</v>
      </c>
      <c r="JR61" s="1">
        <v>0.99999899999999997</v>
      </c>
      <c r="JS61" s="1">
        <v>0</v>
      </c>
      <c r="JU61" s="1" t="s">
        <v>293</v>
      </c>
      <c r="JV61" s="1">
        <v>9</v>
      </c>
      <c r="JW61" s="1">
        <v>24</v>
      </c>
      <c r="JX61" s="1">
        <v>332</v>
      </c>
      <c r="JY61" s="1">
        <v>0</v>
      </c>
      <c r="JZ61" s="1">
        <v>0</v>
      </c>
      <c r="KA61" s="1">
        <v>20.917598999999999</v>
      </c>
      <c r="KB61" s="1">
        <v>226</v>
      </c>
      <c r="KC61" s="1">
        <v>60</v>
      </c>
      <c r="KD61" s="1">
        <v>7990</v>
      </c>
      <c r="KE61" s="1">
        <v>313</v>
      </c>
      <c r="KF61" s="1">
        <v>3.8297999999999999E-2</v>
      </c>
      <c r="KG61" s="1">
        <v>1</v>
      </c>
    </row>
    <row r="62" spans="1:293" x14ac:dyDescent="0.2">
      <c r="A62" s="1" t="s">
        <v>18150</v>
      </c>
      <c r="B62" s="1" t="s">
        <v>18151</v>
      </c>
      <c r="C62" s="1" t="s">
        <v>2135</v>
      </c>
      <c r="D62" s="1">
        <v>58491</v>
      </c>
      <c r="E62" s="1" t="s">
        <v>289</v>
      </c>
      <c r="F62" s="1" t="s">
        <v>289</v>
      </c>
      <c r="G62" s="1">
        <v>19</v>
      </c>
      <c r="H62" s="1">
        <v>57132675</v>
      </c>
      <c r="I62" s="1">
        <v>57132675</v>
      </c>
      <c r="J62" s="1" t="s">
        <v>289</v>
      </c>
      <c r="K62" s="1" t="s">
        <v>345</v>
      </c>
      <c r="L62" s="1" t="s">
        <v>346</v>
      </c>
      <c r="M62" s="1" t="s">
        <v>407</v>
      </c>
      <c r="N62" s="1" t="s">
        <v>407</v>
      </c>
      <c r="O62" s="1" t="s">
        <v>347</v>
      </c>
      <c r="R62" s="1" t="s">
        <v>295</v>
      </c>
      <c r="S62" s="1" t="s">
        <v>348</v>
      </c>
      <c r="T62" s="1" t="s">
        <v>289</v>
      </c>
      <c r="U62" s="1" t="s">
        <v>289</v>
      </c>
      <c r="V62" s="1" t="s">
        <v>289</v>
      </c>
      <c r="W62" s="1" t="s">
        <v>289</v>
      </c>
      <c r="X62" s="1" t="s">
        <v>289</v>
      </c>
      <c r="Y62" s="1" t="s">
        <v>289</v>
      </c>
      <c r="Z62" s="1" t="s">
        <v>289</v>
      </c>
      <c r="AA62" s="1" t="s">
        <v>289</v>
      </c>
      <c r="AB62" s="1" t="s">
        <v>289</v>
      </c>
      <c r="AC62" s="1" t="s">
        <v>289</v>
      </c>
      <c r="AD62" s="1" t="s">
        <v>289</v>
      </c>
      <c r="AE62" s="1" t="s">
        <v>289</v>
      </c>
      <c r="AF62" s="1" t="s">
        <v>289</v>
      </c>
      <c r="AG62" s="1" t="s">
        <v>289</v>
      </c>
      <c r="AH62" s="1" t="s">
        <v>289</v>
      </c>
      <c r="AI62" s="1" t="s">
        <v>295</v>
      </c>
      <c r="AJ62" s="1" t="s">
        <v>348</v>
      </c>
      <c r="AK62" s="1" t="s">
        <v>2108</v>
      </c>
      <c r="AL62" s="1" t="s">
        <v>2109</v>
      </c>
      <c r="AM62" s="1" t="s">
        <v>351</v>
      </c>
      <c r="AN62" s="1">
        <v>3</v>
      </c>
      <c r="AO62" s="1">
        <v>254</v>
      </c>
      <c r="AP62" s="1" t="s">
        <v>2110</v>
      </c>
      <c r="AQ62" s="1" t="s">
        <v>2111</v>
      </c>
      <c r="AR62" s="1" t="s">
        <v>2112</v>
      </c>
      <c r="AT62" s="1" t="s">
        <v>2113</v>
      </c>
      <c r="AU62" s="1" t="s">
        <v>2114</v>
      </c>
      <c r="AV62" s="1" t="s">
        <v>2115</v>
      </c>
      <c r="AW62" s="1" t="s">
        <v>2116</v>
      </c>
      <c r="AX62" s="1" t="s">
        <v>2117</v>
      </c>
      <c r="AY62" s="1">
        <v>7</v>
      </c>
      <c r="BE62" s="1" t="s">
        <v>1281</v>
      </c>
      <c r="BF62" s="1" t="s">
        <v>2118</v>
      </c>
      <c r="BI62" s="1" t="s">
        <v>2119</v>
      </c>
      <c r="BJ62" s="1">
        <v>26</v>
      </c>
      <c r="BN62" s="1" t="s">
        <v>2120</v>
      </c>
      <c r="BP62" s="1" t="s">
        <v>2121</v>
      </c>
      <c r="BQ62" s="1">
        <v>0.48799999999999999</v>
      </c>
      <c r="DK62" s="1">
        <v>0</v>
      </c>
      <c r="DX62" s="1">
        <v>46</v>
      </c>
      <c r="DY62" s="1">
        <v>48</v>
      </c>
      <c r="DZ62" s="1">
        <v>48</v>
      </c>
      <c r="EE62" s="1">
        <v>19</v>
      </c>
      <c r="EV62" s="1">
        <v>57132675</v>
      </c>
      <c r="EX62" s="1">
        <v>2203</v>
      </c>
      <c r="EY62" s="1">
        <v>4300</v>
      </c>
      <c r="EZ62" s="1">
        <v>6503</v>
      </c>
      <c r="FA62" s="1" t="s">
        <v>367</v>
      </c>
      <c r="FB62" s="1" t="s">
        <v>368</v>
      </c>
      <c r="FF62" s="1" t="s">
        <v>2122</v>
      </c>
      <c r="FG62" s="1" t="s">
        <v>2123</v>
      </c>
      <c r="FH62" s="1" t="s">
        <v>315</v>
      </c>
      <c r="FI62" s="1" t="s">
        <v>2124</v>
      </c>
      <c r="FJ62" s="1" t="s">
        <v>2125</v>
      </c>
      <c r="FK62" s="1" t="s">
        <v>2126</v>
      </c>
      <c r="FL62" s="1" t="s">
        <v>2127</v>
      </c>
      <c r="FN62" s="1" t="s">
        <v>2128</v>
      </c>
      <c r="FO62" s="1" t="s">
        <v>2109</v>
      </c>
      <c r="FP62" s="1" t="s">
        <v>322</v>
      </c>
      <c r="FQ62" s="1" t="s">
        <v>2129</v>
      </c>
      <c r="FR62" s="1">
        <v>0.02</v>
      </c>
      <c r="FS62" s="1">
        <v>8.9542999999999999</v>
      </c>
      <c r="FT62" s="1" t="s">
        <v>2130</v>
      </c>
      <c r="FU62" s="1" t="s">
        <v>379</v>
      </c>
      <c r="FV62" s="1" t="s">
        <v>380</v>
      </c>
      <c r="FW62" s="1" t="s">
        <v>380</v>
      </c>
      <c r="FX62" s="1" t="s">
        <v>380</v>
      </c>
      <c r="FY62" s="1" t="s">
        <v>380</v>
      </c>
      <c r="FZ62" s="1" t="s">
        <v>380</v>
      </c>
      <c r="GA62" s="1" t="s">
        <v>380</v>
      </c>
      <c r="GB62" s="1" t="s">
        <v>380</v>
      </c>
      <c r="GC62" s="1" t="s">
        <v>380</v>
      </c>
      <c r="GD62" s="1" t="s">
        <v>380</v>
      </c>
      <c r="GE62" s="1" t="s">
        <v>380</v>
      </c>
      <c r="GF62" s="1" t="s">
        <v>407</v>
      </c>
      <c r="GG62" s="1">
        <v>10.37</v>
      </c>
      <c r="GH62" s="1">
        <v>1.33161</v>
      </c>
      <c r="GI62" s="1">
        <v>0.24167</v>
      </c>
      <c r="GJ62" s="1" t="s">
        <v>380</v>
      </c>
      <c r="GK62" s="1" t="s">
        <v>380</v>
      </c>
      <c r="GL62" s="1" t="s">
        <v>2131</v>
      </c>
      <c r="GM62" s="1" t="s">
        <v>2132</v>
      </c>
      <c r="GN62" s="1" t="s">
        <v>294</v>
      </c>
      <c r="GO62" s="1">
        <v>8.5459999999999994E-2</v>
      </c>
      <c r="GP62" s="1">
        <v>3.08</v>
      </c>
      <c r="GQ62" s="1">
        <v>3.42</v>
      </c>
      <c r="GR62" s="1">
        <v>-0.314</v>
      </c>
      <c r="GS62" s="1">
        <v>0.1275</v>
      </c>
      <c r="GT62" s="1" t="s">
        <v>380</v>
      </c>
      <c r="GU62" s="1" t="s">
        <v>380</v>
      </c>
      <c r="GV62" s="1" t="s">
        <v>380</v>
      </c>
      <c r="GW62" s="1" t="s">
        <v>380</v>
      </c>
      <c r="GX62" s="1" t="s">
        <v>380</v>
      </c>
      <c r="GY62" s="1" t="s">
        <v>294</v>
      </c>
      <c r="GZ62" s="1">
        <v>6.4159999999999995E-2</v>
      </c>
      <c r="HA62" s="1">
        <v>1.6500000000000001E-2</v>
      </c>
      <c r="HB62" s="1" t="s">
        <v>386</v>
      </c>
      <c r="HC62" s="1">
        <v>0.36671999999999999</v>
      </c>
      <c r="HD62" s="1">
        <v>1.1000000000000001</v>
      </c>
      <c r="HE62" s="1">
        <v>9.3100000000000002E-2</v>
      </c>
      <c r="HF62" s="1" t="s">
        <v>492</v>
      </c>
      <c r="HG62" s="1">
        <v>1</v>
      </c>
      <c r="HH62" s="1" t="s">
        <v>600</v>
      </c>
      <c r="HI62" s="1">
        <v>6.7860000000000004E-2</v>
      </c>
      <c r="HJ62" s="1">
        <v>1E-3</v>
      </c>
      <c r="HK62" s="1" t="s">
        <v>600</v>
      </c>
      <c r="HL62" s="1">
        <v>6.4049999999999996E-2</v>
      </c>
      <c r="HM62" s="1">
        <v>2E-3</v>
      </c>
      <c r="HN62" s="1" t="s">
        <v>294</v>
      </c>
      <c r="HO62" s="1">
        <v>0.36671999999999999</v>
      </c>
      <c r="HP62" s="1">
        <v>-0.9738</v>
      </c>
      <c r="HQ62" s="1">
        <v>9</v>
      </c>
      <c r="HR62" s="1">
        <v>0.66056000000000004</v>
      </c>
      <c r="HS62" s="1" t="s">
        <v>385</v>
      </c>
      <c r="HT62" s="1">
        <v>0.02</v>
      </c>
      <c r="HU62" s="1" t="s">
        <v>380</v>
      </c>
      <c r="HV62" s="1">
        <v>4.1757999999999997</v>
      </c>
      <c r="HW62" s="1">
        <v>0.10351</v>
      </c>
      <c r="HX62" s="1" t="s">
        <v>2133</v>
      </c>
      <c r="HY62" s="1" t="s">
        <v>380</v>
      </c>
      <c r="HZ62" s="1">
        <v>7</v>
      </c>
      <c r="IA62" s="1" t="s">
        <v>2115</v>
      </c>
      <c r="IB62" s="1" t="s">
        <v>2116</v>
      </c>
      <c r="IC62" s="1" t="s">
        <v>294</v>
      </c>
      <c r="ID62" s="1">
        <v>7</v>
      </c>
      <c r="IE62" s="1" t="s">
        <v>2134</v>
      </c>
      <c r="IF62" s="1" t="s">
        <v>2134</v>
      </c>
      <c r="IG62" s="1" t="s">
        <v>1902</v>
      </c>
      <c r="IH62" s="1" t="s">
        <v>351</v>
      </c>
      <c r="II62" s="1">
        <v>2</v>
      </c>
      <c r="IJ62" s="1">
        <v>0</v>
      </c>
      <c r="IK62" s="1" t="s">
        <v>2135</v>
      </c>
      <c r="IL62" s="1">
        <v>61824487</v>
      </c>
      <c r="IM62" s="1">
        <v>2E-3</v>
      </c>
      <c r="IN62" s="1">
        <v>0.14202000000000001</v>
      </c>
      <c r="IO62" s="1">
        <v>5.0000000000000001E-3</v>
      </c>
      <c r="IP62" s="1">
        <v>0.12908</v>
      </c>
      <c r="IQ62" s="1">
        <v>4.4999999999999998E-2</v>
      </c>
      <c r="IR62" s="1">
        <v>0.14185</v>
      </c>
      <c r="IS62" s="1">
        <v>0.60299999999999998</v>
      </c>
      <c r="IT62" s="1">
        <v>0.24149000000000001</v>
      </c>
      <c r="IU62" s="1">
        <v>7.2999999999999995E-2</v>
      </c>
      <c r="IV62" s="1">
        <v>0.16730999999999999</v>
      </c>
      <c r="IW62" s="1">
        <v>0.45900000000000002</v>
      </c>
      <c r="IX62" s="1">
        <v>0.35465000000000002</v>
      </c>
      <c r="IY62" s="1" t="s">
        <v>2136</v>
      </c>
      <c r="IZ62" s="1" t="s">
        <v>400</v>
      </c>
      <c r="JA62" s="1" t="s">
        <v>2137</v>
      </c>
      <c r="JB62" s="1" t="s">
        <v>402</v>
      </c>
      <c r="JC62" s="1" t="s">
        <v>403</v>
      </c>
      <c r="JD62" s="1" t="s">
        <v>327</v>
      </c>
      <c r="JF62" s="1" t="s">
        <v>327</v>
      </c>
      <c r="JG62" s="1" t="s">
        <v>2138</v>
      </c>
      <c r="JH62" s="1">
        <v>2</v>
      </c>
      <c r="JI62" s="1">
        <v>10.232246</v>
      </c>
      <c r="JJ62" s="1" t="s">
        <v>405</v>
      </c>
      <c r="JK62" s="1">
        <v>0</v>
      </c>
      <c r="JL62" s="1">
        <v>0</v>
      </c>
      <c r="JM62" s="1">
        <v>0</v>
      </c>
      <c r="JN62" s="1">
        <v>34</v>
      </c>
      <c r="JO62" s="1">
        <v>1136</v>
      </c>
      <c r="JP62" s="1" t="s">
        <v>498</v>
      </c>
      <c r="JQ62" s="1">
        <v>0.99999800000000005</v>
      </c>
      <c r="JR62" s="1">
        <v>0.99999800000000005</v>
      </c>
      <c r="JS62" s="1">
        <v>0</v>
      </c>
      <c r="JU62" s="1" t="s">
        <v>351</v>
      </c>
      <c r="JV62" s="1">
        <v>101</v>
      </c>
      <c r="JW62" s="1">
        <v>60</v>
      </c>
      <c r="JX62" s="1">
        <v>3543</v>
      </c>
      <c r="JY62" s="1">
        <v>0</v>
      </c>
      <c r="JZ62" s="1">
        <v>0</v>
      </c>
      <c r="KA62" s="1">
        <v>332.031632</v>
      </c>
      <c r="KB62" s="1">
        <v>137</v>
      </c>
      <c r="KC62" s="1">
        <v>60</v>
      </c>
      <c r="KD62" s="1">
        <v>4830</v>
      </c>
      <c r="KE62" s="1">
        <v>328</v>
      </c>
      <c r="KF62" s="1">
        <v>0.42437000000000002</v>
      </c>
      <c r="KG62" s="1">
        <v>1</v>
      </c>
    </row>
    <row r="63" spans="1:293" x14ac:dyDescent="0.2">
      <c r="A63" s="1" t="s">
        <v>18150</v>
      </c>
      <c r="B63" s="1" t="s">
        <v>18151</v>
      </c>
      <c r="C63" s="1" t="s">
        <v>2174</v>
      </c>
      <c r="D63" s="1">
        <v>57325</v>
      </c>
      <c r="E63" s="1" t="s">
        <v>289</v>
      </c>
      <c r="F63" s="1" t="s">
        <v>289</v>
      </c>
      <c r="G63" s="1">
        <v>20</v>
      </c>
      <c r="H63" s="1">
        <v>18143365</v>
      </c>
      <c r="I63" s="1">
        <v>18143365</v>
      </c>
      <c r="J63" s="1" t="s">
        <v>289</v>
      </c>
      <c r="K63" s="1" t="s">
        <v>345</v>
      </c>
      <c r="L63" s="1" t="s">
        <v>346</v>
      </c>
      <c r="M63" s="1" t="s">
        <v>333</v>
      </c>
      <c r="N63" s="1" t="s">
        <v>333</v>
      </c>
      <c r="O63" s="1" t="s">
        <v>407</v>
      </c>
      <c r="R63" s="1" t="s">
        <v>295</v>
      </c>
      <c r="S63" s="1" t="s">
        <v>348</v>
      </c>
      <c r="T63" s="1" t="s">
        <v>289</v>
      </c>
      <c r="U63" s="1" t="s">
        <v>289</v>
      </c>
      <c r="V63" s="1" t="s">
        <v>289</v>
      </c>
      <c r="W63" s="1" t="s">
        <v>289</v>
      </c>
      <c r="X63" s="1" t="s">
        <v>289</v>
      </c>
      <c r="Y63" s="1" t="s">
        <v>289</v>
      </c>
      <c r="Z63" s="1" t="s">
        <v>289</v>
      </c>
      <c r="AA63" s="1" t="s">
        <v>289</v>
      </c>
      <c r="AB63" s="1" t="s">
        <v>289</v>
      </c>
      <c r="AC63" s="1" t="s">
        <v>289</v>
      </c>
      <c r="AD63" s="1" t="s">
        <v>289</v>
      </c>
      <c r="AE63" s="1" t="s">
        <v>289</v>
      </c>
      <c r="AF63" s="1" t="s">
        <v>289</v>
      </c>
      <c r="AG63" s="1" t="s">
        <v>289</v>
      </c>
      <c r="AH63" s="1" t="s">
        <v>289</v>
      </c>
      <c r="AI63" s="1" t="s">
        <v>295</v>
      </c>
      <c r="AJ63" s="1" t="s">
        <v>348</v>
      </c>
      <c r="AK63" s="1" t="s">
        <v>2139</v>
      </c>
      <c r="AL63" s="1" t="s">
        <v>2140</v>
      </c>
      <c r="AM63" s="1" t="s">
        <v>351</v>
      </c>
      <c r="AN63" s="1">
        <v>6</v>
      </c>
      <c r="AO63" s="1">
        <v>1653</v>
      </c>
      <c r="AP63" s="1" t="s">
        <v>2141</v>
      </c>
      <c r="AQ63" s="1" t="s">
        <v>2142</v>
      </c>
      <c r="AR63" s="1" t="s">
        <v>2143</v>
      </c>
      <c r="AS63" s="1" t="s">
        <v>2144</v>
      </c>
      <c r="AV63" s="1" t="s">
        <v>2145</v>
      </c>
      <c r="AW63" s="1" t="s">
        <v>2146</v>
      </c>
      <c r="AX63" s="1" t="s">
        <v>2147</v>
      </c>
      <c r="BD63" s="1" t="s">
        <v>2148</v>
      </c>
      <c r="BE63" s="1" t="s">
        <v>2149</v>
      </c>
      <c r="BF63" s="1" t="s">
        <v>2150</v>
      </c>
      <c r="BI63" s="1" t="s">
        <v>2151</v>
      </c>
      <c r="BJ63" s="1">
        <v>34</v>
      </c>
      <c r="BP63" s="1" t="s">
        <v>2152</v>
      </c>
      <c r="BQ63" s="1">
        <v>0.502</v>
      </c>
      <c r="DK63" s="1">
        <v>0</v>
      </c>
      <c r="DX63" s="1">
        <v>84</v>
      </c>
      <c r="DY63" s="1">
        <v>72</v>
      </c>
      <c r="DZ63" s="1">
        <v>76</v>
      </c>
      <c r="EE63" s="1">
        <v>20</v>
      </c>
      <c r="EV63" s="1">
        <v>18143365</v>
      </c>
      <c r="EX63" s="1">
        <v>2203</v>
      </c>
      <c r="EY63" s="1">
        <v>4300</v>
      </c>
      <c r="EZ63" s="1">
        <v>6503</v>
      </c>
      <c r="FA63" s="1" t="s">
        <v>367</v>
      </c>
      <c r="FB63" s="1" t="s">
        <v>368</v>
      </c>
      <c r="FE63" s="1" t="s">
        <v>2153</v>
      </c>
      <c r="FF63" s="1" t="s">
        <v>2154</v>
      </c>
      <c r="FG63" s="1" t="s">
        <v>2155</v>
      </c>
      <c r="FH63" s="1" t="s">
        <v>315</v>
      </c>
      <c r="FI63" s="1" t="s">
        <v>2156</v>
      </c>
      <c r="FJ63" s="1" t="s">
        <v>2157</v>
      </c>
      <c r="FK63" s="1" t="s">
        <v>2158</v>
      </c>
      <c r="FL63" s="1" t="s">
        <v>2159</v>
      </c>
      <c r="FN63" s="1" t="s">
        <v>2160</v>
      </c>
      <c r="FO63" s="1" t="s">
        <v>2140</v>
      </c>
      <c r="FP63" s="1" t="s">
        <v>322</v>
      </c>
      <c r="FR63" s="1">
        <v>0.02</v>
      </c>
      <c r="FS63" s="1">
        <v>7.9040590000000002</v>
      </c>
      <c r="FT63" s="1" t="s">
        <v>2161</v>
      </c>
      <c r="FU63" s="1" t="s">
        <v>379</v>
      </c>
      <c r="FV63" s="1" t="s">
        <v>380</v>
      </c>
      <c r="FW63" s="1" t="s">
        <v>380</v>
      </c>
      <c r="FX63" s="1" t="s">
        <v>380</v>
      </c>
      <c r="FY63" s="1" t="s">
        <v>380</v>
      </c>
      <c r="FZ63" s="1" t="s">
        <v>380</v>
      </c>
      <c r="GA63" s="1" t="s">
        <v>380</v>
      </c>
      <c r="GB63" s="1" t="s">
        <v>380</v>
      </c>
      <c r="GC63" s="1" t="s">
        <v>380</v>
      </c>
      <c r="GD63" s="1" t="s">
        <v>380</v>
      </c>
      <c r="GE63" s="1" t="s">
        <v>380</v>
      </c>
      <c r="GF63" s="1" t="s">
        <v>333</v>
      </c>
      <c r="GG63" s="1">
        <v>14.35</v>
      </c>
      <c r="GH63" s="1">
        <v>2.5090249999999998</v>
      </c>
      <c r="GI63" s="1">
        <v>0.4466</v>
      </c>
      <c r="GJ63" s="1" t="s">
        <v>380</v>
      </c>
      <c r="GK63" s="1" t="s">
        <v>380</v>
      </c>
      <c r="GL63" s="1" t="s">
        <v>2153</v>
      </c>
      <c r="GM63" s="1" t="s">
        <v>2162</v>
      </c>
      <c r="GN63" s="1" t="s">
        <v>1893</v>
      </c>
      <c r="GO63" s="1">
        <v>0.14893000000000001</v>
      </c>
      <c r="GP63" s="1" t="s">
        <v>2163</v>
      </c>
      <c r="GQ63" s="1">
        <v>6.17</v>
      </c>
      <c r="GR63" s="1">
        <v>4.1500000000000004</v>
      </c>
      <c r="GS63" s="1">
        <v>0.48704999999999998</v>
      </c>
      <c r="GT63" s="1" t="s">
        <v>380</v>
      </c>
      <c r="GU63" s="1">
        <v>0.28954200000000002</v>
      </c>
      <c r="GV63" s="1">
        <v>0.38111</v>
      </c>
      <c r="GW63" s="1" t="s">
        <v>492</v>
      </c>
      <c r="GX63" s="1">
        <v>1.82E-3</v>
      </c>
      <c r="GY63" s="1" t="s">
        <v>294</v>
      </c>
      <c r="GZ63" s="1">
        <v>0.10809000000000001</v>
      </c>
      <c r="HA63" s="1">
        <v>2.64E-2</v>
      </c>
      <c r="HB63" s="1" t="s">
        <v>492</v>
      </c>
      <c r="HC63" s="1">
        <v>0.25646999999999998</v>
      </c>
      <c r="HD63" s="1">
        <v>0.755</v>
      </c>
      <c r="HE63" s="1">
        <v>0.50170999999999999</v>
      </c>
      <c r="HF63" s="1" t="s">
        <v>385</v>
      </c>
      <c r="HG63" s="1">
        <v>0.99985100000000005</v>
      </c>
      <c r="HH63" s="1" t="s">
        <v>2164</v>
      </c>
      <c r="HI63" s="1">
        <v>2.656E-2</v>
      </c>
      <c r="HJ63" s="1" t="s">
        <v>2165</v>
      </c>
      <c r="HK63" s="1" t="s">
        <v>2164</v>
      </c>
      <c r="HL63" s="1">
        <v>4.0129999999999999E-2</v>
      </c>
      <c r="HM63" s="1" t="s">
        <v>2166</v>
      </c>
      <c r="HN63" s="1" t="s">
        <v>294</v>
      </c>
      <c r="HO63" s="1">
        <v>0.12501999999999999</v>
      </c>
      <c r="HP63" s="1">
        <v>-1.0545</v>
      </c>
      <c r="HQ63" s="1">
        <v>10</v>
      </c>
      <c r="HR63" s="1">
        <v>0.19589999999999999</v>
      </c>
      <c r="HS63" s="1" t="s">
        <v>294</v>
      </c>
      <c r="HT63" s="1">
        <v>0.45</v>
      </c>
      <c r="HU63" s="1">
        <v>-19.005299999999998</v>
      </c>
      <c r="HV63" s="1">
        <v>9.7110000000000003</v>
      </c>
      <c r="HW63" s="1">
        <v>0.40244999999999997</v>
      </c>
      <c r="HX63" s="1" t="s">
        <v>2167</v>
      </c>
      <c r="HY63" s="1" t="s">
        <v>380</v>
      </c>
      <c r="HZ63" s="1" t="s">
        <v>2168</v>
      </c>
      <c r="IA63" s="1" t="s">
        <v>2169</v>
      </c>
      <c r="IB63" s="1" t="s">
        <v>2170</v>
      </c>
      <c r="IC63" s="1" t="s">
        <v>294</v>
      </c>
      <c r="ID63" s="1" t="s">
        <v>2171</v>
      </c>
      <c r="IE63" s="1" t="s">
        <v>2172</v>
      </c>
      <c r="IF63" s="1" t="s">
        <v>2173</v>
      </c>
      <c r="IG63" s="1" t="s">
        <v>407</v>
      </c>
      <c r="IH63" s="1" t="s">
        <v>351</v>
      </c>
      <c r="II63" s="1">
        <v>1</v>
      </c>
      <c r="IJ63" s="1">
        <v>0</v>
      </c>
      <c r="IK63" s="1" t="s">
        <v>2174</v>
      </c>
      <c r="IL63" s="1">
        <v>18091365</v>
      </c>
      <c r="IM63" s="1">
        <v>1</v>
      </c>
      <c r="IN63" s="1">
        <v>0.71416999999999997</v>
      </c>
      <c r="IO63" s="1">
        <v>0.98899999999999999</v>
      </c>
      <c r="IP63" s="1">
        <v>0.46668999999999999</v>
      </c>
      <c r="IQ63" s="1">
        <v>0.997</v>
      </c>
      <c r="IR63" s="1">
        <v>0.91878000000000004</v>
      </c>
      <c r="IS63" s="1">
        <v>4.585</v>
      </c>
      <c r="IT63" s="1">
        <v>0.60977000000000003</v>
      </c>
      <c r="IU63" s="1">
        <v>2.9409999999999998</v>
      </c>
      <c r="IV63" s="1">
        <v>0.99782000000000004</v>
      </c>
      <c r="IW63" s="1">
        <v>0.65500000000000003</v>
      </c>
      <c r="IX63" s="1">
        <v>0.94252999999999998</v>
      </c>
      <c r="IY63" s="1" t="s">
        <v>2175</v>
      </c>
      <c r="IZ63" s="1" t="s">
        <v>400</v>
      </c>
      <c r="JA63" s="1" t="s">
        <v>2176</v>
      </c>
      <c r="JB63" s="1" t="s">
        <v>400</v>
      </c>
      <c r="JC63" s="1" t="s">
        <v>2177</v>
      </c>
      <c r="JD63" s="1" t="s">
        <v>327</v>
      </c>
      <c r="JF63" s="1" t="s">
        <v>327</v>
      </c>
      <c r="JG63" s="1" t="s">
        <v>2178</v>
      </c>
      <c r="JH63" s="1">
        <v>2</v>
      </c>
      <c r="JI63" s="1">
        <v>14.748806999999999</v>
      </c>
      <c r="JJ63" s="1" t="s">
        <v>405</v>
      </c>
      <c r="JK63" s="1">
        <v>0</v>
      </c>
      <c r="JL63" s="1">
        <v>0</v>
      </c>
      <c r="JM63" s="1">
        <v>0</v>
      </c>
      <c r="JN63" s="1">
        <v>49</v>
      </c>
      <c r="JO63" s="1">
        <v>1795</v>
      </c>
      <c r="JP63" s="1" t="s">
        <v>525</v>
      </c>
      <c r="JQ63" s="1">
        <v>1</v>
      </c>
      <c r="JR63" s="1">
        <v>1</v>
      </c>
      <c r="JS63" s="1">
        <v>0</v>
      </c>
      <c r="JU63" s="1" t="s">
        <v>351</v>
      </c>
      <c r="JV63" s="1">
        <v>145</v>
      </c>
      <c r="JW63" s="1">
        <v>60</v>
      </c>
      <c r="JX63" s="1">
        <v>4751</v>
      </c>
      <c r="JY63" s="1">
        <v>0</v>
      </c>
      <c r="JZ63" s="1">
        <v>0</v>
      </c>
      <c r="KA63" s="1">
        <v>487.17414500000001</v>
      </c>
      <c r="KB63" s="1">
        <v>66</v>
      </c>
      <c r="KC63" s="1">
        <v>60</v>
      </c>
      <c r="KD63" s="1">
        <v>2416</v>
      </c>
      <c r="KE63" s="1">
        <v>273</v>
      </c>
      <c r="KF63" s="1">
        <v>0.68720400000000004</v>
      </c>
      <c r="KG63" s="1">
        <v>1</v>
      </c>
    </row>
    <row r="64" spans="1:293" x14ac:dyDescent="0.2">
      <c r="A64" s="1" t="s">
        <v>18150</v>
      </c>
      <c r="B64" s="1" t="s">
        <v>18151</v>
      </c>
      <c r="C64" s="1" t="s">
        <v>2202</v>
      </c>
      <c r="D64" s="1">
        <v>539</v>
      </c>
      <c r="E64" s="1" t="s">
        <v>289</v>
      </c>
      <c r="F64" s="1" t="s">
        <v>289</v>
      </c>
      <c r="G64" s="1">
        <v>21</v>
      </c>
      <c r="H64" s="1">
        <v>35281394</v>
      </c>
      <c r="I64" s="1">
        <v>35281394</v>
      </c>
      <c r="J64" s="1" t="s">
        <v>289</v>
      </c>
      <c r="K64" s="1" t="s">
        <v>345</v>
      </c>
      <c r="L64" s="1" t="s">
        <v>346</v>
      </c>
      <c r="M64" s="1" t="s">
        <v>294</v>
      </c>
      <c r="N64" s="1" t="s">
        <v>294</v>
      </c>
      <c r="O64" s="1" t="s">
        <v>347</v>
      </c>
      <c r="R64" s="1" t="s">
        <v>295</v>
      </c>
      <c r="S64" s="1" t="s">
        <v>348</v>
      </c>
      <c r="T64" s="1" t="s">
        <v>289</v>
      </c>
      <c r="U64" s="1" t="s">
        <v>289</v>
      </c>
      <c r="V64" s="1" t="s">
        <v>289</v>
      </c>
      <c r="W64" s="1" t="s">
        <v>289</v>
      </c>
      <c r="X64" s="1" t="s">
        <v>289</v>
      </c>
      <c r="Y64" s="1" t="s">
        <v>289</v>
      </c>
      <c r="Z64" s="1" t="s">
        <v>289</v>
      </c>
      <c r="AA64" s="1" t="s">
        <v>289</v>
      </c>
      <c r="AB64" s="1" t="s">
        <v>289</v>
      </c>
      <c r="AC64" s="1" t="s">
        <v>289</v>
      </c>
      <c r="AD64" s="1" t="s">
        <v>289</v>
      </c>
      <c r="AE64" s="1" t="s">
        <v>289</v>
      </c>
      <c r="AF64" s="1" t="s">
        <v>289</v>
      </c>
      <c r="AG64" s="1" t="s">
        <v>289</v>
      </c>
      <c r="AH64" s="1" t="s">
        <v>289</v>
      </c>
      <c r="AI64" s="1" t="s">
        <v>295</v>
      </c>
      <c r="AJ64" s="1" t="s">
        <v>348</v>
      </c>
      <c r="AK64" s="1" t="s">
        <v>2179</v>
      </c>
      <c r="AL64" s="1" t="s">
        <v>2180</v>
      </c>
      <c r="AM64" s="1" t="s">
        <v>293</v>
      </c>
      <c r="AN64" s="1">
        <v>4</v>
      </c>
      <c r="AO64" s="1">
        <v>536</v>
      </c>
      <c r="AP64" s="1" t="s">
        <v>2181</v>
      </c>
      <c r="AQ64" s="1" t="s">
        <v>2182</v>
      </c>
      <c r="AR64" s="1" t="s">
        <v>2183</v>
      </c>
      <c r="AS64" s="1" t="s">
        <v>2184</v>
      </c>
      <c r="AT64" s="1" t="s">
        <v>2185</v>
      </c>
      <c r="AU64" s="1" t="s">
        <v>2186</v>
      </c>
      <c r="AX64" s="1" t="s">
        <v>2187</v>
      </c>
      <c r="BI64" s="1" t="s">
        <v>2188</v>
      </c>
      <c r="BJ64" s="1">
        <v>5</v>
      </c>
      <c r="BP64" s="1" t="s">
        <v>2189</v>
      </c>
      <c r="BQ64" s="1">
        <v>0.443</v>
      </c>
      <c r="DK64" s="1">
        <v>0</v>
      </c>
      <c r="DX64" s="1">
        <v>117</v>
      </c>
      <c r="DY64" s="1">
        <v>100</v>
      </c>
      <c r="DZ64" s="1">
        <v>106</v>
      </c>
      <c r="EE64" s="1">
        <v>21</v>
      </c>
      <c r="EV64" s="1">
        <v>35281394</v>
      </c>
      <c r="EX64" s="1">
        <v>2203</v>
      </c>
      <c r="EY64" s="1">
        <v>4300</v>
      </c>
      <c r="EZ64" s="1">
        <v>6503</v>
      </c>
      <c r="FA64" s="1" t="s">
        <v>367</v>
      </c>
      <c r="FB64" s="1" t="s">
        <v>368</v>
      </c>
      <c r="FE64" s="1" t="s">
        <v>2190</v>
      </c>
      <c r="FF64" s="1" t="s">
        <v>2191</v>
      </c>
      <c r="FG64" s="1" t="s">
        <v>2192</v>
      </c>
      <c r="FH64" s="1" t="s">
        <v>315</v>
      </c>
      <c r="FJ64" s="1" t="s">
        <v>2193</v>
      </c>
      <c r="FK64" s="1" t="s">
        <v>2194</v>
      </c>
      <c r="FL64" s="1" t="s">
        <v>2195</v>
      </c>
      <c r="FO64" s="1" t="s">
        <v>2180</v>
      </c>
      <c r="FP64" s="1" t="s">
        <v>322</v>
      </c>
      <c r="FQ64" s="1" t="s">
        <v>2196</v>
      </c>
      <c r="FR64" s="1">
        <v>0.02</v>
      </c>
      <c r="FS64" s="1">
        <v>2.0716559999999999</v>
      </c>
      <c r="FT64" s="1" t="s">
        <v>2197</v>
      </c>
      <c r="FU64" s="1" t="s">
        <v>379</v>
      </c>
      <c r="FV64" s="1" t="s">
        <v>380</v>
      </c>
      <c r="FW64" s="1" t="s">
        <v>380</v>
      </c>
      <c r="FX64" s="1" t="s">
        <v>380</v>
      </c>
      <c r="FY64" s="1" t="s">
        <v>380</v>
      </c>
      <c r="FZ64" s="1" t="s">
        <v>380</v>
      </c>
      <c r="GA64" s="1" t="s">
        <v>380</v>
      </c>
      <c r="GB64" s="1" t="s">
        <v>380</v>
      </c>
      <c r="GC64" s="1" t="s">
        <v>380</v>
      </c>
      <c r="GD64" s="1" t="s">
        <v>380</v>
      </c>
      <c r="GE64" s="1" t="s">
        <v>380</v>
      </c>
      <c r="GF64" s="1" t="s">
        <v>294</v>
      </c>
      <c r="GG64" s="1">
        <v>17.16</v>
      </c>
      <c r="GH64" s="1">
        <v>3.3187509999999998</v>
      </c>
      <c r="GI64" s="1">
        <v>0.60524</v>
      </c>
      <c r="GJ64" s="1" t="s">
        <v>380</v>
      </c>
      <c r="GK64" s="1" t="s">
        <v>380</v>
      </c>
      <c r="GL64" s="1" t="s">
        <v>2190</v>
      </c>
      <c r="GM64" s="1" t="s">
        <v>2198</v>
      </c>
      <c r="GN64" s="1" t="s">
        <v>294</v>
      </c>
      <c r="GO64" s="1">
        <v>0.55759999999999998</v>
      </c>
      <c r="GP64" s="1">
        <v>0.5</v>
      </c>
      <c r="GQ64" s="1">
        <v>5.34</v>
      </c>
      <c r="GR64" s="1">
        <v>5.34</v>
      </c>
      <c r="GS64" s="1">
        <v>0.76210999999999995</v>
      </c>
      <c r="GT64" s="1" t="s">
        <v>380</v>
      </c>
      <c r="GU64" s="1">
        <v>0</v>
      </c>
      <c r="GV64" s="1">
        <v>0.85682000000000003</v>
      </c>
      <c r="GW64" s="1" t="s">
        <v>385</v>
      </c>
      <c r="GX64" s="1">
        <v>0</v>
      </c>
      <c r="GY64" s="1" t="s">
        <v>294</v>
      </c>
      <c r="GZ64" s="1">
        <v>0.72374000000000005</v>
      </c>
      <c r="HA64" s="1">
        <v>0.34520000000000001</v>
      </c>
      <c r="HB64" s="1" t="s">
        <v>604</v>
      </c>
      <c r="HC64" s="1">
        <v>0.91090000000000004</v>
      </c>
      <c r="HD64" s="1">
        <v>3.1749999999999998</v>
      </c>
      <c r="HE64" s="1">
        <v>0.80722000000000005</v>
      </c>
      <c r="HF64" s="1" t="s">
        <v>385</v>
      </c>
      <c r="HG64" s="1">
        <v>1</v>
      </c>
      <c r="HH64" s="1" t="s">
        <v>933</v>
      </c>
      <c r="HI64" s="1">
        <v>0.52061000000000002</v>
      </c>
      <c r="HJ64" s="1">
        <v>0.95</v>
      </c>
      <c r="HK64" s="1" t="s">
        <v>933</v>
      </c>
      <c r="HL64" s="1">
        <v>0.53185000000000004</v>
      </c>
      <c r="HM64" s="1">
        <v>0.72</v>
      </c>
      <c r="HN64" s="1" t="s">
        <v>294</v>
      </c>
      <c r="HO64" s="1">
        <v>0.80359999999999998</v>
      </c>
      <c r="HP64" s="1">
        <v>-0.14149999999999999</v>
      </c>
      <c r="HQ64" s="1">
        <v>10</v>
      </c>
      <c r="HR64" s="1">
        <v>0.87931999999999999</v>
      </c>
      <c r="HS64" s="1" t="s">
        <v>385</v>
      </c>
      <c r="HT64" s="1">
        <v>0</v>
      </c>
      <c r="HU64" s="1">
        <v>-9.8842999999999996</v>
      </c>
      <c r="HV64" s="1">
        <v>15.005699999999999</v>
      </c>
      <c r="HW64" s="1">
        <v>0.71509999999999996</v>
      </c>
      <c r="HX64" s="1" t="s">
        <v>389</v>
      </c>
      <c r="HY64" s="1" t="s">
        <v>380</v>
      </c>
      <c r="HZ64" s="1">
        <v>107</v>
      </c>
      <c r="IA64" s="1" t="s">
        <v>2199</v>
      </c>
      <c r="IB64" s="1" t="s">
        <v>2200</v>
      </c>
      <c r="IC64" s="1" t="s">
        <v>393</v>
      </c>
      <c r="ID64" s="1">
        <v>107</v>
      </c>
      <c r="IE64" s="1" t="s">
        <v>2201</v>
      </c>
      <c r="IF64" s="1" t="s">
        <v>2201</v>
      </c>
      <c r="IG64" s="1" t="s">
        <v>492</v>
      </c>
      <c r="IH64" s="1" t="s">
        <v>293</v>
      </c>
      <c r="II64" s="1">
        <v>2</v>
      </c>
      <c r="IJ64" s="1">
        <v>0</v>
      </c>
      <c r="IK64" s="1" t="s">
        <v>2202</v>
      </c>
      <c r="IL64" s="1">
        <v>34203264</v>
      </c>
      <c r="IM64" s="1">
        <v>1</v>
      </c>
      <c r="IN64" s="1">
        <v>0.71416999999999997</v>
      </c>
      <c r="IO64" s="1">
        <v>0.997</v>
      </c>
      <c r="IP64" s="1">
        <v>0.53966000000000003</v>
      </c>
      <c r="IQ64" s="1">
        <v>0.14499999999999999</v>
      </c>
      <c r="IR64" s="1">
        <v>0.21501000000000001</v>
      </c>
      <c r="IS64" s="1">
        <v>7.649</v>
      </c>
      <c r="IT64" s="1">
        <v>0.83499999999999996</v>
      </c>
      <c r="IU64" s="1">
        <v>2.0150000000000001</v>
      </c>
      <c r="IV64" s="1">
        <v>0.59206999999999999</v>
      </c>
      <c r="IW64" s="1">
        <v>0.52800000000000002</v>
      </c>
      <c r="IX64" s="1">
        <v>0.53227999999999998</v>
      </c>
      <c r="IY64" s="1" t="s">
        <v>2203</v>
      </c>
      <c r="IZ64" s="1" t="s">
        <v>400</v>
      </c>
      <c r="JA64" s="1" t="s">
        <v>2204</v>
      </c>
      <c r="JB64" s="1" t="s">
        <v>402</v>
      </c>
      <c r="JC64" s="1" t="s">
        <v>403</v>
      </c>
      <c r="JD64" s="1" t="s">
        <v>327</v>
      </c>
      <c r="JF64" s="1" t="s">
        <v>327</v>
      </c>
      <c r="JG64" s="1" t="s">
        <v>2205</v>
      </c>
      <c r="JH64" s="1">
        <v>0</v>
      </c>
      <c r="JI64" s="1">
        <v>4.5145569999999999</v>
      </c>
      <c r="JJ64" s="1" t="s">
        <v>405</v>
      </c>
      <c r="JK64" s="1">
        <v>0</v>
      </c>
      <c r="JL64" s="1">
        <v>0</v>
      </c>
      <c r="JM64" s="1">
        <v>0</v>
      </c>
      <c r="JN64" s="1">
        <v>15</v>
      </c>
      <c r="JO64" s="1">
        <v>510</v>
      </c>
      <c r="JP64" s="1" t="s">
        <v>406</v>
      </c>
      <c r="JQ64" s="1">
        <v>0.99648999999999999</v>
      </c>
      <c r="JR64" s="1">
        <v>0.99638499999999997</v>
      </c>
      <c r="JS64" s="1">
        <v>0</v>
      </c>
      <c r="JU64" s="1" t="s">
        <v>293</v>
      </c>
      <c r="JV64" s="1">
        <v>71</v>
      </c>
      <c r="JW64" s="1">
        <v>60</v>
      </c>
      <c r="JX64" s="1">
        <v>2639</v>
      </c>
      <c r="JY64" s="1">
        <v>0</v>
      </c>
      <c r="JZ64" s="1">
        <v>0</v>
      </c>
      <c r="KA64" s="1">
        <v>275.69256999999999</v>
      </c>
      <c r="KB64" s="1">
        <v>22</v>
      </c>
      <c r="KC64" s="1">
        <v>60</v>
      </c>
      <c r="KD64" s="1">
        <v>712</v>
      </c>
      <c r="KE64" s="1">
        <v>133</v>
      </c>
      <c r="KF64" s="1">
        <v>0.76344100000000004</v>
      </c>
      <c r="KG64" s="1">
        <v>0.99989499999999998</v>
      </c>
    </row>
    <row r="65" spans="1:317" x14ac:dyDescent="0.2">
      <c r="A65" s="1" t="s">
        <v>18152</v>
      </c>
      <c r="B65" s="1" t="s">
        <v>18158</v>
      </c>
      <c r="C65" s="1" t="s">
        <v>2256</v>
      </c>
      <c r="D65" s="1">
        <v>778</v>
      </c>
      <c r="E65" s="1" t="s">
        <v>289</v>
      </c>
      <c r="F65" s="1" t="s">
        <v>289</v>
      </c>
      <c r="G65" s="1" t="s">
        <v>290</v>
      </c>
      <c r="H65" s="1">
        <v>49066787</v>
      </c>
      <c r="I65" s="1">
        <v>49066787</v>
      </c>
      <c r="J65" s="1" t="s">
        <v>289</v>
      </c>
      <c r="K65" s="1" t="s">
        <v>345</v>
      </c>
      <c r="L65" s="1" t="s">
        <v>346</v>
      </c>
      <c r="M65" s="1" t="s">
        <v>347</v>
      </c>
      <c r="N65" s="1" t="s">
        <v>347</v>
      </c>
      <c r="O65" s="1" t="s">
        <v>294</v>
      </c>
      <c r="R65" s="1" t="s">
        <v>2206</v>
      </c>
      <c r="S65" s="1" t="s">
        <v>2207</v>
      </c>
      <c r="T65" s="1" t="s">
        <v>289</v>
      </c>
      <c r="U65" s="1" t="s">
        <v>289</v>
      </c>
      <c r="V65" s="1" t="s">
        <v>289</v>
      </c>
      <c r="W65" s="1" t="s">
        <v>289</v>
      </c>
      <c r="X65" s="1" t="s">
        <v>289</v>
      </c>
      <c r="Y65" s="1" t="s">
        <v>289</v>
      </c>
      <c r="Z65" s="1" t="s">
        <v>289</v>
      </c>
      <c r="AA65" s="1" t="s">
        <v>289</v>
      </c>
      <c r="AB65" s="1" t="s">
        <v>289</v>
      </c>
      <c r="AC65" s="1" t="s">
        <v>289</v>
      </c>
      <c r="AD65" s="1" t="s">
        <v>289</v>
      </c>
      <c r="AE65" s="1" t="s">
        <v>289</v>
      </c>
      <c r="AF65" s="1" t="s">
        <v>289</v>
      </c>
      <c r="AG65" s="1" t="s">
        <v>289</v>
      </c>
      <c r="AH65" s="1" t="s">
        <v>289</v>
      </c>
      <c r="AI65" s="1" t="s">
        <v>2206</v>
      </c>
      <c r="AJ65" s="1" t="s">
        <v>2207</v>
      </c>
      <c r="AK65" s="1" t="s">
        <v>2208</v>
      </c>
      <c r="AL65" s="1" t="s">
        <v>2209</v>
      </c>
      <c r="AM65" s="1" t="s">
        <v>293</v>
      </c>
      <c r="AN65" s="1">
        <v>39</v>
      </c>
      <c r="AO65" s="1">
        <v>4656</v>
      </c>
      <c r="AP65" s="1" t="s">
        <v>2210</v>
      </c>
      <c r="AQ65" s="1" t="s">
        <v>2211</v>
      </c>
      <c r="AR65" s="1" t="s">
        <v>2212</v>
      </c>
      <c r="AS65" s="1" t="s">
        <v>2213</v>
      </c>
      <c r="AT65" s="1" t="s">
        <v>2214</v>
      </c>
      <c r="AU65" s="1" t="s">
        <v>2215</v>
      </c>
      <c r="AV65" s="1" t="s">
        <v>2216</v>
      </c>
      <c r="AW65" s="1" t="s">
        <v>2217</v>
      </c>
      <c r="AX65" s="1" t="s">
        <v>2218</v>
      </c>
      <c r="AY65" s="1">
        <v>1532</v>
      </c>
      <c r="BD65" s="1" t="s">
        <v>2219</v>
      </c>
      <c r="BE65" s="1" t="s">
        <v>1785</v>
      </c>
      <c r="BF65" s="1" t="s">
        <v>2220</v>
      </c>
      <c r="BI65" s="1" t="s">
        <v>2221</v>
      </c>
      <c r="BJ65" s="1">
        <v>85</v>
      </c>
      <c r="BO65" s="1" t="s">
        <v>2222</v>
      </c>
      <c r="BP65" s="1" t="s">
        <v>2223</v>
      </c>
      <c r="BQ65" s="1">
        <v>0.54200000000000004</v>
      </c>
      <c r="DK65" s="1">
        <v>0</v>
      </c>
      <c r="DX65" s="1">
        <v>134</v>
      </c>
      <c r="DY65" s="1">
        <v>110</v>
      </c>
      <c r="DZ65" s="1">
        <v>118</v>
      </c>
      <c r="EE65" s="1" t="s">
        <v>290</v>
      </c>
      <c r="EV65" s="1">
        <v>49066787</v>
      </c>
      <c r="EX65" s="1">
        <v>2203</v>
      </c>
      <c r="EY65" s="1">
        <v>4300</v>
      </c>
      <c r="EZ65" s="1">
        <v>6503</v>
      </c>
      <c r="FA65" s="1" t="s">
        <v>367</v>
      </c>
      <c r="FB65" s="1" t="s">
        <v>368</v>
      </c>
      <c r="FE65" s="1" t="s">
        <v>2224</v>
      </c>
      <c r="FF65" s="1" t="s">
        <v>2225</v>
      </c>
      <c r="FG65" s="1" t="s">
        <v>2226</v>
      </c>
      <c r="FH65" s="1">
        <v>41297</v>
      </c>
      <c r="FI65" s="1">
        <v>39129</v>
      </c>
      <c r="FK65" s="1" t="s">
        <v>2227</v>
      </c>
      <c r="FL65" s="1" t="s">
        <v>2227</v>
      </c>
      <c r="FM65" s="1">
        <v>778</v>
      </c>
      <c r="FO65" s="1" t="s">
        <v>2228</v>
      </c>
      <c r="FP65" s="1">
        <v>1393</v>
      </c>
      <c r="FQ65" s="1" t="s">
        <v>2229</v>
      </c>
      <c r="FR65" s="1" t="s">
        <v>2230</v>
      </c>
      <c r="FT65" s="1">
        <v>300110</v>
      </c>
      <c r="FU65" s="1" t="s">
        <v>2231</v>
      </c>
      <c r="FV65" s="1" t="s">
        <v>2232</v>
      </c>
      <c r="FX65" s="1" t="s">
        <v>2233</v>
      </c>
      <c r="FY65" s="1" t="s">
        <v>2234</v>
      </c>
      <c r="FZ65" s="1" t="s">
        <v>2235</v>
      </c>
      <c r="GA65" s="1" t="s">
        <v>2235</v>
      </c>
      <c r="GC65" s="1" t="s">
        <v>315</v>
      </c>
      <c r="GD65" s="1" t="s">
        <v>2236</v>
      </c>
      <c r="GE65" s="1" t="s">
        <v>2237</v>
      </c>
      <c r="GF65" s="1" t="s">
        <v>2216</v>
      </c>
      <c r="GG65" s="1" t="s">
        <v>2238</v>
      </c>
      <c r="GH65" s="1" t="s">
        <v>2239</v>
      </c>
      <c r="GI65" s="1" t="s">
        <v>2240</v>
      </c>
      <c r="GJ65" s="1" t="s">
        <v>2241</v>
      </c>
      <c r="GL65" s="1" t="s">
        <v>2242</v>
      </c>
      <c r="GM65" s="1" t="s">
        <v>322</v>
      </c>
      <c r="GN65" s="1" t="s">
        <v>2243</v>
      </c>
      <c r="GO65" s="1">
        <v>0.02</v>
      </c>
      <c r="GP65" s="1">
        <v>3.939219</v>
      </c>
      <c r="GQ65" s="1" t="s">
        <v>2244</v>
      </c>
      <c r="GR65" s="1" t="s">
        <v>379</v>
      </c>
      <c r="GS65" s="1" t="s">
        <v>380</v>
      </c>
      <c r="GT65" s="1" t="s">
        <v>380</v>
      </c>
      <c r="GU65" s="1" t="s">
        <v>380</v>
      </c>
      <c r="GV65" s="1" t="s">
        <v>380</v>
      </c>
      <c r="GW65" s="1" t="s">
        <v>380</v>
      </c>
      <c r="GX65" s="1" t="s">
        <v>380</v>
      </c>
      <c r="GY65" s="1" t="s">
        <v>380</v>
      </c>
      <c r="GZ65" s="1" t="s">
        <v>380</v>
      </c>
      <c r="HA65" s="1" t="s">
        <v>380</v>
      </c>
      <c r="HB65" s="1" t="s">
        <v>380</v>
      </c>
      <c r="HC65" s="1" t="s">
        <v>347</v>
      </c>
      <c r="HD65" s="1">
        <v>36</v>
      </c>
      <c r="HE65" s="1">
        <v>5.7199299999999997</v>
      </c>
      <c r="HF65" s="1">
        <v>0.96838999999999997</v>
      </c>
      <c r="HG65" s="1" t="s">
        <v>380</v>
      </c>
      <c r="HH65" s="1" t="s">
        <v>380</v>
      </c>
      <c r="HI65" s="1" t="s">
        <v>2227</v>
      </c>
      <c r="HJ65" s="1" t="s">
        <v>2245</v>
      </c>
      <c r="HK65" s="1" t="s">
        <v>382</v>
      </c>
      <c r="HL65" s="1">
        <v>0.97255999999999998</v>
      </c>
      <c r="HM65" s="1" t="s">
        <v>2246</v>
      </c>
      <c r="HN65" s="1">
        <v>5.6</v>
      </c>
      <c r="HO65" s="1">
        <v>5.6</v>
      </c>
      <c r="HP65" s="1">
        <v>0.85129999999999995</v>
      </c>
      <c r="HQ65" s="1" t="s">
        <v>380</v>
      </c>
      <c r="HR65" s="1">
        <v>0</v>
      </c>
      <c r="HS65" s="1">
        <v>0.85682000000000003</v>
      </c>
      <c r="HT65" s="1" t="s">
        <v>385</v>
      </c>
      <c r="HU65" s="1">
        <v>0</v>
      </c>
      <c r="HV65" s="1" t="s">
        <v>385</v>
      </c>
      <c r="HW65" s="1">
        <v>0.98770000000000002</v>
      </c>
      <c r="HX65" s="1">
        <v>0.95860000000000001</v>
      </c>
      <c r="HY65" s="1" t="s">
        <v>604</v>
      </c>
      <c r="HZ65" s="1">
        <v>0.91818</v>
      </c>
      <c r="IA65" s="1">
        <v>3.2450000000000001</v>
      </c>
      <c r="IB65" s="1">
        <v>0.58431999999999995</v>
      </c>
      <c r="IC65" s="1" t="s">
        <v>385</v>
      </c>
      <c r="ID65" s="1">
        <v>0.99999700000000002</v>
      </c>
      <c r="IE65" s="1" t="s">
        <v>794</v>
      </c>
      <c r="IF65" s="1">
        <v>0.89917000000000002</v>
      </c>
      <c r="IG65" s="1" t="s">
        <v>2247</v>
      </c>
      <c r="IH65" s="1" t="s">
        <v>794</v>
      </c>
      <c r="II65" s="1">
        <v>0.83274999999999999</v>
      </c>
      <c r="IJ65" s="1" t="s">
        <v>2248</v>
      </c>
      <c r="IK65" s="1" t="s">
        <v>385</v>
      </c>
      <c r="IL65" s="1">
        <v>0.99797000000000002</v>
      </c>
      <c r="IM65" s="1">
        <v>1.1033999999999999</v>
      </c>
      <c r="IN65" s="1">
        <v>10</v>
      </c>
      <c r="IO65" s="1">
        <v>0.87931999999999999</v>
      </c>
      <c r="IP65" s="1" t="s">
        <v>385</v>
      </c>
      <c r="IQ65" s="1">
        <v>0</v>
      </c>
      <c r="IR65" s="1" t="s">
        <v>380</v>
      </c>
      <c r="IS65" s="1">
        <v>17.253</v>
      </c>
      <c r="IT65" s="1">
        <v>0.87046999999999997</v>
      </c>
      <c r="IU65" s="1" t="s">
        <v>1077</v>
      </c>
      <c r="IV65" s="1" t="s">
        <v>380</v>
      </c>
      <c r="IW65" s="1" t="s">
        <v>2249</v>
      </c>
      <c r="IX65" s="1" t="s">
        <v>2250</v>
      </c>
      <c r="IY65" s="1" t="s">
        <v>2251</v>
      </c>
      <c r="IZ65" s="1" t="s">
        <v>2252</v>
      </c>
      <c r="JA65" s="1" t="s">
        <v>2253</v>
      </c>
      <c r="JB65" s="1" t="s">
        <v>2254</v>
      </c>
      <c r="JC65" s="1" t="s">
        <v>2255</v>
      </c>
      <c r="JD65" s="1" t="s">
        <v>1504</v>
      </c>
      <c r="JE65" s="1" t="s">
        <v>293</v>
      </c>
      <c r="JF65" s="1">
        <v>2</v>
      </c>
      <c r="JG65" s="1">
        <v>0</v>
      </c>
      <c r="JH65" s="1" t="s">
        <v>2256</v>
      </c>
      <c r="JI65" s="1">
        <v>48953731</v>
      </c>
      <c r="JJ65" s="1">
        <v>0.95799999999999996</v>
      </c>
      <c r="JK65" s="1">
        <v>0.32768000000000003</v>
      </c>
      <c r="JL65" s="1">
        <v>1</v>
      </c>
      <c r="JM65" s="1">
        <v>0.80357000000000001</v>
      </c>
      <c r="JN65" s="1">
        <v>0.99099999999999999</v>
      </c>
      <c r="JO65" s="1">
        <v>0.79683999999999999</v>
      </c>
      <c r="JP65" s="1">
        <v>7.7009999999999996</v>
      </c>
      <c r="JQ65" s="1">
        <v>0.84565999999999997</v>
      </c>
      <c r="JR65" s="1">
        <v>2.3410000000000002</v>
      </c>
      <c r="JS65" s="1">
        <v>0.79615000000000002</v>
      </c>
      <c r="JT65" s="1">
        <v>0.6</v>
      </c>
      <c r="JU65" s="1">
        <v>0.82982</v>
      </c>
      <c r="JV65" s="1" t="s">
        <v>2257</v>
      </c>
      <c r="JW65" s="1" t="s">
        <v>400</v>
      </c>
      <c r="JX65" s="1" t="s">
        <v>2258</v>
      </c>
      <c r="JY65" s="1" t="s">
        <v>402</v>
      </c>
      <c r="JZ65" s="1" t="s">
        <v>403</v>
      </c>
      <c r="KA65" s="1" t="s">
        <v>327</v>
      </c>
      <c r="KC65" s="1" t="s">
        <v>327</v>
      </c>
      <c r="KD65" s="1" t="s">
        <v>2259</v>
      </c>
      <c r="KE65" s="1">
        <v>3</v>
      </c>
      <c r="KF65" s="1">
        <v>4.7158709999999999</v>
      </c>
      <c r="KG65" s="1" t="s">
        <v>405</v>
      </c>
      <c r="KH65" s="1">
        <v>0</v>
      </c>
      <c r="KI65" s="1">
        <v>1</v>
      </c>
      <c r="KJ65" s="1">
        <v>6</v>
      </c>
      <c r="KK65" s="1">
        <v>18</v>
      </c>
      <c r="KL65" s="1">
        <v>540</v>
      </c>
      <c r="KM65" s="1" t="s">
        <v>469</v>
      </c>
      <c r="KN65" s="1">
        <v>0.99985999999999997</v>
      </c>
      <c r="KO65" s="1">
        <v>0.99985999999999997</v>
      </c>
      <c r="KP65" s="1">
        <v>0</v>
      </c>
      <c r="KR65" s="1" t="s">
        <v>293</v>
      </c>
      <c r="KS65" s="1">
        <v>51</v>
      </c>
      <c r="KT65" s="1">
        <v>60</v>
      </c>
      <c r="KU65" s="1">
        <v>1667</v>
      </c>
      <c r="KV65" s="1">
        <v>0</v>
      </c>
      <c r="KW65" s="1">
        <v>0</v>
      </c>
      <c r="KX65" s="1">
        <v>150.96221299999999</v>
      </c>
      <c r="KY65" s="1">
        <v>90</v>
      </c>
      <c r="KZ65" s="1">
        <v>60</v>
      </c>
      <c r="LA65" s="1">
        <v>2923</v>
      </c>
      <c r="LB65" s="1">
        <v>189</v>
      </c>
      <c r="LC65" s="1" t="s">
        <v>2209</v>
      </c>
      <c r="LD65" s="1">
        <v>0.36170200000000002</v>
      </c>
      <c r="LE65" s="1">
        <v>1</v>
      </c>
    </row>
    <row r="66" spans="1:317" x14ac:dyDescent="0.2">
      <c r="A66" s="1" t="s">
        <v>18152</v>
      </c>
      <c r="B66" s="1" t="s">
        <v>18158</v>
      </c>
      <c r="C66" s="1" t="s">
        <v>18014</v>
      </c>
      <c r="D66" s="1">
        <v>4537</v>
      </c>
      <c r="E66" s="1" t="s">
        <v>289</v>
      </c>
      <c r="F66" s="1" t="s">
        <v>289</v>
      </c>
      <c r="G66" s="1" t="s">
        <v>604</v>
      </c>
      <c r="H66" s="1">
        <v>10366</v>
      </c>
      <c r="I66" s="1">
        <v>10366</v>
      </c>
      <c r="J66" s="1" t="s">
        <v>289</v>
      </c>
      <c r="K66" s="1" t="s">
        <v>345</v>
      </c>
      <c r="L66" s="1" t="s">
        <v>346</v>
      </c>
      <c r="M66" s="1" t="s">
        <v>333</v>
      </c>
      <c r="N66" s="1" t="s">
        <v>333</v>
      </c>
      <c r="O66" s="1" t="s">
        <v>407</v>
      </c>
      <c r="R66" s="1" t="s">
        <v>2206</v>
      </c>
      <c r="S66" s="1" t="s">
        <v>2207</v>
      </c>
      <c r="T66" s="1" t="s">
        <v>289</v>
      </c>
      <c r="U66" s="1" t="s">
        <v>289</v>
      </c>
      <c r="V66" s="1" t="s">
        <v>289</v>
      </c>
      <c r="W66" s="1" t="s">
        <v>289</v>
      </c>
      <c r="X66" s="1" t="s">
        <v>289</v>
      </c>
      <c r="Y66" s="1" t="s">
        <v>289</v>
      </c>
      <c r="Z66" s="1" t="s">
        <v>289</v>
      </c>
      <c r="AA66" s="1" t="s">
        <v>289</v>
      </c>
      <c r="AB66" s="1" t="s">
        <v>289</v>
      </c>
      <c r="AC66" s="1" t="s">
        <v>289</v>
      </c>
      <c r="AD66" s="1" t="s">
        <v>289</v>
      </c>
      <c r="AE66" s="1" t="s">
        <v>289</v>
      </c>
      <c r="AF66" s="1" t="s">
        <v>289</v>
      </c>
      <c r="AG66" s="1" t="s">
        <v>289</v>
      </c>
      <c r="AH66" s="1" t="s">
        <v>289</v>
      </c>
      <c r="AI66" s="1" t="s">
        <v>2206</v>
      </c>
      <c r="AJ66" s="1" t="s">
        <v>2207</v>
      </c>
      <c r="AK66" s="1" t="s">
        <v>2260</v>
      </c>
      <c r="AL66" s="1" t="s">
        <v>2261</v>
      </c>
      <c r="AM66" s="1" t="s">
        <v>351</v>
      </c>
      <c r="AN66" s="1">
        <v>1</v>
      </c>
      <c r="AO66" s="1">
        <v>308</v>
      </c>
      <c r="AP66" s="1" t="s">
        <v>2262</v>
      </c>
      <c r="AQ66" s="1" t="s">
        <v>2263</v>
      </c>
      <c r="AR66" s="1" t="s">
        <v>2264</v>
      </c>
      <c r="AX66" s="1" t="s">
        <v>2265</v>
      </c>
      <c r="BP66" s="1" t="s">
        <v>2266</v>
      </c>
      <c r="BQ66" s="1">
        <v>0.36799999999999999</v>
      </c>
      <c r="DK66" s="1">
        <v>0</v>
      </c>
      <c r="FA66" s="1" t="s">
        <v>367</v>
      </c>
      <c r="FB66" s="1" t="s">
        <v>368</v>
      </c>
      <c r="FG66" s="1" t="s">
        <v>2267</v>
      </c>
      <c r="FH66" s="1">
        <v>40728</v>
      </c>
      <c r="FI66" s="1">
        <v>38398</v>
      </c>
      <c r="FJ66" s="1">
        <v>38399</v>
      </c>
      <c r="FK66" s="1" t="s">
        <v>2268</v>
      </c>
      <c r="FL66" s="1" t="s">
        <v>2268</v>
      </c>
      <c r="FM66" s="1">
        <v>4537</v>
      </c>
      <c r="FN66" s="1" t="s">
        <v>2269</v>
      </c>
      <c r="FO66" s="1" t="s">
        <v>2270</v>
      </c>
      <c r="FP66" s="1">
        <v>7458</v>
      </c>
      <c r="FQ66" s="1" t="s">
        <v>2229</v>
      </c>
      <c r="FR66" s="1" t="s">
        <v>2230</v>
      </c>
      <c r="FS66" s="1" t="s">
        <v>2271</v>
      </c>
      <c r="FT66" s="1">
        <v>516002</v>
      </c>
      <c r="FU66" s="1" t="s">
        <v>2272</v>
      </c>
      <c r="FV66" s="1" t="s">
        <v>2273</v>
      </c>
      <c r="FY66" s="1" t="s">
        <v>2234</v>
      </c>
      <c r="FZ66" s="1" t="s">
        <v>2274</v>
      </c>
      <c r="GC66" s="1" t="s">
        <v>315</v>
      </c>
      <c r="GD66" s="1" t="s">
        <v>2275</v>
      </c>
      <c r="GF66" s="1" t="s">
        <v>2276</v>
      </c>
      <c r="GH66" s="1" t="s">
        <v>2277</v>
      </c>
      <c r="GI66" s="1" t="s">
        <v>2278</v>
      </c>
      <c r="GJ66" s="1" t="s">
        <v>2279</v>
      </c>
      <c r="GM66" s="1" t="s">
        <v>322</v>
      </c>
      <c r="GO66" s="1">
        <v>0.02</v>
      </c>
      <c r="GP66" s="1">
        <v>-0.28071299999999999</v>
      </c>
      <c r="GQ66" s="1" t="s">
        <v>2280</v>
      </c>
      <c r="GR66" s="1" t="s">
        <v>379</v>
      </c>
      <c r="JW66" s="1" t="s">
        <v>400</v>
      </c>
      <c r="JX66" s="1" t="s">
        <v>2281</v>
      </c>
      <c r="JY66" s="1" t="s">
        <v>402</v>
      </c>
      <c r="JZ66" s="1" t="s">
        <v>497</v>
      </c>
      <c r="KA66" s="1" t="s">
        <v>327</v>
      </c>
      <c r="KC66" s="1" t="s">
        <v>327</v>
      </c>
      <c r="KE66" s="1">
        <v>5</v>
      </c>
      <c r="KF66" s="1">
        <v>5.1164209999999999</v>
      </c>
      <c r="KG66" s="1" t="s">
        <v>405</v>
      </c>
      <c r="KH66" s="1">
        <v>0</v>
      </c>
      <c r="KI66" s="1">
        <v>0</v>
      </c>
      <c r="KJ66" s="1">
        <v>0</v>
      </c>
      <c r="KK66" s="1">
        <v>17</v>
      </c>
      <c r="KL66" s="1">
        <v>597</v>
      </c>
      <c r="KM66" s="1" t="s">
        <v>525</v>
      </c>
      <c r="KN66" s="1">
        <v>0.99936599999999998</v>
      </c>
      <c r="KO66" s="1">
        <v>0.73920300000000005</v>
      </c>
      <c r="KP66" s="1">
        <v>0</v>
      </c>
      <c r="KR66" s="1" t="s">
        <v>351</v>
      </c>
      <c r="KS66" s="1">
        <v>10</v>
      </c>
      <c r="KT66" s="1">
        <v>60</v>
      </c>
      <c r="KU66" s="1">
        <v>352</v>
      </c>
      <c r="KV66" s="1">
        <v>0</v>
      </c>
      <c r="KW66" s="1">
        <v>0</v>
      </c>
      <c r="KX66" s="1">
        <v>31.340249</v>
      </c>
      <c r="KY66" s="1">
        <v>22</v>
      </c>
      <c r="KZ66" s="1">
        <v>60</v>
      </c>
      <c r="LA66" s="1">
        <v>756</v>
      </c>
      <c r="LB66" s="1">
        <v>64</v>
      </c>
      <c r="LC66" s="1" t="s">
        <v>2261</v>
      </c>
      <c r="LD66" s="1">
        <v>0.3125</v>
      </c>
      <c r="LE66" s="1">
        <v>0.73967099999999997</v>
      </c>
    </row>
    <row r="67" spans="1:317" x14ac:dyDescent="0.2">
      <c r="A67" s="1" t="s">
        <v>18152</v>
      </c>
      <c r="B67" s="1" t="s">
        <v>18158</v>
      </c>
      <c r="C67" s="1" t="s">
        <v>18015</v>
      </c>
      <c r="D67" s="1">
        <v>64648</v>
      </c>
      <c r="E67" s="1" t="s">
        <v>289</v>
      </c>
      <c r="F67" s="1" t="s">
        <v>289</v>
      </c>
      <c r="G67" s="1" t="s">
        <v>290</v>
      </c>
      <c r="H67" s="1">
        <v>140786649</v>
      </c>
      <c r="I67" s="1">
        <v>140786649</v>
      </c>
      <c r="J67" s="1" t="s">
        <v>289</v>
      </c>
      <c r="K67" s="1" t="s">
        <v>2282</v>
      </c>
      <c r="L67" s="1" t="s">
        <v>346</v>
      </c>
      <c r="M67" s="1" t="s">
        <v>294</v>
      </c>
      <c r="N67" s="1" t="s">
        <v>294</v>
      </c>
      <c r="O67" s="1" t="s">
        <v>347</v>
      </c>
      <c r="R67" s="1" t="s">
        <v>2206</v>
      </c>
      <c r="S67" s="1" t="s">
        <v>2207</v>
      </c>
      <c r="T67" s="1" t="s">
        <v>289</v>
      </c>
      <c r="U67" s="1" t="s">
        <v>289</v>
      </c>
      <c r="V67" s="1" t="s">
        <v>289</v>
      </c>
      <c r="W67" s="1" t="s">
        <v>289</v>
      </c>
      <c r="X67" s="1" t="s">
        <v>289</v>
      </c>
      <c r="Y67" s="1" t="s">
        <v>289</v>
      </c>
      <c r="Z67" s="1" t="s">
        <v>289</v>
      </c>
      <c r="AA67" s="1" t="s">
        <v>289</v>
      </c>
      <c r="AB67" s="1" t="s">
        <v>289</v>
      </c>
      <c r="AC67" s="1" t="s">
        <v>289</v>
      </c>
      <c r="AD67" s="1" t="s">
        <v>289</v>
      </c>
      <c r="AE67" s="1" t="s">
        <v>289</v>
      </c>
      <c r="AF67" s="1" t="s">
        <v>289</v>
      </c>
      <c r="AG67" s="1" t="s">
        <v>289</v>
      </c>
      <c r="AH67" s="1" t="s">
        <v>289</v>
      </c>
      <c r="AI67" s="1" t="s">
        <v>2206</v>
      </c>
      <c r="AJ67" s="1" t="s">
        <v>2207</v>
      </c>
      <c r="AK67" s="1" t="s">
        <v>2283</v>
      </c>
      <c r="AL67" s="1" t="s">
        <v>2284</v>
      </c>
      <c r="AM67" s="1" t="s">
        <v>293</v>
      </c>
      <c r="AN67" s="1">
        <v>0</v>
      </c>
      <c r="AO67" s="1">
        <v>247</v>
      </c>
      <c r="AT67" s="1" t="s">
        <v>2285</v>
      </c>
      <c r="AU67" s="1" t="s">
        <v>2286</v>
      </c>
      <c r="AX67" s="1" t="s">
        <v>2287</v>
      </c>
      <c r="BI67" s="1" t="s">
        <v>2288</v>
      </c>
      <c r="BJ67" s="1">
        <v>9</v>
      </c>
      <c r="BK67" s="1" t="s">
        <v>2289</v>
      </c>
      <c r="BP67" s="1" t="s">
        <v>2290</v>
      </c>
      <c r="BQ67" s="1">
        <v>0.502</v>
      </c>
      <c r="DK67" s="1">
        <v>0</v>
      </c>
      <c r="FE67" s="1" t="s">
        <v>2291</v>
      </c>
      <c r="FF67" s="1" t="s">
        <v>2292</v>
      </c>
      <c r="FG67" s="1" t="s">
        <v>2293</v>
      </c>
      <c r="FH67" s="1">
        <v>41809</v>
      </c>
      <c r="FK67" s="1" t="s">
        <v>2294</v>
      </c>
      <c r="FL67" s="1" t="s">
        <v>2294</v>
      </c>
      <c r="FM67" s="1">
        <v>64648</v>
      </c>
      <c r="FP67" s="1">
        <v>14332</v>
      </c>
      <c r="FQ67" s="1" t="s">
        <v>2229</v>
      </c>
      <c r="FR67" s="1" t="s">
        <v>2230</v>
      </c>
      <c r="FS67" s="1" t="s">
        <v>2295</v>
      </c>
      <c r="FT67" s="1" t="s">
        <v>2296</v>
      </c>
      <c r="FU67" s="1" t="s">
        <v>2297</v>
      </c>
      <c r="FV67" s="1" t="s">
        <v>2298</v>
      </c>
      <c r="FY67" s="1" t="s">
        <v>2234</v>
      </c>
      <c r="GA67" s="1" t="s">
        <v>2299</v>
      </c>
      <c r="GC67" s="1" t="s">
        <v>315</v>
      </c>
      <c r="GD67" s="1" t="s">
        <v>2300</v>
      </c>
      <c r="GF67" s="1" t="s">
        <v>2301</v>
      </c>
      <c r="GG67" s="1" t="s">
        <v>2302</v>
      </c>
      <c r="GH67" s="1" t="s">
        <v>2303</v>
      </c>
      <c r="GI67" s="1" t="s">
        <v>2304</v>
      </c>
      <c r="GM67" s="1" t="s">
        <v>322</v>
      </c>
      <c r="GN67" s="1" t="s">
        <v>2292</v>
      </c>
      <c r="GO67" s="1">
        <v>0.02</v>
      </c>
      <c r="GP67" s="1">
        <v>3.6069260000000001</v>
      </c>
      <c r="GQ67" s="1" t="s">
        <v>2305</v>
      </c>
      <c r="GR67" s="1" t="s">
        <v>379</v>
      </c>
      <c r="JW67" s="1" t="s">
        <v>400</v>
      </c>
      <c r="JX67" s="1" t="s">
        <v>2306</v>
      </c>
      <c r="JY67" s="1" t="s">
        <v>402</v>
      </c>
      <c r="JZ67" s="1" t="s">
        <v>403</v>
      </c>
      <c r="KA67" s="1" t="s">
        <v>327</v>
      </c>
      <c r="KC67" s="1" t="s">
        <v>327</v>
      </c>
      <c r="KD67" s="1" t="s">
        <v>2307</v>
      </c>
      <c r="KE67" s="1">
        <v>4</v>
      </c>
      <c r="KF67" s="1">
        <v>5.1148280000000002</v>
      </c>
      <c r="KG67" s="1" t="s">
        <v>405</v>
      </c>
      <c r="KH67" s="1">
        <v>41</v>
      </c>
      <c r="KI67" s="1">
        <v>0</v>
      </c>
      <c r="KJ67" s="1">
        <v>0</v>
      </c>
      <c r="KK67" s="1">
        <v>17</v>
      </c>
      <c r="KL67" s="1">
        <v>523</v>
      </c>
      <c r="KM67" s="1" t="s">
        <v>406</v>
      </c>
      <c r="KN67" s="1">
        <v>0.99363400000000002</v>
      </c>
      <c r="KO67" s="1">
        <v>0.99363400000000002</v>
      </c>
      <c r="KP67" s="1">
        <v>0</v>
      </c>
      <c r="KR67" s="1" t="s">
        <v>293</v>
      </c>
      <c r="KS67" s="1">
        <v>5</v>
      </c>
      <c r="KT67" s="1">
        <v>25</v>
      </c>
      <c r="KU67" s="1">
        <v>177</v>
      </c>
      <c r="KV67" s="1">
        <v>0</v>
      </c>
      <c r="KW67" s="1">
        <v>0</v>
      </c>
      <c r="KX67" s="1">
        <v>10.890739</v>
      </c>
      <c r="KY67" s="1">
        <v>125</v>
      </c>
      <c r="KZ67" s="1">
        <v>48</v>
      </c>
      <c r="LA67" s="1">
        <v>3914</v>
      </c>
      <c r="LB67" s="1">
        <v>240</v>
      </c>
      <c r="LC67" s="1" t="s">
        <v>2284</v>
      </c>
      <c r="LD67" s="1">
        <v>3.8462000000000003E-2</v>
      </c>
      <c r="LE67" s="1">
        <v>1</v>
      </c>
    </row>
    <row r="68" spans="1:317" x14ac:dyDescent="0.2">
      <c r="A68" s="1" t="s">
        <v>18152</v>
      </c>
      <c r="B68" s="1" t="s">
        <v>18158</v>
      </c>
      <c r="C68" s="1" t="s">
        <v>2318</v>
      </c>
      <c r="D68" s="1">
        <v>90231</v>
      </c>
      <c r="E68" s="1" t="s">
        <v>289</v>
      </c>
      <c r="F68" s="1" t="s">
        <v>289</v>
      </c>
      <c r="G68" s="1">
        <v>1</v>
      </c>
      <c r="H68" s="1">
        <v>11985396</v>
      </c>
      <c r="I68" s="1">
        <v>11985396</v>
      </c>
      <c r="J68" s="1" t="s">
        <v>289</v>
      </c>
      <c r="K68" s="1" t="s">
        <v>345</v>
      </c>
      <c r="L68" s="1" t="s">
        <v>346</v>
      </c>
      <c r="M68" s="1" t="s">
        <v>407</v>
      </c>
      <c r="N68" s="1" t="s">
        <v>407</v>
      </c>
      <c r="O68" s="1" t="s">
        <v>333</v>
      </c>
      <c r="R68" s="1" t="s">
        <v>2206</v>
      </c>
      <c r="S68" s="1" t="s">
        <v>2207</v>
      </c>
      <c r="T68" s="1" t="s">
        <v>289</v>
      </c>
      <c r="U68" s="1" t="s">
        <v>289</v>
      </c>
      <c r="V68" s="1" t="s">
        <v>289</v>
      </c>
      <c r="W68" s="1" t="s">
        <v>289</v>
      </c>
      <c r="X68" s="1" t="s">
        <v>289</v>
      </c>
      <c r="Y68" s="1" t="s">
        <v>289</v>
      </c>
      <c r="Z68" s="1" t="s">
        <v>289</v>
      </c>
      <c r="AA68" s="1" t="s">
        <v>289</v>
      </c>
      <c r="AB68" s="1" t="s">
        <v>289</v>
      </c>
      <c r="AC68" s="1" t="s">
        <v>289</v>
      </c>
      <c r="AD68" s="1" t="s">
        <v>289</v>
      </c>
      <c r="AE68" s="1" t="s">
        <v>289</v>
      </c>
      <c r="AF68" s="1" t="s">
        <v>289</v>
      </c>
      <c r="AG68" s="1" t="s">
        <v>289</v>
      </c>
      <c r="AH68" s="1" t="s">
        <v>289</v>
      </c>
      <c r="AI68" s="1" t="s">
        <v>2206</v>
      </c>
      <c r="AJ68" s="1" t="s">
        <v>2207</v>
      </c>
      <c r="AK68" s="1" t="s">
        <v>2308</v>
      </c>
      <c r="AL68" s="1" t="s">
        <v>2309</v>
      </c>
      <c r="AM68" s="1" t="s">
        <v>293</v>
      </c>
      <c r="AN68" s="1">
        <v>1</v>
      </c>
      <c r="AO68" s="1">
        <v>1084</v>
      </c>
      <c r="AP68" s="1" t="s">
        <v>2310</v>
      </c>
      <c r="AQ68" s="1" t="s">
        <v>2311</v>
      </c>
      <c r="AR68" s="1" t="s">
        <v>2312</v>
      </c>
      <c r="AS68" s="1" t="s">
        <v>2313</v>
      </c>
      <c r="AT68" s="1" t="s">
        <v>2314</v>
      </c>
      <c r="AU68" s="1" t="s">
        <v>2315</v>
      </c>
      <c r="AV68" s="1" t="s">
        <v>2316</v>
      </c>
      <c r="AW68" s="1" t="s">
        <v>2317</v>
      </c>
      <c r="AX68" s="1" t="s">
        <v>2318</v>
      </c>
      <c r="AY68" s="1">
        <v>300</v>
      </c>
      <c r="BE68" s="1" t="s">
        <v>449</v>
      </c>
      <c r="BI68" s="1" t="s">
        <v>2319</v>
      </c>
      <c r="BJ68" s="1">
        <v>7</v>
      </c>
      <c r="BK68" s="1" t="s">
        <v>573</v>
      </c>
      <c r="BL68" s="1" t="s">
        <v>2320</v>
      </c>
      <c r="BN68" s="1" t="s">
        <v>2321</v>
      </c>
      <c r="BP68" s="1" t="s">
        <v>2322</v>
      </c>
      <c r="BQ68" s="1">
        <v>0.59699999999999998</v>
      </c>
      <c r="DK68" s="1">
        <v>0</v>
      </c>
      <c r="DX68" s="1">
        <v>63</v>
      </c>
      <c r="DY68" s="1">
        <v>62</v>
      </c>
      <c r="DZ68" s="1">
        <v>62</v>
      </c>
      <c r="EE68" s="1">
        <v>1</v>
      </c>
      <c r="EV68" s="1">
        <v>11985396</v>
      </c>
      <c r="EX68" s="1">
        <v>2203</v>
      </c>
      <c r="EY68" s="1">
        <v>4300</v>
      </c>
      <c r="EZ68" s="1">
        <v>6503</v>
      </c>
      <c r="FA68" s="1" t="s">
        <v>367</v>
      </c>
      <c r="FB68" s="1" t="s">
        <v>368</v>
      </c>
      <c r="FE68" s="1" t="s">
        <v>2323</v>
      </c>
      <c r="FF68" s="1" t="s">
        <v>2324</v>
      </c>
      <c r="FG68" s="1" t="s">
        <v>2325</v>
      </c>
      <c r="FH68" s="1">
        <v>40583</v>
      </c>
      <c r="FK68" s="1" t="s">
        <v>2326</v>
      </c>
      <c r="FL68" s="1" t="s">
        <v>2326</v>
      </c>
      <c r="FM68" s="1">
        <v>90231</v>
      </c>
      <c r="FP68" s="1">
        <v>28513</v>
      </c>
      <c r="FQ68" s="1" t="s">
        <v>2229</v>
      </c>
      <c r="FR68" s="1" t="s">
        <v>2230</v>
      </c>
      <c r="FX68" s="1">
        <v>12477932</v>
      </c>
      <c r="FY68" s="1" t="s">
        <v>2234</v>
      </c>
      <c r="FZ68" s="1" t="s">
        <v>2327</v>
      </c>
      <c r="GA68" s="1" t="s">
        <v>2327</v>
      </c>
      <c r="GC68" s="1" t="s">
        <v>315</v>
      </c>
      <c r="GD68" s="1" t="s">
        <v>2328</v>
      </c>
      <c r="GE68" s="1" t="s">
        <v>2329</v>
      </c>
      <c r="GF68" s="1" t="s">
        <v>2316</v>
      </c>
      <c r="GG68" s="1" t="s">
        <v>2330</v>
      </c>
      <c r="GH68" s="1" t="s">
        <v>2331</v>
      </c>
      <c r="GI68" s="1" t="s">
        <v>2332</v>
      </c>
      <c r="GJ68" s="1" t="s">
        <v>2333</v>
      </c>
      <c r="GL68" s="1" t="s">
        <v>2334</v>
      </c>
      <c r="GM68" s="1" t="s">
        <v>322</v>
      </c>
      <c r="GN68" s="1" t="s">
        <v>2324</v>
      </c>
      <c r="GO68" s="1">
        <v>0.02</v>
      </c>
      <c r="GP68" s="1">
        <v>3.827582</v>
      </c>
      <c r="GQ68" s="1" t="s">
        <v>2335</v>
      </c>
      <c r="GR68" s="1" t="s">
        <v>379</v>
      </c>
      <c r="GS68" s="1" t="s">
        <v>380</v>
      </c>
      <c r="GT68" s="1" t="s">
        <v>380</v>
      </c>
      <c r="GU68" s="1" t="s">
        <v>380</v>
      </c>
      <c r="GV68" s="1" t="s">
        <v>380</v>
      </c>
      <c r="GW68" s="1" t="s">
        <v>380</v>
      </c>
      <c r="GX68" s="1" t="s">
        <v>380</v>
      </c>
      <c r="GY68" s="1" t="s">
        <v>380</v>
      </c>
      <c r="GZ68" s="1" t="s">
        <v>380</v>
      </c>
      <c r="HA68" s="1" t="s">
        <v>380</v>
      </c>
      <c r="HB68" s="1" t="s">
        <v>380</v>
      </c>
      <c r="HC68" s="1" t="s">
        <v>407</v>
      </c>
      <c r="HD68" s="1">
        <v>11.11</v>
      </c>
      <c r="HE68" s="1">
        <v>1.542851</v>
      </c>
      <c r="HF68" s="1">
        <v>0.27562999999999999</v>
      </c>
      <c r="HG68" s="1" t="s">
        <v>380</v>
      </c>
      <c r="HH68" s="1" t="s">
        <v>380</v>
      </c>
      <c r="HI68" s="1" t="s">
        <v>2326</v>
      </c>
      <c r="HJ68" s="1" t="s">
        <v>2336</v>
      </c>
      <c r="HK68" s="1" t="s">
        <v>380</v>
      </c>
      <c r="HL68" s="1" t="s">
        <v>380</v>
      </c>
      <c r="HM68" s="1" t="s">
        <v>380</v>
      </c>
      <c r="HN68" s="1">
        <v>3.9</v>
      </c>
      <c r="HO68" s="1">
        <v>3.9</v>
      </c>
      <c r="HP68" s="1">
        <v>0.45040999999999998</v>
      </c>
      <c r="HQ68" s="1" t="s">
        <v>380</v>
      </c>
      <c r="HR68" s="1">
        <v>0.45182600000000001</v>
      </c>
      <c r="HS68" s="1">
        <v>0.20244000000000001</v>
      </c>
      <c r="HT68" s="1" t="s">
        <v>492</v>
      </c>
      <c r="HU68" s="1">
        <v>9.6238000000000004E-2</v>
      </c>
      <c r="HV68" s="1" t="s">
        <v>294</v>
      </c>
      <c r="HW68" s="1">
        <v>0.53705999999999998</v>
      </c>
      <c r="HX68" s="1">
        <v>0.18129999999999999</v>
      </c>
      <c r="HY68" s="1" t="s">
        <v>386</v>
      </c>
      <c r="HZ68" s="1">
        <v>0.40543000000000001</v>
      </c>
      <c r="IA68" s="1">
        <v>1.2450000000000001</v>
      </c>
      <c r="IB68" s="1">
        <v>0.54752999999999996</v>
      </c>
      <c r="IC68" s="1" t="s">
        <v>385</v>
      </c>
      <c r="ID68" s="1">
        <v>0.99998699999999996</v>
      </c>
      <c r="IE68" s="1" t="s">
        <v>794</v>
      </c>
      <c r="IF68" s="1">
        <v>0.69077999999999995</v>
      </c>
      <c r="IG68" s="1" t="s">
        <v>2337</v>
      </c>
      <c r="IH68" s="1" t="s">
        <v>796</v>
      </c>
      <c r="II68" s="1">
        <v>0.62382000000000004</v>
      </c>
      <c r="IJ68" s="1" t="s">
        <v>2338</v>
      </c>
      <c r="IK68" s="1" t="s">
        <v>294</v>
      </c>
      <c r="IL68" s="1">
        <v>0.50109999999999999</v>
      </c>
      <c r="IM68" s="1">
        <v>-0.88660000000000005</v>
      </c>
      <c r="IN68" s="1">
        <v>9</v>
      </c>
      <c r="IO68" s="1">
        <v>0.27082000000000001</v>
      </c>
      <c r="IP68" s="1" t="s">
        <v>294</v>
      </c>
      <c r="IQ68" s="1">
        <v>0.32</v>
      </c>
      <c r="IR68" s="1">
        <v>-7.7378</v>
      </c>
      <c r="IS68" s="1">
        <v>5.53</v>
      </c>
      <c r="IT68" s="1">
        <v>0.16977999999999999</v>
      </c>
      <c r="IU68" s="1" t="s">
        <v>2339</v>
      </c>
      <c r="IV68" s="1" t="s">
        <v>380</v>
      </c>
      <c r="IW68" s="1" t="s">
        <v>2340</v>
      </c>
      <c r="IX68" s="1" t="s">
        <v>2341</v>
      </c>
      <c r="IY68" s="1" t="s">
        <v>2342</v>
      </c>
      <c r="IZ68" s="1" t="s">
        <v>933</v>
      </c>
      <c r="JA68" s="1">
        <v>300</v>
      </c>
      <c r="JB68" s="1" t="s">
        <v>380</v>
      </c>
      <c r="JC68" s="1" t="s">
        <v>2343</v>
      </c>
      <c r="JD68" s="1" t="s">
        <v>386</v>
      </c>
      <c r="JE68" s="1" t="s">
        <v>293</v>
      </c>
      <c r="JF68" s="1">
        <v>2</v>
      </c>
      <c r="JG68" s="1">
        <v>0</v>
      </c>
      <c r="JH68" s="1" t="s">
        <v>2318</v>
      </c>
      <c r="JI68" s="1">
        <v>11907983</v>
      </c>
      <c r="JJ68" s="1">
        <v>1</v>
      </c>
      <c r="JK68" s="1">
        <v>0.71416999999999997</v>
      </c>
      <c r="JL68" s="1">
        <v>1</v>
      </c>
      <c r="JM68" s="1">
        <v>0.80357000000000001</v>
      </c>
      <c r="JN68" s="1">
        <v>0.91600000000000004</v>
      </c>
      <c r="JO68" s="1">
        <v>0.54674</v>
      </c>
      <c r="JP68" s="1">
        <v>3.7370000000000001</v>
      </c>
      <c r="JQ68" s="1">
        <v>0.55059999999999998</v>
      </c>
      <c r="JR68" s="1">
        <v>1.7669999999999999</v>
      </c>
      <c r="JS68" s="1">
        <v>0.52120999999999995</v>
      </c>
      <c r="JT68" s="1">
        <v>0.42099999999999999</v>
      </c>
      <c r="JU68" s="1">
        <v>0.28194999999999998</v>
      </c>
      <c r="JV68" s="1" t="s">
        <v>937</v>
      </c>
      <c r="JW68" s="1" t="s">
        <v>400</v>
      </c>
      <c r="JX68" s="1" t="s">
        <v>2344</v>
      </c>
      <c r="JY68" s="1" t="s">
        <v>402</v>
      </c>
      <c r="JZ68" s="1" t="s">
        <v>403</v>
      </c>
      <c r="KA68" s="1" t="s">
        <v>327</v>
      </c>
      <c r="KC68" s="1" t="s">
        <v>327</v>
      </c>
      <c r="KD68" s="1" t="s">
        <v>2345</v>
      </c>
      <c r="KE68" s="1">
        <v>0</v>
      </c>
      <c r="KF68" s="1">
        <v>3.3450679999999999</v>
      </c>
      <c r="KG68" s="1" t="s">
        <v>405</v>
      </c>
      <c r="KH68" s="1">
        <v>32</v>
      </c>
      <c r="KI68" s="1">
        <v>1</v>
      </c>
      <c r="KJ68" s="1">
        <v>19</v>
      </c>
      <c r="KK68" s="1">
        <v>18</v>
      </c>
      <c r="KL68" s="1">
        <v>622</v>
      </c>
      <c r="KM68" s="1" t="s">
        <v>498</v>
      </c>
      <c r="KN68" s="1">
        <v>0.99985900000000005</v>
      </c>
      <c r="KO68" s="1">
        <v>0.99985900000000005</v>
      </c>
      <c r="KP68" s="1">
        <v>0</v>
      </c>
      <c r="KR68" s="1" t="s">
        <v>293</v>
      </c>
      <c r="KS68" s="1">
        <v>21</v>
      </c>
      <c r="KT68" s="1">
        <v>27</v>
      </c>
      <c r="KU68" s="1">
        <v>702</v>
      </c>
      <c r="KV68" s="1">
        <v>0</v>
      </c>
      <c r="KW68" s="1">
        <v>0</v>
      </c>
      <c r="KX68" s="1">
        <v>55.184010999999998</v>
      </c>
      <c r="KY68" s="1">
        <v>110</v>
      </c>
      <c r="KZ68" s="1">
        <v>60</v>
      </c>
      <c r="LA68" s="1">
        <v>3670</v>
      </c>
      <c r="LB68" s="1">
        <v>247</v>
      </c>
      <c r="LC68" s="1" t="s">
        <v>2309</v>
      </c>
      <c r="LD68" s="1">
        <v>0.160305</v>
      </c>
      <c r="LE68" s="1">
        <v>1</v>
      </c>
    </row>
    <row r="69" spans="1:317" x14ac:dyDescent="0.2">
      <c r="A69" s="1" t="s">
        <v>18152</v>
      </c>
      <c r="B69" s="1" t="s">
        <v>18158</v>
      </c>
      <c r="C69" s="1" t="s">
        <v>2377</v>
      </c>
      <c r="D69" s="1">
        <v>100132406</v>
      </c>
      <c r="E69" s="1" t="s">
        <v>289</v>
      </c>
      <c r="F69" s="1" t="s">
        <v>289</v>
      </c>
      <c r="G69" s="1">
        <v>1</v>
      </c>
      <c r="H69" s="1">
        <v>145299849</v>
      </c>
      <c r="I69" s="1">
        <v>145299849</v>
      </c>
      <c r="J69" s="1" t="s">
        <v>289</v>
      </c>
      <c r="K69" s="1" t="s">
        <v>345</v>
      </c>
      <c r="L69" s="1" t="s">
        <v>346</v>
      </c>
      <c r="M69" s="1" t="s">
        <v>333</v>
      </c>
      <c r="N69" s="1" t="s">
        <v>333</v>
      </c>
      <c r="O69" s="1" t="s">
        <v>407</v>
      </c>
      <c r="R69" s="1" t="s">
        <v>2206</v>
      </c>
      <c r="S69" s="1" t="s">
        <v>2207</v>
      </c>
      <c r="T69" s="1" t="s">
        <v>289</v>
      </c>
      <c r="U69" s="1" t="s">
        <v>289</v>
      </c>
      <c r="V69" s="1" t="s">
        <v>289</v>
      </c>
      <c r="W69" s="1" t="s">
        <v>289</v>
      </c>
      <c r="X69" s="1" t="s">
        <v>289</v>
      </c>
      <c r="Y69" s="1" t="s">
        <v>289</v>
      </c>
      <c r="Z69" s="1" t="s">
        <v>289</v>
      </c>
      <c r="AA69" s="1" t="s">
        <v>289</v>
      </c>
      <c r="AB69" s="1" t="s">
        <v>289</v>
      </c>
      <c r="AC69" s="1" t="s">
        <v>289</v>
      </c>
      <c r="AD69" s="1" t="s">
        <v>289</v>
      </c>
      <c r="AE69" s="1" t="s">
        <v>289</v>
      </c>
      <c r="AF69" s="1" t="s">
        <v>289</v>
      </c>
      <c r="AG69" s="1" t="s">
        <v>289</v>
      </c>
      <c r="AH69" s="1" t="s">
        <v>289</v>
      </c>
      <c r="AI69" s="1" t="s">
        <v>2206</v>
      </c>
      <c r="AJ69" s="1" t="s">
        <v>2207</v>
      </c>
      <c r="AK69" s="1" t="s">
        <v>2346</v>
      </c>
      <c r="AL69" s="1" t="s">
        <v>2347</v>
      </c>
      <c r="AM69" s="1" t="s">
        <v>351</v>
      </c>
      <c r="AN69" s="1">
        <v>2</v>
      </c>
      <c r="AO69" s="1">
        <v>275</v>
      </c>
      <c r="AP69" s="1" t="s">
        <v>2348</v>
      </c>
      <c r="AQ69" s="1" t="s">
        <v>2349</v>
      </c>
      <c r="AR69" s="1" t="s">
        <v>2350</v>
      </c>
      <c r="AS69" s="1" t="s">
        <v>2351</v>
      </c>
      <c r="AV69" s="1" t="s">
        <v>2352</v>
      </c>
      <c r="AW69" s="1" t="s">
        <v>2353</v>
      </c>
      <c r="AX69" s="1" t="s">
        <v>2354</v>
      </c>
      <c r="AY69" s="1">
        <v>300</v>
      </c>
      <c r="BI69" s="1" t="s">
        <v>2355</v>
      </c>
      <c r="BJ69" s="1">
        <v>73</v>
      </c>
      <c r="BK69" s="1" t="s">
        <v>481</v>
      </c>
      <c r="BN69" s="1" t="s">
        <v>2356</v>
      </c>
      <c r="BP69" s="1" t="s">
        <v>2357</v>
      </c>
      <c r="BQ69" s="1">
        <v>0.46800000000000003</v>
      </c>
      <c r="DK69" s="1">
        <v>0</v>
      </c>
      <c r="DX69" s="1">
        <v>13</v>
      </c>
      <c r="DY69" s="1">
        <v>12</v>
      </c>
      <c r="DZ69" s="1">
        <v>13</v>
      </c>
      <c r="EE69" s="1">
        <v>1</v>
      </c>
      <c r="EV69" s="1">
        <v>145299849</v>
      </c>
      <c r="EX69" s="1">
        <v>689</v>
      </c>
      <c r="EY69" s="1">
        <v>1575</v>
      </c>
      <c r="EZ69" s="1">
        <v>2264</v>
      </c>
      <c r="FA69" s="1" t="s">
        <v>367</v>
      </c>
      <c r="FB69" s="1" t="s">
        <v>368</v>
      </c>
      <c r="FE69" s="1" t="s">
        <v>2358</v>
      </c>
      <c r="FG69" s="1" t="s">
        <v>2359</v>
      </c>
      <c r="FH69" s="1">
        <v>41291</v>
      </c>
      <c r="FK69" s="1" t="s">
        <v>2360</v>
      </c>
      <c r="FL69" s="1" t="s">
        <v>2361</v>
      </c>
      <c r="FM69" s="1">
        <v>100132406</v>
      </c>
      <c r="FO69" s="1" t="s">
        <v>2362</v>
      </c>
      <c r="FP69" s="1">
        <v>31992</v>
      </c>
      <c r="FQ69" s="1" t="s">
        <v>2229</v>
      </c>
      <c r="FR69" s="1" t="s">
        <v>2230</v>
      </c>
      <c r="FT69" s="1">
        <v>614000</v>
      </c>
      <c r="FX69" s="1">
        <v>16079250</v>
      </c>
      <c r="FY69" s="1" t="s">
        <v>2234</v>
      </c>
      <c r="FZ69" s="1" t="s">
        <v>2363</v>
      </c>
      <c r="GA69" s="1" t="s">
        <v>2363</v>
      </c>
      <c r="GC69" s="1" t="s">
        <v>315</v>
      </c>
      <c r="GD69" s="1" t="s">
        <v>2364</v>
      </c>
      <c r="GF69" s="1" t="s">
        <v>2365</v>
      </c>
      <c r="GG69" s="1" t="s">
        <v>2366</v>
      </c>
      <c r="GH69" s="1" t="s">
        <v>2367</v>
      </c>
      <c r="GI69" s="1" t="s">
        <v>2368</v>
      </c>
      <c r="GJ69" s="1" t="s">
        <v>2369</v>
      </c>
      <c r="GM69" s="1" t="s">
        <v>322</v>
      </c>
      <c r="GO69" s="1">
        <v>0.02</v>
      </c>
      <c r="GP69" s="1">
        <v>1.9620249999999999</v>
      </c>
      <c r="GQ69" s="1" t="s">
        <v>2370</v>
      </c>
      <c r="GR69" s="1" t="s">
        <v>379</v>
      </c>
      <c r="GS69" s="1" t="s">
        <v>380</v>
      </c>
      <c r="GT69" s="1" t="s">
        <v>380</v>
      </c>
      <c r="GU69" s="1" t="s">
        <v>380</v>
      </c>
      <c r="GV69" s="1" t="s">
        <v>380</v>
      </c>
      <c r="GW69" s="1" t="s">
        <v>380</v>
      </c>
      <c r="GX69" s="1" t="s">
        <v>380</v>
      </c>
      <c r="GY69" s="1" t="s">
        <v>380</v>
      </c>
      <c r="GZ69" s="1" t="s">
        <v>380</v>
      </c>
      <c r="HA69" s="1" t="s">
        <v>380</v>
      </c>
      <c r="HB69" s="1" t="s">
        <v>380</v>
      </c>
      <c r="HC69" s="1" t="s">
        <v>380</v>
      </c>
      <c r="HD69" s="1">
        <v>12.36</v>
      </c>
      <c r="HE69" s="1">
        <v>1.9139809999999999</v>
      </c>
      <c r="HF69" s="1">
        <v>0.33815000000000001</v>
      </c>
      <c r="HG69" s="1" t="s">
        <v>380</v>
      </c>
      <c r="HH69" s="1" t="s">
        <v>380</v>
      </c>
      <c r="HI69" s="1" t="s">
        <v>2360</v>
      </c>
      <c r="HJ69" s="1" t="s">
        <v>2371</v>
      </c>
      <c r="HK69" s="1" t="s">
        <v>792</v>
      </c>
      <c r="HL69" s="1">
        <v>3.524E-2</v>
      </c>
      <c r="HM69" s="1" t="s">
        <v>2372</v>
      </c>
      <c r="HN69" s="1">
        <v>1.05</v>
      </c>
      <c r="HO69" s="1">
        <v>1.05</v>
      </c>
      <c r="HP69" s="1">
        <v>0.20165</v>
      </c>
      <c r="HQ69" s="1" t="s">
        <v>380</v>
      </c>
      <c r="HR69" s="1" t="s">
        <v>380</v>
      </c>
      <c r="HS69" s="1" t="s">
        <v>380</v>
      </c>
      <c r="HT69" s="1" t="s">
        <v>380</v>
      </c>
      <c r="HU69" s="1" t="s">
        <v>380</v>
      </c>
      <c r="HV69" s="1" t="s">
        <v>294</v>
      </c>
      <c r="HW69" s="1">
        <v>3.5200000000000002E-2</v>
      </c>
      <c r="HX69" s="1">
        <v>1.01E-2</v>
      </c>
      <c r="HY69" s="1" t="s">
        <v>604</v>
      </c>
      <c r="HZ69" s="1">
        <v>0.71035999999999999</v>
      </c>
      <c r="IA69" s="1">
        <v>2.16</v>
      </c>
      <c r="IB69" s="1">
        <v>9.3100000000000002E-2</v>
      </c>
      <c r="IC69" s="1" t="s">
        <v>492</v>
      </c>
      <c r="ID69" s="1">
        <v>1</v>
      </c>
      <c r="IE69" s="1" t="s">
        <v>933</v>
      </c>
      <c r="IF69" s="1">
        <v>0.46394999999999997</v>
      </c>
      <c r="IG69" s="1">
        <v>0.877</v>
      </c>
      <c r="IH69" s="1" t="s">
        <v>933</v>
      </c>
      <c r="II69" s="1">
        <v>0.51866000000000001</v>
      </c>
      <c r="IJ69" s="1">
        <v>0.68200000000000005</v>
      </c>
      <c r="IK69" s="1" t="s">
        <v>294</v>
      </c>
      <c r="IL69" s="1">
        <v>0.38351000000000002</v>
      </c>
      <c r="IM69" s="1">
        <v>-0.96650000000000003</v>
      </c>
      <c r="IN69" s="1">
        <v>9</v>
      </c>
      <c r="IO69" s="1">
        <v>0.48119000000000001</v>
      </c>
      <c r="IP69" s="1" t="s">
        <v>294</v>
      </c>
      <c r="IQ69" s="1">
        <v>0.1</v>
      </c>
      <c r="IR69" s="1" t="s">
        <v>380</v>
      </c>
      <c r="IS69" s="1">
        <v>5.4961000000000002</v>
      </c>
      <c r="IT69" s="1">
        <v>0.16803999999999999</v>
      </c>
      <c r="IU69" s="1" t="s">
        <v>1898</v>
      </c>
      <c r="IV69" s="1" t="s">
        <v>380</v>
      </c>
      <c r="IW69" s="1">
        <v>29</v>
      </c>
      <c r="IX69" s="1" t="s">
        <v>2373</v>
      </c>
      <c r="IY69" s="1" t="s">
        <v>380</v>
      </c>
      <c r="IZ69" s="1" t="s">
        <v>294</v>
      </c>
      <c r="JA69" s="1" t="s">
        <v>2374</v>
      </c>
      <c r="JB69" s="1" t="s">
        <v>2375</v>
      </c>
      <c r="JC69" s="1" t="s">
        <v>2376</v>
      </c>
      <c r="JD69" s="1" t="s">
        <v>407</v>
      </c>
      <c r="JE69" s="1" t="s">
        <v>351</v>
      </c>
      <c r="JF69" s="1">
        <v>1</v>
      </c>
      <c r="JG69" s="1">
        <v>0</v>
      </c>
      <c r="JH69" s="1" t="s">
        <v>2377</v>
      </c>
      <c r="JI69" s="1">
        <v>144011206</v>
      </c>
      <c r="JJ69" s="1">
        <v>8.0000000000000002E-3</v>
      </c>
      <c r="JK69" s="1">
        <v>0.16893</v>
      </c>
      <c r="JL69" s="1">
        <v>2E-3</v>
      </c>
      <c r="JM69" s="1">
        <v>0.10521999999999999</v>
      </c>
      <c r="JN69" s="1">
        <v>3.9E-2</v>
      </c>
      <c r="JO69" s="1">
        <v>0.13416</v>
      </c>
      <c r="JP69" s="1">
        <v>0.61799999999999999</v>
      </c>
      <c r="JQ69" s="1">
        <v>0.24373</v>
      </c>
      <c r="JR69" s="1">
        <v>0.879</v>
      </c>
      <c r="JS69" s="1">
        <v>0.35943999999999998</v>
      </c>
      <c r="JT69" s="1">
        <v>0.28100000000000003</v>
      </c>
      <c r="JU69" s="1">
        <v>0.19383</v>
      </c>
      <c r="JV69" s="1" t="s">
        <v>2378</v>
      </c>
      <c r="JW69" s="1" t="s">
        <v>400</v>
      </c>
      <c r="JX69" s="1" t="s">
        <v>2379</v>
      </c>
      <c r="JY69" s="1" t="s">
        <v>402</v>
      </c>
      <c r="JZ69" s="1" t="s">
        <v>2380</v>
      </c>
      <c r="KA69" s="1" t="s">
        <v>327</v>
      </c>
      <c r="KC69" s="1" t="s">
        <v>327</v>
      </c>
      <c r="KD69" s="1" t="s">
        <v>2381</v>
      </c>
      <c r="KE69" s="1">
        <v>3</v>
      </c>
      <c r="KF69" s="1">
        <v>2.4077069999999998</v>
      </c>
      <c r="KG69" s="1" t="s">
        <v>405</v>
      </c>
      <c r="KH69" s="1">
        <v>11</v>
      </c>
      <c r="KI69" s="1">
        <v>0</v>
      </c>
      <c r="KJ69" s="1">
        <v>0</v>
      </c>
      <c r="KK69" s="1">
        <v>8</v>
      </c>
      <c r="KL69" s="1">
        <v>271</v>
      </c>
      <c r="KM69" s="1" t="s">
        <v>525</v>
      </c>
      <c r="KN69" s="1">
        <v>0.99256999999999995</v>
      </c>
      <c r="KO69" s="1">
        <v>0.980603</v>
      </c>
      <c r="KP69" s="1">
        <v>0</v>
      </c>
      <c r="KR69" s="1" t="s">
        <v>351</v>
      </c>
      <c r="KS69" s="1">
        <v>6</v>
      </c>
      <c r="KT69" s="1">
        <v>60</v>
      </c>
      <c r="KU69" s="1">
        <v>211</v>
      </c>
      <c r="KV69" s="1">
        <v>0</v>
      </c>
      <c r="KW69" s="1">
        <v>0</v>
      </c>
      <c r="KX69" s="1">
        <v>15.540839</v>
      </c>
      <c r="KY69" s="1">
        <v>53</v>
      </c>
      <c r="KZ69" s="1">
        <v>60</v>
      </c>
      <c r="LA69" s="1">
        <v>1825</v>
      </c>
      <c r="LB69" s="1">
        <v>110</v>
      </c>
      <c r="LC69" s="1" t="s">
        <v>2347</v>
      </c>
      <c r="LD69" s="1">
        <v>0.10169499999999999</v>
      </c>
      <c r="LE69" s="1">
        <v>0.98794300000000002</v>
      </c>
    </row>
    <row r="70" spans="1:317" x14ac:dyDescent="0.2">
      <c r="A70" s="1" t="s">
        <v>18152</v>
      </c>
      <c r="B70" s="1" t="s">
        <v>18158</v>
      </c>
      <c r="C70" s="1" t="s">
        <v>494</v>
      </c>
      <c r="D70" s="1">
        <v>25832</v>
      </c>
      <c r="E70" s="1" t="s">
        <v>289</v>
      </c>
      <c r="F70" s="1" t="s">
        <v>289</v>
      </c>
      <c r="G70" s="1">
        <v>1</v>
      </c>
      <c r="H70" s="1">
        <v>148010915</v>
      </c>
      <c r="I70" s="1">
        <v>148010915</v>
      </c>
      <c r="J70" s="1" t="s">
        <v>289</v>
      </c>
      <c r="K70" s="1" t="s">
        <v>436</v>
      </c>
      <c r="L70" s="1" t="s">
        <v>346</v>
      </c>
      <c r="M70" s="1" t="s">
        <v>294</v>
      </c>
      <c r="N70" s="1" t="s">
        <v>294</v>
      </c>
      <c r="O70" s="1" t="s">
        <v>347</v>
      </c>
      <c r="R70" s="1" t="s">
        <v>2206</v>
      </c>
      <c r="S70" s="1" t="s">
        <v>2207</v>
      </c>
      <c r="T70" s="1" t="s">
        <v>289</v>
      </c>
      <c r="U70" s="1" t="s">
        <v>289</v>
      </c>
      <c r="V70" s="1" t="s">
        <v>289</v>
      </c>
      <c r="W70" s="1" t="s">
        <v>289</v>
      </c>
      <c r="X70" s="1" t="s">
        <v>289</v>
      </c>
      <c r="Y70" s="1" t="s">
        <v>289</v>
      </c>
      <c r="Z70" s="1" t="s">
        <v>289</v>
      </c>
      <c r="AA70" s="1" t="s">
        <v>289</v>
      </c>
      <c r="AB70" s="1" t="s">
        <v>289</v>
      </c>
      <c r="AC70" s="1" t="s">
        <v>289</v>
      </c>
      <c r="AD70" s="1" t="s">
        <v>289</v>
      </c>
      <c r="AE70" s="1" t="s">
        <v>289</v>
      </c>
      <c r="AF70" s="1" t="s">
        <v>289</v>
      </c>
      <c r="AG70" s="1" t="s">
        <v>289</v>
      </c>
      <c r="AH70" s="1" t="s">
        <v>289</v>
      </c>
      <c r="AI70" s="1" t="s">
        <v>2206</v>
      </c>
      <c r="AJ70" s="1" t="s">
        <v>2207</v>
      </c>
      <c r="AK70" s="1" t="s">
        <v>2382</v>
      </c>
      <c r="AL70" s="1" t="s">
        <v>471</v>
      </c>
      <c r="AM70" s="1" t="s">
        <v>293</v>
      </c>
      <c r="AN70" s="1">
        <v>14</v>
      </c>
      <c r="AO70" s="1">
        <v>1723</v>
      </c>
      <c r="AP70" s="1" t="s">
        <v>2383</v>
      </c>
      <c r="AQ70" s="1" t="s">
        <v>2384</v>
      </c>
      <c r="AR70" s="1" t="s">
        <v>2385</v>
      </c>
      <c r="AV70" s="1" t="s">
        <v>475</v>
      </c>
      <c r="AW70" s="1" t="s">
        <v>476</v>
      </c>
      <c r="AX70" s="1" t="s">
        <v>477</v>
      </c>
      <c r="AY70" s="1">
        <v>569</v>
      </c>
      <c r="AZ70" s="1" t="s">
        <v>478</v>
      </c>
      <c r="BE70" s="1" t="s">
        <v>479</v>
      </c>
      <c r="BI70" s="1" t="s">
        <v>480</v>
      </c>
      <c r="BJ70" s="1">
        <v>42</v>
      </c>
      <c r="BK70" s="1" t="s">
        <v>481</v>
      </c>
      <c r="BP70" s="1" t="s">
        <v>2386</v>
      </c>
      <c r="BQ70" s="1">
        <v>0.45800000000000002</v>
      </c>
      <c r="DK70" s="1">
        <v>0</v>
      </c>
      <c r="DX70" s="1">
        <v>1</v>
      </c>
      <c r="DY70" s="1">
        <v>1</v>
      </c>
      <c r="DZ70" s="1">
        <v>1</v>
      </c>
      <c r="EE70" s="1">
        <v>1</v>
      </c>
      <c r="EV70" s="1">
        <v>148010915</v>
      </c>
      <c r="EX70" s="1">
        <v>356</v>
      </c>
      <c r="EY70" s="1">
        <v>997</v>
      </c>
      <c r="EZ70" s="1">
        <v>1353</v>
      </c>
      <c r="FA70" s="1" t="s">
        <v>455</v>
      </c>
      <c r="FB70" s="1" t="s">
        <v>456</v>
      </c>
      <c r="FE70" s="1" t="s">
        <v>2387</v>
      </c>
      <c r="FG70" s="1" t="s">
        <v>2359</v>
      </c>
      <c r="FH70" s="1">
        <v>41291</v>
      </c>
      <c r="FK70" s="1" t="s">
        <v>483</v>
      </c>
      <c r="FM70" s="1">
        <v>25832</v>
      </c>
      <c r="FO70" s="1" t="s">
        <v>2362</v>
      </c>
      <c r="FP70" s="1">
        <v>25232</v>
      </c>
      <c r="FQ70" s="1" t="s">
        <v>2229</v>
      </c>
      <c r="FR70" s="1" t="s">
        <v>2230</v>
      </c>
      <c r="FT70" s="1">
        <v>614003</v>
      </c>
      <c r="FX70" s="1" t="s">
        <v>2388</v>
      </c>
      <c r="FY70" s="1" t="s">
        <v>2234</v>
      </c>
      <c r="FZ70" s="1" t="s">
        <v>485</v>
      </c>
      <c r="GA70" s="1" t="s">
        <v>485</v>
      </c>
      <c r="GC70" s="1" t="s">
        <v>315</v>
      </c>
      <c r="GD70" s="1" t="s">
        <v>2389</v>
      </c>
      <c r="GE70" s="1" t="s">
        <v>486</v>
      </c>
      <c r="GF70" s="1" t="s">
        <v>475</v>
      </c>
      <c r="GG70" s="1" t="s">
        <v>2390</v>
      </c>
      <c r="GH70" s="1" t="s">
        <v>2391</v>
      </c>
      <c r="GI70" s="1" t="s">
        <v>2392</v>
      </c>
      <c r="GL70" s="1" t="s">
        <v>489</v>
      </c>
      <c r="GM70" s="1" t="s">
        <v>322</v>
      </c>
      <c r="GO70" s="1">
        <v>0.02</v>
      </c>
      <c r="GP70" s="1">
        <v>7.6960819999999996</v>
      </c>
      <c r="GQ70" s="1" t="s">
        <v>2393</v>
      </c>
      <c r="GR70" s="1" t="s">
        <v>379</v>
      </c>
      <c r="GS70" s="1" t="s">
        <v>380</v>
      </c>
      <c r="GT70" s="1" t="s">
        <v>380</v>
      </c>
      <c r="GU70" s="1" t="s">
        <v>380</v>
      </c>
      <c r="GV70" s="1" t="s">
        <v>380</v>
      </c>
      <c r="GW70" s="1" t="s">
        <v>380</v>
      </c>
      <c r="GX70" s="1" t="s">
        <v>380</v>
      </c>
      <c r="GY70" s="1" t="s">
        <v>380</v>
      </c>
      <c r="GZ70" s="1" t="s">
        <v>380</v>
      </c>
      <c r="HA70" s="1" t="s">
        <v>380</v>
      </c>
      <c r="HB70" s="1" t="s">
        <v>380</v>
      </c>
      <c r="HC70" s="1" t="s">
        <v>293</v>
      </c>
      <c r="HD70" s="1">
        <v>0.44</v>
      </c>
      <c r="HE70" s="1">
        <v>-0.89890599999999998</v>
      </c>
      <c r="HF70" s="1">
        <v>2.4719999999999999E-2</v>
      </c>
      <c r="HG70" s="1" t="s">
        <v>380</v>
      </c>
      <c r="HH70" s="1" t="s">
        <v>380</v>
      </c>
      <c r="HI70" s="1" t="s">
        <v>483</v>
      </c>
      <c r="HJ70" s="1" t="s">
        <v>491</v>
      </c>
      <c r="HK70" s="1" t="s">
        <v>380</v>
      </c>
      <c r="HL70" s="1" t="s">
        <v>380</v>
      </c>
      <c r="HM70" s="1" t="s">
        <v>380</v>
      </c>
      <c r="HN70" s="1" t="s">
        <v>380</v>
      </c>
      <c r="HO70" s="1" t="s">
        <v>380</v>
      </c>
      <c r="HP70" s="1" t="s">
        <v>380</v>
      </c>
      <c r="HQ70" s="1" t="s">
        <v>380</v>
      </c>
      <c r="HR70" s="1" t="s">
        <v>380</v>
      </c>
      <c r="HS70" s="1" t="s">
        <v>380</v>
      </c>
      <c r="HT70" s="1" t="s">
        <v>380</v>
      </c>
      <c r="HU70" s="1" t="s">
        <v>380</v>
      </c>
      <c r="HV70" s="1" t="s">
        <v>294</v>
      </c>
      <c r="HW70" s="1">
        <v>0.12689</v>
      </c>
      <c r="HX70" s="1">
        <v>3.0800000000000001E-2</v>
      </c>
      <c r="HY70" s="1" t="s">
        <v>380</v>
      </c>
      <c r="HZ70" s="1" t="s">
        <v>380</v>
      </c>
      <c r="IA70" s="1" t="s">
        <v>380</v>
      </c>
      <c r="IB70" s="1">
        <v>9.3100000000000002E-2</v>
      </c>
      <c r="IC70" s="1" t="s">
        <v>492</v>
      </c>
      <c r="ID70" s="1">
        <v>0.99999800000000005</v>
      </c>
      <c r="IE70" s="1" t="s">
        <v>380</v>
      </c>
      <c r="IF70" s="1" t="s">
        <v>380</v>
      </c>
      <c r="IG70" s="1" t="s">
        <v>380</v>
      </c>
      <c r="IH70" s="1" t="s">
        <v>380</v>
      </c>
      <c r="II70" s="1" t="s">
        <v>380</v>
      </c>
      <c r="IJ70" s="1" t="s">
        <v>380</v>
      </c>
      <c r="IK70" s="1" t="s">
        <v>294</v>
      </c>
      <c r="IL70" s="1">
        <v>0.31668000000000002</v>
      </c>
      <c r="IM70" s="1">
        <v>-0.99350000000000005</v>
      </c>
      <c r="IN70" s="1">
        <v>2</v>
      </c>
      <c r="IO70" s="1" t="s">
        <v>380</v>
      </c>
      <c r="IP70" s="1" t="s">
        <v>380</v>
      </c>
      <c r="IQ70" s="1" t="s">
        <v>380</v>
      </c>
      <c r="IR70" s="1" t="s">
        <v>380</v>
      </c>
      <c r="IS70" s="1" t="s">
        <v>380</v>
      </c>
      <c r="IT70" s="1" t="s">
        <v>380</v>
      </c>
      <c r="IU70" s="1" t="s">
        <v>380</v>
      </c>
      <c r="IV70" s="1" t="s">
        <v>380</v>
      </c>
      <c r="IW70" s="1" t="s">
        <v>380</v>
      </c>
      <c r="IX70" s="1" t="s">
        <v>380</v>
      </c>
      <c r="IY70" s="1" t="s">
        <v>380</v>
      </c>
      <c r="IZ70" s="1" t="s">
        <v>393</v>
      </c>
      <c r="JA70" s="1">
        <v>575</v>
      </c>
      <c r="JB70" s="1" t="s">
        <v>380</v>
      </c>
      <c r="JC70" s="1" t="s">
        <v>380</v>
      </c>
      <c r="JD70" s="1" t="s">
        <v>492</v>
      </c>
      <c r="JE70" s="1" t="s">
        <v>293</v>
      </c>
      <c r="JF70" s="1">
        <v>2</v>
      </c>
      <c r="JG70" s="1">
        <v>0</v>
      </c>
      <c r="JH70" s="1" t="s">
        <v>494</v>
      </c>
      <c r="JI70" s="1">
        <v>146477539</v>
      </c>
      <c r="JJ70" s="1">
        <v>0.97899999999999998</v>
      </c>
      <c r="JK70" s="1">
        <v>0.34477999999999998</v>
      </c>
      <c r="JL70" s="1">
        <v>3.1E-2</v>
      </c>
      <c r="JM70" s="1">
        <v>0.17741999999999999</v>
      </c>
      <c r="JN70" s="1">
        <v>3.1E-2</v>
      </c>
      <c r="JO70" s="1">
        <v>0.12232</v>
      </c>
      <c r="JP70" s="1">
        <v>0.64800000000000002</v>
      </c>
      <c r="JQ70" s="1">
        <v>0.24828</v>
      </c>
      <c r="JR70" s="1">
        <v>5.6000000000000001E-2</v>
      </c>
      <c r="JS70" s="1">
        <v>0.16144</v>
      </c>
      <c r="JT70" s="1">
        <v>5.5E-2</v>
      </c>
      <c r="JU70" s="1">
        <v>0.15243999999999999</v>
      </c>
      <c r="JV70" s="1" t="s">
        <v>2394</v>
      </c>
      <c r="JW70" s="1" t="s">
        <v>400</v>
      </c>
      <c r="JX70" s="1" t="s">
        <v>496</v>
      </c>
      <c r="JY70" s="1" t="s">
        <v>402</v>
      </c>
      <c r="JZ70" s="1" t="s">
        <v>497</v>
      </c>
      <c r="KA70" s="1" t="s">
        <v>327</v>
      </c>
      <c r="KC70" s="1" t="s">
        <v>327</v>
      </c>
      <c r="KE70" s="1">
        <v>3</v>
      </c>
      <c r="KF70" s="1">
        <v>13.242295</v>
      </c>
      <c r="KG70" s="1" t="s">
        <v>405</v>
      </c>
      <c r="KH70" s="1">
        <v>55</v>
      </c>
      <c r="KI70" s="1">
        <v>0</v>
      </c>
      <c r="KJ70" s="1">
        <v>0</v>
      </c>
      <c r="KK70" s="1">
        <v>44</v>
      </c>
      <c r="KL70" s="1">
        <v>1497</v>
      </c>
      <c r="KM70" s="1" t="s">
        <v>406</v>
      </c>
      <c r="KN70" s="1">
        <v>1</v>
      </c>
      <c r="KO70" s="1">
        <v>1</v>
      </c>
      <c r="KP70" s="1">
        <v>0</v>
      </c>
      <c r="KR70" s="1" t="s">
        <v>293</v>
      </c>
      <c r="KS70" s="1">
        <v>8</v>
      </c>
      <c r="KT70" s="1">
        <v>40</v>
      </c>
      <c r="KU70" s="1">
        <v>282</v>
      </c>
      <c r="KV70" s="1">
        <v>0</v>
      </c>
      <c r="KW70" s="1">
        <v>0</v>
      </c>
      <c r="KX70" s="1">
        <v>16.737698999999999</v>
      </c>
      <c r="KY70" s="1">
        <v>236</v>
      </c>
      <c r="KZ70" s="1">
        <v>40</v>
      </c>
      <c r="LA70" s="1">
        <v>7653</v>
      </c>
      <c r="LB70" s="1">
        <v>389</v>
      </c>
      <c r="LC70" s="1" t="s">
        <v>471</v>
      </c>
      <c r="LD70" s="1">
        <v>3.2786999999999997E-2</v>
      </c>
      <c r="LE70" s="1">
        <v>1</v>
      </c>
    </row>
    <row r="71" spans="1:317" x14ac:dyDescent="0.2">
      <c r="A71" s="1" t="s">
        <v>18152</v>
      </c>
      <c r="B71" s="1" t="s">
        <v>18158</v>
      </c>
      <c r="C71" s="1" t="s">
        <v>494</v>
      </c>
      <c r="D71" s="1">
        <v>25832</v>
      </c>
      <c r="E71" s="1" t="s">
        <v>289</v>
      </c>
      <c r="F71" s="1" t="s">
        <v>289</v>
      </c>
      <c r="G71" s="1">
        <v>1</v>
      </c>
      <c r="H71" s="1">
        <v>148010942</v>
      </c>
      <c r="I71" s="1">
        <v>148010942</v>
      </c>
      <c r="J71" s="1" t="s">
        <v>289</v>
      </c>
      <c r="K71" s="1" t="s">
        <v>436</v>
      </c>
      <c r="L71" s="1" t="s">
        <v>346</v>
      </c>
      <c r="M71" s="1" t="s">
        <v>333</v>
      </c>
      <c r="N71" s="1" t="s">
        <v>333</v>
      </c>
      <c r="O71" s="1" t="s">
        <v>407</v>
      </c>
      <c r="R71" s="1" t="s">
        <v>2206</v>
      </c>
      <c r="S71" s="1" t="s">
        <v>2207</v>
      </c>
      <c r="T71" s="1" t="s">
        <v>289</v>
      </c>
      <c r="U71" s="1" t="s">
        <v>289</v>
      </c>
      <c r="V71" s="1" t="s">
        <v>289</v>
      </c>
      <c r="W71" s="1" t="s">
        <v>289</v>
      </c>
      <c r="X71" s="1" t="s">
        <v>289</v>
      </c>
      <c r="Y71" s="1" t="s">
        <v>289</v>
      </c>
      <c r="Z71" s="1" t="s">
        <v>289</v>
      </c>
      <c r="AA71" s="1" t="s">
        <v>289</v>
      </c>
      <c r="AB71" s="1" t="s">
        <v>289</v>
      </c>
      <c r="AC71" s="1" t="s">
        <v>289</v>
      </c>
      <c r="AD71" s="1" t="s">
        <v>289</v>
      </c>
      <c r="AE71" s="1" t="s">
        <v>289</v>
      </c>
      <c r="AF71" s="1" t="s">
        <v>289</v>
      </c>
      <c r="AG71" s="1" t="s">
        <v>289</v>
      </c>
      <c r="AH71" s="1" t="s">
        <v>289</v>
      </c>
      <c r="AI71" s="1" t="s">
        <v>2206</v>
      </c>
      <c r="AJ71" s="1" t="s">
        <v>2207</v>
      </c>
      <c r="AK71" s="1" t="s">
        <v>2395</v>
      </c>
      <c r="AL71" s="1" t="s">
        <v>471</v>
      </c>
      <c r="AM71" s="1" t="s">
        <v>293</v>
      </c>
      <c r="AN71" s="1">
        <v>14</v>
      </c>
      <c r="AO71" s="1">
        <v>1696</v>
      </c>
      <c r="AP71" s="1" t="s">
        <v>2396</v>
      </c>
      <c r="AQ71" s="1" t="s">
        <v>2397</v>
      </c>
      <c r="AR71" s="1" t="s">
        <v>2398</v>
      </c>
      <c r="AV71" s="1" t="s">
        <v>475</v>
      </c>
      <c r="AW71" s="1" t="s">
        <v>476</v>
      </c>
      <c r="AX71" s="1" t="s">
        <v>477</v>
      </c>
      <c r="AY71" s="1">
        <v>560</v>
      </c>
      <c r="AZ71" s="1" t="s">
        <v>478</v>
      </c>
      <c r="BE71" s="1" t="s">
        <v>479</v>
      </c>
      <c r="BI71" s="1" t="s">
        <v>480</v>
      </c>
      <c r="BJ71" s="1">
        <v>42</v>
      </c>
      <c r="BK71" s="1" t="s">
        <v>481</v>
      </c>
      <c r="BP71" s="1" t="s">
        <v>2399</v>
      </c>
      <c r="BQ71" s="1">
        <v>0.46800000000000003</v>
      </c>
      <c r="DK71" s="1">
        <v>0</v>
      </c>
      <c r="DX71" s="1">
        <v>2</v>
      </c>
      <c r="DY71" s="1">
        <v>1</v>
      </c>
      <c r="DZ71" s="1">
        <v>1</v>
      </c>
      <c r="EE71" s="1">
        <v>1</v>
      </c>
      <c r="EV71" s="1">
        <v>148010942</v>
      </c>
      <c r="EX71" s="1">
        <v>440</v>
      </c>
      <c r="EY71" s="1">
        <v>1209</v>
      </c>
      <c r="EZ71" s="1">
        <v>1649</v>
      </c>
      <c r="FA71" s="1" t="s">
        <v>455</v>
      </c>
      <c r="FB71" s="1" t="s">
        <v>456</v>
      </c>
      <c r="FE71" s="1" t="s">
        <v>2387</v>
      </c>
      <c r="FG71" s="1" t="s">
        <v>2359</v>
      </c>
      <c r="FH71" s="1">
        <v>41291</v>
      </c>
      <c r="FK71" s="1" t="s">
        <v>483</v>
      </c>
      <c r="FM71" s="1">
        <v>25832</v>
      </c>
      <c r="FO71" s="1" t="s">
        <v>2362</v>
      </c>
      <c r="FP71" s="1">
        <v>25232</v>
      </c>
      <c r="FQ71" s="1" t="s">
        <v>2229</v>
      </c>
      <c r="FR71" s="1" t="s">
        <v>2230</v>
      </c>
      <c r="FT71" s="1">
        <v>614003</v>
      </c>
      <c r="FX71" s="1" t="s">
        <v>2388</v>
      </c>
      <c r="FY71" s="1" t="s">
        <v>2234</v>
      </c>
      <c r="FZ71" s="1" t="s">
        <v>485</v>
      </c>
      <c r="GA71" s="1" t="s">
        <v>485</v>
      </c>
      <c r="GC71" s="1" t="s">
        <v>315</v>
      </c>
      <c r="GD71" s="1" t="s">
        <v>2389</v>
      </c>
      <c r="GE71" s="1" t="s">
        <v>486</v>
      </c>
      <c r="GF71" s="1" t="s">
        <v>475</v>
      </c>
      <c r="GG71" s="1" t="s">
        <v>2390</v>
      </c>
      <c r="GH71" s="1" t="s">
        <v>2400</v>
      </c>
      <c r="GI71" s="1" t="s">
        <v>2401</v>
      </c>
      <c r="GL71" s="1" t="s">
        <v>489</v>
      </c>
      <c r="GM71" s="1" t="s">
        <v>322</v>
      </c>
      <c r="GO71" s="1">
        <v>0.02</v>
      </c>
      <c r="GP71" s="1">
        <v>8.8728020000000001</v>
      </c>
      <c r="GQ71" s="1" t="s">
        <v>2402</v>
      </c>
      <c r="GR71" s="1" t="s">
        <v>379</v>
      </c>
      <c r="GS71" s="1" t="s">
        <v>380</v>
      </c>
      <c r="GT71" s="1" t="s">
        <v>380</v>
      </c>
      <c r="GU71" s="1" t="s">
        <v>380</v>
      </c>
      <c r="GV71" s="1" t="s">
        <v>380</v>
      </c>
      <c r="GW71" s="1" t="s">
        <v>380</v>
      </c>
      <c r="GX71" s="1" t="s">
        <v>380</v>
      </c>
      <c r="GY71" s="1" t="s">
        <v>380</v>
      </c>
      <c r="GZ71" s="1" t="s">
        <v>380</v>
      </c>
      <c r="HA71" s="1" t="s">
        <v>380</v>
      </c>
      <c r="HB71" s="1" t="s">
        <v>380</v>
      </c>
      <c r="HC71" s="1" t="s">
        <v>293</v>
      </c>
      <c r="HD71" s="1">
        <v>0.17599999999999999</v>
      </c>
      <c r="HE71" s="1">
        <v>-1.0664100000000001</v>
      </c>
      <c r="HF71" s="1">
        <v>1.934E-2</v>
      </c>
      <c r="HG71" s="1" t="s">
        <v>380</v>
      </c>
      <c r="HH71" s="1" t="s">
        <v>380</v>
      </c>
      <c r="HI71" s="1" t="s">
        <v>483</v>
      </c>
      <c r="HJ71" s="1" t="s">
        <v>491</v>
      </c>
      <c r="HK71" s="1" t="s">
        <v>380</v>
      </c>
      <c r="HL71" s="1" t="s">
        <v>380</v>
      </c>
      <c r="HM71" s="1" t="s">
        <v>380</v>
      </c>
      <c r="HN71" s="1" t="s">
        <v>380</v>
      </c>
      <c r="HO71" s="1" t="s">
        <v>380</v>
      </c>
      <c r="HP71" s="1" t="s">
        <v>380</v>
      </c>
      <c r="HQ71" s="1" t="s">
        <v>380</v>
      </c>
      <c r="HR71" s="1" t="s">
        <v>380</v>
      </c>
      <c r="HS71" s="1" t="s">
        <v>380</v>
      </c>
      <c r="HT71" s="1" t="s">
        <v>380</v>
      </c>
      <c r="HU71" s="1" t="s">
        <v>380</v>
      </c>
      <c r="HV71" s="1" t="s">
        <v>294</v>
      </c>
      <c r="HW71" s="1">
        <v>0.14399000000000001</v>
      </c>
      <c r="HX71" s="1">
        <v>3.4799999999999998E-2</v>
      </c>
      <c r="HY71" s="1" t="s">
        <v>380</v>
      </c>
      <c r="HZ71" s="1" t="s">
        <v>380</v>
      </c>
      <c r="IA71" s="1" t="s">
        <v>380</v>
      </c>
      <c r="IB71" s="1">
        <v>9.3100000000000002E-2</v>
      </c>
      <c r="IC71" s="1" t="s">
        <v>492</v>
      </c>
      <c r="ID71" s="1">
        <v>0.99999800000000005</v>
      </c>
      <c r="IE71" s="1" t="s">
        <v>380</v>
      </c>
      <c r="IF71" s="1" t="s">
        <v>380</v>
      </c>
      <c r="IG71" s="1" t="s">
        <v>380</v>
      </c>
      <c r="IH71" s="1" t="s">
        <v>380</v>
      </c>
      <c r="II71" s="1" t="s">
        <v>380</v>
      </c>
      <c r="IJ71" s="1" t="s">
        <v>380</v>
      </c>
      <c r="IK71" s="1" t="s">
        <v>294</v>
      </c>
      <c r="IL71" s="1">
        <v>0.27156999999999998</v>
      </c>
      <c r="IM71" s="1">
        <v>-1.0082</v>
      </c>
      <c r="IN71" s="1">
        <v>2</v>
      </c>
      <c r="IO71" s="1" t="s">
        <v>380</v>
      </c>
      <c r="IP71" s="1" t="s">
        <v>380</v>
      </c>
      <c r="IQ71" s="1" t="s">
        <v>380</v>
      </c>
      <c r="IR71" s="1" t="s">
        <v>380</v>
      </c>
      <c r="IS71" s="1" t="s">
        <v>380</v>
      </c>
      <c r="IT71" s="1" t="s">
        <v>380</v>
      </c>
      <c r="IU71" s="1" t="s">
        <v>380</v>
      </c>
      <c r="IV71" s="1" t="s">
        <v>380</v>
      </c>
      <c r="IW71" s="1" t="s">
        <v>380</v>
      </c>
      <c r="IX71" s="1" t="s">
        <v>380</v>
      </c>
      <c r="IY71" s="1" t="s">
        <v>380</v>
      </c>
      <c r="IZ71" s="1" t="s">
        <v>602</v>
      </c>
      <c r="JA71" s="1">
        <v>566</v>
      </c>
      <c r="JB71" s="1" t="s">
        <v>380</v>
      </c>
      <c r="JC71" s="1" t="s">
        <v>380</v>
      </c>
      <c r="JD71" s="1" t="s">
        <v>294</v>
      </c>
      <c r="JE71" s="1" t="s">
        <v>293</v>
      </c>
      <c r="JF71" s="1">
        <v>2</v>
      </c>
      <c r="JG71" s="1">
        <v>0</v>
      </c>
      <c r="JH71" s="1" t="s">
        <v>494</v>
      </c>
      <c r="JI71" s="1">
        <v>146477566</v>
      </c>
      <c r="JJ71" s="1">
        <v>0.93400000000000005</v>
      </c>
      <c r="JK71" s="1">
        <v>0.31674999999999998</v>
      </c>
      <c r="JL71" s="1">
        <v>2E-3</v>
      </c>
      <c r="JM71" s="1">
        <v>0.10521999999999999</v>
      </c>
      <c r="JN71" s="1">
        <v>2E-3</v>
      </c>
      <c r="JO71" s="1">
        <v>2.6280000000000001E-2</v>
      </c>
      <c r="JP71" s="1">
        <v>2.8000000000000001E-2</v>
      </c>
      <c r="JQ71" s="1">
        <v>0.13644000000000001</v>
      </c>
      <c r="JR71" s="1">
        <v>0.39800000000000002</v>
      </c>
      <c r="JS71" s="1">
        <v>0.25337999999999999</v>
      </c>
      <c r="JT71" s="1">
        <v>0.39800000000000002</v>
      </c>
      <c r="JU71" s="1">
        <v>0.26396999999999998</v>
      </c>
      <c r="JV71" s="1" t="s">
        <v>2403</v>
      </c>
      <c r="JW71" s="1" t="s">
        <v>400</v>
      </c>
      <c r="JX71" s="1" t="s">
        <v>496</v>
      </c>
      <c r="JY71" s="1" t="s">
        <v>402</v>
      </c>
      <c r="JZ71" s="1" t="s">
        <v>497</v>
      </c>
      <c r="KA71" s="1" t="s">
        <v>327</v>
      </c>
      <c r="KC71" s="1" t="s">
        <v>327</v>
      </c>
      <c r="KE71" s="1">
        <v>3</v>
      </c>
      <c r="KF71" s="1">
        <v>13.844453</v>
      </c>
      <c r="KG71" s="1" t="s">
        <v>405</v>
      </c>
      <c r="KH71" s="1">
        <v>41</v>
      </c>
      <c r="KI71" s="1">
        <v>0</v>
      </c>
      <c r="KJ71" s="1">
        <v>0</v>
      </c>
      <c r="KK71" s="1">
        <v>46</v>
      </c>
      <c r="KL71" s="1">
        <v>1608</v>
      </c>
      <c r="KM71" s="1" t="s">
        <v>525</v>
      </c>
      <c r="KN71" s="1">
        <v>1</v>
      </c>
      <c r="KO71" s="1">
        <v>1</v>
      </c>
      <c r="KP71" s="1">
        <v>0</v>
      </c>
      <c r="KR71" s="1" t="s">
        <v>293</v>
      </c>
      <c r="KS71" s="1">
        <v>9</v>
      </c>
      <c r="KT71" s="1">
        <v>40</v>
      </c>
      <c r="KU71" s="1">
        <v>285</v>
      </c>
      <c r="KV71" s="1">
        <v>0</v>
      </c>
      <c r="KW71" s="1">
        <v>0</v>
      </c>
      <c r="KX71" s="1">
        <v>15.575888000000001</v>
      </c>
      <c r="KY71" s="1">
        <v>272</v>
      </c>
      <c r="KZ71" s="1">
        <v>40</v>
      </c>
      <c r="LA71" s="1">
        <v>9446</v>
      </c>
      <c r="LB71" s="1">
        <v>469</v>
      </c>
      <c r="LC71" s="1" t="s">
        <v>471</v>
      </c>
      <c r="LD71" s="1">
        <v>3.2028000000000001E-2</v>
      </c>
      <c r="LE71" s="1">
        <v>1</v>
      </c>
    </row>
    <row r="72" spans="1:317" x14ac:dyDescent="0.2">
      <c r="A72" s="1" t="s">
        <v>18152</v>
      </c>
      <c r="B72" s="1" t="s">
        <v>18158</v>
      </c>
      <c r="C72" s="1" t="s">
        <v>17990</v>
      </c>
      <c r="D72" s="1">
        <v>55672</v>
      </c>
      <c r="E72" s="1" t="s">
        <v>289</v>
      </c>
      <c r="F72" s="1" t="s">
        <v>289</v>
      </c>
      <c r="G72" s="1">
        <v>1</v>
      </c>
      <c r="H72" s="1">
        <v>16901021</v>
      </c>
      <c r="I72" s="1">
        <v>16901021</v>
      </c>
      <c r="J72" s="1" t="s">
        <v>289</v>
      </c>
      <c r="K72" s="1" t="s">
        <v>345</v>
      </c>
      <c r="L72" s="1" t="s">
        <v>346</v>
      </c>
      <c r="M72" s="1" t="s">
        <v>407</v>
      </c>
      <c r="N72" s="1" t="s">
        <v>407</v>
      </c>
      <c r="O72" s="1" t="s">
        <v>333</v>
      </c>
      <c r="R72" s="1" t="s">
        <v>2206</v>
      </c>
      <c r="S72" s="1" t="s">
        <v>2207</v>
      </c>
      <c r="T72" s="1" t="s">
        <v>289</v>
      </c>
      <c r="U72" s="1" t="s">
        <v>289</v>
      </c>
      <c r="V72" s="1" t="s">
        <v>289</v>
      </c>
      <c r="W72" s="1" t="s">
        <v>289</v>
      </c>
      <c r="X72" s="1" t="s">
        <v>289</v>
      </c>
      <c r="Y72" s="1" t="s">
        <v>289</v>
      </c>
      <c r="Z72" s="1" t="s">
        <v>289</v>
      </c>
      <c r="AA72" s="1" t="s">
        <v>289</v>
      </c>
      <c r="AB72" s="1" t="s">
        <v>289</v>
      </c>
      <c r="AC72" s="1" t="s">
        <v>289</v>
      </c>
      <c r="AD72" s="1" t="s">
        <v>289</v>
      </c>
      <c r="AE72" s="1" t="s">
        <v>289</v>
      </c>
      <c r="AF72" s="1" t="s">
        <v>289</v>
      </c>
      <c r="AG72" s="1" t="s">
        <v>289</v>
      </c>
      <c r="AH72" s="1" t="s">
        <v>289</v>
      </c>
      <c r="AI72" s="1" t="s">
        <v>2206</v>
      </c>
      <c r="AJ72" s="1" t="s">
        <v>2207</v>
      </c>
      <c r="AK72" s="1" t="s">
        <v>2404</v>
      </c>
      <c r="AL72" s="1" t="s">
        <v>500</v>
      </c>
      <c r="AM72" s="1" t="s">
        <v>293</v>
      </c>
      <c r="AN72" s="1">
        <v>21</v>
      </c>
      <c r="AO72" s="1">
        <v>3246</v>
      </c>
      <c r="AP72" s="1" t="s">
        <v>2405</v>
      </c>
      <c r="AQ72" s="1" t="s">
        <v>2406</v>
      </c>
      <c r="AR72" s="1" t="s">
        <v>2407</v>
      </c>
      <c r="AS72" s="1" t="s">
        <v>2408</v>
      </c>
      <c r="AT72" s="1" t="s">
        <v>505</v>
      </c>
      <c r="AU72" s="1" t="s">
        <v>506</v>
      </c>
      <c r="AV72" s="1" t="s">
        <v>507</v>
      </c>
      <c r="AW72" s="1" t="s">
        <v>508</v>
      </c>
      <c r="AX72" s="1" t="s">
        <v>509</v>
      </c>
      <c r="AY72" s="1">
        <v>787</v>
      </c>
      <c r="AZ72" s="1" t="s">
        <v>2409</v>
      </c>
      <c r="BE72" s="1" t="s">
        <v>479</v>
      </c>
      <c r="BN72" s="1" t="s">
        <v>511</v>
      </c>
      <c r="BP72" s="1" t="s">
        <v>2410</v>
      </c>
      <c r="BQ72" s="1">
        <v>0.443</v>
      </c>
      <c r="DK72" s="1">
        <v>0</v>
      </c>
      <c r="DX72" s="1">
        <v>2</v>
      </c>
      <c r="DY72" s="1">
        <v>3</v>
      </c>
      <c r="DZ72" s="1">
        <v>2</v>
      </c>
      <c r="EE72" s="1">
        <v>1</v>
      </c>
      <c r="EV72" s="1">
        <v>16901021</v>
      </c>
      <c r="EX72" s="1">
        <v>1003</v>
      </c>
      <c r="EY72" s="1">
        <v>1827</v>
      </c>
      <c r="EZ72" s="1">
        <v>2830</v>
      </c>
      <c r="FA72" s="1" t="s">
        <v>367</v>
      </c>
      <c r="FB72" s="1" t="s">
        <v>368</v>
      </c>
      <c r="FE72" s="1" t="s">
        <v>2411</v>
      </c>
      <c r="FG72" s="1" t="s">
        <v>2412</v>
      </c>
      <c r="FH72" s="1">
        <v>41304</v>
      </c>
      <c r="FK72" s="1" t="s">
        <v>513</v>
      </c>
      <c r="FL72" s="1" t="s">
        <v>513</v>
      </c>
      <c r="FM72" s="1">
        <v>55672</v>
      </c>
      <c r="FO72" s="1" t="s">
        <v>2362</v>
      </c>
      <c r="FP72" s="1">
        <v>26088</v>
      </c>
      <c r="FQ72" s="1" t="s">
        <v>2229</v>
      </c>
      <c r="FR72" s="1" t="s">
        <v>2230</v>
      </c>
      <c r="FT72" s="1">
        <v>610501</v>
      </c>
      <c r="FX72" s="1" t="s">
        <v>2413</v>
      </c>
      <c r="FY72" s="1" t="s">
        <v>2234</v>
      </c>
      <c r="FZ72" s="1" t="s">
        <v>515</v>
      </c>
      <c r="GA72" s="1" t="s">
        <v>515</v>
      </c>
      <c r="GC72" s="1" t="s">
        <v>315</v>
      </c>
      <c r="GD72" s="1" t="s">
        <v>2414</v>
      </c>
      <c r="GE72" s="1" t="s">
        <v>516</v>
      </c>
      <c r="GF72" s="1" t="s">
        <v>507</v>
      </c>
      <c r="GG72" s="1" t="s">
        <v>2415</v>
      </c>
      <c r="GH72" s="1" t="s">
        <v>2416</v>
      </c>
      <c r="GI72" s="1" t="s">
        <v>2417</v>
      </c>
      <c r="GJ72" s="1" t="s">
        <v>2418</v>
      </c>
      <c r="GL72" s="1" t="s">
        <v>520</v>
      </c>
      <c r="GM72" s="1" t="s">
        <v>322</v>
      </c>
      <c r="GO72" s="1">
        <v>0.02</v>
      </c>
      <c r="GP72" s="1">
        <v>1.649402</v>
      </c>
      <c r="GQ72" s="1" t="s">
        <v>2419</v>
      </c>
      <c r="GR72" s="1" t="s">
        <v>597</v>
      </c>
      <c r="JW72" s="1" t="s">
        <v>400</v>
      </c>
      <c r="JX72" s="1" t="s">
        <v>522</v>
      </c>
      <c r="JY72" s="1" t="s">
        <v>400</v>
      </c>
      <c r="JZ72" s="1" t="s">
        <v>523</v>
      </c>
      <c r="KA72" s="1" t="s">
        <v>327</v>
      </c>
      <c r="KC72" s="1" t="s">
        <v>327</v>
      </c>
      <c r="KD72" s="1" t="s">
        <v>524</v>
      </c>
      <c r="KE72" s="1">
        <v>0</v>
      </c>
      <c r="KF72" s="1">
        <v>2.7085889999999999</v>
      </c>
      <c r="KG72" s="1" t="s">
        <v>405</v>
      </c>
      <c r="KH72" s="1">
        <v>70</v>
      </c>
      <c r="KI72" s="1">
        <v>0</v>
      </c>
      <c r="KJ72" s="1">
        <v>0</v>
      </c>
      <c r="KK72" s="1">
        <v>9</v>
      </c>
      <c r="KL72" s="1">
        <v>304</v>
      </c>
      <c r="KM72" s="1" t="s">
        <v>498</v>
      </c>
      <c r="KN72" s="1">
        <v>0</v>
      </c>
      <c r="KO72" s="1">
        <v>0</v>
      </c>
      <c r="KP72" s="1">
        <v>0</v>
      </c>
      <c r="KR72" s="1" t="s">
        <v>293</v>
      </c>
      <c r="KS72" s="1">
        <v>5</v>
      </c>
      <c r="KT72" s="1">
        <v>22</v>
      </c>
      <c r="KU72" s="1">
        <v>165</v>
      </c>
      <c r="KV72" s="1">
        <v>0</v>
      </c>
      <c r="KW72" s="1">
        <v>0</v>
      </c>
      <c r="KX72" s="1">
        <v>10.976348</v>
      </c>
      <c r="KY72" s="1">
        <v>68</v>
      </c>
      <c r="KZ72" s="1">
        <v>40</v>
      </c>
      <c r="LA72" s="1">
        <v>2189</v>
      </c>
      <c r="LB72" s="1">
        <v>181</v>
      </c>
      <c r="LC72" s="1" t="s">
        <v>500</v>
      </c>
      <c r="LD72" s="1">
        <v>6.8492999999999998E-2</v>
      </c>
      <c r="LE72" s="1">
        <v>0.99789799999999995</v>
      </c>
    </row>
    <row r="73" spans="1:317" x14ac:dyDescent="0.2">
      <c r="A73" s="1" t="s">
        <v>18152</v>
      </c>
      <c r="B73" s="1" t="s">
        <v>18158</v>
      </c>
      <c r="C73" s="1" t="s">
        <v>18016</v>
      </c>
      <c r="D73" s="1">
        <v>6403</v>
      </c>
      <c r="E73" s="1" t="s">
        <v>289</v>
      </c>
      <c r="F73" s="1" t="s">
        <v>289</v>
      </c>
      <c r="G73" s="1">
        <v>1</v>
      </c>
      <c r="H73" s="1">
        <v>169563945</v>
      </c>
      <c r="I73" s="1">
        <v>169563945</v>
      </c>
      <c r="J73" s="1" t="s">
        <v>289</v>
      </c>
      <c r="K73" s="1" t="s">
        <v>345</v>
      </c>
      <c r="L73" s="1" t="s">
        <v>346</v>
      </c>
      <c r="M73" s="1" t="s">
        <v>347</v>
      </c>
      <c r="N73" s="1" t="s">
        <v>347</v>
      </c>
      <c r="O73" s="1" t="s">
        <v>294</v>
      </c>
      <c r="R73" s="1" t="s">
        <v>2206</v>
      </c>
      <c r="S73" s="1" t="s">
        <v>2207</v>
      </c>
      <c r="T73" s="1" t="s">
        <v>289</v>
      </c>
      <c r="U73" s="1" t="s">
        <v>289</v>
      </c>
      <c r="V73" s="1" t="s">
        <v>289</v>
      </c>
      <c r="W73" s="1" t="s">
        <v>289</v>
      </c>
      <c r="X73" s="1" t="s">
        <v>289</v>
      </c>
      <c r="Y73" s="1" t="s">
        <v>289</v>
      </c>
      <c r="Z73" s="1" t="s">
        <v>289</v>
      </c>
      <c r="AA73" s="1" t="s">
        <v>289</v>
      </c>
      <c r="AB73" s="1" t="s">
        <v>289</v>
      </c>
      <c r="AC73" s="1" t="s">
        <v>289</v>
      </c>
      <c r="AD73" s="1" t="s">
        <v>289</v>
      </c>
      <c r="AE73" s="1" t="s">
        <v>289</v>
      </c>
      <c r="AF73" s="1" t="s">
        <v>289</v>
      </c>
      <c r="AG73" s="1" t="s">
        <v>289</v>
      </c>
      <c r="AH73" s="1" t="s">
        <v>289</v>
      </c>
      <c r="AI73" s="1" t="s">
        <v>2206</v>
      </c>
      <c r="AJ73" s="1" t="s">
        <v>2207</v>
      </c>
      <c r="AK73" s="1" t="s">
        <v>2420</v>
      </c>
      <c r="AL73" s="1" t="s">
        <v>2421</v>
      </c>
      <c r="AM73" s="1" t="s">
        <v>293</v>
      </c>
      <c r="AN73" s="1">
        <v>13</v>
      </c>
      <c r="AO73" s="1">
        <v>2309</v>
      </c>
      <c r="AP73" s="1" t="s">
        <v>2422</v>
      </c>
      <c r="AQ73" s="1" t="s">
        <v>2423</v>
      </c>
      <c r="AR73" s="1" t="s">
        <v>2424</v>
      </c>
      <c r="AS73" s="1" t="s">
        <v>2425</v>
      </c>
      <c r="AT73" s="1" t="s">
        <v>2426</v>
      </c>
      <c r="AU73" s="1" t="s">
        <v>2427</v>
      </c>
      <c r="AV73" s="1" t="s">
        <v>2428</v>
      </c>
      <c r="AW73" s="1" t="s">
        <v>2429</v>
      </c>
      <c r="AX73" s="1" t="s">
        <v>2430</v>
      </c>
      <c r="AY73" s="1">
        <v>758</v>
      </c>
      <c r="AZ73" s="1" t="s">
        <v>2431</v>
      </c>
      <c r="BD73" s="1" t="s">
        <v>2432</v>
      </c>
      <c r="BE73" s="1" t="s">
        <v>2433</v>
      </c>
      <c r="BF73" s="1" t="s">
        <v>2434</v>
      </c>
      <c r="BG73" s="1" t="s">
        <v>2435</v>
      </c>
      <c r="BI73" s="1" t="s">
        <v>2436</v>
      </c>
      <c r="BJ73" s="1">
        <v>60</v>
      </c>
      <c r="BK73" s="1" t="s">
        <v>2437</v>
      </c>
      <c r="BO73" s="1" t="s">
        <v>2438</v>
      </c>
      <c r="BP73" s="1" t="s">
        <v>2439</v>
      </c>
      <c r="BQ73" s="1">
        <v>0.433</v>
      </c>
      <c r="DK73" s="1">
        <v>1</v>
      </c>
      <c r="DL73" s="1" t="s">
        <v>831</v>
      </c>
      <c r="DM73" s="1" t="s">
        <v>2440</v>
      </c>
      <c r="DX73" s="1">
        <v>161</v>
      </c>
      <c r="DY73" s="1">
        <v>144</v>
      </c>
      <c r="DZ73" s="1">
        <v>150</v>
      </c>
      <c r="EE73" s="1">
        <v>1</v>
      </c>
      <c r="EV73" s="1">
        <v>169563945</v>
      </c>
      <c r="EX73" s="1">
        <v>2203</v>
      </c>
      <c r="EY73" s="1">
        <v>4300</v>
      </c>
      <c r="EZ73" s="1">
        <v>6503</v>
      </c>
      <c r="FA73" s="1" t="s">
        <v>367</v>
      </c>
      <c r="FB73" s="1" t="s">
        <v>368</v>
      </c>
      <c r="FE73" s="1" t="s">
        <v>2441</v>
      </c>
      <c r="FF73" s="1" t="s">
        <v>2442</v>
      </c>
      <c r="FG73" s="1" t="s">
        <v>2443</v>
      </c>
      <c r="FH73" s="1">
        <v>39483</v>
      </c>
      <c r="FI73" s="1">
        <v>37497</v>
      </c>
      <c r="FK73" s="1" t="s">
        <v>2444</v>
      </c>
      <c r="FL73" s="1" t="s">
        <v>2444</v>
      </c>
      <c r="FM73" s="1">
        <v>6403</v>
      </c>
      <c r="FO73" s="1" t="s">
        <v>2445</v>
      </c>
      <c r="FP73" s="1">
        <v>10721</v>
      </c>
      <c r="FQ73" s="1" t="s">
        <v>2229</v>
      </c>
      <c r="FR73" s="1" t="s">
        <v>2230</v>
      </c>
      <c r="FT73" s="1">
        <v>173610</v>
      </c>
      <c r="FU73" s="1" t="s">
        <v>2446</v>
      </c>
      <c r="FV73" s="1" t="s">
        <v>2447</v>
      </c>
      <c r="FX73" s="1">
        <v>1375831</v>
      </c>
      <c r="FY73" s="1" t="s">
        <v>2234</v>
      </c>
      <c r="FZ73" s="1" t="s">
        <v>2448</v>
      </c>
      <c r="GA73" s="1" t="s">
        <v>2448</v>
      </c>
      <c r="GC73" s="1" t="s">
        <v>315</v>
      </c>
      <c r="GD73" s="1" t="s">
        <v>2449</v>
      </c>
      <c r="GE73" s="1" t="s">
        <v>2450</v>
      </c>
      <c r="GF73" s="1" t="s">
        <v>2428</v>
      </c>
      <c r="GG73" s="1" t="s">
        <v>2451</v>
      </c>
      <c r="GH73" s="1" t="s">
        <v>2452</v>
      </c>
      <c r="GI73" s="1" t="s">
        <v>2453</v>
      </c>
      <c r="GJ73" s="1" t="s">
        <v>2454</v>
      </c>
      <c r="GL73" s="1" t="s">
        <v>2455</v>
      </c>
      <c r="GM73" s="1" t="s">
        <v>322</v>
      </c>
      <c r="GN73" s="1" t="s">
        <v>2442</v>
      </c>
      <c r="GO73" s="1">
        <v>0.02</v>
      </c>
      <c r="GP73" s="1">
        <v>10.614189</v>
      </c>
      <c r="GQ73" s="1" t="s">
        <v>2456</v>
      </c>
      <c r="GR73" s="1" t="s">
        <v>379</v>
      </c>
      <c r="GS73" s="1" t="s">
        <v>698</v>
      </c>
      <c r="GT73" s="1" t="s">
        <v>698</v>
      </c>
      <c r="GU73" s="1" t="s">
        <v>698</v>
      </c>
      <c r="GV73" s="1" t="s">
        <v>698</v>
      </c>
      <c r="GW73" s="1" t="s">
        <v>698</v>
      </c>
      <c r="GX73" s="1" t="s">
        <v>698</v>
      </c>
      <c r="GY73" s="1" t="s">
        <v>698</v>
      </c>
      <c r="GZ73" s="1" t="s">
        <v>698</v>
      </c>
      <c r="HA73" s="1" t="s">
        <v>698</v>
      </c>
      <c r="HB73" s="1" t="s">
        <v>698</v>
      </c>
      <c r="HC73" s="1" t="s">
        <v>2457</v>
      </c>
      <c r="HD73" s="1" t="s">
        <v>2458</v>
      </c>
      <c r="HE73" s="1" t="s">
        <v>2459</v>
      </c>
      <c r="HF73" s="1" t="s">
        <v>2460</v>
      </c>
      <c r="HG73" s="1" t="s">
        <v>698</v>
      </c>
      <c r="HH73" s="1" t="s">
        <v>698</v>
      </c>
      <c r="HI73" s="1" t="s">
        <v>2461</v>
      </c>
      <c r="HJ73" s="1" t="s">
        <v>2462</v>
      </c>
      <c r="HK73" s="1" t="s">
        <v>2463</v>
      </c>
      <c r="HL73" s="1" t="s">
        <v>2464</v>
      </c>
      <c r="HM73" s="1" t="s">
        <v>2465</v>
      </c>
      <c r="HN73" s="1" t="s">
        <v>2466</v>
      </c>
      <c r="HO73" s="1" t="s">
        <v>2467</v>
      </c>
      <c r="HP73" s="1" t="s">
        <v>2468</v>
      </c>
      <c r="HQ73" s="1" t="s">
        <v>2469</v>
      </c>
      <c r="HR73" s="1" t="s">
        <v>2470</v>
      </c>
      <c r="HS73" s="1" t="s">
        <v>2471</v>
      </c>
      <c r="HT73" s="1" t="s">
        <v>713</v>
      </c>
      <c r="HU73" s="1" t="s">
        <v>2472</v>
      </c>
      <c r="HV73" s="1" t="s">
        <v>699</v>
      </c>
      <c r="HW73" s="1" t="s">
        <v>2473</v>
      </c>
      <c r="HX73" s="1" t="s">
        <v>2474</v>
      </c>
      <c r="HY73" s="1" t="s">
        <v>2475</v>
      </c>
      <c r="HZ73" s="1" t="s">
        <v>2476</v>
      </c>
      <c r="IA73" s="1" t="s">
        <v>2477</v>
      </c>
      <c r="IB73" s="1" t="s">
        <v>2478</v>
      </c>
      <c r="IC73" s="1" t="s">
        <v>2475</v>
      </c>
      <c r="ID73" s="1" t="s">
        <v>722</v>
      </c>
      <c r="IE73" s="1" t="s">
        <v>2479</v>
      </c>
      <c r="IF73" s="1" t="s">
        <v>2480</v>
      </c>
      <c r="IG73" s="1" t="s">
        <v>2481</v>
      </c>
      <c r="IH73" s="1" t="s">
        <v>2479</v>
      </c>
      <c r="II73" s="1" t="s">
        <v>2482</v>
      </c>
      <c r="IJ73" s="1" t="s">
        <v>2483</v>
      </c>
      <c r="IK73" s="1" t="s">
        <v>699</v>
      </c>
      <c r="IL73" s="1" t="s">
        <v>2484</v>
      </c>
      <c r="IM73" s="1" t="s">
        <v>2485</v>
      </c>
      <c r="IN73" s="1" t="s">
        <v>731</v>
      </c>
      <c r="IO73" s="1" t="s">
        <v>2486</v>
      </c>
      <c r="IP73" s="1" t="s">
        <v>2487</v>
      </c>
      <c r="IQ73" s="1" t="s">
        <v>2488</v>
      </c>
      <c r="IR73" s="1" t="s">
        <v>2489</v>
      </c>
      <c r="IS73" s="1" t="s">
        <v>2490</v>
      </c>
      <c r="IT73" s="1" t="s">
        <v>2491</v>
      </c>
      <c r="IU73" s="1" t="s">
        <v>2492</v>
      </c>
      <c r="IV73" s="1" t="s">
        <v>698</v>
      </c>
      <c r="IW73" s="1" t="s">
        <v>2493</v>
      </c>
      <c r="IX73" s="1" t="s">
        <v>2494</v>
      </c>
      <c r="IY73" s="1" t="s">
        <v>2495</v>
      </c>
      <c r="IZ73" s="1" t="s">
        <v>2496</v>
      </c>
      <c r="JA73" s="1" t="s">
        <v>2497</v>
      </c>
      <c r="JB73" s="1" t="s">
        <v>2498</v>
      </c>
      <c r="JC73" s="1" t="s">
        <v>2499</v>
      </c>
      <c r="JD73" s="1" t="s">
        <v>2500</v>
      </c>
      <c r="JE73" s="1" t="s">
        <v>2501</v>
      </c>
      <c r="JF73" s="1" t="s">
        <v>2502</v>
      </c>
      <c r="JG73" s="1" t="s">
        <v>749</v>
      </c>
      <c r="JH73" s="1" t="s">
        <v>2503</v>
      </c>
      <c r="JI73" s="1" t="s">
        <v>2504</v>
      </c>
      <c r="JJ73" s="1" t="s">
        <v>2505</v>
      </c>
      <c r="JK73" s="1" t="s">
        <v>2506</v>
      </c>
      <c r="JL73" s="1" t="s">
        <v>2507</v>
      </c>
      <c r="JM73" s="1" t="s">
        <v>2508</v>
      </c>
      <c r="JN73" s="1" t="s">
        <v>2509</v>
      </c>
      <c r="JO73" s="1" t="s">
        <v>2510</v>
      </c>
      <c r="JP73" s="1" t="s">
        <v>2511</v>
      </c>
      <c r="JQ73" s="1" t="s">
        <v>2512</v>
      </c>
      <c r="JR73" s="1" t="s">
        <v>2513</v>
      </c>
      <c r="JS73" s="1" t="s">
        <v>2514</v>
      </c>
      <c r="JT73" s="1" t="s">
        <v>2515</v>
      </c>
      <c r="JU73" s="1" t="s">
        <v>2516</v>
      </c>
      <c r="JV73" s="1" t="s">
        <v>2517</v>
      </c>
      <c r="JW73" s="1" t="s">
        <v>400</v>
      </c>
      <c r="JX73" s="1" t="s">
        <v>2518</v>
      </c>
      <c r="JY73" s="1" t="s">
        <v>402</v>
      </c>
      <c r="JZ73" s="1" t="s">
        <v>842</v>
      </c>
      <c r="KA73" s="1" t="s">
        <v>327</v>
      </c>
      <c r="KC73" s="1" t="s">
        <v>327</v>
      </c>
      <c r="KD73" s="1" t="s">
        <v>2519</v>
      </c>
      <c r="KE73" s="1">
        <v>4</v>
      </c>
      <c r="KF73" s="1">
        <v>14.129357000000001</v>
      </c>
      <c r="KG73" s="1" t="s">
        <v>405</v>
      </c>
      <c r="KH73" s="1">
        <v>0</v>
      </c>
      <c r="KI73" s="1">
        <v>0</v>
      </c>
      <c r="KJ73" s="1">
        <v>0</v>
      </c>
      <c r="KK73" s="1">
        <v>47</v>
      </c>
      <c r="KL73" s="1">
        <v>1471</v>
      </c>
      <c r="KM73" s="1" t="s">
        <v>469</v>
      </c>
      <c r="KN73" s="1">
        <v>1</v>
      </c>
      <c r="KO73" s="1">
        <v>1</v>
      </c>
      <c r="KP73" s="1">
        <v>0</v>
      </c>
      <c r="KR73" s="1" t="s">
        <v>293</v>
      </c>
      <c r="KS73" s="1">
        <v>106</v>
      </c>
      <c r="KT73" s="1">
        <v>60</v>
      </c>
      <c r="KU73" s="1">
        <v>3554</v>
      </c>
      <c r="KV73" s="1">
        <v>0</v>
      </c>
      <c r="KW73" s="1">
        <v>0</v>
      </c>
      <c r="KX73" s="1">
        <v>323.64319999999998</v>
      </c>
      <c r="KY73" s="1">
        <v>182</v>
      </c>
      <c r="KZ73" s="1">
        <v>60</v>
      </c>
      <c r="LA73" s="1">
        <v>6008</v>
      </c>
      <c r="LB73" s="1">
        <v>436</v>
      </c>
      <c r="LC73" s="1" t="s">
        <v>2421</v>
      </c>
      <c r="LD73" s="1">
        <v>0.36805599999999999</v>
      </c>
      <c r="LE73" s="1">
        <v>1</v>
      </c>
    </row>
    <row r="74" spans="1:317" x14ac:dyDescent="0.2">
      <c r="A74" s="1" t="s">
        <v>18152</v>
      </c>
      <c r="B74" s="1" t="s">
        <v>18158</v>
      </c>
      <c r="C74" s="1" t="s">
        <v>17992</v>
      </c>
      <c r="D74" s="1">
        <v>22996</v>
      </c>
      <c r="E74" s="1" t="s">
        <v>289</v>
      </c>
      <c r="F74" s="1" t="s">
        <v>289</v>
      </c>
      <c r="G74" s="1">
        <v>1</v>
      </c>
      <c r="H74" s="1">
        <v>51767913</v>
      </c>
      <c r="I74" s="1">
        <v>51767913</v>
      </c>
      <c r="J74" s="1" t="s">
        <v>289</v>
      </c>
      <c r="K74" s="1" t="s">
        <v>331</v>
      </c>
      <c r="L74" s="1" t="s">
        <v>332</v>
      </c>
      <c r="M74" s="1" t="s">
        <v>347</v>
      </c>
      <c r="N74" s="1" t="s">
        <v>347</v>
      </c>
      <c r="O74" s="1" t="s">
        <v>293</v>
      </c>
      <c r="R74" s="1" t="s">
        <v>289</v>
      </c>
      <c r="S74" s="1" t="s">
        <v>2206</v>
      </c>
      <c r="T74" s="1" t="s">
        <v>289</v>
      </c>
      <c r="U74" s="1" t="s">
        <v>289</v>
      </c>
      <c r="V74" s="1" t="s">
        <v>289</v>
      </c>
      <c r="W74" s="1" t="s">
        <v>289</v>
      </c>
      <c r="X74" s="1" t="s">
        <v>289</v>
      </c>
      <c r="Y74" s="1" t="s">
        <v>289</v>
      </c>
      <c r="Z74" s="1" t="s">
        <v>289</v>
      </c>
      <c r="AA74" s="1" t="s">
        <v>289</v>
      </c>
      <c r="AB74" s="1" t="s">
        <v>289</v>
      </c>
      <c r="AC74" s="1" t="s">
        <v>289</v>
      </c>
      <c r="AD74" s="1" t="s">
        <v>289</v>
      </c>
      <c r="AE74" s="1" t="s">
        <v>289</v>
      </c>
      <c r="AF74" s="1" t="s">
        <v>289</v>
      </c>
      <c r="AG74" s="1" t="s">
        <v>289</v>
      </c>
      <c r="AH74" s="1" t="s">
        <v>289</v>
      </c>
      <c r="AI74" s="1" t="s">
        <v>289</v>
      </c>
      <c r="AJ74" s="1" t="s">
        <v>2206</v>
      </c>
      <c r="AK74" s="1" t="s">
        <v>608</v>
      </c>
      <c r="AL74" s="1" t="s">
        <v>609</v>
      </c>
      <c r="AM74" s="1" t="s">
        <v>293</v>
      </c>
      <c r="AN74" s="1">
        <v>11</v>
      </c>
      <c r="AO74" s="1">
        <v>1263</v>
      </c>
      <c r="AP74" s="1" t="s">
        <v>610</v>
      </c>
      <c r="AQ74" s="1" t="s">
        <v>611</v>
      </c>
      <c r="AR74" s="1" t="s">
        <v>612</v>
      </c>
      <c r="AS74" s="1" t="s">
        <v>2520</v>
      </c>
      <c r="AV74" s="1" t="s">
        <v>614</v>
      </c>
      <c r="AW74" s="1" t="s">
        <v>615</v>
      </c>
      <c r="AX74" s="1" t="s">
        <v>616</v>
      </c>
      <c r="AY74" s="1">
        <v>0</v>
      </c>
      <c r="BF74" s="1" t="s">
        <v>617</v>
      </c>
      <c r="BG74" s="1" t="s">
        <v>618</v>
      </c>
      <c r="BI74" s="1" t="s">
        <v>619</v>
      </c>
      <c r="BJ74" s="1">
        <v>17</v>
      </c>
      <c r="BP74" s="1" t="s">
        <v>620</v>
      </c>
      <c r="BQ74" s="1">
        <v>0.64700000000000002</v>
      </c>
      <c r="DK74" s="1">
        <v>2</v>
      </c>
      <c r="DL74" s="1" t="s">
        <v>621</v>
      </c>
      <c r="DM74" s="1" t="s">
        <v>622</v>
      </c>
      <c r="DS74" s="1">
        <v>1.2509999999999999</v>
      </c>
      <c r="FB74" s="1" t="s">
        <v>310</v>
      </c>
      <c r="FC74" s="1" t="s">
        <v>311</v>
      </c>
      <c r="FF74" s="1" t="s">
        <v>623</v>
      </c>
      <c r="FG74" s="1" t="s">
        <v>624</v>
      </c>
      <c r="FI74" s="1" t="s">
        <v>315</v>
      </c>
      <c r="FJ74" s="1" t="s">
        <v>625</v>
      </c>
      <c r="FK74" s="1" t="s">
        <v>626</v>
      </c>
      <c r="FL74" s="1" t="s">
        <v>627</v>
      </c>
      <c r="FM74" s="1" t="s">
        <v>628</v>
      </c>
      <c r="FP74" s="1" t="s">
        <v>629</v>
      </c>
      <c r="FQ74" s="1">
        <v>1</v>
      </c>
      <c r="FR74" s="1">
        <v>0.5</v>
      </c>
      <c r="FS74" s="1" t="s">
        <v>2521</v>
      </c>
      <c r="FT74" s="1" t="b">
        <v>1</v>
      </c>
      <c r="FU74" s="1" t="s">
        <v>609</v>
      </c>
      <c r="FV74" s="1" t="s">
        <v>322</v>
      </c>
      <c r="JB74" s="1" t="b">
        <v>0</v>
      </c>
      <c r="JC74" s="1">
        <v>234</v>
      </c>
      <c r="JD74" s="1" t="b">
        <v>0</v>
      </c>
      <c r="JE74" s="1">
        <v>3.335</v>
      </c>
      <c r="JF74" s="1" t="s">
        <v>631</v>
      </c>
      <c r="JG74" s="1" t="s">
        <v>402</v>
      </c>
      <c r="JH74" s="1" t="s">
        <v>632</v>
      </c>
      <c r="JI74" s="1" t="s">
        <v>327</v>
      </c>
      <c r="JK74" s="1" t="s">
        <v>327</v>
      </c>
      <c r="JL74" s="1" t="s">
        <v>328</v>
      </c>
      <c r="JM74" s="1">
        <v>99</v>
      </c>
      <c r="JO74" s="1" t="s">
        <v>633</v>
      </c>
      <c r="JR74" s="1">
        <v>59.11</v>
      </c>
      <c r="JS74" s="1">
        <v>0</v>
      </c>
      <c r="JT74" s="1">
        <v>1</v>
      </c>
      <c r="JU74" s="1">
        <v>0.5</v>
      </c>
      <c r="JV74" s="1" t="s">
        <v>2522</v>
      </c>
      <c r="JW74" s="1">
        <v>413.73</v>
      </c>
      <c r="JX74" s="1">
        <v>192</v>
      </c>
      <c r="JZ74" s="1" t="s">
        <v>293</v>
      </c>
      <c r="KA74" s="1">
        <v>2</v>
      </c>
      <c r="KB74" s="1">
        <v>1.77</v>
      </c>
      <c r="KC74" s="1">
        <v>0.25700000000000001</v>
      </c>
      <c r="KD74" s="1">
        <v>0.98499999999999999</v>
      </c>
      <c r="KE74" s="1">
        <v>1.9490000000000001</v>
      </c>
    </row>
    <row r="75" spans="1:317" x14ac:dyDescent="0.2">
      <c r="A75" s="1" t="s">
        <v>18152</v>
      </c>
      <c r="B75" s="1" t="s">
        <v>18158</v>
      </c>
      <c r="C75" s="1" t="s">
        <v>2560</v>
      </c>
      <c r="D75" s="1">
        <v>26225</v>
      </c>
      <c r="E75" s="1" t="s">
        <v>289</v>
      </c>
      <c r="F75" s="1" t="s">
        <v>289</v>
      </c>
      <c r="G75" s="1">
        <v>2</v>
      </c>
      <c r="H75" s="1">
        <v>152663377</v>
      </c>
      <c r="I75" s="1">
        <v>152663377</v>
      </c>
      <c r="J75" s="1" t="s">
        <v>289</v>
      </c>
      <c r="K75" s="1" t="s">
        <v>345</v>
      </c>
      <c r="L75" s="1" t="s">
        <v>346</v>
      </c>
      <c r="M75" s="1" t="s">
        <v>294</v>
      </c>
      <c r="N75" s="1" t="s">
        <v>294</v>
      </c>
      <c r="O75" s="1" t="s">
        <v>347</v>
      </c>
      <c r="R75" s="1" t="s">
        <v>2206</v>
      </c>
      <c r="S75" s="1" t="s">
        <v>2207</v>
      </c>
      <c r="T75" s="1" t="s">
        <v>289</v>
      </c>
      <c r="U75" s="1" t="s">
        <v>289</v>
      </c>
      <c r="V75" s="1" t="s">
        <v>289</v>
      </c>
      <c r="W75" s="1" t="s">
        <v>289</v>
      </c>
      <c r="X75" s="1" t="s">
        <v>289</v>
      </c>
      <c r="Y75" s="1" t="s">
        <v>289</v>
      </c>
      <c r="Z75" s="1" t="s">
        <v>289</v>
      </c>
      <c r="AA75" s="1" t="s">
        <v>289</v>
      </c>
      <c r="AB75" s="1" t="s">
        <v>289</v>
      </c>
      <c r="AC75" s="1" t="s">
        <v>289</v>
      </c>
      <c r="AD75" s="1" t="s">
        <v>289</v>
      </c>
      <c r="AE75" s="1" t="s">
        <v>289</v>
      </c>
      <c r="AF75" s="1" t="s">
        <v>289</v>
      </c>
      <c r="AG75" s="1" t="s">
        <v>289</v>
      </c>
      <c r="AH75" s="1" t="s">
        <v>289</v>
      </c>
      <c r="AI75" s="1" t="s">
        <v>2206</v>
      </c>
      <c r="AJ75" s="1" t="s">
        <v>2207</v>
      </c>
      <c r="AK75" s="1" t="s">
        <v>2523</v>
      </c>
      <c r="AL75" s="1" t="s">
        <v>2524</v>
      </c>
      <c r="AM75" s="1" t="s">
        <v>293</v>
      </c>
      <c r="AN75" s="1">
        <v>5</v>
      </c>
      <c r="AO75" s="1">
        <v>760</v>
      </c>
      <c r="AP75" s="1" t="s">
        <v>2525</v>
      </c>
      <c r="AQ75" s="1" t="s">
        <v>2526</v>
      </c>
      <c r="AR75" s="1" t="s">
        <v>2527</v>
      </c>
      <c r="AS75" s="1" t="s">
        <v>2528</v>
      </c>
      <c r="AT75" s="1" t="s">
        <v>2529</v>
      </c>
      <c r="AU75" s="1" t="s">
        <v>2530</v>
      </c>
      <c r="AV75" s="1" t="s">
        <v>2531</v>
      </c>
      <c r="AW75" s="1" t="s">
        <v>2532</v>
      </c>
      <c r="AX75" s="1" t="s">
        <v>2533</v>
      </c>
      <c r="AY75" s="1">
        <v>150</v>
      </c>
      <c r="BD75" s="1" t="s">
        <v>2534</v>
      </c>
      <c r="BE75" s="1" t="s">
        <v>1523</v>
      </c>
      <c r="BF75" s="1" t="s">
        <v>2535</v>
      </c>
      <c r="BI75" s="1" t="s">
        <v>2536</v>
      </c>
      <c r="BJ75" s="1">
        <v>6</v>
      </c>
      <c r="BN75" s="1" t="s">
        <v>2537</v>
      </c>
      <c r="BP75" s="1" t="s">
        <v>2538</v>
      </c>
      <c r="BQ75" s="1">
        <v>0.36799999999999999</v>
      </c>
      <c r="DK75" s="1">
        <v>0</v>
      </c>
      <c r="DX75" s="1">
        <v>90</v>
      </c>
      <c r="DY75" s="1">
        <v>82</v>
      </c>
      <c r="DZ75" s="1">
        <v>85</v>
      </c>
      <c r="EE75" s="1">
        <v>2</v>
      </c>
      <c r="EV75" s="1">
        <v>152663377</v>
      </c>
      <c r="EX75" s="1">
        <v>2203</v>
      </c>
      <c r="EY75" s="1">
        <v>4300</v>
      </c>
      <c r="EZ75" s="1">
        <v>6503</v>
      </c>
      <c r="FA75" s="1" t="s">
        <v>367</v>
      </c>
      <c r="FB75" s="1" t="s">
        <v>368</v>
      </c>
      <c r="FE75" s="1" t="s">
        <v>2539</v>
      </c>
      <c r="FF75" s="1" t="s">
        <v>2540</v>
      </c>
      <c r="FG75" s="1" t="s">
        <v>2541</v>
      </c>
      <c r="FH75" s="1">
        <v>41768</v>
      </c>
      <c r="FI75" s="1">
        <v>38659</v>
      </c>
      <c r="FJ75" s="1">
        <v>38659</v>
      </c>
      <c r="FK75" s="1" t="s">
        <v>2542</v>
      </c>
      <c r="FL75" s="1" t="s">
        <v>2542</v>
      </c>
      <c r="FM75" s="1">
        <v>26225</v>
      </c>
      <c r="FO75" s="1" t="s">
        <v>2543</v>
      </c>
      <c r="FP75" s="1">
        <v>696</v>
      </c>
      <c r="FQ75" s="1" t="s">
        <v>2229</v>
      </c>
      <c r="FR75" s="1" t="s">
        <v>2230</v>
      </c>
      <c r="FT75" s="1">
        <v>608960</v>
      </c>
      <c r="FU75" s="1" t="s">
        <v>2544</v>
      </c>
      <c r="FV75" s="1" t="s">
        <v>2545</v>
      </c>
      <c r="FY75" s="1" t="s">
        <v>2234</v>
      </c>
      <c r="GA75" s="1" t="s">
        <v>2546</v>
      </c>
      <c r="GC75" s="1" t="s">
        <v>315</v>
      </c>
      <c r="GE75" s="1" t="s">
        <v>2547</v>
      </c>
      <c r="GF75" s="1" t="s">
        <v>2531</v>
      </c>
      <c r="GG75" s="1" t="s">
        <v>2548</v>
      </c>
      <c r="GH75" s="1" t="s">
        <v>2549</v>
      </c>
      <c r="GI75" s="1" t="s">
        <v>2550</v>
      </c>
      <c r="GJ75" s="1" t="s">
        <v>2551</v>
      </c>
      <c r="GL75" s="1" t="s">
        <v>2552</v>
      </c>
      <c r="GM75" s="1" t="s">
        <v>322</v>
      </c>
      <c r="GN75" s="1" t="s">
        <v>2553</v>
      </c>
      <c r="GO75" s="1">
        <v>0.02</v>
      </c>
      <c r="GP75" s="1">
        <v>-0.31576399999999999</v>
      </c>
      <c r="GQ75" s="1" t="s">
        <v>2554</v>
      </c>
      <c r="GR75" s="1" t="s">
        <v>379</v>
      </c>
      <c r="GS75" s="1" t="s">
        <v>380</v>
      </c>
      <c r="GT75" s="1" t="s">
        <v>380</v>
      </c>
      <c r="GU75" s="1" t="s">
        <v>380</v>
      </c>
      <c r="GV75" s="1" t="s">
        <v>380</v>
      </c>
      <c r="GW75" s="1" t="s">
        <v>380</v>
      </c>
      <c r="GX75" s="1" t="s">
        <v>380</v>
      </c>
      <c r="GY75" s="1" t="s">
        <v>380</v>
      </c>
      <c r="GZ75" s="1" t="s">
        <v>380</v>
      </c>
      <c r="HA75" s="1" t="s">
        <v>380</v>
      </c>
      <c r="HB75" s="1" t="s">
        <v>380</v>
      </c>
      <c r="HC75" s="1" t="s">
        <v>294</v>
      </c>
      <c r="HD75" s="1">
        <v>14.95</v>
      </c>
      <c r="HE75" s="1">
        <v>2.6881949999999999</v>
      </c>
      <c r="HF75" s="1">
        <v>0.48097000000000001</v>
      </c>
      <c r="HG75" s="1" t="s">
        <v>380</v>
      </c>
      <c r="HH75" s="1" t="s">
        <v>380</v>
      </c>
      <c r="HI75" s="1" t="s">
        <v>2542</v>
      </c>
      <c r="HJ75" s="1" t="s">
        <v>2555</v>
      </c>
      <c r="HK75" s="1" t="s">
        <v>792</v>
      </c>
      <c r="HL75" s="1">
        <v>0.59363999999999995</v>
      </c>
      <c r="HM75" s="1" t="s">
        <v>2556</v>
      </c>
      <c r="HN75" s="1">
        <v>5.6</v>
      </c>
      <c r="HO75" s="1">
        <v>5.6</v>
      </c>
      <c r="HP75" s="1">
        <v>0.85129999999999995</v>
      </c>
      <c r="HQ75" s="1" t="s">
        <v>380</v>
      </c>
      <c r="HR75" s="1">
        <v>0</v>
      </c>
      <c r="HS75" s="1">
        <v>0.85682000000000003</v>
      </c>
      <c r="HT75" s="1" t="s">
        <v>385</v>
      </c>
      <c r="HU75" s="1">
        <v>0</v>
      </c>
      <c r="HV75" s="1" t="s">
        <v>294</v>
      </c>
      <c r="HW75" s="1">
        <v>0.44329000000000002</v>
      </c>
      <c r="HX75" s="1">
        <v>0.1288</v>
      </c>
      <c r="HY75" s="1" t="s">
        <v>492</v>
      </c>
      <c r="HZ75" s="1">
        <v>0.11064</v>
      </c>
      <c r="IA75" s="1">
        <v>0.09</v>
      </c>
      <c r="IB75" s="1">
        <v>0.80722000000000005</v>
      </c>
      <c r="IC75" s="1" t="s">
        <v>385</v>
      </c>
      <c r="ID75" s="1">
        <v>1</v>
      </c>
      <c r="IE75" s="1" t="s">
        <v>600</v>
      </c>
      <c r="IF75" s="1">
        <v>0.2959</v>
      </c>
      <c r="IG75" s="1">
        <v>0.25</v>
      </c>
      <c r="IH75" s="1" t="s">
        <v>600</v>
      </c>
      <c r="II75" s="1">
        <v>0.42214000000000002</v>
      </c>
      <c r="IJ75" s="1">
        <v>0.38</v>
      </c>
      <c r="IK75" s="1" t="s">
        <v>294</v>
      </c>
      <c r="IL75" s="1">
        <v>0.36671999999999999</v>
      </c>
      <c r="IM75" s="1">
        <v>-0.9738</v>
      </c>
      <c r="IN75" s="1">
        <v>10</v>
      </c>
      <c r="IO75" s="1">
        <v>2.6540000000000001E-2</v>
      </c>
      <c r="IP75" s="1" t="s">
        <v>294</v>
      </c>
      <c r="IQ75" s="1">
        <v>1</v>
      </c>
      <c r="IR75" s="1">
        <v>-13.081899999999999</v>
      </c>
      <c r="IS75" s="1">
        <v>15.772399999999999</v>
      </c>
      <c r="IT75" s="1">
        <v>0.78180000000000005</v>
      </c>
      <c r="IU75" s="1" t="s">
        <v>389</v>
      </c>
      <c r="IV75" s="1" t="s">
        <v>380</v>
      </c>
      <c r="IW75" s="1">
        <v>150</v>
      </c>
      <c r="IX75" s="1" t="s">
        <v>2531</v>
      </c>
      <c r="IY75" s="1" t="s">
        <v>2532</v>
      </c>
      <c r="IZ75" s="1" t="s">
        <v>1504</v>
      </c>
      <c r="JA75" s="1" t="s">
        <v>2557</v>
      </c>
      <c r="JB75" s="1" t="s">
        <v>2558</v>
      </c>
      <c r="JC75" s="1" t="s">
        <v>2559</v>
      </c>
      <c r="JD75" s="1" t="s">
        <v>1133</v>
      </c>
      <c r="JE75" s="1" t="s">
        <v>293</v>
      </c>
      <c r="JF75" s="1">
        <v>2</v>
      </c>
      <c r="JG75" s="1">
        <v>0</v>
      </c>
      <c r="JH75" s="1" t="s">
        <v>2560</v>
      </c>
      <c r="JI75" s="1">
        <v>152371623</v>
      </c>
      <c r="JJ75" s="1">
        <v>1</v>
      </c>
      <c r="JK75" s="1">
        <v>0.71416999999999997</v>
      </c>
      <c r="JL75" s="1">
        <v>1</v>
      </c>
      <c r="JM75" s="1">
        <v>0.80357000000000001</v>
      </c>
      <c r="JN75" s="1">
        <v>0.998</v>
      </c>
      <c r="JO75" s="1">
        <v>0.95711999999999997</v>
      </c>
      <c r="JP75" s="1">
        <v>8.0399999999999991</v>
      </c>
      <c r="JQ75" s="1">
        <v>0.89188000000000001</v>
      </c>
      <c r="JR75" s="1">
        <v>2.133</v>
      </c>
      <c r="JS75" s="1">
        <v>0.65898000000000001</v>
      </c>
      <c r="JT75" s="1">
        <v>0.45900000000000002</v>
      </c>
      <c r="JU75" s="1">
        <v>0.35465000000000002</v>
      </c>
      <c r="JV75" s="1" t="s">
        <v>2561</v>
      </c>
      <c r="JW75" s="1" t="s">
        <v>400</v>
      </c>
      <c r="JX75" s="1" t="s">
        <v>2562</v>
      </c>
      <c r="JY75" s="1" t="s">
        <v>402</v>
      </c>
      <c r="JZ75" s="1" t="s">
        <v>403</v>
      </c>
      <c r="KA75" s="1" t="s">
        <v>327</v>
      </c>
      <c r="KC75" s="1" t="s">
        <v>327</v>
      </c>
      <c r="KD75" s="1" t="s">
        <v>2563</v>
      </c>
      <c r="KE75" s="1">
        <v>0</v>
      </c>
      <c r="KF75" s="1">
        <v>3.0055109999999998</v>
      </c>
      <c r="KG75" s="1" t="s">
        <v>405</v>
      </c>
      <c r="KH75" s="1">
        <v>0</v>
      </c>
      <c r="KI75" s="1">
        <v>0</v>
      </c>
      <c r="KJ75" s="1">
        <v>0</v>
      </c>
      <c r="KK75" s="1">
        <v>10</v>
      </c>
      <c r="KL75" s="1">
        <v>298</v>
      </c>
      <c r="KM75" s="1" t="s">
        <v>406</v>
      </c>
      <c r="KN75" s="1">
        <v>0.99270800000000003</v>
      </c>
      <c r="KO75" s="1">
        <v>0.812496</v>
      </c>
      <c r="KP75" s="1">
        <v>0</v>
      </c>
      <c r="KR75" s="1" t="s">
        <v>293</v>
      </c>
      <c r="KS75" s="1">
        <v>16</v>
      </c>
      <c r="KT75" s="1">
        <v>60</v>
      </c>
      <c r="KU75" s="1">
        <v>549</v>
      </c>
      <c r="KV75" s="1">
        <v>0</v>
      </c>
      <c r="KW75" s="1">
        <v>0</v>
      </c>
      <c r="KX75" s="1">
        <v>51.792768000000002</v>
      </c>
      <c r="KY75" s="1">
        <v>20</v>
      </c>
      <c r="KZ75" s="1">
        <v>60</v>
      </c>
      <c r="LA75" s="1">
        <v>626</v>
      </c>
      <c r="LB75" s="1">
        <v>46</v>
      </c>
      <c r="LC75" s="1" t="s">
        <v>2524</v>
      </c>
      <c r="LD75" s="1">
        <v>0.44444400000000001</v>
      </c>
      <c r="LE75" s="1">
        <v>0.818465</v>
      </c>
    </row>
    <row r="76" spans="1:317" x14ac:dyDescent="0.2">
      <c r="A76" s="1" t="s">
        <v>18152</v>
      </c>
      <c r="B76" s="1" t="s">
        <v>18158</v>
      </c>
      <c r="C76" s="1" t="s">
        <v>2596</v>
      </c>
      <c r="D76" s="1">
        <v>200350</v>
      </c>
      <c r="E76" s="1" t="s">
        <v>289</v>
      </c>
      <c r="F76" s="1" t="s">
        <v>289</v>
      </c>
      <c r="G76" s="1">
        <v>2</v>
      </c>
      <c r="H76" s="1">
        <v>114257162</v>
      </c>
      <c r="I76" s="1">
        <v>114257162</v>
      </c>
      <c r="J76" s="1" t="s">
        <v>289</v>
      </c>
      <c r="K76" s="1" t="s">
        <v>345</v>
      </c>
      <c r="L76" s="1" t="s">
        <v>346</v>
      </c>
      <c r="M76" s="1" t="s">
        <v>407</v>
      </c>
      <c r="N76" s="1" t="s">
        <v>407</v>
      </c>
      <c r="O76" s="1" t="s">
        <v>347</v>
      </c>
      <c r="R76" s="1" t="s">
        <v>2206</v>
      </c>
      <c r="S76" s="1" t="s">
        <v>2207</v>
      </c>
      <c r="T76" s="1" t="s">
        <v>289</v>
      </c>
      <c r="U76" s="1" t="s">
        <v>289</v>
      </c>
      <c r="V76" s="1" t="s">
        <v>289</v>
      </c>
      <c r="W76" s="1" t="s">
        <v>289</v>
      </c>
      <c r="X76" s="1" t="s">
        <v>289</v>
      </c>
      <c r="Y76" s="1" t="s">
        <v>289</v>
      </c>
      <c r="Z76" s="1" t="s">
        <v>289</v>
      </c>
      <c r="AA76" s="1" t="s">
        <v>289</v>
      </c>
      <c r="AB76" s="1" t="s">
        <v>289</v>
      </c>
      <c r="AC76" s="1" t="s">
        <v>289</v>
      </c>
      <c r="AD76" s="1" t="s">
        <v>289</v>
      </c>
      <c r="AE76" s="1" t="s">
        <v>289</v>
      </c>
      <c r="AF76" s="1" t="s">
        <v>289</v>
      </c>
      <c r="AG76" s="1" t="s">
        <v>289</v>
      </c>
      <c r="AH76" s="1" t="s">
        <v>289</v>
      </c>
      <c r="AI76" s="1" t="s">
        <v>2206</v>
      </c>
      <c r="AJ76" s="1" t="s">
        <v>2207</v>
      </c>
      <c r="AK76" s="1" t="s">
        <v>2564</v>
      </c>
      <c r="AL76" s="1" t="s">
        <v>2565</v>
      </c>
      <c r="AM76" s="1" t="s">
        <v>351</v>
      </c>
      <c r="AN76" s="1">
        <v>1</v>
      </c>
      <c r="AO76" s="1">
        <v>502</v>
      </c>
      <c r="AP76" s="1" t="s">
        <v>2566</v>
      </c>
      <c r="AQ76" s="1" t="s">
        <v>2567</v>
      </c>
      <c r="AR76" s="1" t="s">
        <v>2568</v>
      </c>
      <c r="AT76" s="1" t="s">
        <v>2569</v>
      </c>
      <c r="AU76" s="1" t="s">
        <v>2570</v>
      </c>
      <c r="AV76" s="1" t="s">
        <v>2571</v>
      </c>
      <c r="AW76" s="1" t="s">
        <v>2572</v>
      </c>
      <c r="AX76" s="1" t="s">
        <v>2573</v>
      </c>
      <c r="AY76" s="1">
        <v>110</v>
      </c>
      <c r="BD76" s="1" t="s">
        <v>2574</v>
      </c>
      <c r="BE76" s="1" t="s">
        <v>2575</v>
      </c>
      <c r="BF76" s="1" t="s">
        <v>2576</v>
      </c>
      <c r="BI76" s="1" t="s">
        <v>2577</v>
      </c>
      <c r="BJ76" s="1">
        <v>26</v>
      </c>
      <c r="BP76" s="1" t="s">
        <v>2578</v>
      </c>
      <c r="BQ76" s="1">
        <v>0.66200000000000003</v>
      </c>
      <c r="DK76" s="1">
        <v>0</v>
      </c>
      <c r="DX76" s="1">
        <v>33</v>
      </c>
      <c r="DY76" s="1">
        <v>45</v>
      </c>
      <c r="DZ76" s="1">
        <v>41</v>
      </c>
      <c r="EE76" s="1">
        <v>2</v>
      </c>
      <c r="EV76" s="1">
        <v>114257162</v>
      </c>
      <c r="EX76" s="1">
        <v>2197</v>
      </c>
      <c r="EY76" s="1">
        <v>4271</v>
      </c>
      <c r="EZ76" s="1">
        <v>6468</v>
      </c>
      <c r="FA76" s="1" t="s">
        <v>367</v>
      </c>
      <c r="FB76" s="1" t="s">
        <v>368</v>
      </c>
      <c r="FE76" s="1" t="s">
        <v>2579</v>
      </c>
      <c r="FF76" s="1" t="s">
        <v>2580</v>
      </c>
      <c r="FG76" s="1" t="s">
        <v>2581</v>
      </c>
      <c r="FH76" s="1">
        <v>39483</v>
      </c>
      <c r="FK76" s="1" t="s">
        <v>2582</v>
      </c>
      <c r="FL76" s="1" t="s">
        <v>2582</v>
      </c>
      <c r="FM76" s="1">
        <v>200350</v>
      </c>
      <c r="FP76" s="1">
        <v>18521</v>
      </c>
      <c r="FQ76" s="1" t="s">
        <v>2229</v>
      </c>
      <c r="FR76" s="1" t="s">
        <v>2230</v>
      </c>
      <c r="FT76" s="1">
        <v>611084</v>
      </c>
      <c r="FX76" s="1" t="s">
        <v>2583</v>
      </c>
      <c r="FY76" s="1" t="s">
        <v>2234</v>
      </c>
      <c r="FZ76" s="1" t="s">
        <v>2584</v>
      </c>
      <c r="GA76" s="1" t="s">
        <v>2584</v>
      </c>
      <c r="GC76" s="1" t="s">
        <v>315</v>
      </c>
      <c r="GD76" s="1" t="s">
        <v>2585</v>
      </c>
      <c r="GE76" s="1" t="s">
        <v>2586</v>
      </c>
      <c r="GF76" s="1" t="s">
        <v>2571</v>
      </c>
      <c r="GG76" s="1" t="s">
        <v>2587</v>
      </c>
      <c r="GH76" s="1" t="s">
        <v>2588</v>
      </c>
      <c r="GI76" s="1" t="s">
        <v>2589</v>
      </c>
      <c r="GJ76" s="1" t="s">
        <v>2590</v>
      </c>
      <c r="GL76" s="1" t="s">
        <v>2591</v>
      </c>
      <c r="GM76" s="1" t="s">
        <v>322</v>
      </c>
      <c r="GN76" s="1" t="s">
        <v>2580</v>
      </c>
      <c r="GO76" s="1">
        <v>0.02</v>
      </c>
      <c r="GP76" s="1">
        <v>-0.38588800000000001</v>
      </c>
      <c r="GQ76" s="1" t="s">
        <v>2592</v>
      </c>
      <c r="GR76" s="1" t="s">
        <v>379</v>
      </c>
      <c r="GS76" s="1" t="s">
        <v>380</v>
      </c>
      <c r="GT76" s="1" t="s">
        <v>380</v>
      </c>
      <c r="GU76" s="1" t="s">
        <v>380</v>
      </c>
      <c r="GV76" s="1" t="s">
        <v>380</v>
      </c>
      <c r="GW76" s="1" t="s">
        <v>380</v>
      </c>
      <c r="GX76" s="1" t="s">
        <v>380</v>
      </c>
      <c r="GY76" s="1" t="s">
        <v>380</v>
      </c>
      <c r="GZ76" s="1" t="s">
        <v>380</v>
      </c>
      <c r="HA76" s="1" t="s">
        <v>380</v>
      </c>
      <c r="HB76" s="1" t="s">
        <v>380</v>
      </c>
      <c r="HC76" s="1" t="s">
        <v>380</v>
      </c>
      <c r="HD76" s="1">
        <v>16.46</v>
      </c>
      <c r="HE76" s="1">
        <v>3.128625</v>
      </c>
      <c r="HF76" s="1">
        <v>0.56720999999999999</v>
      </c>
      <c r="HG76" s="1" t="s">
        <v>380</v>
      </c>
      <c r="HH76" s="1" t="s">
        <v>380</v>
      </c>
      <c r="HI76" s="1" t="s">
        <v>2582</v>
      </c>
      <c r="HJ76" s="1" t="s">
        <v>2593</v>
      </c>
      <c r="HK76" s="1" t="s">
        <v>385</v>
      </c>
      <c r="HL76" s="1">
        <v>0.95979999999999999</v>
      </c>
      <c r="HM76" s="1">
        <v>-3.87</v>
      </c>
      <c r="HN76" s="1">
        <v>2.85</v>
      </c>
      <c r="HO76" s="1">
        <v>2.85</v>
      </c>
      <c r="HP76" s="1">
        <v>0.3327</v>
      </c>
      <c r="HQ76" s="1" t="s">
        <v>2594</v>
      </c>
      <c r="HR76" s="1">
        <v>0</v>
      </c>
      <c r="HS76" s="1">
        <v>0.31403999999999999</v>
      </c>
      <c r="HT76" s="1" t="s">
        <v>1417</v>
      </c>
      <c r="HU76" s="1">
        <v>7.7140000000000004E-3</v>
      </c>
      <c r="HV76" s="1" t="s">
        <v>385</v>
      </c>
      <c r="HW76" s="1">
        <v>0.96221999999999996</v>
      </c>
      <c r="HX76" s="1">
        <v>0.87680000000000002</v>
      </c>
      <c r="HY76" s="1" t="s">
        <v>1133</v>
      </c>
      <c r="HZ76" s="1">
        <v>0.96048</v>
      </c>
      <c r="IA76" s="1">
        <v>3.76</v>
      </c>
      <c r="IB76" s="1">
        <v>0.58431999999999995</v>
      </c>
      <c r="IC76" s="1" t="s">
        <v>385</v>
      </c>
      <c r="ID76" s="1">
        <v>0.99999899999999997</v>
      </c>
      <c r="IE76" s="1" t="s">
        <v>600</v>
      </c>
      <c r="IF76" s="1">
        <v>0.27067999999999998</v>
      </c>
      <c r="IG76" s="1">
        <v>0.16700000000000001</v>
      </c>
      <c r="IH76" s="1" t="s">
        <v>600</v>
      </c>
      <c r="II76" s="1">
        <v>0.30715999999999999</v>
      </c>
      <c r="IJ76" s="1">
        <v>0.11899999999999999</v>
      </c>
      <c r="IK76" s="1" t="s">
        <v>385</v>
      </c>
      <c r="IL76" s="1">
        <v>0.95548999999999995</v>
      </c>
      <c r="IM76" s="1">
        <v>0.8619</v>
      </c>
      <c r="IN76" s="1">
        <v>10</v>
      </c>
      <c r="IO76" s="1">
        <v>0.62326000000000004</v>
      </c>
      <c r="IP76" s="1" t="s">
        <v>385</v>
      </c>
      <c r="IQ76" s="1">
        <v>0.03</v>
      </c>
      <c r="IR76" s="1" t="s">
        <v>380</v>
      </c>
      <c r="IS76" s="1">
        <v>9.1315000000000008</v>
      </c>
      <c r="IT76" s="1">
        <v>0.36847999999999997</v>
      </c>
      <c r="IU76" s="1" t="s">
        <v>929</v>
      </c>
      <c r="IV76" s="1" t="s">
        <v>380</v>
      </c>
      <c r="IW76" s="1">
        <v>110</v>
      </c>
      <c r="IX76" s="1" t="s">
        <v>2571</v>
      </c>
      <c r="IY76" s="1" t="s">
        <v>2572</v>
      </c>
      <c r="IZ76" s="1" t="s">
        <v>393</v>
      </c>
      <c r="JA76" s="1">
        <v>110</v>
      </c>
      <c r="JB76" s="1" t="s">
        <v>2595</v>
      </c>
      <c r="JC76" s="1" t="s">
        <v>2595</v>
      </c>
      <c r="JD76" s="1" t="s">
        <v>1568</v>
      </c>
      <c r="JE76" s="1" t="s">
        <v>351</v>
      </c>
      <c r="JF76" s="1">
        <v>2</v>
      </c>
      <c r="JG76" s="1">
        <v>0</v>
      </c>
      <c r="JH76" s="1" t="s">
        <v>2596</v>
      </c>
      <c r="JI76" s="1">
        <v>113973632</v>
      </c>
      <c r="JJ76" s="1">
        <v>1</v>
      </c>
      <c r="JK76" s="1">
        <v>0.71416999999999997</v>
      </c>
      <c r="JL76" s="1">
        <v>1</v>
      </c>
      <c r="JM76" s="1">
        <v>0.80357000000000001</v>
      </c>
      <c r="JN76" s="1">
        <v>0.68899999999999995</v>
      </c>
      <c r="JO76" s="1">
        <v>0.40094999999999997</v>
      </c>
      <c r="JP76" s="1">
        <v>5.5069999999999997</v>
      </c>
      <c r="JQ76" s="1">
        <v>0.66998999999999997</v>
      </c>
      <c r="JR76" s="1">
        <v>1.3089999999999999</v>
      </c>
      <c r="JS76" s="1">
        <v>0.44985000000000003</v>
      </c>
      <c r="JT76" s="1">
        <v>0.155</v>
      </c>
      <c r="JU76" s="1">
        <v>0.16302</v>
      </c>
      <c r="JV76" s="1" t="s">
        <v>1570</v>
      </c>
      <c r="JW76" s="1" t="s">
        <v>400</v>
      </c>
      <c r="JX76" s="1" t="s">
        <v>2597</v>
      </c>
      <c r="JY76" s="1" t="s">
        <v>402</v>
      </c>
      <c r="JZ76" s="1" t="s">
        <v>403</v>
      </c>
      <c r="KA76" s="1" t="s">
        <v>327</v>
      </c>
      <c r="KC76" s="1" t="s">
        <v>327</v>
      </c>
      <c r="KD76" s="1" t="s">
        <v>2598</v>
      </c>
      <c r="KE76" s="1">
        <v>0</v>
      </c>
      <c r="KF76" s="1">
        <v>3.830063</v>
      </c>
      <c r="KG76" s="1" t="s">
        <v>405</v>
      </c>
      <c r="KH76" s="1">
        <v>7</v>
      </c>
      <c r="KI76" s="1">
        <v>0</v>
      </c>
      <c r="KJ76" s="1">
        <v>0</v>
      </c>
      <c r="KK76" s="1">
        <v>13</v>
      </c>
      <c r="KL76" s="1">
        <v>331</v>
      </c>
      <c r="KM76" s="1" t="s">
        <v>498</v>
      </c>
      <c r="KN76" s="1">
        <v>0.99307199999999995</v>
      </c>
      <c r="KO76" s="1">
        <v>0.91181000000000001</v>
      </c>
      <c r="KP76" s="1">
        <v>0</v>
      </c>
      <c r="KR76" s="1" t="s">
        <v>351</v>
      </c>
      <c r="KS76" s="1">
        <v>3</v>
      </c>
      <c r="KT76" s="1">
        <v>22</v>
      </c>
      <c r="KU76" s="1">
        <v>105</v>
      </c>
      <c r="KV76" s="1">
        <v>0</v>
      </c>
      <c r="KW76" s="1">
        <v>0</v>
      </c>
      <c r="KX76" s="1">
        <v>7.1771969999999996</v>
      </c>
      <c r="KY76" s="1">
        <v>41</v>
      </c>
      <c r="KZ76" s="1">
        <v>47</v>
      </c>
      <c r="LA76" s="1">
        <v>1317</v>
      </c>
      <c r="LB76" s="1">
        <v>84</v>
      </c>
      <c r="LC76" s="1" t="s">
        <v>2565</v>
      </c>
      <c r="LD76" s="1">
        <v>6.8182000000000006E-2</v>
      </c>
      <c r="LE76" s="1">
        <v>0.91817099999999996</v>
      </c>
    </row>
    <row r="77" spans="1:317" x14ac:dyDescent="0.2">
      <c r="A77" s="1" t="s">
        <v>18152</v>
      </c>
      <c r="B77" s="1" t="s">
        <v>18158</v>
      </c>
      <c r="C77" s="1" t="s">
        <v>2641</v>
      </c>
      <c r="D77" s="1">
        <v>150763</v>
      </c>
      <c r="E77" s="1" t="s">
        <v>289</v>
      </c>
      <c r="F77" s="1" t="s">
        <v>289</v>
      </c>
      <c r="G77" s="1">
        <v>2</v>
      </c>
      <c r="H77" s="1">
        <v>96688929</v>
      </c>
      <c r="I77" s="1">
        <v>96688929</v>
      </c>
      <c r="J77" s="1" t="s">
        <v>289</v>
      </c>
      <c r="K77" s="1" t="s">
        <v>345</v>
      </c>
      <c r="L77" s="1" t="s">
        <v>346</v>
      </c>
      <c r="M77" s="1" t="s">
        <v>333</v>
      </c>
      <c r="N77" s="1" t="s">
        <v>333</v>
      </c>
      <c r="O77" s="1" t="s">
        <v>407</v>
      </c>
      <c r="R77" s="1" t="s">
        <v>2206</v>
      </c>
      <c r="S77" s="1" t="s">
        <v>2207</v>
      </c>
      <c r="T77" s="1" t="s">
        <v>289</v>
      </c>
      <c r="U77" s="1" t="s">
        <v>289</v>
      </c>
      <c r="V77" s="1" t="s">
        <v>289</v>
      </c>
      <c r="W77" s="1" t="s">
        <v>289</v>
      </c>
      <c r="X77" s="1" t="s">
        <v>289</v>
      </c>
      <c r="Y77" s="1" t="s">
        <v>289</v>
      </c>
      <c r="Z77" s="1" t="s">
        <v>289</v>
      </c>
      <c r="AA77" s="1" t="s">
        <v>289</v>
      </c>
      <c r="AB77" s="1" t="s">
        <v>289</v>
      </c>
      <c r="AC77" s="1" t="s">
        <v>289</v>
      </c>
      <c r="AD77" s="1" t="s">
        <v>289</v>
      </c>
      <c r="AE77" s="1" t="s">
        <v>289</v>
      </c>
      <c r="AF77" s="1" t="s">
        <v>289</v>
      </c>
      <c r="AG77" s="1" t="s">
        <v>289</v>
      </c>
      <c r="AH77" s="1" t="s">
        <v>289</v>
      </c>
      <c r="AI77" s="1" t="s">
        <v>2206</v>
      </c>
      <c r="AJ77" s="1" t="s">
        <v>2207</v>
      </c>
      <c r="AK77" s="1" t="s">
        <v>2599</v>
      </c>
      <c r="AL77" s="1" t="s">
        <v>2600</v>
      </c>
      <c r="AM77" s="1" t="s">
        <v>293</v>
      </c>
      <c r="AN77" s="1">
        <v>20</v>
      </c>
      <c r="AO77" s="1">
        <v>2533</v>
      </c>
      <c r="AP77" s="1" t="s">
        <v>2601</v>
      </c>
      <c r="AQ77" s="1" t="s">
        <v>2602</v>
      </c>
      <c r="AR77" s="1" t="s">
        <v>2603</v>
      </c>
      <c r="AS77" s="1" t="s">
        <v>2604</v>
      </c>
      <c r="AV77" s="1" t="s">
        <v>2605</v>
      </c>
      <c r="AW77" s="1" t="s">
        <v>2606</v>
      </c>
      <c r="AX77" s="1" t="s">
        <v>2607</v>
      </c>
      <c r="AY77" s="1">
        <v>692</v>
      </c>
      <c r="BD77" s="1" t="s">
        <v>2608</v>
      </c>
      <c r="BE77" s="1" t="s">
        <v>2609</v>
      </c>
      <c r="BF77" s="1" t="s">
        <v>2610</v>
      </c>
      <c r="BG77" s="1" t="s">
        <v>2611</v>
      </c>
      <c r="BI77" s="1" t="s">
        <v>2612</v>
      </c>
      <c r="BJ77" s="1">
        <v>16</v>
      </c>
      <c r="BP77" s="1" t="s">
        <v>2613</v>
      </c>
      <c r="BQ77" s="1">
        <v>0.65200000000000002</v>
      </c>
      <c r="CD77" s="1" t="s">
        <v>2074</v>
      </c>
      <c r="CE77" s="1">
        <v>152</v>
      </c>
      <c r="CF77" s="1">
        <v>7.0000000000000007E-2</v>
      </c>
      <c r="CG77" s="1">
        <v>0.02</v>
      </c>
      <c r="CH77" s="1">
        <v>0.04</v>
      </c>
      <c r="CI77" s="1">
        <v>2184</v>
      </c>
      <c r="CJ77" s="1">
        <v>0.05</v>
      </c>
      <c r="CK77" s="1">
        <v>0.9173</v>
      </c>
      <c r="CL77" s="1" t="s">
        <v>652</v>
      </c>
      <c r="CM77" s="1" t="s">
        <v>652</v>
      </c>
      <c r="CO77" s="1">
        <v>1.9599999999999999E-2</v>
      </c>
      <c r="CP77" s="1">
        <v>0.13</v>
      </c>
      <c r="CS77" s="1">
        <v>9.8699999999999996E-2</v>
      </c>
      <c r="CT77" s="1">
        <v>0.62190000000000001</v>
      </c>
      <c r="CU77" s="1" t="s">
        <v>1286</v>
      </c>
      <c r="CX77" s="1">
        <v>6.9999999999999999E-4</v>
      </c>
      <c r="CY77" s="1" t="s">
        <v>346</v>
      </c>
      <c r="DK77" s="1">
        <v>3</v>
      </c>
      <c r="DL77" s="1" t="s">
        <v>2614</v>
      </c>
      <c r="DM77" s="1" t="s">
        <v>2615</v>
      </c>
      <c r="DX77" s="1">
        <v>14</v>
      </c>
      <c r="DY77" s="1">
        <v>17</v>
      </c>
      <c r="DZ77" s="1">
        <v>16</v>
      </c>
      <c r="EE77" s="1">
        <v>2</v>
      </c>
      <c r="EV77" s="1">
        <v>96688929</v>
      </c>
      <c r="EX77" s="1">
        <v>1816</v>
      </c>
      <c r="EY77" s="1">
        <v>4045</v>
      </c>
      <c r="EZ77" s="1">
        <v>5861</v>
      </c>
      <c r="FA77" s="1" t="s">
        <v>367</v>
      </c>
      <c r="FB77" s="1" t="s">
        <v>368</v>
      </c>
      <c r="FE77" s="1" t="s">
        <v>2616</v>
      </c>
      <c r="FF77" s="1" t="s">
        <v>2617</v>
      </c>
      <c r="FG77" s="1" t="s">
        <v>2618</v>
      </c>
      <c r="FH77" s="1">
        <v>40302</v>
      </c>
      <c r="FK77" s="1" t="s">
        <v>2619</v>
      </c>
      <c r="FL77" s="1" t="s">
        <v>2619</v>
      </c>
      <c r="FM77" s="1">
        <v>150763</v>
      </c>
      <c r="FP77" s="1">
        <v>27168</v>
      </c>
      <c r="FQ77" s="1" t="s">
        <v>2229</v>
      </c>
      <c r="FR77" s="1" t="s">
        <v>2230</v>
      </c>
      <c r="FS77" s="1" t="s">
        <v>2620</v>
      </c>
      <c r="FX77" s="1">
        <v>12477932</v>
      </c>
      <c r="FY77" s="1" t="s">
        <v>2234</v>
      </c>
      <c r="FZ77" s="1" t="s">
        <v>2621</v>
      </c>
      <c r="GA77" s="1" t="s">
        <v>2621</v>
      </c>
      <c r="GC77" s="1" t="s">
        <v>315</v>
      </c>
      <c r="GD77" s="1" t="s">
        <v>2622</v>
      </c>
      <c r="GE77" s="1" t="s">
        <v>2623</v>
      </c>
      <c r="GF77" s="1" t="s">
        <v>2605</v>
      </c>
      <c r="GG77" s="1" t="s">
        <v>2624</v>
      </c>
      <c r="GH77" s="1" t="s">
        <v>2625</v>
      </c>
      <c r="GI77" s="1" t="s">
        <v>2626</v>
      </c>
      <c r="GJ77" s="1" t="s">
        <v>2627</v>
      </c>
      <c r="GL77" s="1" t="s">
        <v>2628</v>
      </c>
      <c r="GM77" s="1" t="s">
        <v>322</v>
      </c>
      <c r="GN77" s="1" t="s">
        <v>2617</v>
      </c>
      <c r="GO77" s="1">
        <v>0.02</v>
      </c>
      <c r="GP77" s="1">
        <v>1.9044449999999999</v>
      </c>
      <c r="GQ77" s="1" t="s">
        <v>2629</v>
      </c>
      <c r="GR77" s="1" t="s">
        <v>379</v>
      </c>
      <c r="GS77" s="1">
        <v>152</v>
      </c>
      <c r="GT77" s="1">
        <v>6.95970695970696E-2</v>
      </c>
      <c r="GU77" s="1">
        <v>8</v>
      </c>
      <c r="GV77" s="1">
        <v>1.6260162601626001E-2</v>
      </c>
      <c r="GW77" s="1">
        <v>16</v>
      </c>
      <c r="GX77" s="1">
        <v>4.4198895027624301E-2</v>
      </c>
      <c r="GY77" s="1">
        <v>27</v>
      </c>
      <c r="GZ77" s="1">
        <v>4.72027972027972E-2</v>
      </c>
      <c r="HA77" s="1">
        <v>101</v>
      </c>
      <c r="HB77" s="1">
        <v>0.133245382585751</v>
      </c>
      <c r="HC77" s="1" t="s">
        <v>2074</v>
      </c>
      <c r="HD77" s="1">
        <v>16.45</v>
      </c>
      <c r="HE77" s="1">
        <v>3.1276489999999999</v>
      </c>
      <c r="HF77" s="1">
        <v>0.56720999999999999</v>
      </c>
      <c r="HG77" s="1" t="s">
        <v>380</v>
      </c>
      <c r="HH77" s="1" t="s">
        <v>380</v>
      </c>
      <c r="HI77" s="1" t="s">
        <v>2619</v>
      </c>
      <c r="HJ77" s="1" t="s">
        <v>2630</v>
      </c>
      <c r="HK77" s="1" t="s">
        <v>1168</v>
      </c>
      <c r="HL77" s="1">
        <v>0.80479999999999996</v>
      </c>
      <c r="HM77" s="1" t="s">
        <v>2631</v>
      </c>
      <c r="HN77" s="1">
        <v>5.44</v>
      </c>
      <c r="HO77" s="1">
        <v>5.44</v>
      </c>
      <c r="HP77" s="1">
        <v>0.79542000000000002</v>
      </c>
      <c r="HQ77" s="1" t="s">
        <v>380</v>
      </c>
      <c r="HR77" s="1">
        <v>0.38115100000000002</v>
      </c>
      <c r="HS77" s="1">
        <v>0.27411000000000002</v>
      </c>
      <c r="HT77" s="1" t="s">
        <v>492</v>
      </c>
      <c r="HU77" s="1">
        <v>1.9487999999999998E-2</v>
      </c>
      <c r="HV77" s="1" t="s">
        <v>294</v>
      </c>
      <c r="HW77" s="1">
        <v>2.7269999999999999E-2</v>
      </c>
      <c r="HX77" s="1">
        <v>8.2000000000000007E-3</v>
      </c>
      <c r="HY77" s="1" t="s">
        <v>386</v>
      </c>
      <c r="HZ77" s="1">
        <v>0.50333000000000006</v>
      </c>
      <c r="IA77" s="1">
        <v>1.59</v>
      </c>
      <c r="IB77" s="1">
        <v>0.80722000000000005</v>
      </c>
      <c r="IC77" s="1" t="s">
        <v>385</v>
      </c>
      <c r="ID77" s="1">
        <v>1</v>
      </c>
      <c r="IE77" s="1" t="s">
        <v>2632</v>
      </c>
      <c r="IF77" s="1">
        <v>0.54207000000000005</v>
      </c>
      <c r="IG77" s="1" t="s">
        <v>2633</v>
      </c>
      <c r="IH77" s="1" t="s">
        <v>1977</v>
      </c>
      <c r="II77" s="1">
        <v>0.42061999999999999</v>
      </c>
      <c r="IJ77" s="1" t="s">
        <v>2634</v>
      </c>
      <c r="IK77" s="1" t="s">
        <v>294</v>
      </c>
      <c r="IL77" s="1">
        <v>0.41839999999999999</v>
      </c>
      <c r="IM77" s="1">
        <v>-0.9486</v>
      </c>
      <c r="IN77" s="1">
        <v>10</v>
      </c>
      <c r="IO77" s="1">
        <v>0.66056000000000004</v>
      </c>
      <c r="IP77" s="1" t="s">
        <v>385</v>
      </c>
      <c r="IQ77" s="1">
        <v>0.02</v>
      </c>
      <c r="IR77" s="1">
        <v>-11.9956</v>
      </c>
      <c r="IS77" s="1">
        <v>16.7485</v>
      </c>
      <c r="IT77" s="1">
        <v>0.85479000000000005</v>
      </c>
      <c r="IU77" s="1" t="s">
        <v>1898</v>
      </c>
      <c r="IV77" s="1" t="s">
        <v>380</v>
      </c>
      <c r="IW77" s="1" t="s">
        <v>2635</v>
      </c>
      <c r="IX77" s="1" t="s">
        <v>2636</v>
      </c>
      <c r="IY77" s="1" t="s">
        <v>2637</v>
      </c>
      <c r="IZ77" s="1" t="s">
        <v>347</v>
      </c>
      <c r="JA77" s="1" t="s">
        <v>2638</v>
      </c>
      <c r="JB77" s="1" t="s">
        <v>2639</v>
      </c>
      <c r="JC77" s="1" t="s">
        <v>2640</v>
      </c>
      <c r="JD77" s="1" t="s">
        <v>1504</v>
      </c>
      <c r="JE77" s="1" t="s">
        <v>293</v>
      </c>
      <c r="JF77" s="1">
        <v>1</v>
      </c>
      <c r="JG77" s="1">
        <v>0</v>
      </c>
      <c r="JH77" s="1" t="s">
        <v>2641</v>
      </c>
      <c r="JI77" s="1">
        <v>96052656</v>
      </c>
      <c r="JJ77" s="1">
        <v>1</v>
      </c>
      <c r="JK77" s="1">
        <v>0.71416999999999997</v>
      </c>
      <c r="JL77" s="1">
        <v>1</v>
      </c>
      <c r="JM77" s="1">
        <v>0.80357000000000001</v>
      </c>
      <c r="JN77" s="1">
        <v>0.94499999999999995</v>
      </c>
      <c r="JO77" s="1">
        <v>0.59286000000000005</v>
      </c>
      <c r="JP77" s="1">
        <v>3.0409999999999999</v>
      </c>
      <c r="JQ77" s="1">
        <v>0.49807000000000001</v>
      </c>
      <c r="JR77" s="1">
        <v>2.569</v>
      </c>
      <c r="JS77" s="1">
        <v>0.86673</v>
      </c>
      <c r="JT77" s="1">
        <v>0.63700000000000001</v>
      </c>
      <c r="JU77" s="1">
        <v>0.83479999999999999</v>
      </c>
      <c r="JV77" s="1" t="s">
        <v>2642</v>
      </c>
      <c r="JW77" s="1" t="s">
        <v>400</v>
      </c>
      <c r="JX77" s="1" t="s">
        <v>2643</v>
      </c>
      <c r="JY77" s="1" t="s">
        <v>402</v>
      </c>
      <c r="JZ77" s="1" t="s">
        <v>403</v>
      </c>
      <c r="KA77" s="1" t="s">
        <v>327</v>
      </c>
      <c r="KC77" s="1" t="s">
        <v>327</v>
      </c>
      <c r="KD77" s="1" t="s">
        <v>2644</v>
      </c>
      <c r="KE77" s="1">
        <v>2</v>
      </c>
      <c r="KF77" s="1">
        <v>7.2136769999999997</v>
      </c>
      <c r="KG77" s="1" t="s">
        <v>405</v>
      </c>
      <c r="KH77" s="1">
        <v>24</v>
      </c>
      <c r="KI77" s="1">
        <v>0</v>
      </c>
      <c r="KJ77" s="1">
        <v>0</v>
      </c>
      <c r="KK77" s="1">
        <v>24</v>
      </c>
      <c r="KL77" s="1">
        <v>688</v>
      </c>
      <c r="KM77" s="1" t="s">
        <v>525</v>
      </c>
      <c r="KN77" s="1">
        <v>0.99986900000000001</v>
      </c>
      <c r="KO77" s="1">
        <v>0.99886200000000003</v>
      </c>
      <c r="KP77" s="1">
        <v>0</v>
      </c>
      <c r="KR77" s="1" t="s">
        <v>293</v>
      </c>
      <c r="KS77" s="1">
        <v>6</v>
      </c>
      <c r="KT77" s="1">
        <v>27</v>
      </c>
      <c r="KU77" s="1">
        <v>207</v>
      </c>
      <c r="KV77" s="1">
        <v>0</v>
      </c>
      <c r="KW77" s="1">
        <v>0</v>
      </c>
      <c r="KX77" s="1">
        <v>14.382872000000001</v>
      </c>
      <c r="KY77" s="1">
        <v>72</v>
      </c>
      <c r="KZ77" s="1">
        <v>50</v>
      </c>
      <c r="LA77" s="1">
        <v>2082</v>
      </c>
      <c r="LB77" s="1">
        <v>134</v>
      </c>
      <c r="LC77" s="1" t="s">
        <v>2600</v>
      </c>
      <c r="LD77" s="1">
        <v>7.6923000000000005E-2</v>
      </c>
      <c r="LE77" s="1">
        <v>0.99899300000000002</v>
      </c>
    </row>
    <row r="78" spans="1:317" x14ac:dyDescent="0.2">
      <c r="A78" s="1" t="s">
        <v>18152</v>
      </c>
      <c r="B78" s="1" t="s">
        <v>18158</v>
      </c>
      <c r="C78" s="1" t="s">
        <v>18017</v>
      </c>
      <c r="D78" s="1">
        <v>2177</v>
      </c>
      <c r="E78" s="1" t="s">
        <v>289</v>
      </c>
      <c r="F78" s="1" t="s">
        <v>289</v>
      </c>
      <c r="G78" s="1">
        <v>3</v>
      </c>
      <c r="H78" s="1">
        <v>10091084</v>
      </c>
      <c r="I78" s="1">
        <v>10091084</v>
      </c>
      <c r="J78" s="1" t="s">
        <v>289</v>
      </c>
      <c r="K78" s="1" t="s">
        <v>436</v>
      </c>
      <c r="L78" s="1" t="s">
        <v>346</v>
      </c>
      <c r="M78" s="1" t="s">
        <v>294</v>
      </c>
      <c r="N78" s="1" t="s">
        <v>294</v>
      </c>
      <c r="O78" s="1" t="s">
        <v>347</v>
      </c>
      <c r="R78" s="1" t="s">
        <v>2206</v>
      </c>
      <c r="S78" s="1" t="s">
        <v>2207</v>
      </c>
      <c r="T78" s="1" t="s">
        <v>289</v>
      </c>
      <c r="U78" s="1" t="s">
        <v>289</v>
      </c>
      <c r="V78" s="1" t="s">
        <v>289</v>
      </c>
      <c r="W78" s="1" t="s">
        <v>289</v>
      </c>
      <c r="X78" s="1" t="s">
        <v>289</v>
      </c>
      <c r="Y78" s="1" t="s">
        <v>289</v>
      </c>
      <c r="Z78" s="1" t="s">
        <v>289</v>
      </c>
      <c r="AA78" s="1" t="s">
        <v>289</v>
      </c>
      <c r="AB78" s="1" t="s">
        <v>289</v>
      </c>
      <c r="AC78" s="1" t="s">
        <v>289</v>
      </c>
      <c r="AD78" s="1" t="s">
        <v>289</v>
      </c>
      <c r="AE78" s="1" t="s">
        <v>289</v>
      </c>
      <c r="AF78" s="1" t="s">
        <v>289</v>
      </c>
      <c r="AG78" s="1" t="s">
        <v>289</v>
      </c>
      <c r="AH78" s="1" t="s">
        <v>289</v>
      </c>
      <c r="AI78" s="1" t="s">
        <v>2206</v>
      </c>
      <c r="AJ78" s="1" t="s">
        <v>2207</v>
      </c>
      <c r="AK78" s="1" t="s">
        <v>2645</v>
      </c>
      <c r="AL78" s="1" t="s">
        <v>2646</v>
      </c>
      <c r="AM78" s="1" t="s">
        <v>351</v>
      </c>
      <c r="AN78" s="1">
        <v>17</v>
      </c>
      <c r="AO78" s="1">
        <v>1533</v>
      </c>
      <c r="AP78" s="1" t="s">
        <v>2647</v>
      </c>
      <c r="AQ78" s="1" t="s">
        <v>2648</v>
      </c>
      <c r="AR78" s="1" t="s">
        <v>2649</v>
      </c>
      <c r="AS78" s="1" t="s">
        <v>2650</v>
      </c>
      <c r="AT78" s="1" t="s">
        <v>2651</v>
      </c>
      <c r="AU78" s="1" t="s">
        <v>2652</v>
      </c>
      <c r="AV78" s="1" t="s">
        <v>2653</v>
      </c>
      <c r="AW78" s="1" t="s">
        <v>2654</v>
      </c>
      <c r="AX78" s="1" t="s">
        <v>2655</v>
      </c>
      <c r="AY78" s="1">
        <v>480</v>
      </c>
      <c r="BD78" s="1" t="s">
        <v>2656</v>
      </c>
      <c r="BE78" s="1" t="s">
        <v>1252</v>
      </c>
      <c r="BF78" s="1" t="s">
        <v>685</v>
      </c>
      <c r="BI78" s="1" t="s">
        <v>2657</v>
      </c>
      <c r="BJ78" s="1">
        <v>51</v>
      </c>
      <c r="BN78" s="1" t="s">
        <v>2658</v>
      </c>
      <c r="BP78" s="1" t="s">
        <v>2659</v>
      </c>
      <c r="BQ78" s="1">
        <v>0.438</v>
      </c>
      <c r="BT78" s="1" t="s">
        <v>2660</v>
      </c>
      <c r="BW78" s="1" t="s">
        <v>2661</v>
      </c>
      <c r="BY78" s="1" t="s">
        <v>2662</v>
      </c>
      <c r="BZ78" s="1" t="s">
        <v>2663</v>
      </c>
      <c r="DA78" s="1" t="s">
        <v>914</v>
      </c>
      <c r="DB78" s="1" t="s">
        <v>913</v>
      </c>
      <c r="DD78" s="1" t="s">
        <v>2664</v>
      </c>
      <c r="DE78" s="1">
        <v>3</v>
      </c>
      <c r="DF78" s="1" t="s">
        <v>2665</v>
      </c>
      <c r="DG78" s="1">
        <v>2177</v>
      </c>
      <c r="DH78" s="1" t="s">
        <v>2666</v>
      </c>
      <c r="DJ78" s="1" t="s">
        <v>386</v>
      </c>
      <c r="DK78" s="1">
        <v>0</v>
      </c>
      <c r="DX78" s="1">
        <v>301</v>
      </c>
      <c r="DY78" s="1">
        <v>302</v>
      </c>
      <c r="DZ78" s="1">
        <v>302</v>
      </c>
      <c r="EE78" s="1">
        <v>3</v>
      </c>
      <c r="EV78" s="1">
        <v>10091084</v>
      </c>
      <c r="EX78" s="1">
        <v>2203</v>
      </c>
      <c r="EY78" s="1">
        <v>4300</v>
      </c>
      <c r="EZ78" s="1">
        <v>6503</v>
      </c>
      <c r="FA78" s="1" t="s">
        <v>455</v>
      </c>
      <c r="FB78" s="1" t="s">
        <v>456</v>
      </c>
      <c r="FC78" s="1" t="s">
        <v>1344</v>
      </c>
      <c r="FD78" s="1" t="s">
        <v>2667</v>
      </c>
      <c r="FE78" s="1" t="s">
        <v>2668</v>
      </c>
      <c r="FF78" s="1" t="s">
        <v>2669</v>
      </c>
      <c r="FG78" s="1" t="s">
        <v>2670</v>
      </c>
      <c r="FH78" s="1">
        <v>41899</v>
      </c>
      <c r="FJ78" s="1">
        <v>37169</v>
      </c>
      <c r="FK78" s="1" t="s">
        <v>2671</v>
      </c>
      <c r="FL78" s="1" t="s">
        <v>2671</v>
      </c>
      <c r="FM78" s="1">
        <v>2177</v>
      </c>
      <c r="FO78" s="1" t="s">
        <v>2672</v>
      </c>
      <c r="FP78" s="1">
        <v>3585</v>
      </c>
      <c r="FQ78" s="1" t="s">
        <v>2229</v>
      </c>
      <c r="FR78" s="1" t="s">
        <v>2230</v>
      </c>
      <c r="FT78" s="1">
        <v>613984</v>
      </c>
      <c r="FV78" s="1" t="s">
        <v>2673</v>
      </c>
      <c r="FX78" s="1" t="s">
        <v>2674</v>
      </c>
      <c r="FY78" s="1" t="s">
        <v>2234</v>
      </c>
      <c r="GA78" s="1" t="s">
        <v>2675</v>
      </c>
      <c r="GC78" s="1" t="s">
        <v>315</v>
      </c>
      <c r="GD78" s="1" t="s">
        <v>2676</v>
      </c>
      <c r="GE78" s="1" t="s">
        <v>2677</v>
      </c>
      <c r="GF78" s="1" t="s">
        <v>2653</v>
      </c>
      <c r="GG78" s="1" t="s">
        <v>2678</v>
      </c>
      <c r="GH78" s="1" t="s">
        <v>2679</v>
      </c>
      <c r="GI78" s="1" t="s">
        <v>2680</v>
      </c>
      <c r="GL78" s="1" t="s">
        <v>2681</v>
      </c>
      <c r="GM78" s="1" t="s">
        <v>322</v>
      </c>
      <c r="GN78" s="1" t="s">
        <v>2682</v>
      </c>
      <c r="GO78" s="1">
        <v>0.02</v>
      </c>
      <c r="GP78" s="1">
        <v>11.659596000000001</v>
      </c>
      <c r="GQ78" s="1" t="s">
        <v>2683</v>
      </c>
      <c r="GR78" s="1" t="s">
        <v>379</v>
      </c>
      <c r="JW78" s="1" t="s">
        <v>400</v>
      </c>
      <c r="JX78" s="1" t="s">
        <v>2684</v>
      </c>
      <c r="JY78" s="1" t="s">
        <v>402</v>
      </c>
      <c r="JZ78" s="1" t="s">
        <v>765</v>
      </c>
      <c r="KA78" s="1" t="s">
        <v>327</v>
      </c>
      <c r="KC78" s="1" t="s">
        <v>327</v>
      </c>
      <c r="KD78" s="1" t="s">
        <v>2685</v>
      </c>
      <c r="KE78" s="1">
        <v>3</v>
      </c>
      <c r="KF78" s="1">
        <v>9.0454679999999996</v>
      </c>
      <c r="KG78" s="1" t="s">
        <v>405</v>
      </c>
      <c r="KH78" s="1">
        <v>18</v>
      </c>
      <c r="KI78" s="1">
        <v>1</v>
      </c>
      <c r="KJ78" s="1">
        <v>28</v>
      </c>
      <c r="KK78" s="1">
        <v>40</v>
      </c>
      <c r="KL78" s="1">
        <v>1277</v>
      </c>
      <c r="KM78" s="1" t="s">
        <v>406</v>
      </c>
      <c r="KN78" s="1">
        <v>1</v>
      </c>
      <c r="KO78" s="1">
        <v>1</v>
      </c>
      <c r="KP78" s="1">
        <v>0</v>
      </c>
      <c r="KR78" s="1" t="s">
        <v>351</v>
      </c>
      <c r="KS78" s="1">
        <v>15</v>
      </c>
      <c r="KT78" s="1">
        <v>47</v>
      </c>
      <c r="KU78" s="1">
        <v>509</v>
      </c>
      <c r="KV78" s="1">
        <v>0</v>
      </c>
      <c r="KW78" s="1">
        <v>0</v>
      </c>
      <c r="KX78" s="1">
        <v>31.865255000000001</v>
      </c>
      <c r="KY78" s="1">
        <v>301</v>
      </c>
      <c r="KZ78" s="1">
        <v>60</v>
      </c>
      <c r="LA78" s="1">
        <v>10050</v>
      </c>
      <c r="LB78" s="1">
        <v>487</v>
      </c>
      <c r="LC78" s="1" t="s">
        <v>2646</v>
      </c>
      <c r="LD78" s="1">
        <v>4.7468000000000003E-2</v>
      </c>
      <c r="LE78" s="1">
        <v>1</v>
      </c>
    </row>
    <row r="79" spans="1:317" x14ac:dyDescent="0.2">
      <c r="A79" s="1" t="s">
        <v>18152</v>
      </c>
      <c r="B79" s="1" t="s">
        <v>18158</v>
      </c>
      <c r="C79" s="1" t="s">
        <v>2727</v>
      </c>
      <c r="D79" s="1">
        <v>4547</v>
      </c>
      <c r="E79" s="1" t="s">
        <v>289</v>
      </c>
      <c r="F79" s="1" t="s">
        <v>289</v>
      </c>
      <c r="G79" s="1">
        <v>4</v>
      </c>
      <c r="H79" s="1">
        <v>100534167</v>
      </c>
      <c r="I79" s="1">
        <v>100534167</v>
      </c>
      <c r="J79" s="1" t="s">
        <v>289</v>
      </c>
      <c r="K79" s="1" t="s">
        <v>345</v>
      </c>
      <c r="L79" s="1" t="s">
        <v>346</v>
      </c>
      <c r="M79" s="1" t="s">
        <v>294</v>
      </c>
      <c r="N79" s="1" t="s">
        <v>294</v>
      </c>
      <c r="O79" s="1" t="s">
        <v>407</v>
      </c>
      <c r="R79" s="1" t="s">
        <v>2206</v>
      </c>
      <c r="S79" s="1" t="s">
        <v>2207</v>
      </c>
      <c r="T79" s="1" t="s">
        <v>289</v>
      </c>
      <c r="U79" s="1" t="s">
        <v>289</v>
      </c>
      <c r="V79" s="1" t="s">
        <v>289</v>
      </c>
      <c r="W79" s="1" t="s">
        <v>289</v>
      </c>
      <c r="X79" s="1" t="s">
        <v>289</v>
      </c>
      <c r="Y79" s="1" t="s">
        <v>289</v>
      </c>
      <c r="Z79" s="1" t="s">
        <v>289</v>
      </c>
      <c r="AA79" s="1" t="s">
        <v>289</v>
      </c>
      <c r="AB79" s="1" t="s">
        <v>289</v>
      </c>
      <c r="AC79" s="1" t="s">
        <v>289</v>
      </c>
      <c r="AD79" s="1" t="s">
        <v>289</v>
      </c>
      <c r="AE79" s="1" t="s">
        <v>289</v>
      </c>
      <c r="AF79" s="1" t="s">
        <v>289</v>
      </c>
      <c r="AG79" s="1" t="s">
        <v>289</v>
      </c>
      <c r="AH79" s="1" t="s">
        <v>289</v>
      </c>
      <c r="AI79" s="1" t="s">
        <v>2206</v>
      </c>
      <c r="AJ79" s="1" t="s">
        <v>2207</v>
      </c>
      <c r="AK79" s="1" t="s">
        <v>2686</v>
      </c>
      <c r="AL79" s="1" t="s">
        <v>2687</v>
      </c>
      <c r="AM79" s="1" t="s">
        <v>351</v>
      </c>
      <c r="AN79" s="1">
        <v>15</v>
      </c>
      <c r="AO79" s="1">
        <v>2181</v>
      </c>
      <c r="AP79" s="1" t="s">
        <v>2688</v>
      </c>
      <c r="AQ79" s="1" t="s">
        <v>2689</v>
      </c>
      <c r="AR79" s="1" t="s">
        <v>2690</v>
      </c>
      <c r="AS79" s="1" t="s">
        <v>2691</v>
      </c>
      <c r="AV79" s="1" t="s">
        <v>2692</v>
      </c>
      <c r="AW79" s="1" t="s">
        <v>2693</v>
      </c>
      <c r="AX79" s="1" t="s">
        <v>2694</v>
      </c>
      <c r="AY79" s="1">
        <v>696</v>
      </c>
      <c r="BD79" s="1" t="s">
        <v>2695</v>
      </c>
      <c r="BE79" s="1" t="s">
        <v>2696</v>
      </c>
      <c r="BF79" s="1" t="s">
        <v>2697</v>
      </c>
      <c r="BI79" s="1" t="s">
        <v>2698</v>
      </c>
      <c r="BJ79" s="1">
        <v>57</v>
      </c>
      <c r="BN79" s="1" t="s">
        <v>2699</v>
      </c>
      <c r="BO79" s="1" t="s">
        <v>2700</v>
      </c>
      <c r="BP79" s="1" t="s">
        <v>2701</v>
      </c>
      <c r="BQ79" s="1">
        <v>0.502</v>
      </c>
      <c r="DK79" s="1">
        <v>0</v>
      </c>
      <c r="DX79" s="1">
        <v>204</v>
      </c>
      <c r="DY79" s="1">
        <v>185</v>
      </c>
      <c r="DZ79" s="1">
        <v>192</v>
      </c>
      <c r="EE79" s="1">
        <v>4</v>
      </c>
      <c r="EV79" s="1">
        <v>100534167</v>
      </c>
      <c r="EX79" s="1">
        <v>2203</v>
      </c>
      <c r="EY79" s="1">
        <v>4300</v>
      </c>
      <c r="EZ79" s="1">
        <v>6503</v>
      </c>
      <c r="FA79" s="1" t="s">
        <v>367</v>
      </c>
      <c r="FB79" s="1" t="s">
        <v>368</v>
      </c>
      <c r="FF79" s="1" t="s">
        <v>2702</v>
      </c>
      <c r="FG79" s="1" t="s">
        <v>2703</v>
      </c>
      <c r="FH79" s="1">
        <v>39483</v>
      </c>
      <c r="FI79" s="1">
        <v>38660</v>
      </c>
      <c r="FJ79" s="1">
        <v>38660</v>
      </c>
      <c r="FK79" s="1" t="s">
        <v>2704</v>
      </c>
      <c r="FL79" s="1" t="s">
        <v>2704</v>
      </c>
      <c r="FM79" s="1">
        <v>4547</v>
      </c>
      <c r="FP79" s="1">
        <v>7467</v>
      </c>
      <c r="FQ79" s="1" t="s">
        <v>2229</v>
      </c>
      <c r="FR79" s="1" t="s">
        <v>2230</v>
      </c>
      <c r="FT79" s="1">
        <v>157147</v>
      </c>
      <c r="FU79" s="1" t="s">
        <v>2705</v>
      </c>
      <c r="FV79" s="1" t="s">
        <v>2706</v>
      </c>
      <c r="FX79" s="1">
        <v>8111381</v>
      </c>
      <c r="FY79" s="1" t="s">
        <v>2234</v>
      </c>
      <c r="GA79" s="1" t="s">
        <v>2707</v>
      </c>
      <c r="GC79" s="1" t="s">
        <v>315</v>
      </c>
      <c r="GD79" s="1" t="s">
        <v>2708</v>
      </c>
      <c r="GE79" s="1" t="s">
        <v>2709</v>
      </c>
      <c r="GF79" s="1" t="s">
        <v>2692</v>
      </c>
      <c r="GG79" s="1" t="s">
        <v>2710</v>
      </c>
      <c r="GH79" s="1" t="s">
        <v>2711</v>
      </c>
      <c r="GI79" s="1" t="s">
        <v>2712</v>
      </c>
      <c r="GJ79" s="1" t="s">
        <v>2713</v>
      </c>
      <c r="GL79" s="1" t="s">
        <v>2714</v>
      </c>
      <c r="GM79" s="1" t="s">
        <v>322</v>
      </c>
      <c r="GO79" s="1">
        <v>0.02</v>
      </c>
      <c r="GP79" s="1">
        <v>8.0944850000000006</v>
      </c>
      <c r="GQ79" s="1" t="s">
        <v>2715</v>
      </c>
      <c r="GR79" s="1" t="s">
        <v>379</v>
      </c>
      <c r="GS79" s="1" t="s">
        <v>380</v>
      </c>
      <c r="GT79" s="1" t="s">
        <v>380</v>
      </c>
      <c r="GU79" s="1" t="s">
        <v>380</v>
      </c>
      <c r="GV79" s="1" t="s">
        <v>380</v>
      </c>
      <c r="GW79" s="1" t="s">
        <v>380</v>
      </c>
      <c r="GX79" s="1" t="s">
        <v>380</v>
      </c>
      <c r="GY79" s="1" t="s">
        <v>380</v>
      </c>
      <c r="GZ79" s="1" t="s">
        <v>380</v>
      </c>
      <c r="HA79" s="1" t="s">
        <v>380</v>
      </c>
      <c r="HB79" s="1" t="s">
        <v>380</v>
      </c>
      <c r="HC79" s="1" t="s">
        <v>294</v>
      </c>
      <c r="HD79" s="1">
        <v>18.850000000000001</v>
      </c>
      <c r="HE79" s="1">
        <v>3.7123569999999999</v>
      </c>
      <c r="HF79" s="1">
        <v>0.68730000000000002</v>
      </c>
      <c r="HG79" s="1" t="s">
        <v>380</v>
      </c>
      <c r="HH79" s="1" t="s">
        <v>380</v>
      </c>
      <c r="HI79" s="1" t="s">
        <v>2704</v>
      </c>
      <c r="HJ79" s="1" t="s">
        <v>2716</v>
      </c>
      <c r="HK79" s="1" t="s">
        <v>1168</v>
      </c>
      <c r="HL79" s="1">
        <v>0.66279999999999994</v>
      </c>
      <c r="HM79" s="1" t="s">
        <v>2717</v>
      </c>
      <c r="HN79" s="1">
        <v>5.4</v>
      </c>
      <c r="HO79" s="1">
        <v>5.4</v>
      </c>
      <c r="HP79" s="1">
        <v>0.78164</v>
      </c>
      <c r="HQ79" s="1" t="s">
        <v>380</v>
      </c>
      <c r="HR79" s="1">
        <v>0</v>
      </c>
      <c r="HS79" s="1">
        <v>0.85682000000000003</v>
      </c>
      <c r="HT79" s="1" t="s">
        <v>385</v>
      </c>
      <c r="HU79" s="1">
        <v>0</v>
      </c>
      <c r="HV79" s="1" t="s">
        <v>294</v>
      </c>
      <c r="HW79" s="1">
        <v>0.76658999999999999</v>
      </c>
      <c r="HX79" s="1">
        <v>0.40179999999999999</v>
      </c>
      <c r="HY79" s="1" t="s">
        <v>604</v>
      </c>
      <c r="HZ79" s="1">
        <v>0.68952000000000002</v>
      </c>
      <c r="IA79" s="1">
        <v>2.0950000000000002</v>
      </c>
      <c r="IB79" s="1">
        <v>0.58431999999999995</v>
      </c>
      <c r="IC79" s="1" t="s">
        <v>385</v>
      </c>
      <c r="ID79" s="1">
        <v>0.99999700000000002</v>
      </c>
      <c r="IE79" s="1" t="s">
        <v>794</v>
      </c>
      <c r="IF79" s="1">
        <v>0.89917000000000002</v>
      </c>
      <c r="IG79" s="1" t="s">
        <v>2718</v>
      </c>
      <c r="IH79" s="1" t="s">
        <v>2719</v>
      </c>
      <c r="II79" s="1">
        <v>0.69823999999999997</v>
      </c>
      <c r="IJ79" s="1" t="s">
        <v>2720</v>
      </c>
      <c r="IK79" s="1" t="s">
        <v>294</v>
      </c>
      <c r="IL79" s="1">
        <v>0.78030999999999995</v>
      </c>
      <c r="IM79" s="1">
        <v>-0.23630000000000001</v>
      </c>
      <c r="IN79" s="1">
        <v>10</v>
      </c>
      <c r="IO79" s="1">
        <v>0.51188</v>
      </c>
      <c r="IP79" s="1" t="s">
        <v>294</v>
      </c>
      <c r="IQ79" s="1">
        <v>0.08</v>
      </c>
      <c r="IR79" s="1">
        <v>-12.342599999999999</v>
      </c>
      <c r="IS79" s="1">
        <v>15.417999999999999</v>
      </c>
      <c r="IT79" s="1">
        <v>0.74987000000000004</v>
      </c>
      <c r="IU79" s="1" t="s">
        <v>389</v>
      </c>
      <c r="IV79" s="1" t="s">
        <v>380</v>
      </c>
      <c r="IW79" s="1" t="s">
        <v>2721</v>
      </c>
      <c r="IX79" s="1" t="s">
        <v>2722</v>
      </c>
      <c r="IY79" s="1" t="s">
        <v>2723</v>
      </c>
      <c r="IZ79" s="1" t="s">
        <v>1133</v>
      </c>
      <c r="JA79" s="1" t="s">
        <v>2724</v>
      </c>
      <c r="JB79" s="1" t="s">
        <v>2725</v>
      </c>
      <c r="JC79" s="1" t="s">
        <v>2726</v>
      </c>
      <c r="JD79" s="1" t="s">
        <v>386</v>
      </c>
      <c r="JE79" s="1" t="s">
        <v>351</v>
      </c>
      <c r="JF79" s="1">
        <v>2</v>
      </c>
      <c r="JG79" s="1">
        <v>0</v>
      </c>
      <c r="JH79" s="1" t="s">
        <v>2727</v>
      </c>
      <c r="JI79" s="1">
        <v>100753190</v>
      </c>
      <c r="JJ79" s="1">
        <v>1</v>
      </c>
      <c r="JK79" s="1">
        <v>0.71416999999999997</v>
      </c>
      <c r="JL79" s="1">
        <v>1</v>
      </c>
      <c r="JM79" s="1">
        <v>0.80357000000000001</v>
      </c>
      <c r="JN79" s="1">
        <v>0.98399999999999999</v>
      </c>
      <c r="JO79" s="1">
        <v>0.73092000000000001</v>
      </c>
      <c r="JP79" s="1">
        <v>7.5960000000000001</v>
      </c>
      <c r="JQ79" s="1">
        <v>0.82721</v>
      </c>
      <c r="JR79" s="1">
        <v>2.0499999999999998</v>
      </c>
      <c r="JS79" s="1">
        <v>0.60909000000000002</v>
      </c>
      <c r="JT79" s="1">
        <v>0.47699999999999998</v>
      </c>
      <c r="JU79" s="1">
        <v>0.44152000000000002</v>
      </c>
      <c r="JV79" s="1" t="s">
        <v>937</v>
      </c>
      <c r="JW79" s="1" t="s">
        <v>400</v>
      </c>
      <c r="JX79" s="1" t="s">
        <v>2728</v>
      </c>
      <c r="JY79" s="1" t="s">
        <v>325</v>
      </c>
      <c r="JZ79" s="1" t="s">
        <v>1035</v>
      </c>
      <c r="KA79" s="1" t="s">
        <v>327</v>
      </c>
      <c r="KC79" s="1" t="s">
        <v>327</v>
      </c>
      <c r="KD79" s="1" t="s">
        <v>2729</v>
      </c>
      <c r="KE79" s="1">
        <v>7</v>
      </c>
      <c r="KF79" s="1">
        <v>9.0281260000000003</v>
      </c>
      <c r="KG79" s="1" t="s">
        <v>405</v>
      </c>
      <c r="KH79" s="1">
        <v>0</v>
      </c>
      <c r="KI79" s="1">
        <v>0</v>
      </c>
      <c r="KJ79" s="1">
        <v>0</v>
      </c>
      <c r="KK79" s="1">
        <v>30</v>
      </c>
      <c r="KL79" s="1">
        <v>1013</v>
      </c>
      <c r="KM79" s="1" t="s">
        <v>406</v>
      </c>
      <c r="KN79" s="1">
        <v>0.99999700000000002</v>
      </c>
      <c r="KO79" s="1">
        <v>0.99999700000000002</v>
      </c>
      <c r="KP79" s="1">
        <v>0</v>
      </c>
      <c r="KR79" s="1" t="s">
        <v>351</v>
      </c>
      <c r="KS79" s="1">
        <v>133</v>
      </c>
      <c r="KT79" s="1">
        <v>60</v>
      </c>
      <c r="KU79" s="1">
        <v>4354</v>
      </c>
      <c r="KV79" s="1">
        <v>0</v>
      </c>
      <c r="KW79" s="1">
        <v>0</v>
      </c>
      <c r="KX79" s="1">
        <v>425.46261500000003</v>
      </c>
      <c r="KY79" s="1">
        <v>112</v>
      </c>
      <c r="KZ79" s="1">
        <v>60</v>
      </c>
      <c r="LA79" s="1">
        <v>3798</v>
      </c>
      <c r="LB79" s="1">
        <v>349</v>
      </c>
      <c r="LC79" s="1" t="s">
        <v>2687</v>
      </c>
      <c r="LD79" s="1">
        <v>0.54285700000000003</v>
      </c>
      <c r="LE79" s="1">
        <v>1</v>
      </c>
    </row>
    <row r="80" spans="1:317" x14ac:dyDescent="0.2">
      <c r="A80" s="1" t="s">
        <v>18152</v>
      </c>
      <c r="B80" s="1" t="s">
        <v>18158</v>
      </c>
      <c r="C80" s="1" t="s">
        <v>2770</v>
      </c>
      <c r="D80" s="1">
        <v>166863</v>
      </c>
      <c r="E80" s="1" t="s">
        <v>289</v>
      </c>
      <c r="F80" s="1" t="s">
        <v>289</v>
      </c>
      <c r="G80" s="1">
        <v>4</v>
      </c>
      <c r="H80" s="1">
        <v>155720197</v>
      </c>
      <c r="I80" s="1">
        <v>155720197</v>
      </c>
      <c r="J80" s="1" t="s">
        <v>289</v>
      </c>
      <c r="K80" s="1" t="s">
        <v>345</v>
      </c>
      <c r="L80" s="1" t="s">
        <v>346</v>
      </c>
      <c r="M80" s="1" t="s">
        <v>294</v>
      </c>
      <c r="N80" s="1" t="s">
        <v>294</v>
      </c>
      <c r="O80" s="1" t="s">
        <v>333</v>
      </c>
      <c r="R80" s="1" t="s">
        <v>2206</v>
      </c>
      <c r="S80" s="1" t="s">
        <v>2207</v>
      </c>
      <c r="T80" s="1" t="s">
        <v>289</v>
      </c>
      <c r="U80" s="1" t="s">
        <v>289</v>
      </c>
      <c r="V80" s="1" t="s">
        <v>289</v>
      </c>
      <c r="W80" s="1" t="s">
        <v>289</v>
      </c>
      <c r="X80" s="1" t="s">
        <v>289</v>
      </c>
      <c r="Y80" s="1" t="s">
        <v>289</v>
      </c>
      <c r="Z80" s="1" t="s">
        <v>289</v>
      </c>
      <c r="AA80" s="1" t="s">
        <v>289</v>
      </c>
      <c r="AB80" s="1" t="s">
        <v>289</v>
      </c>
      <c r="AC80" s="1" t="s">
        <v>289</v>
      </c>
      <c r="AD80" s="1" t="s">
        <v>289</v>
      </c>
      <c r="AE80" s="1" t="s">
        <v>289</v>
      </c>
      <c r="AF80" s="1" t="s">
        <v>289</v>
      </c>
      <c r="AG80" s="1" t="s">
        <v>289</v>
      </c>
      <c r="AH80" s="1" t="s">
        <v>289</v>
      </c>
      <c r="AI80" s="1" t="s">
        <v>2206</v>
      </c>
      <c r="AJ80" s="1" t="s">
        <v>2207</v>
      </c>
      <c r="AK80" s="1" t="s">
        <v>2730</v>
      </c>
      <c r="AL80" s="1" t="s">
        <v>2731</v>
      </c>
      <c r="AM80" s="1" t="s">
        <v>351</v>
      </c>
      <c r="AN80" s="1">
        <v>4</v>
      </c>
      <c r="AO80" s="1">
        <v>1062</v>
      </c>
      <c r="AP80" s="1" t="s">
        <v>2732</v>
      </c>
      <c r="AQ80" s="1" t="s">
        <v>2733</v>
      </c>
      <c r="AR80" s="1" t="s">
        <v>2734</v>
      </c>
      <c r="AS80" s="1" t="s">
        <v>2735</v>
      </c>
      <c r="AT80" s="1" t="s">
        <v>2736</v>
      </c>
      <c r="AU80" s="1" t="s">
        <v>2737</v>
      </c>
      <c r="AV80" s="1" t="s">
        <v>2738</v>
      </c>
      <c r="AW80" s="1" t="s">
        <v>2739</v>
      </c>
      <c r="AX80" s="1" t="s">
        <v>2740</v>
      </c>
      <c r="AY80" s="1">
        <v>295</v>
      </c>
      <c r="AZ80" s="1" t="s">
        <v>2741</v>
      </c>
      <c r="BF80" s="1" t="s">
        <v>2742</v>
      </c>
      <c r="BI80" s="1" t="s">
        <v>2743</v>
      </c>
      <c r="BJ80" s="1">
        <v>26</v>
      </c>
      <c r="BK80" s="1" t="s">
        <v>2744</v>
      </c>
      <c r="BL80" s="1" t="s">
        <v>2745</v>
      </c>
      <c r="BP80" s="1" t="s">
        <v>2746</v>
      </c>
      <c r="BQ80" s="1">
        <v>0.38300000000000001</v>
      </c>
      <c r="DK80" s="1">
        <v>0</v>
      </c>
      <c r="DX80" s="1">
        <v>93</v>
      </c>
      <c r="DY80" s="1">
        <v>85</v>
      </c>
      <c r="DZ80" s="1">
        <v>88</v>
      </c>
      <c r="EE80" s="1">
        <v>4</v>
      </c>
      <c r="EV80" s="1">
        <v>155720197</v>
      </c>
      <c r="EX80" s="1">
        <v>2203</v>
      </c>
      <c r="EY80" s="1">
        <v>4300</v>
      </c>
      <c r="EZ80" s="1">
        <v>6503</v>
      </c>
      <c r="FA80" s="1" t="s">
        <v>367</v>
      </c>
      <c r="FB80" s="1" t="s">
        <v>368</v>
      </c>
      <c r="FE80" s="1" t="s">
        <v>2747</v>
      </c>
      <c r="FF80" s="1" t="s">
        <v>2748</v>
      </c>
      <c r="FG80" s="1" t="s">
        <v>2749</v>
      </c>
      <c r="FH80" s="1">
        <v>41317</v>
      </c>
      <c r="FL80" s="1" t="s">
        <v>2750</v>
      </c>
      <c r="FM80" s="1">
        <v>166863</v>
      </c>
      <c r="FO80" s="1" t="s">
        <v>2751</v>
      </c>
      <c r="FP80" s="1">
        <v>28401</v>
      </c>
      <c r="FQ80" s="1" t="s">
        <v>2229</v>
      </c>
      <c r="FR80" s="1" t="s">
        <v>2230</v>
      </c>
      <c r="FS80" s="1" t="s">
        <v>2752</v>
      </c>
      <c r="FX80" s="1">
        <v>12477932</v>
      </c>
      <c r="FY80" s="1" t="s">
        <v>2234</v>
      </c>
      <c r="FZ80" s="1" t="s">
        <v>2753</v>
      </c>
      <c r="GA80" s="1" t="s">
        <v>2753</v>
      </c>
      <c r="GC80" s="1" t="s">
        <v>315</v>
      </c>
      <c r="GD80" s="1" t="s">
        <v>2754</v>
      </c>
      <c r="GE80" s="1" t="s">
        <v>2755</v>
      </c>
      <c r="GF80" s="1" t="s">
        <v>2738</v>
      </c>
      <c r="GH80" s="1" t="s">
        <v>2756</v>
      </c>
      <c r="GI80" s="1" t="s">
        <v>2757</v>
      </c>
      <c r="GJ80" s="1" t="s">
        <v>2758</v>
      </c>
      <c r="GM80" s="1" t="s">
        <v>322</v>
      </c>
      <c r="GO80" s="1">
        <v>0.02</v>
      </c>
      <c r="GP80" s="1">
        <v>11.068804999999999</v>
      </c>
      <c r="GQ80" s="1" t="s">
        <v>2759</v>
      </c>
      <c r="GR80" s="1" t="s">
        <v>379</v>
      </c>
      <c r="GS80" s="1" t="s">
        <v>380</v>
      </c>
      <c r="GT80" s="1" t="s">
        <v>380</v>
      </c>
      <c r="GU80" s="1" t="s">
        <v>380</v>
      </c>
      <c r="GV80" s="1" t="s">
        <v>380</v>
      </c>
      <c r="GW80" s="1" t="s">
        <v>380</v>
      </c>
      <c r="GX80" s="1" t="s">
        <v>380</v>
      </c>
      <c r="GY80" s="1" t="s">
        <v>380</v>
      </c>
      <c r="GZ80" s="1" t="s">
        <v>380</v>
      </c>
      <c r="HA80" s="1" t="s">
        <v>380</v>
      </c>
      <c r="HB80" s="1" t="s">
        <v>380</v>
      </c>
      <c r="HC80" s="1" t="s">
        <v>294</v>
      </c>
      <c r="HD80" s="1">
        <v>7.4859999999999998</v>
      </c>
      <c r="HE80" s="1">
        <v>0.64965799999999996</v>
      </c>
      <c r="HF80" s="1">
        <v>0.14516000000000001</v>
      </c>
      <c r="HG80" s="1" t="s">
        <v>380</v>
      </c>
      <c r="HH80" s="1" t="s">
        <v>380</v>
      </c>
      <c r="HI80" s="1" t="s">
        <v>2750</v>
      </c>
      <c r="HJ80" s="1" t="s">
        <v>2760</v>
      </c>
      <c r="HK80" s="1" t="s">
        <v>1168</v>
      </c>
      <c r="HL80" s="1">
        <v>0.15603</v>
      </c>
      <c r="HM80" s="1" t="s">
        <v>2761</v>
      </c>
      <c r="HN80" s="1">
        <v>6.17</v>
      </c>
      <c r="HO80" s="1">
        <v>6.17</v>
      </c>
      <c r="HP80" s="1">
        <v>0.99709000000000003</v>
      </c>
      <c r="HQ80" s="1" t="s">
        <v>2762</v>
      </c>
      <c r="HR80" s="1">
        <v>0.32155</v>
      </c>
      <c r="HS80" s="1">
        <v>0.39474999999999999</v>
      </c>
      <c r="HT80" s="1" t="s">
        <v>492</v>
      </c>
      <c r="HU80" s="1">
        <v>1.358E-3</v>
      </c>
      <c r="HV80" s="1" t="s">
        <v>294</v>
      </c>
      <c r="HW80" s="1">
        <v>9.0240000000000001E-2</v>
      </c>
      <c r="HX80" s="1">
        <v>2.23E-2</v>
      </c>
      <c r="HY80" s="1" t="s">
        <v>492</v>
      </c>
      <c r="HZ80" s="1">
        <v>2.802E-2</v>
      </c>
      <c r="IA80" s="1">
        <v>-0.49</v>
      </c>
      <c r="IB80" s="1">
        <v>0.34494000000000002</v>
      </c>
      <c r="IC80" s="1" t="s">
        <v>385</v>
      </c>
      <c r="ID80" s="1">
        <v>0.70525099999999996</v>
      </c>
      <c r="IE80" s="1" t="s">
        <v>1606</v>
      </c>
      <c r="IF80" s="1">
        <v>0.16603000000000001</v>
      </c>
      <c r="IG80" s="1" t="s">
        <v>2763</v>
      </c>
      <c r="IH80" s="1" t="s">
        <v>1606</v>
      </c>
      <c r="II80" s="1">
        <v>0.14022999999999999</v>
      </c>
      <c r="IJ80" s="1" t="s">
        <v>2764</v>
      </c>
      <c r="IK80" s="1" t="s">
        <v>294</v>
      </c>
      <c r="IL80" s="1">
        <v>0.26849000000000001</v>
      </c>
      <c r="IM80" s="1">
        <v>-1.0091000000000001</v>
      </c>
      <c r="IN80" s="1">
        <v>10</v>
      </c>
      <c r="IO80" s="1">
        <v>0.26407999999999998</v>
      </c>
      <c r="IP80" s="1" t="s">
        <v>294</v>
      </c>
      <c r="IQ80" s="1">
        <v>0.33</v>
      </c>
      <c r="IR80" s="1">
        <v>-8.8251000000000008</v>
      </c>
      <c r="IS80" s="1">
        <v>16.822199999999999</v>
      </c>
      <c r="IT80" s="1">
        <v>0.85834999999999995</v>
      </c>
      <c r="IU80" s="1" t="s">
        <v>389</v>
      </c>
      <c r="IV80" s="1" t="s">
        <v>380</v>
      </c>
      <c r="IW80" s="1" t="s">
        <v>2765</v>
      </c>
      <c r="IX80" s="1" t="s">
        <v>2766</v>
      </c>
      <c r="IY80" s="1" t="s">
        <v>2767</v>
      </c>
      <c r="IZ80" s="1" t="s">
        <v>333</v>
      </c>
      <c r="JA80" s="1">
        <v>295</v>
      </c>
      <c r="JB80" s="1" t="s">
        <v>2768</v>
      </c>
      <c r="JC80" s="1" t="s">
        <v>2769</v>
      </c>
      <c r="JD80" s="1" t="s">
        <v>347</v>
      </c>
      <c r="JE80" s="1" t="s">
        <v>351</v>
      </c>
      <c r="JF80" s="1">
        <v>1</v>
      </c>
      <c r="JG80" s="1">
        <v>0</v>
      </c>
      <c r="JH80" s="1" t="s">
        <v>2770</v>
      </c>
      <c r="JI80" s="1">
        <v>155939647</v>
      </c>
      <c r="JJ80" s="1">
        <v>0.99399999999999999</v>
      </c>
      <c r="JK80" s="1">
        <v>0.37717000000000001</v>
      </c>
      <c r="JL80" s="1">
        <v>1</v>
      </c>
      <c r="JM80" s="1">
        <v>0.80357000000000001</v>
      </c>
      <c r="JN80" s="1">
        <v>0.997</v>
      </c>
      <c r="JO80" s="1">
        <v>0.91878000000000004</v>
      </c>
      <c r="JP80" s="1">
        <v>2.1579999999999999</v>
      </c>
      <c r="JQ80" s="1">
        <v>0.42329</v>
      </c>
      <c r="JR80" s="1">
        <v>2.371</v>
      </c>
      <c r="JS80" s="1">
        <v>0.80710000000000004</v>
      </c>
      <c r="JT80" s="1">
        <v>0.53300000000000003</v>
      </c>
      <c r="JU80" s="1">
        <v>0.62119999999999997</v>
      </c>
      <c r="JV80" s="1" t="s">
        <v>2771</v>
      </c>
      <c r="JW80" s="1" t="s">
        <v>400</v>
      </c>
      <c r="JX80" s="1" t="s">
        <v>2772</v>
      </c>
      <c r="JY80" s="1" t="s">
        <v>325</v>
      </c>
      <c r="JZ80" s="1" t="s">
        <v>1035</v>
      </c>
      <c r="KA80" s="1" t="s">
        <v>327</v>
      </c>
      <c r="KC80" s="1" t="s">
        <v>327</v>
      </c>
      <c r="KD80" s="1" t="s">
        <v>2773</v>
      </c>
      <c r="KE80" s="1">
        <v>2</v>
      </c>
      <c r="KF80" s="1">
        <v>9.2987529999999996</v>
      </c>
      <c r="KG80" s="1" t="s">
        <v>405</v>
      </c>
      <c r="KH80" s="1">
        <v>0</v>
      </c>
      <c r="KI80" s="1">
        <v>0</v>
      </c>
      <c r="KJ80" s="1">
        <v>0</v>
      </c>
      <c r="KK80" s="1">
        <v>31</v>
      </c>
      <c r="KL80" s="1">
        <v>968</v>
      </c>
      <c r="KM80" s="1" t="s">
        <v>406</v>
      </c>
      <c r="KN80" s="1">
        <v>0.99999700000000002</v>
      </c>
      <c r="KO80" s="1">
        <v>0.99999700000000002</v>
      </c>
      <c r="KP80" s="1">
        <v>0</v>
      </c>
      <c r="KR80" s="1" t="s">
        <v>351</v>
      </c>
      <c r="KS80" s="1">
        <v>74</v>
      </c>
      <c r="KT80" s="1">
        <v>60</v>
      </c>
      <c r="KU80" s="1">
        <v>2503</v>
      </c>
      <c r="KV80" s="1">
        <v>0</v>
      </c>
      <c r="KW80" s="1">
        <v>0</v>
      </c>
      <c r="KX80" s="1">
        <v>213.83615800000001</v>
      </c>
      <c r="KY80" s="1">
        <v>218</v>
      </c>
      <c r="KZ80" s="1">
        <v>60</v>
      </c>
      <c r="LA80" s="1">
        <v>7201</v>
      </c>
      <c r="LB80" s="1">
        <v>407</v>
      </c>
      <c r="LC80" s="1" t="s">
        <v>2731</v>
      </c>
      <c r="LD80" s="1">
        <v>0.25342500000000001</v>
      </c>
      <c r="LE80" s="1">
        <v>1</v>
      </c>
    </row>
    <row r="81" spans="1:317" x14ac:dyDescent="0.2">
      <c r="A81" s="1" t="s">
        <v>18152</v>
      </c>
      <c r="B81" s="1" t="s">
        <v>18158</v>
      </c>
      <c r="C81" s="1" t="s">
        <v>2815</v>
      </c>
      <c r="D81" s="1">
        <v>54825</v>
      </c>
      <c r="E81" s="1" t="s">
        <v>289</v>
      </c>
      <c r="F81" s="1" t="s">
        <v>289</v>
      </c>
      <c r="G81" s="1">
        <v>5</v>
      </c>
      <c r="H81" s="1">
        <v>176016057</v>
      </c>
      <c r="I81" s="1">
        <v>176016057</v>
      </c>
      <c r="J81" s="1" t="s">
        <v>289</v>
      </c>
      <c r="K81" s="1" t="s">
        <v>345</v>
      </c>
      <c r="L81" s="1" t="s">
        <v>346</v>
      </c>
      <c r="M81" s="1" t="s">
        <v>407</v>
      </c>
      <c r="N81" s="1" t="s">
        <v>407</v>
      </c>
      <c r="O81" s="1" t="s">
        <v>333</v>
      </c>
      <c r="R81" s="1" t="s">
        <v>2206</v>
      </c>
      <c r="S81" s="1" t="s">
        <v>2207</v>
      </c>
      <c r="T81" s="1" t="s">
        <v>289</v>
      </c>
      <c r="U81" s="1" t="s">
        <v>289</v>
      </c>
      <c r="V81" s="1" t="s">
        <v>289</v>
      </c>
      <c r="W81" s="1" t="s">
        <v>289</v>
      </c>
      <c r="X81" s="1" t="s">
        <v>289</v>
      </c>
      <c r="Y81" s="1" t="s">
        <v>289</v>
      </c>
      <c r="Z81" s="1" t="s">
        <v>289</v>
      </c>
      <c r="AA81" s="1" t="s">
        <v>289</v>
      </c>
      <c r="AB81" s="1" t="s">
        <v>289</v>
      </c>
      <c r="AC81" s="1" t="s">
        <v>289</v>
      </c>
      <c r="AD81" s="1" t="s">
        <v>289</v>
      </c>
      <c r="AE81" s="1" t="s">
        <v>289</v>
      </c>
      <c r="AF81" s="1" t="s">
        <v>289</v>
      </c>
      <c r="AG81" s="1" t="s">
        <v>289</v>
      </c>
      <c r="AH81" s="1" t="s">
        <v>289</v>
      </c>
      <c r="AI81" s="1" t="s">
        <v>2206</v>
      </c>
      <c r="AJ81" s="1" t="s">
        <v>2207</v>
      </c>
      <c r="AK81" s="1" t="s">
        <v>2774</v>
      </c>
      <c r="AL81" s="1" t="s">
        <v>2775</v>
      </c>
      <c r="AM81" s="1" t="s">
        <v>351</v>
      </c>
      <c r="AN81" s="1">
        <v>22</v>
      </c>
      <c r="AO81" s="1">
        <v>3156</v>
      </c>
      <c r="AP81" s="1" t="s">
        <v>2776</v>
      </c>
      <c r="AQ81" s="1" t="s">
        <v>2777</v>
      </c>
      <c r="AR81" s="1" t="s">
        <v>2778</v>
      </c>
      <c r="AS81" s="1" t="s">
        <v>2779</v>
      </c>
      <c r="AT81" s="1" t="s">
        <v>2780</v>
      </c>
      <c r="AU81" s="1" t="s">
        <v>2781</v>
      </c>
      <c r="AV81" s="1" t="s">
        <v>2782</v>
      </c>
      <c r="AW81" s="1" t="s">
        <v>2783</v>
      </c>
      <c r="AX81" s="1" t="s">
        <v>2784</v>
      </c>
      <c r="AY81" s="1">
        <v>961</v>
      </c>
      <c r="AZ81" s="1" t="s">
        <v>2785</v>
      </c>
      <c r="BD81" s="1" t="s">
        <v>2786</v>
      </c>
      <c r="BE81" s="1" t="s">
        <v>2787</v>
      </c>
      <c r="BF81" s="1" t="s">
        <v>2788</v>
      </c>
      <c r="BI81" s="1" t="s">
        <v>2789</v>
      </c>
      <c r="BJ81" s="1">
        <v>56</v>
      </c>
      <c r="BP81" s="1" t="s">
        <v>2790</v>
      </c>
      <c r="BQ81" s="1">
        <v>0.58699999999999997</v>
      </c>
      <c r="DK81" s="1">
        <v>0</v>
      </c>
      <c r="DX81" s="1">
        <v>238</v>
      </c>
      <c r="DY81" s="1">
        <v>225</v>
      </c>
      <c r="DZ81" s="1">
        <v>229</v>
      </c>
      <c r="EE81" s="1">
        <v>5</v>
      </c>
      <c r="EV81" s="1">
        <v>176016057</v>
      </c>
      <c r="EX81" s="1">
        <v>2203</v>
      </c>
      <c r="EY81" s="1">
        <v>4300</v>
      </c>
      <c r="EZ81" s="1">
        <v>6503</v>
      </c>
      <c r="FA81" s="1" t="s">
        <v>367</v>
      </c>
      <c r="FB81" s="1" t="s">
        <v>368</v>
      </c>
      <c r="FE81" s="1" t="s">
        <v>2791</v>
      </c>
      <c r="FF81" s="1" t="s">
        <v>2792</v>
      </c>
      <c r="FG81" s="1" t="s">
        <v>2793</v>
      </c>
      <c r="FH81" s="1">
        <v>40725</v>
      </c>
      <c r="FI81" s="1">
        <v>40203</v>
      </c>
      <c r="FJ81" s="1">
        <v>40203</v>
      </c>
      <c r="FL81" s="1" t="s">
        <v>2794</v>
      </c>
      <c r="FM81" s="1">
        <v>54825</v>
      </c>
      <c r="FO81" s="1" t="s">
        <v>2795</v>
      </c>
      <c r="FP81" s="1">
        <v>18231</v>
      </c>
      <c r="FQ81" s="1" t="s">
        <v>2229</v>
      </c>
      <c r="FR81" s="1" t="s">
        <v>2230</v>
      </c>
      <c r="FS81" s="1" t="s">
        <v>2796</v>
      </c>
      <c r="FU81" s="1" t="s">
        <v>2797</v>
      </c>
      <c r="FV81" s="1" t="s">
        <v>2798</v>
      </c>
      <c r="FX81" s="1" t="s">
        <v>2799</v>
      </c>
      <c r="FY81" s="1" t="s">
        <v>2234</v>
      </c>
      <c r="FZ81" s="1" t="s">
        <v>2800</v>
      </c>
      <c r="GA81" s="1" t="s">
        <v>2801</v>
      </c>
      <c r="GC81" s="1" t="s">
        <v>315</v>
      </c>
      <c r="GD81" s="1" t="s">
        <v>2802</v>
      </c>
      <c r="GE81" s="1" t="s">
        <v>2803</v>
      </c>
      <c r="GF81" s="1" t="s">
        <v>2782</v>
      </c>
      <c r="GH81" s="1" t="s">
        <v>2804</v>
      </c>
      <c r="GI81" s="1" t="s">
        <v>2805</v>
      </c>
      <c r="GJ81" s="1" t="s">
        <v>2806</v>
      </c>
      <c r="GL81" s="1" t="s">
        <v>2807</v>
      </c>
      <c r="GM81" s="1" t="s">
        <v>322</v>
      </c>
      <c r="GN81" s="1" t="s">
        <v>2792</v>
      </c>
      <c r="GO81" s="1">
        <v>0.02</v>
      </c>
      <c r="GP81" s="1">
        <v>30.769535000000001</v>
      </c>
      <c r="GQ81" s="1" t="s">
        <v>2808</v>
      </c>
      <c r="GR81" s="1" t="s">
        <v>379</v>
      </c>
      <c r="GS81" s="1" t="s">
        <v>380</v>
      </c>
      <c r="GT81" s="1" t="s">
        <v>380</v>
      </c>
      <c r="GU81" s="1" t="s">
        <v>380</v>
      </c>
      <c r="GV81" s="1" t="s">
        <v>380</v>
      </c>
      <c r="GW81" s="1" t="s">
        <v>380</v>
      </c>
      <c r="GX81" s="1" t="s">
        <v>380</v>
      </c>
      <c r="GY81" s="1" t="s">
        <v>380</v>
      </c>
      <c r="GZ81" s="1" t="s">
        <v>380</v>
      </c>
      <c r="HA81" s="1" t="s">
        <v>380</v>
      </c>
      <c r="HB81" s="1" t="s">
        <v>380</v>
      </c>
      <c r="HC81" s="1" t="s">
        <v>1552</v>
      </c>
      <c r="HD81" s="1">
        <v>12.55</v>
      </c>
      <c r="HE81" s="1">
        <v>1.9719899999999999</v>
      </c>
      <c r="HF81" s="1">
        <v>0.34754000000000002</v>
      </c>
      <c r="HG81" s="1" t="s">
        <v>380</v>
      </c>
      <c r="HH81" s="1" t="s">
        <v>380</v>
      </c>
      <c r="HI81" s="1" t="s">
        <v>2794</v>
      </c>
      <c r="HJ81" s="1" t="s">
        <v>2809</v>
      </c>
      <c r="HK81" s="1" t="s">
        <v>1168</v>
      </c>
      <c r="HL81" s="1">
        <v>0.60040000000000004</v>
      </c>
      <c r="HM81" s="1" t="s">
        <v>2810</v>
      </c>
      <c r="HN81" s="1">
        <v>4.76</v>
      </c>
      <c r="HO81" s="1">
        <v>2.25</v>
      </c>
      <c r="HP81" s="1">
        <v>0.28309000000000001</v>
      </c>
      <c r="HQ81" s="1" t="s">
        <v>2811</v>
      </c>
      <c r="HR81" s="1" t="s">
        <v>380</v>
      </c>
      <c r="HS81" s="1" t="s">
        <v>380</v>
      </c>
      <c r="HT81" s="1" t="s">
        <v>380</v>
      </c>
      <c r="HU81" s="1" t="s">
        <v>380</v>
      </c>
      <c r="HV81" s="1" t="s">
        <v>294</v>
      </c>
      <c r="HW81" s="1">
        <v>0.67049999999999998</v>
      </c>
      <c r="HX81" s="1">
        <v>0.28520000000000001</v>
      </c>
      <c r="HY81" s="1" t="s">
        <v>604</v>
      </c>
      <c r="HZ81" s="1">
        <v>0.75085000000000002</v>
      </c>
      <c r="IA81" s="1">
        <v>2.2850000000000001</v>
      </c>
      <c r="IB81" s="1">
        <v>9.3100000000000002E-2</v>
      </c>
      <c r="IC81" s="1" t="s">
        <v>492</v>
      </c>
      <c r="ID81" s="1">
        <v>1</v>
      </c>
      <c r="IE81" s="1" t="s">
        <v>385</v>
      </c>
      <c r="IF81" s="1">
        <v>0.61697000000000002</v>
      </c>
      <c r="IG81" s="1">
        <v>0.99</v>
      </c>
      <c r="IH81" s="1" t="s">
        <v>933</v>
      </c>
      <c r="II81" s="1">
        <v>0.57845999999999997</v>
      </c>
      <c r="IJ81" s="1">
        <v>0.82799999999999996</v>
      </c>
      <c r="IK81" s="1" t="s">
        <v>294</v>
      </c>
      <c r="IL81" s="1">
        <v>0.55166000000000004</v>
      </c>
      <c r="IM81" s="1">
        <v>-0.81830000000000003</v>
      </c>
      <c r="IN81" s="1">
        <v>9</v>
      </c>
      <c r="IO81" s="1">
        <v>0.66056000000000004</v>
      </c>
      <c r="IP81" s="1" t="s">
        <v>385</v>
      </c>
      <c r="IQ81" s="1">
        <v>0.02</v>
      </c>
      <c r="IR81" s="1">
        <v>-12.911099999999999</v>
      </c>
      <c r="IS81" s="1">
        <v>6.7191000000000001</v>
      </c>
      <c r="IT81" s="1">
        <v>0.23321</v>
      </c>
      <c r="IU81" s="1" t="s">
        <v>2812</v>
      </c>
      <c r="IV81" s="1" t="s">
        <v>380</v>
      </c>
      <c r="IW81" s="1">
        <v>961</v>
      </c>
      <c r="IX81" s="1" t="s">
        <v>2782</v>
      </c>
      <c r="IY81" s="1" t="s">
        <v>2783</v>
      </c>
      <c r="IZ81" s="1" t="s">
        <v>393</v>
      </c>
      <c r="JA81" s="1">
        <v>961</v>
      </c>
      <c r="JB81" s="1" t="s">
        <v>2813</v>
      </c>
      <c r="JC81" s="1" t="s">
        <v>2814</v>
      </c>
      <c r="JD81" s="1" t="s">
        <v>492</v>
      </c>
      <c r="JE81" s="1" t="s">
        <v>351</v>
      </c>
      <c r="JF81" s="1">
        <v>2</v>
      </c>
      <c r="JG81" s="1">
        <v>0</v>
      </c>
      <c r="JH81" s="1" t="s">
        <v>2815</v>
      </c>
      <c r="JI81" s="1">
        <v>175948663</v>
      </c>
      <c r="JJ81" s="1">
        <v>3.0000000000000001E-3</v>
      </c>
      <c r="JK81" s="1">
        <v>0.15001999999999999</v>
      </c>
      <c r="JL81" s="1">
        <v>4.2999999999999997E-2</v>
      </c>
      <c r="JM81" s="1">
        <v>0.1865</v>
      </c>
      <c r="JN81" s="1">
        <v>0.41599999999999998</v>
      </c>
      <c r="JO81" s="1">
        <v>0.31233</v>
      </c>
      <c r="JP81" s="1">
        <v>1.0960000000000001</v>
      </c>
      <c r="JQ81" s="1">
        <v>0.30975999999999998</v>
      </c>
      <c r="JR81" s="1">
        <v>1.9179999999999999</v>
      </c>
      <c r="JS81" s="1">
        <v>0.55547999999999997</v>
      </c>
      <c r="JT81" s="1">
        <v>0.44400000000000001</v>
      </c>
      <c r="JU81" s="1">
        <v>0.29172999999999999</v>
      </c>
      <c r="JV81" s="1" t="s">
        <v>2203</v>
      </c>
      <c r="JW81" s="1" t="s">
        <v>400</v>
      </c>
      <c r="JX81" s="1" t="s">
        <v>2816</v>
      </c>
      <c r="JY81" s="1" t="s">
        <v>402</v>
      </c>
      <c r="JZ81" s="1" t="s">
        <v>403</v>
      </c>
      <c r="KA81" s="1" t="s">
        <v>327</v>
      </c>
      <c r="KC81" s="1" t="s">
        <v>327</v>
      </c>
      <c r="KD81" s="1" t="s">
        <v>2817</v>
      </c>
      <c r="KE81" s="1">
        <v>2</v>
      </c>
      <c r="KF81" s="1">
        <v>19.548176000000002</v>
      </c>
      <c r="KG81" s="1" t="s">
        <v>405</v>
      </c>
      <c r="KH81" s="1">
        <v>0</v>
      </c>
      <c r="KI81" s="1">
        <v>0</v>
      </c>
      <c r="KJ81" s="1">
        <v>0</v>
      </c>
      <c r="KK81" s="1">
        <v>65</v>
      </c>
      <c r="KL81" s="1">
        <v>2115</v>
      </c>
      <c r="KM81" s="1" t="s">
        <v>498</v>
      </c>
      <c r="KN81" s="1">
        <v>1</v>
      </c>
      <c r="KO81" s="1">
        <v>1</v>
      </c>
      <c r="KP81" s="1">
        <v>0</v>
      </c>
      <c r="KR81" s="1" t="s">
        <v>351</v>
      </c>
      <c r="KS81" s="1">
        <v>185</v>
      </c>
      <c r="KT81" s="1">
        <v>60</v>
      </c>
      <c r="KU81" s="1">
        <v>6300</v>
      </c>
      <c r="KV81" s="1">
        <v>0</v>
      </c>
      <c r="KW81" s="1">
        <v>0</v>
      </c>
      <c r="KX81" s="1">
        <v>541.15757099999996</v>
      </c>
      <c r="KY81" s="1">
        <v>527</v>
      </c>
      <c r="KZ81" s="1">
        <v>60</v>
      </c>
      <c r="LA81" s="1">
        <v>17782</v>
      </c>
      <c r="LB81" s="1">
        <v>1024</v>
      </c>
      <c r="LC81" s="1" t="s">
        <v>2775</v>
      </c>
      <c r="LD81" s="1">
        <v>0.25983099999999998</v>
      </c>
      <c r="LE81" s="1">
        <v>1</v>
      </c>
    </row>
    <row r="82" spans="1:317" x14ac:dyDescent="0.2">
      <c r="A82" s="1" t="s">
        <v>18152</v>
      </c>
      <c r="B82" s="1" t="s">
        <v>18158</v>
      </c>
      <c r="C82" s="1" t="s">
        <v>2858</v>
      </c>
      <c r="D82" s="1">
        <v>79844</v>
      </c>
      <c r="E82" s="1" t="s">
        <v>289</v>
      </c>
      <c r="F82" s="1" t="s">
        <v>289</v>
      </c>
      <c r="G82" s="1">
        <v>5</v>
      </c>
      <c r="H82" s="1">
        <v>840644</v>
      </c>
      <c r="I82" s="1">
        <v>840644</v>
      </c>
      <c r="J82" s="1" t="s">
        <v>289</v>
      </c>
      <c r="K82" s="1" t="s">
        <v>345</v>
      </c>
      <c r="L82" s="1" t="s">
        <v>346</v>
      </c>
      <c r="M82" s="1" t="s">
        <v>333</v>
      </c>
      <c r="N82" s="1" t="s">
        <v>333</v>
      </c>
      <c r="O82" s="1" t="s">
        <v>347</v>
      </c>
      <c r="R82" s="1" t="s">
        <v>2206</v>
      </c>
      <c r="S82" s="1" t="s">
        <v>2207</v>
      </c>
      <c r="T82" s="1" t="s">
        <v>289</v>
      </c>
      <c r="U82" s="1" t="s">
        <v>289</v>
      </c>
      <c r="V82" s="1" t="s">
        <v>289</v>
      </c>
      <c r="W82" s="1" t="s">
        <v>289</v>
      </c>
      <c r="X82" s="1" t="s">
        <v>289</v>
      </c>
      <c r="Y82" s="1" t="s">
        <v>289</v>
      </c>
      <c r="Z82" s="1" t="s">
        <v>289</v>
      </c>
      <c r="AA82" s="1" t="s">
        <v>289</v>
      </c>
      <c r="AB82" s="1" t="s">
        <v>289</v>
      </c>
      <c r="AC82" s="1" t="s">
        <v>289</v>
      </c>
      <c r="AD82" s="1" t="s">
        <v>289</v>
      </c>
      <c r="AE82" s="1" t="s">
        <v>289</v>
      </c>
      <c r="AF82" s="1" t="s">
        <v>289</v>
      </c>
      <c r="AG82" s="1" t="s">
        <v>289</v>
      </c>
      <c r="AH82" s="1" t="s">
        <v>289</v>
      </c>
      <c r="AI82" s="1" t="s">
        <v>2206</v>
      </c>
      <c r="AJ82" s="1" t="s">
        <v>2207</v>
      </c>
      <c r="AK82" s="1" t="s">
        <v>2818</v>
      </c>
      <c r="AL82" s="1" t="s">
        <v>2819</v>
      </c>
      <c r="AM82" s="1" t="s">
        <v>293</v>
      </c>
      <c r="AN82" s="1">
        <v>5</v>
      </c>
      <c r="AO82" s="1">
        <v>1133</v>
      </c>
      <c r="AP82" s="1" t="s">
        <v>2820</v>
      </c>
      <c r="AQ82" s="1" t="s">
        <v>2821</v>
      </c>
      <c r="AR82" s="1" t="s">
        <v>2822</v>
      </c>
      <c r="AS82" s="1" t="s">
        <v>2823</v>
      </c>
      <c r="AT82" s="1" t="s">
        <v>2824</v>
      </c>
      <c r="AU82" s="1" t="s">
        <v>2825</v>
      </c>
      <c r="AV82" s="1" t="s">
        <v>2826</v>
      </c>
      <c r="AW82" s="1" t="s">
        <v>2827</v>
      </c>
      <c r="AX82" s="1" t="s">
        <v>2828</v>
      </c>
      <c r="AY82" s="1">
        <v>250</v>
      </c>
      <c r="BE82" s="1" t="s">
        <v>449</v>
      </c>
      <c r="BF82" s="1" t="s">
        <v>2829</v>
      </c>
      <c r="BG82" s="1" t="s">
        <v>2830</v>
      </c>
      <c r="BI82" s="1" t="s">
        <v>2831</v>
      </c>
      <c r="BJ82" s="1">
        <v>21</v>
      </c>
      <c r="BM82" s="1" t="s">
        <v>2832</v>
      </c>
      <c r="BP82" s="1" t="s">
        <v>2833</v>
      </c>
      <c r="BQ82" s="1">
        <v>0.60199999999999998</v>
      </c>
      <c r="DK82" s="1">
        <v>2</v>
      </c>
      <c r="DL82" s="1" t="s">
        <v>1155</v>
      </c>
      <c r="DM82" s="1" t="s">
        <v>2834</v>
      </c>
      <c r="DX82" s="1">
        <v>137</v>
      </c>
      <c r="DY82" s="1">
        <v>146</v>
      </c>
      <c r="DZ82" s="1">
        <v>143</v>
      </c>
      <c r="EE82" s="1">
        <v>5</v>
      </c>
      <c r="EV82" s="1">
        <v>840644</v>
      </c>
      <c r="EX82" s="1">
        <v>2203</v>
      </c>
      <c r="EY82" s="1">
        <v>4300</v>
      </c>
      <c r="EZ82" s="1">
        <v>6503</v>
      </c>
      <c r="FA82" s="1" t="s">
        <v>367</v>
      </c>
      <c r="FB82" s="1" t="s">
        <v>368</v>
      </c>
      <c r="FE82" s="1" t="s">
        <v>2835</v>
      </c>
      <c r="FF82" s="1" t="s">
        <v>2836</v>
      </c>
      <c r="FG82" s="1" t="s">
        <v>2837</v>
      </c>
      <c r="FH82" s="1">
        <v>40583</v>
      </c>
      <c r="FK82" s="1" t="s">
        <v>2838</v>
      </c>
      <c r="FL82" s="1" t="s">
        <v>2838</v>
      </c>
      <c r="FM82" s="1">
        <v>79844</v>
      </c>
      <c r="FO82" s="1" t="s">
        <v>2839</v>
      </c>
      <c r="FP82" s="1">
        <v>19158</v>
      </c>
      <c r="FQ82" s="1" t="s">
        <v>2229</v>
      </c>
      <c r="FR82" s="1" t="s">
        <v>2230</v>
      </c>
      <c r="FY82" s="1" t="s">
        <v>2234</v>
      </c>
      <c r="FZ82" s="1" t="s">
        <v>2840</v>
      </c>
      <c r="GA82" s="1" t="s">
        <v>2840</v>
      </c>
      <c r="GC82" s="1" t="s">
        <v>315</v>
      </c>
      <c r="GD82" s="1" t="s">
        <v>2841</v>
      </c>
      <c r="GE82" s="1" t="s">
        <v>2842</v>
      </c>
      <c r="GF82" s="1" t="s">
        <v>2826</v>
      </c>
      <c r="GG82" s="1" t="s">
        <v>2843</v>
      </c>
      <c r="GH82" s="1" t="s">
        <v>2844</v>
      </c>
      <c r="GI82" s="1" t="s">
        <v>2845</v>
      </c>
      <c r="GJ82" s="1" t="s">
        <v>2846</v>
      </c>
      <c r="GM82" s="1" t="s">
        <v>322</v>
      </c>
      <c r="GN82" s="1" t="s">
        <v>2836</v>
      </c>
      <c r="GO82" s="1">
        <v>0.02</v>
      </c>
      <c r="GP82" s="1">
        <v>24.717672</v>
      </c>
      <c r="GQ82" s="1" t="s">
        <v>2847</v>
      </c>
      <c r="GR82" s="1" t="s">
        <v>379</v>
      </c>
      <c r="GS82" s="1" t="s">
        <v>380</v>
      </c>
      <c r="GT82" s="1" t="s">
        <v>380</v>
      </c>
      <c r="GU82" s="1" t="s">
        <v>380</v>
      </c>
      <c r="GV82" s="1" t="s">
        <v>380</v>
      </c>
      <c r="GW82" s="1" t="s">
        <v>380</v>
      </c>
      <c r="GX82" s="1" t="s">
        <v>380</v>
      </c>
      <c r="GY82" s="1" t="s">
        <v>380</v>
      </c>
      <c r="GZ82" s="1" t="s">
        <v>380</v>
      </c>
      <c r="HA82" s="1" t="s">
        <v>380</v>
      </c>
      <c r="HB82" s="1" t="s">
        <v>380</v>
      </c>
      <c r="HC82" s="1" t="s">
        <v>2074</v>
      </c>
      <c r="HD82" s="1">
        <v>5.2770000000000001</v>
      </c>
      <c r="HE82" s="1">
        <v>0.23643800000000001</v>
      </c>
      <c r="HF82" s="1">
        <v>0.10023</v>
      </c>
      <c r="HG82" s="1" t="s">
        <v>380</v>
      </c>
      <c r="HH82" s="1" t="s">
        <v>380</v>
      </c>
      <c r="HI82" s="1" t="s">
        <v>2838</v>
      </c>
      <c r="HJ82" s="1" t="s">
        <v>2848</v>
      </c>
      <c r="HK82" s="1" t="s">
        <v>1893</v>
      </c>
      <c r="HL82" s="1">
        <v>0.43687999999999999</v>
      </c>
      <c r="HM82" s="1" t="s">
        <v>2849</v>
      </c>
      <c r="HN82" s="1">
        <v>2.74</v>
      </c>
      <c r="HO82" s="1">
        <v>-0.39400000000000002</v>
      </c>
      <c r="HP82" s="1">
        <v>0.12434000000000001</v>
      </c>
      <c r="HQ82" s="1" t="s">
        <v>380</v>
      </c>
      <c r="HR82" s="1">
        <v>642.91399999999999</v>
      </c>
      <c r="HS82" s="1">
        <v>9.6100000000000005E-3</v>
      </c>
      <c r="HT82" s="1" t="s">
        <v>1417</v>
      </c>
      <c r="HU82" s="1">
        <v>3.101E-3</v>
      </c>
      <c r="HV82" s="1" t="s">
        <v>294</v>
      </c>
      <c r="HW82" s="1">
        <v>0.25494</v>
      </c>
      <c r="HX82" s="1">
        <v>6.2E-2</v>
      </c>
      <c r="HY82" s="1" t="s">
        <v>492</v>
      </c>
      <c r="HZ82" s="1">
        <v>3.6080000000000001E-2</v>
      </c>
      <c r="IA82" s="1">
        <v>-0.34499999999999997</v>
      </c>
      <c r="IB82" s="1">
        <v>9.3100000000000002E-2</v>
      </c>
      <c r="IC82" s="1" t="s">
        <v>492</v>
      </c>
      <c r="ID82" s="1">
        <v>1</v>
      </c>
      <c r="IE82" s="1" t="s">
        <v>2164</v>
      </c>
      <c r="IF82" s="1">
        <v>6.7860000000000004E-2</v>
      </c>
      <c r="IG82" s="1" t="s">
        <v>2166</v>
      </c>
      <c r="IH82" s="1" t="s">
        <v>2164</v>
      </c>
      <c r="II82" s="1">
        <v>0.15870000000000001</v>
      </c>
      <c r="IJ82" s="1" t="s">
        <v>2850</v>
      </c>
      <c r="IK82" s="1" t="s">
        <v>294</v>
      </c>
      <c r="IL82" s="1">
        <v>0.27606000000000003</v>
      </c>
      <c r="IM82" s="1">
        <v>-1.0068999999999999</v>
      </c>
      <c r="IN82" s="1">
        <v>10</v>
      </c>
      <c r="IO82" s="1">
        <v>0.29300999999999999</v>
      </c>
      <c r="IP82" s="1" t="s">
        <v>294</v>
      </c>
      <c r="IQ82" s="1">
        <v>0.28999999999999998</v>
      </c>
      <c r="IR82" s="1">
        <v>-6.9343000000000004</v>
      </c>
      <c r="IS82" s="1">
        <v>13.336</v>
      </c>
      <c r="IT82" s="1">
        <v>0.60518000000000005</v>
      </c>
      <c r="IU82" s="1" t="s">
        <v>2851</v>
      </c>
      <c r="IV82" s="1" t="s">
        <v>380</v>
      </c>
      <c r="IW82" s="1" t="s">
        <v>2852</v>
      </c>
      <c r="IX82" s="1" t="s">
        <v>2853</v>
      </c>
      <c r="IY82" s="1" t="s">
        <v>2854</v>
      </c>
      <c r="IZ82" s="1" t="s">
        <v>2252</v>
      </c>
      <c r="JA82" s="1" t="s">
        <v>2855</v>
      </c>
      <c r="JB82" s="1" t="s">
        <v>2856</v>
      </c>
      <c r="JC82" s="1" t="s">
        <v>2857</v>
      </c>
      <c r="JD82" s="1" t="s">
        <v>1133</v>
      </c>
      <c r="JE82" s="1" t="s">
        <v>293</v>
      </c>
      <c r="JF82" s="1">
        <v>3</v>
      </c>
      <c r="JG82" s="1">
        <v>2</v>
      </c>
      <c r="JH82" s="1" t="s">
        <v>2858</v>
      </c>
      <c r="JI82" s="1">
        <v>893644</v>
      </c>
      <c r="JJ82" s="1">
        <v>0</v>
      </c>
      <c r="JK82" s="1">
        <v>5.858E-2</v>
      </c>
      <c r="JL82" s="1">
        <v>0</v>
      </c>
      <c r="JM82" s="1">
        <v>3.7019999999999997E-2</v>
      </c>
      <c r="JN82" s="1">
        <v>0</v>
      </c>
      <c r="JO82" s="1">
        <v>4.3400000000000001E-3</v>
      </c>
      <c r="JP82" s="1">
        <v>-0.47399999999999998</v>
      </c>
      <c r="JQ82" s="1">
        <v>6.6070000000000004E-2</v>
      </c>
      <c r="JR82" s="1">
        <v>-0.11</v>
      </c>
      <c r="JS82" s="1">
        <v>0.12021999999999999</v>
      </c>
      <c r="JT82" s="1">
        <v>-2.048</v>
      </c>
      <c r="JU82" s="1">
        <v>4.1200000000000004E-3</v>
      </c>
      <c r="JV82" s="1" t="s">
        <v>2561</v>
      </c>
      <c r="JW82" s="1" t="s">
        <v>400</v>
      </c>
      <c r="JX82" s="1" t="s">
        <v>2859</v>
      </c>
      <c r="JY82" s="1" t="s">
        <v>402</v>
      </c>
      <c r="JZ82" s="1" t="s">
        <v>403</v>
      </c>
      <c r="KA82" s="1" t="s">
        <v>327</v>
      </c>
      <c r="KC82" s="1" t="s">
        <v>327</v>
      </c>
      <c r="KD82" s="1" t="s">
        <v>2860</v>
      </c>
      <c r="KE82" s="1">
        <v>5</v>
      </c>
      <c r="KF82" s="1">
        <v>17.102979999999999</v>
      </c>
      <c r="KG82" s="1" t="s">
        <v>405</v>
      </c>
      <c r="KH82" s="1">
        <v>7</v>
      </c>
      <c r="KI82" s="1">
        <v>0</v>
      </c>
      <c r="KJ82" s="1">
        <v>0</v>
      </c>
      <c r="KK82" s="1">
        <v>57</v>
      </c>
      <c r="KL82" s="1">
        <v>1790</v>
      </c>
      <c r="KM82" s="1" t="s">
        <v>525</v>
      </c>
      <c r="KN82" s="1">
        <v>1</v>
      </c>
      <c r="KO82" s="1">
        <v>1</v>
      </c>
      <c r="KP82" s="1">
        <v>0</v>
      </c>
      <c r="KR82" s="1" t="s">
        <v>293</v>
      </c>
      <c r="KS82" s="1">
        <v>52</v>
      </c>
      <c r="KT82" s="1">
        <v>60</v>
      </c>
      <c r="KU82" s="1">
        <v>1699</v>
      </c>
      <c r="KV82" s="1">
        <v>0</v>
      </c>
      <c r="KW82" s="1">
        <v>0</v>
      </c>
      <c r="KX82" s="1">
        <v>116.84002599999999</v>
      </c>
      <c r="KY82" s="1">
        <v>578</v>
      </c>
      <c r="KZ82" s="1">
        <v>60</v>
      </c>
      <c r="LA82" s="1">
        <v>18930</v>
      </c>
      <c r="LB82" s="1">
        <v>833</v>
      </c>
      <c r="LC82" s="1" t="s">
        <v>2819</v>
      </c>
      <c r="LD82" s="1">
        <v>8.2540000000000002E-2</v>
      </c>
      <c r="LE82" s="1">
        <v>1</v>
      </c>
    </row>
    <row r="83" spans="1:317" x14ac:dyDescent="0.2">
      <c r="A83" s="1" t="s">
        <v>18152</v>
      </c>
      <c r="B83" s="1" t="s">
        <v>18158</v>
      </c>
      <c r="C83" s="1" t="s">
        <v>2899</v>
      </c>
      <c r="D83" s="1">
        <v>11120</v>
      </c>
      <c r="E83" s="1" t="s">
        <v>289</v>
      </c>
      <c r="F83" s="1" t="s">
        <v>289</v>
      </c>
      <c r="G83" s="1">
        <v>6</v>
      </c>
      <c r="H83" s="1">
        <v>26458872</v>
      </c>
      <c r="I83" s="1">
        <v>26458872</v>
      </c>
      <c r="J83" s="1" t="s">
        <v>289</v>
      </c>
      <c r="K83" s="1" t="s">
        <v>345</v>
      </c>
      <c r="L83" s="1" t="s">
        <v>346</v>
      </c>
      <c r="M83" s="1" t="s">
        <v>347</v>
      </c>
      <c r="N83" s="1" t="s">
        <v>347</v>
      </c>
      <c r="O83" s="1" t="s">
        <v>294</v>
      </c>
      <c r="R83" s="1" t="s">
        <v>2206</v>
      </c>
      <c r="S83" s="1" t="s">
        <v>2207</v>
      </c>
      <c r="T83" s="1" t="s">
        <v>289</v>
      </c>
      <c r="U83" s="1" t="s">
        <v>289</v>
      </c>
      <c r="V83" s="1" t="s">
        <v>289</v>
      </c>
      <c r="W83" s="1" t="s">
        <v>289</v>
      </c>
      <c r="X83" s="1" t="s">
        <v>289</v>
      </c>
      <c r="Y83" s="1" t="s">
        <v>289</v>
      </c>
      <c r="Z83" s="1" t="s">
        <v>289</v>
      </c>
      <c r="AA83" s="1" t="s">
        <v>289</v>
      </c>
      <c r="AB83" s="1" t="s">
        <v>289</v>
      </c>
      <c r="AC83" s="1" t="s">
        <v>289</v>
      </c>
      <c r="AD83" s="1" t="s">
        <v>289</v>
      </c>
      <c r="AE83" s="1" t="s">
        <v>289</v>
      </c>
      <c r="AF83" s="1" t="s">
        <v>289</v>
      </c>
      <c r="AG83" s="1" t="s">
        <v>289</v>
      </c>
      <c r="AH83" s="1" t="s">
        <v>289</v>
      </c>
      <c r="AI83" s="1" t="s">
        <v>2206</v>
      </c>
      <c r="AJ83" s="1" t="s">
        <v>2207</v>
      </c>
      <c r="AK83" s="1" t="s">
        <v>2861</v>
      </c>
      <c r="AL83" s="1" t="s">
        <v>2862</v>
      </c>
      <c r="AM83" s="1" t="s">
        <v>351</v>
      </c>
      <c r="AN83" s="1">
        <v>2</v>
      </c>
      <c r="AO83" s="1">
        <v>220</v>
      </c>
      <c r="AP83" s="1" t="s">
        <v>2863</v>
      </c>
      <c r="AQ83" s="1" t="s">
        <v>2864</v>
      </c>
      <c r="AR83" s="1" t="s">
        <v>2865</v>
      </c>
      <c r="AS83" s="1" t="s">
        <v>2866</v>
      </c>
      <c r="AV83" s="1" t="s">
        <v>2867</v>
      </c>
      <c r="AW83" s="1" t="s">
        <v>2868</v>
      </c>
      <c r="AX83" s="1" t="s">
        <v>2869</v>
      </c>
      <c r="AY83" s="1">
        <v>3</v>
      </c>
      <c r="BD83" s="1" t="s">
        <v>2870</v>
      </c>
      <c r="BE83" s="1" t="s">
        <v>1664</v>
      </c>
      <c r="BI83" s="1" t="s">
        <v>2871</v>
      </c>
      <c r="BJ83" s="1">
        <v>27</v>
      </c>
      <c r="BP83" s="1" t="s">
        <v>2872</v>
      </c>
      <c r="BQ83" s="1">
        <v>0.622</v>
      </c>
      <c r="DK83" s="1">
        <v>0</v>
      </c>
      <c r="DX83" s="1">
        <v>232</v>
      </c>
      <c r="DY83" s="1">
        <v>171</v>
      </c>
      <c r="DZ83" s="1">
        <v>191</v>
      </c>
      <c r="EE83" s="1">
        <v>6</v>
      </c>
      <c r="EV83" s="1">
        <v>26458872</v>
      </c>
      <c r="EX83" s="1">
        <v>2203</v>
      </c>
      <c r="EY83" s="1">
        <v>4300</v>
      </c>
      <c r="EZ83" s="1">
        <v>6503</v>
      </c>
      <c r="FA83" s="1" t="s">
        <v>367</v>
      </c>
      <c r="FB83" s="1" t="s">
        <v>368</v>
      </c>
      <c r="FE83" s="1" t="s">
        <v>2873</v>
      </c>
      <c r="FF83" s="1" t="s">
        <v>2874</v>
      </c>
      <c r="FG83" s="1" t="s">
        <v>2875</v>
      </c>
      <c r="FH83" s="1">
        <v>41653</v>
      </c>
      <c r="FK83" s="1" t="s">
        <v>2876</v>
      </c>
      <c r="FL83" s="1" t="s">
        <v>2876</v>
      </c>
      <c r="FM83" s="1">
        <v>11120</v>
      </c>
      <c r="FO83" s="1" t="s">
        <v>2877</v>
      </c>
      <c r="FP83" s="1">
        <v>1136</v>
      </c>
      <c r="FQ83" s="1" t="s">
        <v>2229</v>
      </c>
      <c r="FR83" s="1" t="s">
        <v>2230</v>
      </c>
      <c r="FT83" s="1">
        <v>613590</v>
      </c>
      <c r="FX83" s="1" t="s">
        <v>2878</v>
      </c>
      <c r="FY83" s="1" t="s">
        <v>2234</v>
      </c>
      <c r="FZ83" s="1" t="s">
        <v>2879</v>
      </c>
      <c r="GA83" s="1" t="s">
        <v>2879</v>
      </c>
      <c r="GC83" s="1" t="s">
        <v>315</v>
      </c>
      <c r="GD83" s="1" t="s">
        <v>2880</v>
      </c>
      <c r="GE83" s="1" t="s">
        <v>2881</v>
      </c>
      <c r="GF83" s="1" t="s">
        <v>2867</v>
      </c>
      <c r="GG83" s="1" t="s">
        <v>2882</v>
      </c>
      <c r="GH83" s="1" t="s">
        <v>2883</v>
      </c>
      <c r="GI83" s="1" t="s">
        <v>2884</v>
      </c>
      <c r="GJ83" s="1" t="s">
        <v>2885</v>
      </c>
      <c r="GL83" s="1" t="s">
        <v>2886</v>
      </c>
      <c r="GM83" s="1" t="s">
        <v>322</v>
      </c>
      <c r="GN83" s="1" t="s">
        <v>2887</v>
      </c>
      <c r="GO83" s="1">
        <v>0.02</v>
      </c>
      <c r="GP83" s="1">
        <v>17.405830999999999</v>
      </c>
      <c r="GQ83" s="1" t="s">
        <v>2888</v>
      </c>
      <c r="GR83" s="1" t="s">
        <v>379</v>
      </c>
      <c r="GS83" s="1" t="s">
        <v>380</v>
      </c>
      <c r="GT83" s="1" t="s">
        <v>380</v>
      </c>
      <c r="GU83" s="1" t="s">
        <v>380</v>
      </c>
      <c r="GV83" s="1" t="s">
        <v>380</v>
      </c>
      <c r="GW83" s="1" t="s">
        <v>380</v>
      </c>
      <c r="GX83" s="1" t="s">
        <v>380</v>
      </c>
      <c r="GY83" s="1" t="s">
        <v>380</v>
      </c>
      <c r="GZ83" s="1" t="s">
        <v>380</v>
      </c>
      <c r="HA83" s="1" t="s">
        <v>380</v>
      </c>
      <c r="HB83" s="1" t="s">
        <v>380</v>
      </c>
      <c r="HC83" s="1" t="s">
        <v>347</v>
      </c>
      <c r="HD83" s="1">
        <v>11</v>
      </c>
      <c r="HE83" s="1">
        <v>1.5109060000000001</v>
      </c>
      <c r="HF83" s="1">
        <v>0.27035999999999999</v>
      </c>
      <c r="HG83" s="1" t="s">
        <v>380</v>
      </c>
      <c r="HH83" s="1" t="s">
        <v>380</v>
      </c>
      <c r="HI83" s="1" t="s">
        <v>2876</v>
      </c>
      <c r="HJ83" s="1" t="s">
        <v>2889</v>
      </c>
      <c r="HK83" s="1" t="s">
        <v>1168</v>
      </c>
      <c r="HL83" s="1">
        <v>0.77098</v>
      </c>
      <c r="HM83" s="1" t="s">
        <v>2890</v>
      </c>
      <c r="HN83" s="1">
        <v>3.03</v>
      </c>
      <c r="HO83" s="1">
        <v>0.10199999999999999</v>
      </c>
      <c r="HP83" s="1">
        <v>0.14521999999999999</v>
      </c>
      <c r="HQ83" s="1" t="s">
        <v>380</v>
      </c>
      <c r="HR83" s="1">
        <v>0.87620699999999996</v>
      </c>
      <c r="HS83" s="1">
        <v>9.5159999999999995E-2</v>
      </c>
      <c r="HT83" s="1" t="s">
        <v>492</v>
      </c>
      <c r="HU83" s="1">
        <v>0.791659</v>
      </c>
      <c r="HV83" s="1" t="s">
        <v>294</v>
      </c>
      <c r="HW83" s="1">
        <v>0.41581000000000001</v>
      </c>
      <c r="HX83" s="1">
        <v>0.11650000000000001</v>
      </c>
      <c r="HY83" s="1" t="s">
        <v>386</v>
      </c>
      <c r="HZ83" s="1">
        <v>0.27052999999999999</v>
      </c>
      <c r="IA83" s="1">
        <v>0.80500000000000005</v>
      </c>
      <c r="IB83" s="1">
        <v>9.3100000000000002E-2</v>
      </c>
      <c r="IC83" s="1" t="s">
        <v>492</v>
      </c>
      <c r="ID83" s="1">
        <v>0.99999800000000005</v>
      </c>
      <c r="IE83" s="1" t="s">
        <v>2164</v>
      </c>
      <c r="IF83" s="1">
        <v>0.12013</v>
      </c>
      <c r="IG83" s="1" t="s">
        <v>2891</v>
      </c>
      <c r="IH83" s="1" t="s">
        <v>2164</v>
      </c>
      <c r="II83" s="1">
        <v>0.11329</v>
      </c>
      <c r="IJ83" s="1" t="s">
        <v>2892</v>
      </c>
      <c r="IK83" s="1" t="s">
        <v>294</v>
      </c>
      <c r="IL83" s="1">
        <v>0.31806000000000001</v>
      </c>
      <c r="IM83" s="1">
        <v>-0.99299999999999999</v>
      </c>
      <c r="IN83" s="1">
        <v>10</v>
      </c>
      <c r="IO83" s="1">
        <v>0.44085999999999997</v>
      </c>
      <c r="IP83" s="1" t="s">
        <v>294</v>
      </c>
      <c r="IQ83" s="1">
        <v>0.13</v>
      </c>
      <c r="IR83" s="1" t="s">
        <v>380</v>
      </c>
      <c r="IS83" s="1">
        <v>5.0586000000000002</v>
      </c>
      <c r="IT83" s="1">
        <v>0.14546000000000001</v>
      </c>
      <c r="IU83" s="1" t="s">
        <v>2893</v>
      </c>
      <c r="IV83" s="1" t="s">
        <v>380</v>
      </c>
      <c r="IW83" s="1" t="s">
        <v>2894</v>
      </c>
      <c r="IX83" s="1" t="s">
        <v>2895</v>
      </c>
      <c r="IY83" s="1" t="s">
        <v>2896</v>
      </c>
      <c r="IZ83" s="1" t="s">
        <v>386</v>
      </c>
      <c r="JA83" s="1">
        <v>3</v>
      </c>
      <c r="JB83" s="1" t="s">
        <v>2897</v>
      </c>
      <c r="JC83" s="1" t="s">
        <v>2898</v>
      </c>
      <c r="JD83" s="1" t="s">
        <v>393</v>
      </c>
      <c r="JE83" s="1" t="s">
        <v>351</v>
      </c>
      <c r="JF83" s="1">
        <v>2</v>
      </c>
      <c r="JG83" s="1">
        <v>0</v>
      </c>
      <c r="JH83" s="1" t="s">
        <v>2899</v>
      </c>
      <c r="JI83" s="1">
        <v>26566851</v>
      </c>
      <c r="JJ83" s="1">
        <v>0.02</v>
      </c>
      <c r="JK83" s="1">
        <v>0.18651999999999999</v>
      </c>
      <c r="JL83" s="1">
        <v>3.0000000000000001E-3</v>
      </c>
      <c r="JM83" s="1">
        <v>0.11579</v>
      </c>
      <c r="JN83" s="1">
        <v>2.3E-2</v>
      </c>
      <c r="JO83" s="1">
        <v>0.10783</v>
      </c>
      <c r="JP83" s="1">
        <v>5.8999999999999997E-2</v>
      </c>
      <c r="JQ83" s="1">
        <v>0.14321999999999999</v>
      </c>
      <c r="JR83" s="1">
        <v>-6.0000000000000001E-3</v>
      </c>
      <c r="JS83" s="1">
        <v>0.14369999999999999</v>
      </c>
      <c r="JT83" s="1">
        <v>0.48399999999999999</v>
      </c>
      <c r="JU83" s="1">
        <v>0.47621000000000002</v>
      </c>
      <c r="JV83" s="1" t="s">
        <v>2900</v>
      </c>
      <c r="JW83" s="1" t="s">
        <v>400</v>
      </c>
      <c r="JX83" s="1" t="s">
        <v>2901</v>
      </c>
      <c r="JY83" s="1" t="s">
        <v>402</v>
      </c>
      <c r="JZ83" s="1" t="s">
        <v>765</v>
      </c>
      <c r="KA83" s="1" t="s">
        <v>327</v>
      </c>
      <c r="KC83" s="1" t="s">
        <v>327</v>
      </c>
      <c r="KD83" s="1" t="s">
        <v>2902</v>
      </c>
      <c r="KE83" s="1">
        <v>5</v>
      </c>
      <c r="KF83" s="1">
        <v>23.429940999999999</v>
      </c>
      <c r="KG83" s="1" t="s">
        <v>405</v>
      </c>
      <c r="KH83" s="1">
        <v>1</v>
      </c>
      <c r="KI83" s="1">
        <v>0</v>
      </c>
      <c r="KJ83" s="1">
        <v>0</v>
      </c>
      <c r="KK83" s="1">
        <v>78</v>
      </c>
      <c r="KL83" s="1">
        <v>2636</v>
      </c>
      <c r="KM83" s="1" t="s">
        <v>469</v>
      </c>
      <c r="KN83" s="1">
        <v>1</v>
      </c>
      <c r="KO83" s="1">
        <v>1</v>
      </c>
      <c r="KP83" s="1">
        <v>0</v>
      </c>
      <c r="KR83" s="1" t="s">
        <v>351</v>
      </c>
      <c r="KS83" s="1">
        <v>15</v>
      </c>
      <c r="KT83" s="1">
        <v>44</v>
      </c>
      <c r="KU83" s="1">
        <v>504</v>
      </c>
      <c r="KV83" s="1">
        <v>0</v>
      </c>
      <c r="KW83" s="1">
        <v>0</v>
      </c>
      <c r="KX83" s="1">
        <v>28.689997999999999</v>
      </c>
      <c r="KY83" s="1">
        <v>459</v>
      </c>
      <c r="KZ83" s="1">
        <v>60</v>
      </c>
      <c r="LA83" s="1">
        <v>15666</v>
      </c>
      <c r="LB83" s="1">
        <v>706</v>
      </c>
      <c r="LC83" s="1" t="s">
        <v>2862</v>
      </c>
      <c r="LD83" s="1">
        <v>3.1646000000000001E-2</v>
      </c>
      <c r="LE83" s="1">
        <v>1</v>
      </c>
    </row>
    <row r="84" spans="1:317" x14ac:dyDescent="0.2">
      <c r="A84" s="1" t="s">
        <v>18152</v>
      </c>
      <c r="B84" s="1" t="s">
        <v>18158</v>
      </c>
      <c r="C84" s="1" t="s">
        <v>14414</v>
      </c>
      <c r="D84" s="1">
        <v>3123</v>
      </c>
      <c r="E84" s="1" t="s">
        <v>289</v>
      </c>
      <c r="F84" s="1" t="s">
        <v>289</v>
      </c>
      <c r="G84" s="1">
        <v>6</v>
      </c>
      <c r="H84" s="1">
        <v>32552145</v>
      </c>
      <c r="I84" s="1">
        <v>32552145</v>
      </c>
      <c r="J84" s="1" t="s">
        <v>289</v>
      </c>
      <c r="K84" s="1" t="s">
        <v>331</v>
      </c>
      <c r="L84" s="1" t="s">
        <v>332</v>
      </c>
      <c r="M84" s="1" t="s">
        <v>347</v>
      </c>
      <c r="N84" s="1" t="s">
        <v>347</v>
      </c>
      <c r="O84" s="1" t="s">
        <v>293</v>
      </c>
      <c r="R84" s="1" t="s">
        <v>289</v>
      </c>
      <c r="S84" s="1" t="s">
        <v>2206</v>
      </c>
      <c r="T84" s="1" t="s">
        <v>289</v>
      </c>
      <c r="U84" s="1" t="s">
        <v>289</v>
      </c>
      <c r="V84" s="1" t="s">
        <v>289</v>
      </c>
      <c r="W84" s="1" t="s">
        <v>289</v>
      </c>
      <c r="X84" s="1" t="s">
        <v>289</v>
      </c>
      <c r="Y84" s="1" t="s">
        <v>289</v>
      </c>
      <c r="Z84" s="1" t="s">
        <v>289</v>
      </c>
      <c r="AA84" s="1" t="s">
        <v>289</v>
      </c>
      <c r="AB84" s="1" t="s">
        <v>289</v>
      </c>
      <c r="AC84" s="1" t="s">
        <v>289</v>
      </c>
      <c r="AD84" s="1" t="s">
        <v>289</v>
      </c>
      <c r="AE84" s="1" t="s">
        <v>289</v>
      </c>
      <c r="AF84" s="1" t="s">
        <v>289</v>
      </c>
      <c r="AG84" s="1" t="s">
        <v>289</v>
      </c>
      <c r="AH84" s="1" t="s">
        <v>289</v>
      </c>
      <c r="AI84" s="1" t="s">
        <v>289</v>
      </c>
      <c r="AJ84" s="1" t="s">
        <v>2206</v>
      </c>
      <c r="AK84" s="1" t="s">
        <v>2903</v>
      </c>
      <c r="AL84" s="1" t="s">
        <v>2904</v>
      </c>
      <c r="AM84" s="1" t="s">
        <v>293</v>
      </c>
      <c r="AN84" s="1">
        <v>2</v>
      </c>
      <c r="AO84" s="1">
        <v>216</v>
      </c>
      <c r="AP84" s="1" t="s">
        <v>2905</v>
      </c>
      <c r="AQ84" s="1" t="s">
        <v>2906</v>
      </c>
      <c r="AR84" s="1" t="s">
        <v>2907</v>
      </c>
      <c r="AT84" s="1" t="s">
        <v>2908</v>
      </c>
      <c r="AU84" s="1" t="s">
        <v>2909</v>
      </c>
      <c r="AX84" s="1" t="s">
        <v>2910</v>
      </c>
      <c r="BI84" s="1" t="s">
        <v>2911</v>
      </c>
      <c r="BJ84" s="1">
        <v>10</v>
      </c>
      <c r="BP84" s="1" t="s">
        <v>2912</v>
      </c>
      <c r="BQ84" s="1">
        <v>0.61199999999999999</v>
      </c>
      <c r="CA84" s="1" t="s">
        <v>2913</v>
      </c>
      <c r="DK84" s="1">
        <v>0</v>
      </c>
      <c r="DS84" s="1">
        <v>1.6</v>
      </c>
      <c r="DY84" s="1">
        <v>13</v>
      </c>
      <c r="DZ84" s="1">
        <v>13</v>
      </c>
      <c r="EA84" s="1">
        <v>13</v>
      </c>
      <c r="EF84" s="1">
        <v>6</v>
      </c>
      <c r="EW84" s="1">
        <v>32552145</v>
      </c>
      <c r="EY84" s="1">
        <v>1751</v>
      </c>
      <c r="EZ84" s="1">
        <v>3522</v>
      </c>
      <c r="FA84" s="1">
        <v>5273</v>
      </c>
      <c r="FB84" s="1" t="s">
        <v>310</v>
      </c>
      <c r="FC84" s="1" t="s">
        <v>311</v>
      </c>
      <c r="FF84" s="1" t="s">
        <v>2914</v>
      </c>
      <c r="FG84" s="1" t="s">
        <v>2915</v>
      </c>
      <c r="FH84" s="1" t="s">
        <v>2916</v>
      </c>
      <c r="FI84" s="1" t="s">
        <v>315</v>
      </c>
      <c r="FJ84" s="1" t="s">
        <v>2917</v>
      </c>
      <c r="FK84" s="1" t="s">
        <v>2918</v>
      </c>
      <c r="FL84" s="1" t="s">
        <v>2919</v>
      </c>
      <c r="FM84" s="1" t="s">
        <v>2920</v>
      </c>
      <c r="FQ84" s="1">
        <v>1</v>
      </c>
      <c r="FR84" s="1">
        <v>0.5</v>
      </c>
      <c r="FS84" s="1" t="s">
        <v>2921</v>
      </c>
      <c r="FT84" s="1" t="b">
        <v>1</v>
      </c>
      <c r="FU84" s="1" t="s">
        <v>2904</v>
      </c>
      <c r="FV84" s="1" t="s">
        <v>322</v>
      </c>
      <c r="FW84" s="1" t="s">
        <v>2922</v>
      </c>
      <c r="JB84" s="1" t="b">
        <v>0</v>
      </c>
      <c r="JC84" s="1">
        <v>272</v>
      </c>
      <c r="JD84" s="1" t="b">
        <v>0</v>
      </c>
      <c r="JE84" s="1">
        <v>43.261000000000003</v>
      </c>
      <c r="JF84" s="1" t="s">
        <v>2923</v>
      </c>
      <c r="JG84" s="1" t="s">
        <v>402</v>
      </c>
      <c r="JH84" s="1" t="s">
        <v>403</v>
      </c>
      <c r="JI84" s="1" t="s">
        <v>327</v>
      </c>
      <c r="JK84" s="1" t="s">
        <v>327</v>
      </c>
      <c r="JL84" s="1" t="s">
        <v>328</v>
      </c>
      <c r="JM84" s="1">
        <v>99</v>
      </c>
      <c r="JO84" s="1" t="s">
        <v>2924</v>
      </c>
      <c r="JR84" s="1">
        <v>57.92</v>
      </c>
      <c r="JS84" s="1">
        <v>0</v>
      </c>
      <c r="JT84" s="1">
        <v>1</v>
      </c>
      <c r="JU84" s="1">
        <v>0.5</v>
      </c>
      <c r="JV84" s="1" t="s">
        <v>2925</v>
      </c>
      <c r="JW84" s="1">
        <v>628.73</v>
      </c>
      <c r="JX84" s="1">
        <v>267</v>
      </c>
      <c r="JZ84" s="1" t="s">
        <v>293</v>
      </c>
      <c r="KA84" s="1">
        <v>2</v>
      </c>
      <c r="KB84" s="1">
        <v>2.31</v>
      </c>
      <c r="KC84" s="1">
        <v>2.7440000000000002</v>
      </c>
      <c r="KD84" s="1">
        <v>-8.923</v>
      </c>
      <c r="KE84" s="1">
        <v>-5.9119999999999999</v>
      </c>
    </row>
    <row r="85" spans="1:317" x14ac:dyDescent="0.2">
      <c r="A85" s="1" t="s">
        <v>18152</v>
      </c>
      <c r="B85" s="1" t="s">
        <v>18158</v>
      </c>
      <c r="C85" s="1" t="s">
        <v>2960</v>
      </c>
      <c r="D85" s="1">
        <v>23469</v>
      </c>
      <c r="E85" s="1" t="s">
        <v>289</v>
      </c>
      <c r="F85" s="1" t="s">
        <v>289</v>
      </c>
      <c r="G85" s="1">
        <v>6</v>
      </c>
      <c r="H85" s="1">
        <v>64422187</v>
      </c>
      <c r="I85" s="1">
        <v>64422187</v>
      </c>
      <c r="J85" s="1" t="s">
        <v>289</v>
      </c>
      <c r="K85" s="1" t="s">
        <v>345</v>
      </c>
      <c r="L85" s="1" t="s">
        <v>346</v>
      </c>
      <c r="M85" s="1" t="s">
        <v>347</v>
      </c>
      <c r="N85" s="1" t="s">
        <v>347</v>
      </c>
      <c r="O85" s="1" t="s">
        <v>333</v>
      </c>
      <c r="R85" s="1" t="s">
        <v>2206</v>
      </c>
      <c r="S85" s="1" t="s">
        <v>2207</v>
      </c>
      <c r="T85" s="1" t="s">
        <v>289</v>
      </c>
      <c r="U85" s="1" t="s">
        <v>289</v>
      </c>
      <c r="V85" s="1" t="s">
        <v>289</v>
      </c>
      <c r="W85" s="1" t="s">
        <v>289</v>
      </c>
      <c r="X85" s="1" t="s">
        <v>289</v>
      </c>
      <c r="Y85" s="1" t="s">
        <v>289</v>
      </c>
      <c r="Z85" s="1" t="s">
        <v>289</v>
      </c>
      <c r="AA85" s="1" t="s">
        <v>289</v>
      </c>
      <c r="AB85" s="1" t="s">
        <v>289</v>
      </c>
      <c r="AC85" s="1" t="s">
        <v>289</v>
      </c>
      <c r="AD85" s="1" t="s">
        <v>289</v>
      </c>
      <c r="AE85" s="1" t="s">
        <v>289</v>
      </c>
      <c r="AF85" s="1" t="s">
        <v>289</v>
      </c>
      <c r="AG85" s="1" t="s">
        <v>289</v>
      </c>
      <c r="AH85" s="1" t="s">
        <v>289</v>
      </c>
      <c r="AI85" s="1" t="s">
        <v>2206</v>
      </c>
      <c r="AJ85" s="1" t="s">
        <v>2207</v>
      </c>
      <c r="AK85" s="1" t="s">
        <v>2926</v>
      </c>
      <c r="AL85" s="1" t="s">
        <v>2927</v>
      </c>
      <c r="AM85" s="1" t="s">
        <v>351</v>
      </c>
      <c r="AN85" s="1">
        <v>16</v>
      </c>
      <c r="AO85" s="1">
        <v>5043</v>
      </c>
      <c r="AP85" s="1" t="s">
        <v>2928</v>
      </c>
      <c r="AQ85" s="1" t="s">
        <v>2929</v>
      </c>
      <c r="AR85" s="1" t="s">
        <v>2930</v>
      </c>
      <c r="AS85" s="1" t="s">
        <v>2931</v>
      </c>
      <c r="AV85" s="1" t="s">
        <v>2932</v>
      </c>
      <c r="AW85" s="1" t="s">
        <v>2933</v>
      </c>
      <c r="AX85" s="1" t="s">
        <v>2934</v>
      </c>
      <c r="AY85" s="1">
        <v>1568</v>
      </c>
      <c r="BD85" s="1" t="s">
        <v>2935</v>
      </c>
      <c r="BE85" s="1" t="s">
        <v>1281</v>
      </c>
      <c r="BF85" s="1" t="s">
        <v>1524</v>
      </c>
      <c r="BI85" s="1" t="s">
        <v>2936</v>
      </c>
      <c r="BJ85" s="1">
        <v>75</v>
      </c>
      <c r="BK85" s="1" t="s">
        <v>2937</v>
      </c>
      <c r="BM85" s="1" t="s">
        <v>2938</v>
      </c>
      <c r="BP85" s="1" t="s">
        <v>2939</v>
      </c>
      <c r="BQ85" s="1">
        <v>0.378</v>
      </c>
      <c r="CZ85" s="1" t="s">
        <v>2940</v>
      </c>
      <c r="DK85" s="1">
        <v>0</v>
      </c>
      <c r="DX85" s="1">
        <v>61</v>
      </c>
      <c r="DY85" s="1">
        <v>59</v>
      </c>
      <c r="DZ85" s="1">
        <v>60</v>
      </c>
      <c r="EE85" s="1">
        <v>6</v>
      </c>
      <c r="EV85" s="1">
        <v>64422187</v>
      </c>
      <c r="EX85" s="1">
        <v>2200</v>
      </c>
      <c r="EY85" s="1">
        <v>4299</v>
      </c>
      <c r="EZ85" s="1">
        <v>6499</v>
      </c>
      <c r="FA85" s="1" t="s">
        <v>367</v>
      </c>
      <c r="FB85" s="1" t="s">
        <v>368</v>
      </c>
      <c r="FE85" s="1" t="s">
        <v>2941</v>
      </c>
      <c r="FF85" s="1" t="s">
        <v>2942</v>
      </c>
      <c r="FG85" s="1" t="s">
        <v>2943</v>
      </c>
      <c r="FH85" s="1">
        <v>41541</v>
      </c>
      <c r="FK85" s="1" t="s">
        <v>2944</v>
      </c>
      <c r="FL85" s="1" t="s">
        <v>2944</v>
      </c>
      <c r="FM85" s="1">
        <v>23469</v>
      </c>
      <c r="FO85" s="1" t="s">
        <v>2945</v>
      </c>
      <c r="FP85" s="1">
        <v>8921</v>
      </c>
      <c r="FQ85" s="1" t="s">
        <v>2229</v>
      </c>
      <c r="FR85" s="1" t="s">
        <v>2230</v>
      </c>
      <c r="FT85" s="1">
        <v>607789</v>
      </c>
      <c r="FX85" s="1">
        <v>11856869</v>
      </c>
      <c r="FY85" s="1" t="s">
        <v>2234</v>
      </c>
      <c r="GA85" s="1" t="s">
        <v>2946</v>
      </c>
      <c r="GC85" s="1" t="s">
        <v>315</v>
      </c>
      <c r="GE85" s="1" t="s">
        <v>2947</v>
      </c>
      <c r="GF85" s="1" t="s">
        <v>2932</v>
      </c>
      <c r="GG85" s="1" t="s">
        <v>2948</v>
      </c>
      <c r="GH85" s="1" t="s">
        <v>2949</v>
      </c>
      <c r="GI85" s="1" t="s">
        <v>2950</v>
      </c>
      <c r="GJ85" s="1" t="s">
        <v>2951</v>
      </c>
      <c r="GL85" s="1" t="s">
        <v>2952</v>
      </c>
      <c r="GM85" s="1" t="s">
        <v>322</v>
      </c>
      <c r="GN85" s="1" t="s">
        <v>2942</v>
      </c>
      <c r="GO85" s="1">
        <v>0.02</v>
      </c>
      <c r="GP85" s="1">
        <v>8.2119280000000003</v>
      </c>
      <c r="GQ85" s="1" t="s">
        <v>2953</v>
      </c>
      <c r="GR85" s="1" t="s">
        <v>379</v>
      </c>
      <c r="GS85" s="1" t="s">
        <v>380</v>
      </c>
      <c r="GT85" s="1" t="s">
        <v>380</v>
      </c>
      <c r="GU85" s="1" t="s">
        <v>380</v>
      </c>
      <c r="GV85" s="1" t="s">
        <v>380</v>
      </c>
      <c r="GW85" s="1" t="s">
        <v>380</v>
      </c>
      <c r="GX85" s="1" t="s">
        <v>380</v>
      </c>
      <c r="GY85" s="1" t="s">
        <v>380</v>
      </c>
      <c r="GZ85" s="1" t="s">
        <v>380</v>
      </c>
      <c r="HA85" s="1" t="s">
        <v>380</v>
      </c>
      <c r="HB85" s="1" t="s">
        <v>380</v>
      </c>
      <c r="HC85" s="1" t="s">
        <v>347</v>
      </c>
      <c r="HD85" s="1">
        <v>14.74</v>
      </c>
      <c r="HE85" s="1">
        <v>2.6249690000000001</v>
      </c>
      <c r="HF85" s="1">
        <v>0.46839999999999998</v>
      </c>
      <c r="HG85" s="1" t="s">
        <v>380</v>
      </c>
      <c r="HH85" s="1" t="s">
        <v>380</v>
      </c>
      <c r="HI85" s="1" t="s">
        <v>2944</v>
      </c>
      <c r="HJ85" s="1" t="s">
        <v>2954</v>
      </c>
      <c r="HK85" s="1" t="s">
        <v>1168</v>
      </c>
      <c r="HL85" s="1">
        <v>0.60170999999999997</v>
      </c>
      <c r="HM85" s="1" t="s">
        <v>2955</v>
      </c>
      <c r="HN85" s="1">
        <v>5.91</v>
      </c>
      <c r="HO85" s="1">
        <v>5.05</v>
      </c>
      <c r="HP85" s="1">
        <v>0.67935999999999996</v>
      </c>
      <c r="HQ85" s="1" t="s">
        <v>380</v>
      </c>
      <c r="HR85" s="1">
        <v>0</v>
      </c>
      <c r="HS85" s="1">
        <v>0.39273999999999998</v>
      </c>
      <c r="HT85" s="1" t="s">
        <v>492</v>
      </c>
      <c r="HU85" s="1">
        <v>1.4139999999999999E-3</v>
      </c>
      <c r="HV85" s="1" t="s">
        <v>294</v>
      </c>
      <c r="HW85" s="1">
        <v>0.55561000000000005</v>
      </c>
      <c r="HX85" s="1">
        <v>0.1928</v>
      </c>
      <c r="HY85" s="1" t="s">
        <v>386</v>
      </c>
      <c r="HZ85" s="1">
        <v>0.36671999999999999</v>
      </c>
      <c r="IA85" s="1">
        <v>1.1000000000000001</v>
      </c>
      <c r="IB85" s="1">
        <v>0.58431999999999995</v>
      </c>
      <c r="IC85" s="1" t="s">
        <v>385</v>
      </c>
      <c r="ID85" s="1">
        <v>0.99999099999999996</v>
      </c>
      <c r="IE85" s="1" t="s">
        <v>385</v>
      </c>
      <c r="IF85" s="1">
        <v>0.76493999999999995</v>
      </c>
      <c r="IG85" s="1">
        <v>0.999</v>
      </c>
      <c r="IH85" s="1" t="s">
        <v>933</v>
      </c>
      <c r="II85" s="1">
        <v>0.60789000000000004</v>
      </c>
      <c r="IJ85" s="1">
        <v>0.879</v>
      </c>
      <c r="IK85" s="1" t="s">
        <v>294</v>
      </c>
      <c r="IL85" s="1">
        <v>0.63532</v>
      </c>
      <c r="IM85" s="1">
        <v>-0.66159999999999997</v>
      </c>
      <c r="IN85" s="1">
        <v>10</v>
      </c>
      <c r="IO85" s="1">
        <v>0.87931999999999999</v>
      </c>
      <c r="IP85" s="1" t="s">
        <v>385</v>
      </c>
      <c r="IQ85" s="1">
        <v>0</v>
      </c>
      <c r="IR85" s="1">
        <v>-15.2319</v>
      </c>
      <c r="IS85" s="1">
        <v>15.2759</v>
      </c>
      <c r="IT85" s="1">
        <v>0.73741999999999996</v>
      </c>
      <c r="IU85" s="1" t="s">
        <v>2956</v>
      </c>
      <c r="IV85" s="1" t="s">
        <v>380</v>
      </c>
      <c r="IW85" s="1">
        <v>1568</v>
      </c>
      <c r="IX85" s="1" t="s">
        <v>2932</v>
      </c>
      <c r="IY85" s="1" t="s">
        <v>2933</v>
      </c>
      <c r="IZ85" s="1" t="s">
        <v>347</v>
      </c>
      <c r="JA85" s="1" t="s">
        <v>2957</v>
      </c>
      <c r="JB85" s="1" t="s">
        <v>2958</v>
      </c>
      <c r="JC85" s="1" t="s">
        <v>2959</v>
      </c>
      <c r="JD85" s="1" t="s">
        <v>393</v>
      </c>
      <c r="JE85" s="1" t="s">
        <v>351</v>
      </c>
      <c r="JF85" s="1">
        <v>2</v>
      </c>
      <c r="JG85" s="1">
        <v>0</v>
      </c>
      <c r="JH85" s="1" t="s">
        <v>2960</v>
      </c>
      <c r="JI85" s="1">
        <v>64480146</v>
      </c>
      <c r="JJ85" s="1">
        <v>1</v>
      </c>
      <c r="JK85" s="1">
        <v>0.71416999999999997</v>
      </c>
      <c r="JL85" s="1">
        <v>1</v>
      </c>
      <c r="JM85" s="1">
        <v>0.80357000000000001</v>
      </c>
      <c r="JN85" s="1">
        <v>0.98699999999999999</v>
      </c>
      <c r="JO85" s="1">
        <v>0.75468999999999997</v>
      </c>
      <c r="JP85" s="1">
        <v>6.9130000000000003</v>
      </c>
      <c r="JQ85" s="1">
        <v>0.75758999999999999</v>
      </c>
      <c r="JR85" s="1">
        <v>1.506</v>
      </c>
      <c r="JS85" s="1">
        <v>0.48736000000000002</v>
      </c>
      <c r="JT85" s="1">
        <v>0.59099999999999997</v>
      </c>
      <c r="JU85" s="1">
        <v>0.81540999999999997</v>
      </c>
      <c r="JV85" s="1" t="s">
        <v>2961</v>
      </c>
      <c r="JW85" s="1" t="s">
        <v>400</v>
      </c>
      <c r="JX85" s="1" t="s">
        <v>2962</v>
      </c>
      <c r="JY85" s="1" t="s">
        <v>402</v>
      </c>
      <c r="JZ85" s="1" t="s">
        <v>403</v>
      </c>
      <c r="KA85" s="1" t="s">
        <v>327</v>
      </c>
      <c r="KC85" s="1" t="s">
        <v>327</v>
      </c>
      <c r="KD85" s="1" t="s">
        <v>2963</v>
      </c>
      <c r="KE85" s="1">
        <v>3</v>
      </c>
      <c r="KF85" s="1">
        <v>9.3176459999999999</v>
      </c>
      <c r="KG85" s="1" t="s">
        <v>405</v>
      </c>
      <c r="KH85" s="1">
        <v>0</v>
      </c>
      <c r="KI85" s="1">
        <v>0</v>
      </c>
      <c r="KJ85" s="1">
        <v>0</v>
      </c>
      <c r="KK85" s="1">
        <v>31</v>
      </c>
      <c r="KL85" s="1">
        <v>1056</v>
      </c>
      <c r="KM85" s="1" t="s">
        <v>469</v>
      </c>
      <c r="KN85" s="1">
        <v>0.99999700000000002</v>
      </c>
      <c r="KO85" s="1">
        <v>0.99999700000000002</v>
      </c>
      <c r="KP85" s="1">
        <v>0</v>
      </c>
      <c r="KR85" s="1" t="s">
        <v>351</v>
      </c>
      <c r="KS85" s="1">
        <v>28</v>
      </c>
      <c r="KT85" s="1">
        <v>60</v>
      </c>
      <c r="KU85" s="1">
        <v>973</v>
      </c>
      <c r="KV85" s="1">
        <v>0</v>
      </c>
      <c r="KW85" s="1">
        <v>0</v>
      </c>
      <c r="KX85" s="1">
        <v>72.911580999999998</v>
      </c>
      <c r="KY85" s="1">
        <v>216</v>
      </c>
      <c r="KZ85" s="1">
        <v>60</v>
      </c>
      <c r="LA85" s="1">
        <v>7488</v>
      </c>
      <c r="LB85" s="1">
        <v>349</v>
      </c>
      <c r="LC85" s="1" t="s">
        <v>2927</v>
      </c>
      <c r="LD85" s="1">
        <v>0.11475399999999999</v>
      </c>
      <c r="LE85" s="1">
        <v>1</v>
      </c>
    </row>
    <row r="86" spans="1:317" x14ac:dyDescent="0.2">
      <c r="A86" s="1" t="s">
        <v>18152</v>
      </c>
      <c r="B86" s="1" t="s">
        <v>18158</v>
      </c>
      <c r="C86" s="1" t="s">
        <v>18018</v>
      </c>
      <c r="D86" s="1">
        <v>136371</v>
      </c>
      <c r="E86" s="1" t="s">
        <v>289</v>
      </c>
      <c r="F86" s="1" t="s">
        <v>289</v>
      </c>
      <c r="G86" s="1">
        <v>7</v>
      </c>
      <c r="H86" s="1">
        <v>150884267</v>
      </c>
      <c r="I86" s="1">
        <v>150884268</v>
      </c>
      <c r="J86" s="1" t="s">
        <v>289</v>
      </c>
      <c r="K86" s="1" t="s">
        <v>1183</v>
      </c>
      <c r="L86" s="1" t="s">
        <v>332</v>
      </c>
      <c r="M86" s="1" t="s">
        <v>2964</v>
      </c>
      <c r="N86" s="1" t="s">
        <v>2964</v>
      </c>
      <c r="O86" s="1" t="s">
        <v>293</v>
      </c>
      <c r="R86" s="1" t="s">
        <v>289</v>
      </c>
      <c r="S86" s="1" t="s">
        <v>2206</v>
      </c>
      <c r="T86" s="1" t="s">
        <v>289</v>
      </c>
      <c r="U86" s="1" t="s">
        <v>289</v>
      </c>
      <c r="V86" s="1" t="s">
        <v>289</v>
      </c>
      <c r="W86" s="1" t="s">
        <v>289</v>
      </c>
      <c r="X86" s="1" t="s">
        <v>289</v>
      </c>
      <c r="Y86" s="1" t="s">
        <v>289</v>
      </c>
      <c r="Z86" s="1" t="s">
        <v>289</v>
      </c>
      <c r="AA86" s="1" t="s">
        <v>289</v>
      </c>
      <c r="AB86" s="1" t="s">
        <v>289</v>
      </c>
      <c r="AC86" s="1" t="s">
        <v>289</v>
      </c>
      <c r="AD86" s="1" t="s">
        <v>289</v>
      </c>
      <c r="AE86" s="1" t="s">
        <v>289</v>
      </c>
      <c r="AF86" s="1" t="s">
        <v>289</v>
      </c>
      <c r="AG86" s="1" t="s">
        <v>289</v>
      </c>
      <c r="AH86" s="1" t="s">
        <v>289</v>
      </c>
      <c r="AI86" s="1" t="s">
        <v>289</v>
      </c>
      <c r="AJ86" s="1" t="s">
        <v>2206</v>
      </c>
      <c r="AK86" s="1" t="s">
        <v>2965</v>
      </c>
      <c r="AL86" s="1" t="s">
        <v>2966</v>
      </c>
      <c r="AM86" s="1" t="s">
        <v>293</v>
      </c>
      <c r="AN86" s="1">
        <v>0</v>
      </c>
      <c r="AO86" s="1" t="s">
        <v>2967</v>
      </c>
      <c r="AS86" s="1" t="s">
        <v>2968</v>
      </c>
      <c r="AV86" s="1" t="s">
        <v>2969</v>
      </c>
      <c r="AW86" s="1" t="s">
        <v>2970</v>
      </c>
      <c r="AX86" s="1" t="s">
        <v>2971</v>
      </c>
      <c r="BD86" s="1" t="s">
        <v>2972</v>
      </c>
      <c r="BI86" s="1" t="s">
        <v>2973</v>
      </c>
      <c r="BJ86" s="1">
        <v>12</v>
      </c>
      <c r="BM86" s="1" t="s">
        <v>2974</v>
      </c>
      <c r="BN86" s="1" t="s">
        <v>2975</v>
      </c>
      <c r="BP86" s="1" t="s">
        <v>2976</v>
      </c>
      <c r="BQ86" s="1">
        <v>0.59399999999999997</v>
      </c>
      <c r="DK86" s="1">
        <v>0</v>
      </c>
      <c r="DS86" s="1">
        <v>7.2999999999999995E-2</v>
      </c>
      <c r="FB86" s="1" t="s">
        <v>1199</v>
      </c>
      <c r="FC86" s="1" t="s">
        <v>1200</v>
      </c>
      <c r="FF86" s="1" t="s">
        <v>2977</v>
      </c>
      <c r="FG86" s="1" t="s">
        <v>2978</v>
      </c>
      <c r="FH86" s="1" t="s">
        <v>2979</v>
      </c>
      <c r="FI86" s="1" t="s">
        <v>315</v>
      </c>
      <c r="FJ86" s="1" t="s">
        <v>2980</v>
      </c>
      <c r="FK86" s="1" t="s">
        <v>2981</v>
      </c>
      <c r="FL86" s="1" t="s">
        <v>2982</v>
      </c>
      <c r="FP86" s="1" t="s">
        <v>2983</v>
      </c>
      <c r="FQ86" s="1">
        <v>1</v>
      </c>
      <c r="FR86" s="1">
        <v>0.5</v>
      </c>
      <c r="FS86" s="1" t="s">
        <v>2984</v>
      </c>
      <c r="FT86" s="1" t="b">
        <v>1</v>
      </c>
      <c r="FU86" s="1" t="s">
        <v>2966</v>
      </c>
      <c r="FV86" s="1" t="s">
        <v>322</v>
      </c>
      <c r="FW86" s="1" t="s">
        <v>2985</v>
      </c>
      <c r="JB86" s="1" t="b">
        <v>0</v>
      </c>
      <c r="JC86" s="1">
        <v>442</v>
      </c>
      <c r="JD86" s="1" t="b">
        <v>0</v>
      </c>
      <c r="JE86" s="1">
        <v>12.092000000000001</v>
      </c>
      <c r="JF86" s="1" t="s">
        <v>2986</v>
      </c>
      <c r="JG86" s="1" t="s">
        <v>402</v>
      </c>
      <c r="JH86" s="1" t="s">
        <v>765</v>
      </c>
      <c r="JI86" s="1" t="s">
        <v>327</v>
      </c>
      <c r="JK86" s="1" t="s">
        <v>327</v>
      </c>
      <c r="JL86" s="1" t="s">
        <v>328</v>
      </c>
      <c r="JM86" s="1">
        <v>99</v>
      </c>
      <c r="JO86" s="1" t="s">
        <v>2987</v>
      </c>
      <c r="JR86" s="1">
        <v>60.05</v>
      </c>
      <c r="JS86" s="1">
        <v>0</v>
      </c>
      <c r="JT86" s="1">
        <v>1</v>
      </c>
      <c r="JU86" s="1">
        <v>0.5</v>
      </c>
      <c r="JV86" s="1" t="s">
        <v>2988</v>
      </c>
      <c r="JW86" s="1">
        <v>629.73</v>
      </c>
      <c r="JX86" s="1">
        <v>363</v>
      </c>
      <c r="JZ86" s="1" t="s">
        <v>293</v>
      </c>
      <c r="KA86" s="1">
        <v>2</v>
      </c>
      <c r="KB86" s="1">
        <v>1.42</v>
      </c>
      <c r="KC86" s="1">
        <v>1.353</v>
      </c>
      <c r="KD86" s="1">
        <v>0.3</v>
      </c>
      <c r="KE86" s="1">
        <v>-1.4810000000000001</v>
      </c>
    </row>
    <row r="87" spans="1:317" x14ac:dyDescent="0.2">
      <c r="A87" s="1" t="s">
        <v>18152</v>
      </c>
      <c r="B87" s="1" t="s">
        <v>18158</v>
      </c>
      <c r="C87" s="1" t="s">
        <v>18019</v>
      </c>
      <c r="D87" s="1">
        <v>64409</v>
      </c>
      <c r="E87" s="1" t="s">
        <v>289</v>
      </c>
      <c r="F87" s="1" t="s">
        <v>289</v>
      </c>
      <c r="G87" s="1">
        <v>7</v>
      </c>
      <c r="H87" s="1">
        <v>71036308</v>
      </c>
      <c r="I87" s="1">
        <v>71036308</v>
      </c>
      <c r="J87" s="1" t="s">
        <v>289</v>
      </c>
      <c r="K87" s="1" t="s">
        <v>331</v>
      </c>
      <c r="L87" s="1" t="s">
        <v>332</v>
      </c>
      <c r="M87" s="1" t="s">
        <v>333</v>
      </c>
      <c r="N87" s="1" t="s">
        <v>333</v>
      </c>
      <c r="O87" s="1" t="s">
        <v>293</v>
      </c>
      <c r="R87" s="1" t="s">
        <v>289</v>
      </c>
      <c r="S87" s="1" t="s">
        <v>2206</v>
      </c>
      <c r="T87" s="1" t="s">
        <v>289</v>
      </c>
      <c r="U87" s="1" t="s">
        <v>289</v>
      </c>
      <c r="V87" s="1" t="s">
        <v>289</v>
      </c>
      <c r="W87" s="1" t="s">
        <v>289</v>
      </c>
      <c r="X87" s="1" t="s">
        <v>289</v>
      </c>
      <c r="Y87" s="1" t="s">
        <v>289</v>
      </c>
      <c r="Z87" s="1" t="s">
        <v>289</v>
      </c>
      <c r="AA87" s="1" t="s">
        <v>289</v>
      </c>
      <c r="AB87" s="1" t="s">
        <v>289</v>
      </c>
      <c r="AC87" s="1" t="s">
        <v>289</v>
      </c>
      <c r="AD87" s="1" t="s">
        <v>289</v>
      </c>
      <c r="AE87" s="1" t="s">
        <v>289</v>
      </c>
      <c r="AF87" s="1" t="s">
        <v>289</v>
      </c>
      <c r="AG87" s="1" t="s">
        <v>289</v>
      </c>
      <c r="AH87" s="1" t="s">
        <v>289</v>
      </c>
      <c r="AI87" s="1" t="s">
        <v>289</v>
      </c>
      <c r="AJ87" s="1" t="s">
        <v>2206</v>
      </c>
      <c r="AK87" s="1" t="s">
        <v>2989</v>
      </c>
      <c r="AL87" s="1" t="s">
        <v>2990</v>
      </c>
      <c r="AM87" s="1" t="s">
        <v>351</v>
      </c>
      <c r="AN87" s="1">
        <v>6</v>
      </c>
      <c r="AO87" s="1">
        <v>1635</v>
      </c>
      <c r="AP87" s="1" t="s">
        <v>2991</v>
      </c>
      <c r="AQ87" s="1" t="s">
        <v>2992</v>
      </c>
      <c r="AR87" s="1" t="s">
        <v>2993</v>
      </c>
      <c r="AS87" s="1" t="s">
        <v>2994</v>
      </c>
      <c r="AT87" s="1" t="s">
        <v>2995</v>
      </c>
      <c r="AU87" s="1" t="s">
        <v>2996</v>
      </c>
      <c r="AV87" s="1" t="s">
        <v>2997</v>
      </c>
      <c r="AW87" s="1" t="s">
        <v>2998</v>
      </c>
      <c r="AX87" s="1" t="s">
        <v>2999</v>
      </c>
      <c r="AY87" s="1">
        <v>334</v>
      </c>
      <c r="AZ87" s="1" t="s">
        <v>3000</v>
      </c>
      <c r="BE87" s="1" t="s">
        <v>3001</v>
      </c>
      <c r="BF87" s="1" t="s">
        <v>3002</v>
      </c>
      <c r="BI87" s="1" t="s">
        <v>3003</v>
      </c>
      <c r="BJ87" s="1">
        <v>100</v>
      </c>
      <c r="BL87" s="1" t="s">
        <v>3004</v>
      </c>
      <c r="BP87" s="1" t="s">
        <v>3005</v>
      </c>
      <c r="BQ87" s="1">
        <v>0.502</v>
      </c>
      <c r="DK87" s="1">
        <v>0</v>
      </c>
      <c r="DS87" s="1">
        <v>-2.9000000000000001E-2</v>
      </c>
      <c r="DY87" s="1">
        <v>219</v>
      </c>
      <c r="DZ87" s="1">
        <v>206</v>
      </c>
      <c r="EA87" s="1">
        <v>211</v>
      </c>
      <c r="EF87" s="1">
        <v>7</v>
      </c>
      <c r="EW87" s="1">
        <v>71036308</v>
      </c>
      <c r="EY87" s="1">
        <v>2203</v>
      </c>
      <c r="EZ87" s="1">
        <v>4300</v>
      </c>
      <c r="FA87" s="1">
        <v>6503</v>
      </c>
      <c r="FB87" s="1" t="s">
        <v>310</v>
      </c>
      <c r="FC87" s="1" t="s">
        <v>311</v>
      </c>
      <c r="FF87" s="1" t="s">
        <v>3006</v>
      </c>
      <c r="FG87" s="1" t="s">
        <v>3007</v>
      </c>
      <c r="FH87" s="1" t="s">
        <v>3008</v>
      </c>
      <c r="FI87" s="1" t="s">
        <v>315</v>
      </c>
      <c r="FJ87" s="1" t="s">
        <v>3009</v>
      </c>
      <c r="FK87" s="1" t="s">
        <v>3010</v>
      </c>
      <c r="FL87" s="1" t="s">
        <v>3011</v>
      </c>
      <c r="FM87" s="1" t="s">
        <v>3012</v>
      </c>
      <c r="FP87" s="1" t="s">
        <v>3013</v>
      </c>
      <c r="FQ87" s="1">
        <v>1</v>
      </c>
      <c r="FR87" s="1">
        <v>0.5</v>
      </c>
      <c r="FS87" s="1" t="s">
        <v>3014</v>
      </c>
      <c r="FT87" s="1" t="b">
        <v>1</v>
      </c>
      <c r="FU87" s="1" t="s">
        <v>2990</v>
      </c>
      <c r="FV87" s="1" t="s">
        <v>322</v>
      </c>
      <c r="FW87" s="1" t="s">
        <v>3015</v>
      </c>
      <c r="JB87" s="1" t="b">
        <v>0</v>
      </c>
      <c r="JC87" s="1">
        <v>264</v>
      </c>
      <c r="JD87" s="1" t="b">
        <v>0</v>
      </c>
      <c r="JE87" s="1">
        <v>0</v>
      </c>
      <c r="JF87" s="1" t="s">
        <v>3016</v>
      </c>
      <c r="JG87" s="1" t="s">
        <v>402</v>
      </c>
      <c r="JH87" s="1" t="s">
        <v>403</v>
      </c>
      <c r="JI87" s="1" t="s">
        <v>327</v>
      </c>
      <c r="JK87" s="1" t="s">
        <v>327</v>
      </c>
      <c r="JL87" s="1" t="s">
        <v>328</v>
      </c>
      <c r="JM87" s="1">
        <v>99</v>
      </c>
      <c r="JO87" s="1" t="s">
        <v>3017</v>
      </c>
      <c r="JR87" s="1">
        <v>60</v>
      </c>
      <c r="JS87" s="1">
        <v>0</v>
      </c>
      <c r="JT87" s="1">
        <v>1</v>
      </c>
      <c r="JU87" s="1">
        <v>0.5</v>
      </c>
      <c r="JV87" s="1" t="s">
        <v>3018</v>
      </c>
      <c r="JW87" s="1">
        <v>2766.73</v>
      </c>
      <c r="JX87" s="1">
        <v>263</v>
      </c>
      <c r="JZ87" s="1" t="s">
        <v>351</v>
      </c>
      <c r="KA87" s="1">
        <v>2</v>
      </c>
      <c r="KB87" s="1">
        <v>10.48</v>
      </c>
      <c r="KC87" s="1">
        <v>-2.367</v>
      </c>
      <c r="KD87" s="1">
        <v>-1.169</v>
      </c>
      <c r="KE87" s="1">
        <v>-0.501</v>
      </c>
    </row>
    <row r="88" spans="1:317" x14ac:dyDescent="0.2">
      <c r="A88" s="1" t="s">
        <v>18152</v>
      </c>
      <c r="B88" s="1" t="s">
        <v>18158</v>
      </c>
      <c r="C88" s="1" t="s">
        <v>18020</v>
      </c>
      <c r="D88" s="1">
        <v>56704</v>
      </c>
      <c r="E88" s="1" t="s">
        <v>289</v>
      </c>
      <c r="F88" s="1" t="s">
        <v>289</v>
      </c>
      <c r="G88" s="1">
        <v>8</v>
      </c>
      <c r="H88" s="1">
        <v>75157253</v>
      </c>
      <c r="I88" s="1">
        <v>75157253</v>
      </c>
      <c r="J88" s="1" t="s">
        <v>289</v>
      </c>
      <c r="K88" s="1" t="s">
        <v>436</v>
      </c>
      <c r="L88" s="1" t="s">
        <v>346</v>
      </c>
      <c r="M88" s="1" t="s">
        <v>333</v>
      </c>
      <c r="N88" s="1" t="s">
        <v>333</v>
      </c>
      <c r="O88" s="1" t="s">
        <v>407</v>
      </c>
      <c r="R88" s="1" t="s">
        <v>2206</v>
      </c>
      <c r="S88" s="1" t="s">
        <v>2207</v>
      </c>
      <c r="T88" s="1" t="s">
        <v>289</v>
      </c>
      <c r="U88" s="1" t="s">
        <v>289</v>
      </c>
      <c r="V88" s="1" t="s">
        <v>289</v>
      </c>
      <c r="W88" s="1" t="s">
        <v>289</v>
      </c>
      <c r="X88" s="1" t="s">
        <v>289</v>
      </c>
      <c r="Y88" s="1" t="s">
        <v>289</v>
      </c>
      <c r="Z88" s="1" t="s">
        <v>289</v>
      </c>
      <c r="AA88" s="1" t="s">
        <v>289</v>
      </c>
      <c r="AB88" s="1" t="s">
        <v>289</v>
      </c>
      <c r="AC88" s="1" t="s">
        <v>289</v>
      </c>
      <c r="AD88" s="1" t="s">
        <v>289</v>
      </c>
      <c r="AE88" s="1" t="s">
        <v>289</v>
      </c>
      <c r="AF88" s="1" t="s">
        <v>289</v>
      </c>
      <c r="AG88" s="1" t="s">
        <v>289</v>
      </c>
      <c r="AH88" s="1" t="s">
        <v>289</v>
      </c>
      <c r="AI88" s="1" t="s">
        <v>2206</v>
      </c>
      <c r="AJ88" s="1" t="s">
        <v>2207</v>
      </c>
      <c r="AK88" s="1" t="s">
        <v>3019</v>
      </c>
      <c r="AL88" s="1" t="s">
        <v>3020</v>
      </c>
      <c r="AM88" s="1" t="s">
        <v>293</v>
      </c>
      <c r="AN88" s="1">
        <v>4</v>
      </c>
      <c r="AO88" s="1">
        <v>1456</v>
      </c>
      <c r="AP88" s="1" t="s">
        <v>3021</v>
      </c>
      <c r="AQ88" s="1" t="s">
        <v>3022</v>
      </c>
      <c r="AR88" s="1" t="s">
        <v>3023</v>
      </c>
      <c r="AT88" s="1" t="s">
        <v>3024</v>
      </c>
      <c r="AU88" s="1" t="s">
        <v>3025</v>
      </c>
      <c r="AV88" s="1" t="s">
        <v>3026</v>
      </c>
      <c r="AW88" s="1" t="s">
        <v>3027</v>
      </c>
      <c r="AX88" s="1" t="s">
        <v>3028</v>
      </c>
      <c r="AY88" s="1">
        <v>472</v>
      </c>
      <c r="BD88" s="1" t="s">
        <v>3029</v>
      </c>
      <c r="BE88" s="1" t="s">
        <v>3030</v>
      </c>
      <c r="BI88" s="1" t="s">
        <v>3031</v>
      </c>
      <c r="BJ88" s="1">
        <v>24</v>
      </c>
      <c r="BK88" s="1" t="s">
        <v>3032</v>
      </c>
      <c r="BM88" s="1" t="s">
        <v>3033</v>
      </c>
      <c r="BP88" s="1" t="s">
        <v>3034</v>
      </c>
      <c r="BQ88" s="1">
        <v>0.52700000000000002</v>
      </c>
      <c r="DK88" s="1">
        <v>0</v>
      </c>
      <c r="DX88" s="1">
        <v>148</v>
      </c>
      <c r="DY88" s="1">
        <v>135</v>
      </c>
      <c r="DZ88" s="1">
        <v>139</v>
      </c>
      <c r="EE88" s="1">
        <v>8</v>
      </c>
      <c r="EV88" s="1">
        <v>75157253</v>
      </c>
      <c r="EX88" s="1">
        <v>2203</v>
      </c>
      <c r="EY88" s="1">
        <v>4300</v>
      </c>
      <c r="EZ88" s="1">
        <v>6503</v>
      </c>
      <c r="FA88" s="1" t="s">
        <v>455</v>
      </c>
      <c r="FB88" s="1" t="s">
        <v>456</v>
      </c>
      <c r="FE88" s="1" t="s">
        <v>3035</v>
      </c>
      <c r="FF88" s="1" t="s">
        <v>3036</v>
      </c>
      <c r="FG88" s="1" t="s">
        <v>3037</v>
      </c>
      <c r="FH88" s="1">
        <v>39632</v>
      </c>
      <c r="FK88" s="1" t="s">
        <v>3038</v>
      </c>
      <c r="FL88" s="1" t="s">
        <v>3038</v>
      </c>
      <c r="FM88" s="1">
        <v>56704</v>
      </c>
      <c r="FP88" s="1">
        <v>14201</v>
      </c>
      <c r="FQ88" s="1" t="s">
        <v>2229</v>
      </c>
      <c r="FR88" s="1" t="s">
        <v>2230</v>
      </c>
      <c r="FT88" s="1">
        <v>605266</v>
      </c>
      <c r="FX88" s="1" t="s">
        <v>3039</v>
      </c>
      <c r="FY88" s="1" t="s">
        <v>2234</v>
      </c>
      <c r="GA88" s="1" t="s">
        <v>3040</v>
      </c>
      <c r="GC88" s="1" t="s">
        <v>315</v>
      </c>
      <c r="GD88" s="1" t="s">
        <v>3041</v>
      </c>
      <c r="GE88" s="1" t="s">
        <v>3042</v>
      </c>
      <c r="GF88" s="1" t="s">
        <v>3026</v>
      </c>
      <c r="GG88" s="1" t="s">
        <v>3043</v>
      </c>
      <c r="GH88" s="1" t="s">
        <v>3044</v>
      </c>
      <c r="GI88" s="1" t="s">
        <v>3045</v>
      </c>
      <c r="GL88" s="1" t="s">
        <v>3046</v>
      </c>
      <c r="GM88" s="1" t="s">
        <v>322</v>
      </c>
      <c r="GN88" s="1" t="s">
        <v>3036</v>
      </c>
      <c r="GO88" s="1">
        <v>0.02</v>
      </c>
      <c r="GP88" s="1">
        <v>7.5471310000000003</v>
      </c>
      <c r="GQ88" s="1" t="s">
        <v>3047</v>
      </c>
      <c r="GR88" s="1" t="s">
        <v>379</v>
      </c>
      <c r="JW88" s="1" t="s">
        <v>400</v>
      </c>
      <c r="JX88" s="1" t="s">
        <v>3048</v>
      </c>
      <c r="JY88" s="1" t="s">
        <v>402</v>
      </c>
      <c r="JZ88" s="1" t="s">
        <v>403</v>
      </c>
      <c r="KA88" s="1" t="s">
        <v>327</v>
      </c>
      <c r="KC88" s="1" t="s">
        <v>327</v>
      </c>
      <c r="KD88" s="1" t="s">
        <v>3049</v>
      </c>
      <c r="KE88" s="1">
        <v>0</v>
      </c>
      <c r="KF88" s="1">
        <v>12.937415</v>
      </c>
      <c r="KG88" s="1" t="s">
        <v>405</v>
      </c>
      <c r="KH88" s="1">
        <v>0</v>
      </c>
      <c r="KI88" s="1">
        <v>0</v>
      </c>
      <c r="KJ88" s="1">
        <v>0</v>
      </c>
      <c r="KK88" s="1">
        <v>43</v>
      </c>
      <c r="KL88" s="1">
        <v>1414</v>
      </c>
      <c r="KM88" s="1" t="s">
        <v>525</v>
      </c>
      <c r="KN88" s="1">
        <v>1</v>
      </c>
      <c r="KO88" s="1">
        <v>1</v>
      </c>
      <c r="KP88" s="1">
        <v>0</v>
      </c>
      <c r="KR88" s="1" t="s">
        <v>293</v>
      </c>
      <c r="KS88" s="1">
        <v>63</v>
      </c>
      <c r="KT88" s="1">
        <v>60</v>
      </c>
      <c r="KU88" s="1">
        <v>2005</v>
      </c>
      <c r="KV88" s="1">
        <v>0</v>
      </c>
      <c r="KW88" s="1">
        <v>0</v>
      </c>
      <c r="KX88" s="1">
        <v>172.215554</v>
      </c>
      <c r="KY88" s="1">
        <v>165</v>
      </c>
      <c r="KZ88" s="1">
        <v>60</v>
      </c>
      <c r="LA88" s="1">
        <v>5473</v>
      </c>
      <c r="LB88" s="1">
        <v>335</v>
      </c>
      <c r="LC88" s="1" t="s">
        <v>3020</v>
      </c>
      <c r="LD88" s="1">
        <v>0.27631600000000001</v>
      </c>
      <c r="LE88" s="1">
        <v>1</v>
      </c>
    </row>
    <row r="89" spans="1:317" x14ac:dyDescent="0.2">
      <c r="A89" s="1" t="s">
        <v>18152</v>
      </c>
      <c r="B89" s="1" t="s">
        <v>18158</v>
      </c>
      <c r="C89" s="1" t="s">
        <v>1179</v>
      </c>
      <c r="D89" s="1">
        <v>115294</v>
      </c>
      <c r="E89" s="1" t="s">
        <v>289</v>
      </c>
      <c r="F89" s="1" t="s">
        <v>289</v>
      </c>
      <c r="G89" s="1">
        <v>8</v>
      </c>
      <c r="H89" s="1">
        <v>52732958</v>
      </c>
      <c r="I89" s="1">
        <v>52732958</v>
      </c>
      <c r="J89" s="1" t="s">
        <v>289</v>
      </c>
      <c r="K89" s="1" t="s">
        <v>345</v>
      </c>
      <c r="L89" s="1" t="s">
        <v>346</v>
      </c>
      <c r="M89" s="1" t="s">
        <v>333</v>
      </c>
      <c r="N89" s="1" t="s">
        <v>333</v>
      </c>
      <c r="O89" s="1" t="s">
        <v>407</v>
      </c>
      <c r="R89" s="1" t="s">
        <v>2206</v>
      </c>
      <c r="S89" s="1" t="s">
        <v>2207</v>
      </c>
      <c r="T89" s="1" t="s">
        <v>289</v>
      </c>
      <c r="U89" s="1" t="s">
        <v>289</v>
      </c>
      <c r="V89" s="1" t="s">
        <v>289</v>
      </c>
      <c r="W89" s="1" t="s">
        <v>289</v>
      </c>
      <c r="X89" s="1" t="s">
        <v>289</v>
      </c>
      <c r="Y89" s="1" t="s">
        <v>289</v>
      </c>
      <c r="Z89" s="1" t="s">
        <v>289</v>
      </c>
      <c r="AA89" s="1" t="s">
        <v>289</v>
      </c>
      <c r="AB89" s="1" t="s">
        <v>289</v>
      </c>
      <c r="AC89" s="1" t="s">
        <v>289</v>
      </c>
      <c r="AD89" s="1" t="s">
        <v>289</v>
      </c>
      <c r="AE89" s="1" t="s">
        <v>289</v>
      </c>
      <c r="AF89" s="1" t="s">
        <v>289</v>
      </c>
      <c r="AG89" s="1" t="s">
        <v>289</v>
      </c>
      <c r="AH89" s="1" t="s">
        <v>289</v>
      </c>
      <c r="AI89" s="1" t="s">
        <v>2206</v>
      </c>
      <c r="AJ89" s="1" t="s">
        <v>2207</v>
      </c>
      <c r="AK89" s="1" t="s">
        <v>1139</v>
      </c>
      <c r="AL89" s="1" t="s">
        <v>1140</v>
      </c>
      <c r="AM89" s="1" t="s">
        <v>293</v>
      </c>
      <c r="AN89" s="1">
        <v>7</v>
      </c>
      <c r="AO89" s="1">
        <v>1433</v>
      </c>
      <c r="AP89" s="1" t="s">
        <v>1141</v>
      </c>
      <c r="AQ89" s="1" t="s">
        <v>1142</v>
      </c>
      <c r="AR89" s="1" t="s">
        <v>1143</v>
      </c>
      <c r="AS89" s="1" t="s">
        <v>3050</v>
      </c>
      <c r="AT89" s="1" t="s">
        <v>1145</v>
      </c>
      <c r="AU89" s="1" t="s">
        <v>1146</v>
      </c>
      <c r="AV89" s="1" t="s">
        <v>1147</v>
      </c>
      <c r="AW89" s="1" t="s">
        <v>1148</v>
      </c>
      <c r="AX89" s="1" t="s">
        <v>1149</v>
      </c>
      <c r="AY89" s="1">
        <v>343</v>
      </c>
      <c r="BE89" s="1" t="s">
        <v>479</v>
      </c>
      <c r="BF89" s="1" t="s">
        <v>1150</v>
      </c>
      <c r="BG89" s="1" t="s">
        <v>1151</v>
      </c>
      <c r="BI89" s="1" t="s">
        <v>1152</v>
      </c>
      <c r="BJ89" s="1">
        <v>37</v>
      </c>
      <c r="BL89" s="1" t="s">
        <v>1153</v>
      </c>
      <c r="BP89" s="1" t="s">
        <v>1154</v>
      </c>
      <c r="BQ89" s="1">
        <v>0.35299999999999998</v>
      </c>
      <c r="DK89" s="1">
        <v>2</v>
      </c>
      <c r="DL89" s="1" t="s">
        <v>1155</v>
      </c>
      <c r="DM89" s="1" t="s">
        <v>1156</v>
      </c>
      <c r="DX89" s="1">
        <v>68</v>
      </c>
      <c r="DY89" s="1">
        <v>66</v>
      </c>
      <c r="DZ89" s="1">
        <v>67</v>
      </c>
      <c r="EE89" s="1">
        <v>8</v>
      </c>
      <c r="EV89" s="1">
        <v>52732958</v>
      </c>
      <c r="EX89" s="1">
        <v>2203</v>
      </c>
      <c r="EY89" s="1">
        <v>4300</v>
      </c>
      <c r="EZ89" s="1">
        <v>6503</v>
      </c>
      <c r="FA89" s="1" t="s">
        <v>367</v>
      </c>
      <c r="FB89" s="1" t="s">
        <v>368</v>
      </c>
      <c r="FF89" s="1" t="s">
        <v>3051</v>
      </c>
      <c r="FG89" s="1" t="s">
        <v>3052</v>
      </c>
      <c r="FH89" s="1">
        <v>40395</v>
      </c>
      <c r="FK89" s="1" t="s">
        <v>1157</v>
      </c>
      <c r="FL89" s="1" t="s">
        <v>1157</v>
      </c>
      <c r="FM89" s="1">
        <v>115294</v>
      </c>
      <c r="FP89" s="1">
        <v>30483</v>
      </c>
      <c r="FQ89" s="1" t="s">
        <v>2229</v>
      </c>
      <c r="FR89" s="1" t="s">
        <v>2230</v>
      </c>
      <c r="FY89" s="1" t="s">
        <v>2234</v>
      </c>
      <c r="FZ89" s="1" t="s">
        <v>1159</v>
      </c>
      <c r="GA89" s="1" t="s">
        <v>3053</v>
      </c>
      <c r="GC89" s="1" t="s">
        <v>315</v>
      </c>
      <c r="GD89" s="1" t="s">
        <v>3054</v>
      </c>
      <c r="GE89" s="1" t="s">
        <v>1160</v>
      </c>
      <c r="GF89" s="1" t="s">
        <v>1147</v>
      </c>
      <c r="GG89" s="1" t="s">
        <v>3055</v>
      </c>
      <c r="GH89" s="1" t="s">
        <v>1161</v>
      </c>
      <c r="GI89" s="1" t="s">
        <v>1162</v>
      </c>
      <c r="GJ89" s="1" t="s">
        <v>1163</v>
      </c>
      <c r="GL89" s="1" t="s">
        <v>1164</v>
      </c>
      <c r="GM89" s="1" t="s">
        <v>322</v>
      </c>
      <c r="GN89" s="1" t="s">
        <v>1165</v>
      </c>
      <c r="GO89" s="1">
        <v>0.02</v>
      </c>
      <c r="GP89" s="1">
        <v>5.2833690000000004</v>
      </c>
      <c r="GQ89" s="1" t="s">
        <v>1166</v>
      </c>
      <c r="GR89" s="1" t="s">
        <v>379</v>
      </c>
      <c r="GS89" s="1" t="s">
        <v>380</v>
      </c>
      <c r="GT89" s="1" t="s">
        <v>380</v>
      </c>
      <c r="GU89" s="1" t="s">
        <v>380</v>
      </c>
      <c r="GV89" s="1" t="s">
        <v>380</v>
      </c>
      <c r="GW89" s="1" t="s">
        <v>380</v>
      </c>
      <c r="GX89" s="1" t="s">
        <v>380</v>
      </c>
      <c r="GY89" s="1" t="s">
        <v>380</v>
      </c>
      <c r="GZ89" s="1" t="s">
        <v>380</v>
      </c>
      <c r="HA89" s="1" t="s">
        <v>380</v>
      </c>
      <c r="HB89" s="1" t="s">
        <v>380</v>
      </c>
      <c r="HC89" s="1" t="s">
        <v>333</v>
      </c>
      <c r="HD89" s="1">
        <v>21.3</v>
      </c>
      <c r="HE89" s="1">
        <v>4.1216020000000002</v>
      </c>
      <c r="HF89" s="1">
        <v>0.77436000000000005</v>
      </c>
      <c r="HG89" s="1" t="s">
        <v>380</v>
      </c>
      <c r="HH89" s="1" t="s">
        <v>380</v>
      </c>
      <c r="HI89" s="1" t="s">
        <v>1157</v>
      </c>
      <c r="HJ89" s="1" t="s">
        <v>1167</v>
      </c>
      <c r="HK89" s="1" t="s">
        <v>1168</v>
      </c>
      <c r="HL89" s="1">
        <v>0.65732000000000002</v>
      </c>
      <c r="HM89" s="1" t="s">
        <v>1169</v>
      </c>
      <c r="HN89" s="1">
        <v>6.07</v>
      </c>
      <c r="HO89" s="1">
        <v>6.07</v>
      </c>
      <c r="HP89" s="1">
        <v>0.98685</v>
      </c>
      <c r="HQ89" s="1" t="s">
        <v>380</v>
      </c>
      <c r="HR89" s="1">
        <v>0</v>
      </c>
      <c r="HS89" s="1">
        <v>0.85682000000000003</v>
      </c>
      <c r="HT89" s="1" t="s">
        <v>385</v>
      </c>
      <c r="HU89" s="1">
        <v>0</v>
      </c>
      <c r="HV89" s="1" t="s">
        <v>294</v>
      </c>
      <c r="HW89" s="1">
        <v>0.77942</v>
      </c>
      <c r="HX89" s="1">
        <v>0.42059999999999997</v>
      </c>
      <c r="HY89" s="1" t="s">
        <v>604</v>
      </c>
      <c r="HZ89" s="1">
        <v>0.71035999999999999</v>
      </c>
      <c r="IA89" s="1">
        <v>2.16</v>
      </c>
      <c r="IB89" s="1">
        <v>0.80722000000000005</v>
      </c>
      <c r="IC89" s="1" t="s">
        <v>385</v>
      </c>
      <c r="ID89" s="1">
        <v>1</v>
      </c>
      <c r="IE89" s="1" t="s">
        <v>382</v>
      </c>
      <c r="IF89" s="1">
        <v>0.89917000000000002</v>
      </c>
      <c r="IG89" s="1" t="s">
        <v>1170</v>
      </c>
      <c r="IH89" s="1" t="s">
        <v>382</v>
      </c>
      <c r="II89" s="1">
        <v>0.91635</v>
      </c>
      <c r="IJ89" s="1" t="s">
        <v>1171</v>
      </c>
      <c r="IK89" s="1" t="s">
        <v>294</v>
      </c>
      <c r="IL89" s="1">
        <v>0.79064999999999996</v>
      </c>
      <c r="IM89" s="1">
        <v>-0.1956</v>
      </c>
      <c r="IN89" s="1">
        <v>10</v>
      </c>
      <c r="IO89" s="1">
        <v>0.87931999999999999</v>
      </c>
      <c r="IP89" s="1" t="s">
        <v>385</v>
      </c>
      <c r="IQ89" s="1">
        <v>0</v>
      </c>
      <c r="IR89" s="1">
        <v>-13.4429</v>
      </c>
      <c r="IS89" s="1">
        <v>14.2203</v>
      </c>
      <c r="IT89" s="1">
        <v>0.65822999999999998</v>
      </c>
      <c r="IU89" s="1" t="s">
        <v>1172</v>
      </c>
      <c r="IV89" s="1" t="s">
        <v>380</v>
      </c>
      <c r="IW89" s="1" t="s">
        <v>1173</v>
      </c>
      <c r="IX89" s="1" t="s">
        <v>1174</v>
      </c>
      <c r="IY89" s="1" t="s">
        <v>1175</v>
      </c>
      <c r="IZ89" s="1" t="s">
        <v>397</v>
      </c>
      <c r="JA89" s="1" t="s">
        <v>1176</v>
      </c>
      <c r="JB89" s="1" t="s">
        <v>1177</v>
      </c>
      <c r="JC89" s="1" t="s">
        <v>1178</v>
      </c>
      <c r="JD89" s="1" t="s">
        <v>386</v>
      </c>
      <c r="JE89" s="1" t="s">
        <v>293</v>
      </c>
      <c r="JF89" s="1">
        <v>1</v>
      </c>
      <c r="JG89" s="1">
        <v>0</v>
      </c>
      <c r="JH89" s="1" t="s">
        <v>1179</v>
      </c>
      <c r="JI89" s="1">
        <v>52895511</v>
      </c>
      <c r="JJ89" s="1">
        <v>1</v>
      </c>
      <c r="JK89" s="1">
        <v>0.71416999999999997</v>
      </c>
      <c r="JL89" s="1">
        <v>1</v>
      </c>
      <c r="JM89" s="1">
        <v>0.80357000000000001</v>
      </c>
      <c r="JN89" s="1">
        <v>0.998</v>
      </c>
      <c r="JO89" s="1">
        <v>0.95711999999999997</v>
      </c>
      <c r="JP89" s="1">
        <v>4.5830000000000002</v>
      </c>
      <c r="JQ89" s="1">
        <v>0.60963999999999996</v>
      </c>
      <c r="JR89" s="1">
        <v>2.8849999999999998</v>
      </c>
      <c r="JS89" s="1">
        <v>0.99019000000000001</v>
      </c>
      <c r="JT89" s="1">
        <v>0.65500000000000003</v>
      </c>
      <c r="JU89" s="1">
        <v>0.94252999999999998</v>
      </c>
      <c r="JV89" s="1" t="s">
        <v>937</v>
      </c>
      <c r="JW89" s="1" t="s">
        <v>400</v>
      </c>
      <c r="JX89" s="1" t="s">
        <v>1180</v>
      </c>
      <c r="JY89" s="1" t="s">
        <v>402</v>
      </c>
      <c r="JZ89" s="1" t="s">
        <v>1181</v>
      </c>
      <c r="KA89" s="1" t="s">
        <v>327</v>
      </c>
      <c r="KC89" s="1" t="s">
        <v>327</v>
      </c>
      <c r="KD89" s="1" t="s">
        <v>1182</v>
      </c>
      <c r="KE89" s="1">
        <v>2</v>
      </c>
      <c r="KF89" s="1">
        <v>10.231973999999999</v>
      </c>
      <c r="KG89" s="1" t="s">
        <v>405</v>
      </c>
      <c r="KH89" s="1">
        <v>3</v>
      </c>
      <c r="KI89" s="1">
        <v>0</v>
      </c>
      <c r="KJ89" s="1">
        <v>0</v>
      </c>
      <c r="KK89" s="1">
        <v>34</v>
      </c>
      <c r="KL89" s="1">
        <v>1146</v>
      </c>
      <c r="KM89" s="1" t="s">
        <v>525</v>
      </c>
      <c r="KN89" s="1">
        <v>0.99999700000000002</v>
      </c>
      <c r="KO89" s="1">
        <v>0.99999700000000002</v>
      </c>
      <c r="KP89" s="1">
        <v>0</v>
      </c>
      <c r="KR89" s="1" t="s">
        <v>293</v>
      </c>
      <c r="KS89" s="1">
        <v>6</v>
      </c>
      <c r="KT89" s="1">
        <v>37</v>
      </c>
      <c r="KU89" s="1">
        <v>203</v>
      </c>
      <c r="KV89" s="1">
        <v>0</v>
      </c>
      <c r="KW89" s="1">
        <v>0</v>
      </c>
      <c r="KX89" s="1">
        <v>12.145825</v>
      </c>
      <c r="KY89" s="1">
        <v>149</v>
      </c>
      <c r="KZ89" s="1">
        <v>60</v>
      </c>
      <c r="LA89" s="1">
        <v>4993</v>
      </c>
      <c r="LB89" s="1">
        <v>202</v>
      </c>
      <c r="LC89" s="1" t="s">
        <v>1140</v>
      </c>
      <c r="LD89" s="1">
        <v>3.8710000000000001E-2</v>
      </c>
      <c r="LE89" s="1">
        <v>1</v>
      </c>
    </row>
    <row r="90" spans="1:317" x14ac:dyDescent="0.2">
      <c r="A90" s="1" t="s">
        <v>18152</v>
      </c>
      <c r="B90" s="1" t="s">
        <v>18158</v>
      </c>
      <c r="C90" s="1" t="s">
        <v>18021</v>
      </c>
      <c r="D90" s="1">
        <v>7415</v>
      </c>
      <c r="E90" s="1" t="s">
        <v>289</v>
      </c>
      <c r="F90" s="1" t="s">
        <v>289</v>
      </c>
      <c r="G90" s="1">
        <v>9</v>
      </c>
      <c r="H90" s="1">
        <v>35064232</v>
      </c>
      <c r="I90" s="1">
        <v>35064232</v>
      </c>
      <c r="J90" s="1" t="s">
        <v>289</v>
      </c>
      <c r="K90" s="1" t="s">
        <v>436</v>
      </c>
      <c r="L90" s="1" t="s">
        <v>346</v>
      </c>
      <c r="M90" s="1" t="s">
        <v>333</v>
      </c>
      <c r="N90" s="1" t="s">
        <v>333</v>
      </c>
      <c r="O90" s="1" t="s">
        <v>407</v>
      </c>
      <c r="R90" s="1" t="s">
        <v>2206</v>
      </c>
      <c r="S90" s="1" t="s">
        <v>2207</v>
      </c>
      <c r="T90" s="1" t="s">
        <v>289</v>
      </c>
      <c r="U90" s="1" t="s">
        <v>289</v>
      </c>
      <c r="V90" s="1" t="s">
        <v>289</v>
      </c>
      <c r="W90" s="1" t="s">
        <v>289</v>
      </c>
      <c r="X90" s="1" t="s">
        <v>289</v>
      </c>
      <c r="Y90" s="1" t="s">
        <v>289</v>
      </c>
      <c r="Z90" s="1" t="s">
        <v>289</v>
      </c>
      <c r="AA90" s="1" t="s">
        <v>289</v>
      </c>
      <c r="AB90" s="1" t="s">
        <v>289</v>
      </c>
      <c r="AC90" s="1" t="s">
        <v>289</v>
      </c>
      <c r="AD90" s="1" t="s">
        <v>289</v>
      </c>
      <c r="AE90" s="1" t="s">
        <v>289</v>
      </c>
      <c r="AF90" s="1" t="s">
        <v>289</v>
      </c>
      <c r="AG90" s="1" t="s">
        <v>289</v>
      </c>
      <c r="AH90" s="1" t="s">
        <v>289</v>
      </c>
      <c r="AI90" s="1" t="s">
        <v>2206</v>
      </c>
      <c r="AJ90" s="1" t="s">
        <v>2207</v>
      </c>
      <c r="AK90" s="1" t="s">
        <v>3056</v>
      </c>
      <c r="AL90" s="1" t="s">
        <v>3057</v>
      </c>
      <c r="AM90" s="1" t="s">
        <v>293</v>
      </c>
      <c r="AN90" s="1">
        <v>6</v>
      </c>
      <c r="AO90" s="1">
        <v>1522</v>
      </c>
      <c r="AP90" s="1" t="s">
        <v>3058</v>
      </c>
      <c r="AQ90" s="1" t="s">
        <v>3059</v>
      </c>
      <c r="AR90" s="1" t="s">
        <v>3060</v>
      </c>
      <c r="AT90" s="1" t="s">
        <v>3061</v>
      </c>
      <c r="AU90" s="1" t="s">
        <v>3062</v>
      </c>
      <c r="AV90" s="1" t="s">
        <v>3063</v>
      </c>
      <c r="AW90" s="1" t="s">
        <v>3064</v>
      </c>
      <c r="AX90" s="1" t="s">
        <v>3065</v>
      </c>
      <c r="AY90" s="1">
        <v>209</v>
      </c>
      <c r="BD90" s="1" t="s">
        <v>3066</v>
      </c>
      <c r="BE90" s="1" t="s">
        <v>3067</v>
      </c>
      <c r="BF90" s="1" t="s">
        <v>3068</v>
      </c>
      <c r="BI90" s="1" t="s">
        <v>3069</v>
      </c>
      <c r="BJ90" s="1">
        <v>24</v>
      </c>
      <c r="BM90" s="1" t="s">
        <v>3070</v>
      </c>
      <c r="BP90" s="1" t="s">
        <v>3071</v>
      </c>
      <c r="BQ90" s="1">
        <v>0.47299999999999998</v>
      </c>
      <c r="DK90" s="1">
        <v>0</v>
      </c>
      <c r="DX90" s="1">
        <v>174</v>
      </c>
      <c r="DY90" s="1">
        <v>151</v>
      </c>
      <c r="DZ90" s="1">
        <v>159</v>
      </c>
      <c r="EE90" s="1">
        <v>9</v>
      </c>
      <c r="EV90" s="1">
        <v>35064232</v>
      </c>
      <c r="EX90" s="1">
        <v>2203</v>
      </c>
      <c r="EY90" s="1">
        <v>4300</v>
      </c>
      <c r="EZ90" s="1">
        <v>6503</v>
      </c>
      <c r="FA90" s="1" t="s">
        <v>455</v>
      </c>
      <c r="FB90" s="1" t="s">
        <v>456</v>
      </c>
      <c r="FE90" s="1" t="s">
        <v>3072</v>
      </c>
      <c r="FF90" s="1" t="s">
        <v>3073</v>
      </c>
      <c r="FG90" s="1" t="s">
        <v>3074</v>
      </c>
      <c r="FH90" s="1">
        <v>41899</v>
      </c>
      <c r="FI90" s="1">
        <v>40568</v>
      </c>
      <c r="FK90" s="1" t="s">
        <v>3075</v>
      </c>
      <c r="FL90" s="1" t="s">
        <v>3075</v>
      </c>
      <c r="FM90" s="1">
        <v>7415</v>
      </c>
      <c r="FO90" s="1" t="s">
        <v>3076</v>
      </c>
      <c r="FP90" s="1">
        <v>12666</v>
      </c>
      <c r="FQ90" s="1" t="s">
        <v>2229</v>
      </c>
      <c r="FR90" s="1" t="s">
        <v>2230</v>
      </c>
      <c r="FT90" s="1">
        <v>601023</v>
      </c>
      <c r="FU90" s="1" t="s">
        <v>3077</v>
      </c>
      <c r="FX90" s="1" t="s">
        <v>3078</v>
      </c>
      <c r="FY90" s="1" t="s">
        <v>2234</v>
      </c>
      <c r="FZ90" s="1" t="s">
        <v>3079</v>
      </c>
      <c r="GA90" s="1" t="s">
        <v>3079</v>
      </c>
      <c r="GC90" s="1" t="s">
        <v>315</v>
      </c>
      <c r="GD90" s="1" t="s">
        <v>3080</v>
      </c>
      <c r="GE90" s="1" t="s">
        <v>3081</v>
      </c>
      <c r="GF90" s="1" t="s">
        <v>3063</v>
      </c>
      <c r="GG90" s="1" t="s">
        <v>3082</v>
      </c>
      <c r="GH90" s="1" t="s">
        <v>3083</v>
      </c>
      <c r="GI90" s="1" t="s">
        <v>3084</v>
      </c>
      <c r="GL90" s="1" t="s">
        <v>3085</v>
      </c>
      <c r="GM90" s="1" t="s">
        <v>322</v>
      </c>
      <c r="GN90" s="1" t="s">
        <v>3073</v>
      </c>
      <c r="GO90" s="1">
        <v>0.02</v>
      </c>
      <c r="GP90" s="1">
        <v>4.0992879999999996</v>
      </c>
      <c r="GQ90" s="1" t="s">
        <v>3086</v>
      </c>
      <c r="GR90" s="1" t="s">
        <v>379</v>
      </c>
      <c r="JW90" s="1" t="s">
        <v>400</v>
      </c>
      <c r="JX90" s="1" t="s">
        <v>3087</v>
      </c>
      <c r="JY90" s="1" t="s">
        <v>402</v>
      </c>
      <c r="JZ90" s="1" t="s">
        <v>403</v>
      </c>
      <c r="KA90" s="1" t="s">
        <v>327</v>
      </c>
      <c r="KC90" s="1" t="s">
        <v>327</v>
      </c>
      <c r="KD90" s="1" t="s">
        <v>3088</v>
      </c>
      <c r="KE90" s="1">
        <v>1</v>
      </c>
      <c r="KF90" s="1">
        <v>5.6986679999999996</v>
      </c>
      <c r="KG90" s="1" t="s">
        <v>405</v>
      </c>
      <c r="KH90" s="1">
        <v>0</v>
      </c>
      <c r="KI90" s="1">
        <v>0</v>
      </c>
      <c r="KJ90" s="1">
        <v>0</v>
      </c>
      <c r="KK90" s="1">
        <v>19</v>
      </c>
      <c r="KL90" s="1">
        <v>610</v>
      </c>
      <c r="KM90" s="1" t="s">
        <v>525</v>
      </c>
      <c r="KN90" s="1">
        <v>0.99985999999999997</v>
      </c>
      <c r="KO90" s="1">
        <v>0.99982800000000005</v>
      </c>
      <c r="KP90" s="1">
        <v>0</v>
      </c>
      <c r="KR90" s="1" t="s">
        <v>293</v>
      </c>
      <c r="KS90" s="1">
        <v>40</v>
      </c>
      <c r="KT90" s="1">
        <v>70</v>
      </c>
      <c r="KU90" s="1">
        <v>1319</v>
      </c>
      <c r="KV90" s="1">
        <v>0</v>
      </c>
      <c r="KW90" s="1">
        <v>0</v>
      </c>
      <c r="KX90" s="1">
        <v>121.75395899999999</v>
      </c>
      <c r="KY90" s="1">
        <v>60</v>
      </c>
      <c r="KZ90" s="1">
        <v>60</v>
      </c>
      <c r="LA90" s="1">
        <v>2080</v>
      </c>
      <c r="LB90" s="1">
        <v>142</v>
      </c>
      <c r="LC90" s="1" t="s">
        <v>3057</v>
      </c>
      <c r="LD90" s="1">
        <v>0.4</v>
      </c>
      <c r="LE90" s="1">
        <v>0.99996799999999997</v>
      </c>
    </row>
    <row r="91" spans="1:317" x14ac:dyDescent="0.2">
      <c r="A91" s="1" t="s">
        <v>18152</v>
      </c>
      <c r="B91" s="1" t="s">
        <v>18158</v>
      </c>
      <c r="C91" s="1" t="s">
        <v>18021</v>
      </c>
      <c r="D91" s="1">
        <v>7415</v>
      </c>
      <c r="E91" s="1" t="s">
        <v>289</v>
      </c>
      <c r="F91" s="1" t="s">
        <v>289</v>
      </c>
      <c r="G91" s="1">
        <v>9</v>
      </c>
      <c r="H91" s="1">
        <v>35064243</v>
      </c>
      <c r="I91" s="1">
        <v>35064255</v>
      </c>
      <c r="J91" s="1" t="s">
        <v>289</v>
      </c>
      <c r="K91" s="1" t="s">
        <v>331</v>
      </c>
      <c r="L91" s="1" t="s">
        <v>332</v>
      </c>
      <c r="M91" s="1" t="s">
        <v>3089</v>
      </c>
      <c r="N91" s="1" t="s">
        <v>3089</v>
      </c>
      <c r="O91" s="1" t="s">
        <v>293</v>
      </c>
      <c r="R91" s="1" t="s">
        <v>289</v>
      </c>
      <c r="S91" s="1" t="s">
        <v>2206</v>
      </c>
      <c r="T91" s="1" t="s">
        <v>289</v>
      </c>
      <c r="U91" s="1" t="s">
        <v>289</v>
      </c>
      <c r="V91" s="1" t="s">
        <v>289</v>
      </c>
      <c r="W91" s="1" t="s">
        <v>289</v>
      </c>
      <c r="X91" s="1" t="s">
        <v>289</v>
      </c>
      <c r="Y91" s="1" t="s">
        <v>289</v>
      </c>
      <c r="Z91" s="1" t="s">
        <v>289</v>
      </c>
      <c r="AA91" s="1" t="s">
        <v>289</v>
      </c>
      <c r="AB91" s="1" t="s">
        <v>289</v>
      </c>
      <c r="AC91" s="1" t="s">
        <v>289</v>
      </c>
      <c r="AD91" s="1" t="s">
        <v>289</v>
      </c>
      <c r="AE91" s="1" t="s">
        <v>289</v>
      </c>
      <c r="AF91" s="1" t="s">
        <v>289</v>
      </c>
      <c r="AG91" s="1" t="s">
        <v>289</v>
      </c>
      <c r="AH91" s="1" t="s">
        <v>289</v>
      </c>
      <c r="AI91" s="1" t="s">
        <v>289</v>
      </c>
      <c r="AJ91" s="1" t="s">
        <v>2206</v>
      </c>
      <c r="AK91" s="1" t="s">
        <v>3090</v>
      </c>
      <c r="AL91" s="1" t="s">
        <v>3057</v>
      </c>
      <c r="AM91" s="1" t="s">
        <v>293</v>
      </c>
      <c r="AN91" s="1">
        <v>6</v>
      </c>
      <c r="AO91" s="1" t="s">
        <v>3091</v>
      </c>
      <c r="AP91" s="1" t="s">
        <v>3092</v>
      </c>
      <c r="AQ91" s="1" t="s">
        <v>3093</v>
      </c>
      <c r="AR91" s="1" t="s">
        <v>3094</v>
      </c>
      <c r="AT91" s="1" t="s">
        <v>3061</v>
      </c>
      <c r="AU91" s="1" t="s">
        <v>3062</v>
      </c>
      <c r="AV91" s="1" t="s">
        <v>3063</v>
      </c>
      <c r="AW91" s="1" t="s">
        <v>3064</v>
      </c>
      <c r="AX91" s="1" t="s">
        <v>3065</v>
      </c>
      <c r="AY91" s="1">
        <v>202</v>
      </c>
      <c r="BD91" s="1" t="s">
        <v>3066</v>
      </c>
      <c r="BE91" s="1" t="s">
        <v>3067</v>
      </c>
      <c r="BF91" s="1" t="s">
        <v>3068</v>
      </c>
      <c r="BI91" s="1" t="s">
        <v>3069</v>
      </c>
      <c r="BJ91" s="1">
        <v>24</v>
      </c>
      <c r="BM91" s="1" t="s">
        <v>3070</v>
      </c>
      <c r="BP91" s="1" t="s">
        <v>3095</v>
      </c>
      <c r="BQ91" s="1">
        <v>0.441</v>
      </c>
      <c r="DK91" s="1">
        <v>0</v>
      </c>
      <c r="DS91" s="1">
        <v>-0.33600000000000002</v>
      </c>
      <c r="FB91" s="1" t="s">
        <v>310</v>
      </c>
      <c r="FC91" s="1" t="s">
        <v>311</v>
      </c>
      <c r="FF91" s="1" t="s">
        <v>3075</v>
      </c>
      <c r="FG91" s="1" t="s">
        <v>3096</v>
      </c>
      <c r="FH91" s="1" t="s">
        <v>3079</v>
      </c>
      <c r="FI91" s="1" t="s">
        <v>315</v>
      </c>
      <c r="FJ91" s="1" t="s">
        <v>3081</v>
      </c>
      <c r="FK91" s="1" t="s">
        <v>3097</v>
      </c>
      <c r="FL91" s="1" t="s">
        <v>3098</v>
      </c>
      <c r="FM91" s="1" t="s">
        <v>3099</v>
      </c>
      <c r="FP91" s="1" t="s">
        <v>3085</v>
      </c>
      <c r="FQ91" s="1">
        <v>1</v>
      </c>
      <c r="FR91" s="1">
        <v>0.5</v>
      </c>
      <c r="FS91" s="1" t="s">
        <v>3100</v>
      </c>
      <c r="FT91" s="1" t="b">
        <v>1</v>
      </c>
      <c r="FU91" s="1" t="s">
        <v>3057</v>
      </c>
      <c r="FV91" s="1" t="s">
        <v>322</v>
      </c>
      <c r="FW91" s="1" t="s">
        <v>3073</v>
      </c>
      <c r="JB91" s="1" t="b">
        <v>0</v>
      </c>
      <c r="JC91" s="1">
        <v>110</v>
      </c>
      <c r="JD91" s="1" t="b">
        <v>0</v>
      </c>
      <c r="JE91" s="1">
        <v>9.4009999999999998</v>
      </c>
      <c r="JF91" s="1" t="s">
        <v>3087</v>
      </c>
      <c r="JG91" s="1" t="s">
        <v>402</v>
      </c>
      <c r="JH91" s="1" t="s">
        <v>403</v>
      </c>
      <c r="JI91" s="1" t="s">
        <v>327</v>
      </c>
      <c r="JK91" s="1" t="s">
        <v>327</v>
      </c>
      <c r="JL91" s="1" t="s">
        <v>328</v>
      </c>
      <c r="JM91" s="1">
        <v>99</v>
      </c>
      <c r="JO91" s="1" t="s">
        <v>3088</v>
      </c>
      <c r="JR91" s="1">
        <v>60.1</v>
      </c>
      <c r="JS91" s="1">
        <v>0</v>
      </c>
      <c r="JT91" s="1">
        <v>1</v>
      </c>
      <c r="JU91" s="1">
        <v>0.5</v>
      </c>
      <c r="JV91" s="1" t="s">
        <v>3101</v>
      </c>
      <c r="JW91" s="1">
        <v>1424.73</v>
      </c>
      <c r="JX91" s="1">
        <v>106</v>
      </c>
      <c r="JZ91" s="1" t="s">
        <v>293</v>
      </c>
      <c r="KA91" s="1">
        <v>2</v>
      </c>
      <c r="KB91" s="1">
        <v>12.95</v>
      </c>
      <c r="KC91" s="1">
        <v>1.248</v>
      </c>
      <c r="KD91" s="1">
        <v>-0.79800000000000004</v>
      </c>
      <c r="KE91" s="1">
        <v>-0.24399999999999999</v>
      </c>
    </row>
    <row r="92" spans="1:317" x14ac:dyDescent="0.2">
      <c r="A92" s="1" t="s">
        <v>18152</v>
      </c>
      <c r="B92" s="1" t="s">
        <v>18158</v>
      </c>
      <c r="C92" s="1" t="s">
        <v>3138</v>
      </c>
      <c r="D92" s="1">
        <v>643414</v>
      </c>
      <c r="E92" s="1" t="s">
        <v>289</v>
      </c>
      <c r="F92" s="1" t="s">
        <v>289</v>
      </c>
      <c r="G92" s="1">
        <v>10</v>
      </c>
      <c r="H92" s="1">
        <v>90491976</v>
      </c>
      <c r="I92" s="1">
        <v>90491976</v>
      </c>
      <c r="J92" s="1" t="s">
        <v>289</v>
      </c>
      <c r="K92" s="1" t="s">
        <v>345</v>
      </c>
      <c r="L92" s="1" t="s">
        <v>346</v>
      </c>
      <c r="M92" s="1" t="s">
        <v>407</v>
      </c>
      <c r="N92" s="1" t="s">
        <v>407</v>
      </c>
      <c r="O92" s="1" t="s">
        <v>333</v>
      </c>
      <c r="R92" s="1" t="s">
        <v>2206</v>
      </c>
      <c r="S92" s="1" t="s">
        <v>2207</v>
      </c>
      <c r="T92" s="1" t="s">
        <v>289</v>
      </c>
      <c r="U92" s="1" t="s">
        <v>289</v>
      </c>
      <c r="V92" s="1" t="s">
        <v>289</v>
      </c>
      <c r="W92" s="1" t="s">
        <v>289</v>
      </c>
      <c r="X92" s="1" t="s">
        <v>289</v>
      </c>
      <c r="Y92" s="1" t="s">
        <v>289</v>
      </c>
      <c r="Z92" s="1" t="s">
        <v>289</v>
      </c>
      <c r="AA92" s="1" t="s">
        <v>289</v>
      </c>
      <c r="AB92" s="1" t="s">
        <v>289</v>
      </c>
      <c r="AC92" s="1" t="s">
        <v>289</v>
      </c>
      <c r="AD92" s="1" t="s">
        <v>289</v>
      </c>
      <c r="AE92" s="1" t="s">
        <v>289</v>
      </c>
      <c r="AF92" s="1" t="s">
        <v>289</v>
      </c>
      <c r="AG92" s="1" t="s">
        <v>289</v>
      </c>
      <c r="AH92" s="1" t="s">
        <v>289</v>
      </c>
      <c r="AI92" s="1" t="s">
        <v>2206</v>
      </c>
      <c r="AJ92" s="1" t="s">
        <v>2207</v>
      </c>
      <c r="AK92" s="1" t="s">
        <v>3102</v>
      </c>
      <c r="AL92" s="1" t="s">
        <v>3103</v>
      </c>
      <c r="AM92" s="1" t="s">
        <v>351</v>
      </c>
      <c r="AN92" s="1">
        <v>4</v>
      </c>
      <c r="AO92" s="1">
        <v>464</v>
      </c>
      <c r="AP92" s="1" t="s">
        <v>3104</v>
      </c>
      <c r="AQ92" s="1" t="s">
        <v>3105</v>
      </c>
      <c r="AR92" s="1" t="s">
        <v>3106</v>
      </c>
      <c r="AT92" s="1" t="s">
        <v>3107</v>
      </c>
      <c r="AU92" s="1" t="s">
        <v>3108</v>
      </c>
      <c r="AV92" s="1" t="s">
        <v>3109</v>
      </c>
      <c r="AW92" s="1" t="s">
        <v>3110</v>
      </c>
      <c r="AX92" s="1" t="s">
        <v>3111</v>
      </c>
      <c r="AY92" s="1">
        <v>155</v>
      </c>
      <c r="BD92" s="1" t="s">
        <v>3112</v>
      </c>
      <c r="BE92" s="1" t="s">
        <v>3113</v>
      </c>
      <c r="BF92" s="1" t="s">
        <v>3114</v>
      </c>
      <c r="BI92" s="1" t="s">
        <v>3115</v>
      </c>
      <c r="BJ92" s="1">
        <v>12</v>
      </c>
      <c r="BL92" s="1" t="s">
        <v>3116</v>
      </c>
      <c r="BN92" s="1" t="s">
        <v>3117</v>
      </c>
      <c r="BP92" s="1" t="s">
        <v>3118</v>
      </c>
      <c r="BQ92" s="1">
        <v>0.40799999999999997</v>
      </c>
      <c r="DK92" s="1">
        <v>0</v>
      </c>
      <c r="DX92" s="1">
        <v>100</v>
      </c>
      <c r="DY92" s="1">
        <v>105</v>
      </c>
      <c r="DZ92" s="1">
        <v>104</v>
      </c>
      <c r="EE92" s="1">
        <v>10</v>
      </c>
      <c r="EV92" s="1">
        <v>90491976</v>
      </c>
      <c r="EX92" s="1">
        <v>2046</v>
      </c>
      <c r="EY92" s="1">
        <v>4263</v>
      </c>
      <c r="EZ92" s="1">
        <v>6309</v>
      </c>
      <c r="FA92" s="1" t="s">
        <v>367</v>
      </c>
      <c r="FB92" s="1" t="s">
        <v>368</v>
      </c>
      <c r="FF92" s="1" t="s">
        <v>3119</v>
      </c>
      <c r="FG92" s="1" t="s">
        <v>3120</v>
      </c>
      <c r="FH92" s="1">
        <v>39482</v>
      </c>
      <c r="FI92" s="1">
        <v>39140</v>
      </c>
      <c r="FJ92" s="1">
        <v>39140</v>
      </c>
      <c r="FK92" s="1" t="s">
        <v>3121</v>
      </c>
      <c r="FL92" s="1" t="s">
        <v>3121</v>
      </c>
      <c r="FM92" s="1">
        <v>643414</v>
      </c>
      <c r="FP92" s="1">
        <v>23444</v>
      </c>
      <c r="FQ92" s="1" t="s">
        <v>2229</v>
      </c>
      <c r="FR92" s="1" t="s">
        <v>2230</v>
      </c>
      <c r="FT92" s="1">
        <v>613922</v>
      </c>
      <c r="FU92" s="1" t="s">
        <v>3122</v>
      </c>
      <c r="FV92" s="1" t="s">
        <v>3123</v>
      </c>
      <c r="FY92" s="1" t="s">
        <v>2234</v>
      </c>
      <c r="FZ92" s="1" t="s">
        <v>3124</v>
      </c>
      <c r="GA92" s="1" t="s">
        <v>3125</v>
      </c>
      <c r="GC92" s="1" t="s">
        <v>315</v>
      </c>
      <c r="GD92" s="1" t="s">
        <v>3126</v>
      </c>
      <c r="GE92" s="1" t="s">
        <v>3127</v>
      </c>
      <c r="GF92" s="1" t="s">
        <v>3109</v>
      </c>
      <c r="GG92" s="1" t="s">
        <v>3128</v>
      </c>
      <c r="GH92" s="1" t="s">
        <v>3129</v>
      </c>
      <c r="GI92" s="1" t="s">
        <v>3130</v>
      </c>
      <c r="GJ92" s="1" t="s">
        <v>3131</v>
      </c>
      <c r="GL92" s="1" t="s">
        <v>3132</v>
      </c>
      <c r="GM92" s="1" t="s">
        <v>322</v>
      </c>
      <c r="GN92" s="1" t="s">
        <v>3119</v>
      </c>
      <c r="GO92" s="1">
        <v>0.02</v>
      </c>
      <c r="GP92" s="1">
        <v>11.167446999999999</v>
      </c>
      <c r="GQ92" s="1" t="s">
        <v>3133</v>
      </c>
      <c r="GR92" s="1" t="s">
        <v>379</v>
      </c>
      <c r="GS92" s="1" t="s">
        <v>380</v>
      </c>
      <c r="GT92" s="1" t="s">
        <v>380</v>
      </c>
      <c r="GU92" s="1" t="s">
        <v>380</v>
      </c>
      <c r="GV92" s="1" t="s">
        <v>380</v>
      </c>
      <c r="GW92" s="1" t="s">
        <v>380</v>
      </c>
      <c r="GX92" s="1" t="s">
        <v>380</v>
      </c>
      <c r="GY92" s="1" t="s">
        <v>380</v>
      </c>
      <c r="GZ92" s="1" t="s">
        <v>380</v>
      </c>
      <c r="HA92" s="1" t="s">
        <v>380</v>
      </c>
      <c r="HB92" s="1" t="s">
        <v>380</v>
      </c>
      <c r="HC92" s="1" t="s">
        <v>407</v>
      </c>
      <c r="HD92" s="1">
        <v>15.86</v>
      </c>
      <c r="HE92" s="1">
        <v>2.9567320000000001</v>
      </c>
      <c r="HF92" s="1">
        <v>0.53293000000000001</v>
      </c>
      <c r="HG92" s="1" t="s">
        <v>380</v>
      </c>
      <c r="HH92" s="1" t="s">
        <v>380</v>
      </c>
      <c r="HI92" s="1" t="s">
        <v>3121</v>
      </c>
      <c r="HJ92" s="1" t="s">
        <v>3134</v>
      </c>
      <c r="HK92" s="1" t="s">
        <v>294</v>
      </c>
      <c r="HL92" s="1">
        <v>0.71103000000000005</v>
      </c>
      <c r="HM92" s="1">
        <v>-0.54</v>
      </c>
      <c r="HN92" s="1">
        <v>5.15</v>
      </c>
      <c r="HO92" s="1">
        <v>4.01</v>
      </c>
      <c r="HP92" s="1">
        <v>0.46588000000000002</v>
      </c>
      <c r="HQ92" s="1" t="s">
        <v>3135</v>
      </c>
      <c r="HR92" s="1">
        <v>0.48481600000000002</v>
      </c>
      <c r="HS92" s="1">
        <v>0.19145000000000001</v>
      </c>
      <c r="HT92" s="1" t="s">
        <v>492</v>
      </c>
      <c r="HU92" s="1">
        <v>0.12159</v>
      </c>
      <c r="HV92" s="1" t="s">
        <v>294</v>
      </c>
      <c r="HW92" s="1">
        <v>0.71475999999999995</v>
      </c>
      <c r="HX92" s="1">
        <v>0.33439999999999998</v>
      </c>
      <c r="HY92" s="1" t="s">
        <v>604</v>
      </c>
      <c r="HZ92" s="1">
        <v>0.61702999999999997</v>
      </c>
      <c r="IA92" s="1">
        <v>1.905</v>
      </c>
      <c r="IB92" s="1">
        <v>0.26751000000000003</v>
      </c>
      <c r="IC92" s="1" t="s">
        <v>492</v>
      </c>
      <c r="ID92" s="1">
        <v>0.97020799999999996</v>
      </c>
      <c r="IE92" s="1" t="s">
        <v>933</v>
      </c>
      <c r="IF92" s="1">
        <v>0.39130999999999999</v>
      </c>
      <c r="IG92" s="1">
        <v>0.66100000000000003</v>
      </c>
      <c r="IH92" s="1" t="s">
        <v>600</v>
      </c>
      <c r="II92" s="1">
        <v>0.43154999999999999</v>
      </c>
      <c r="IJ92" s="1">
        <v>0.41</v>
      </c>
      <c r="IK92" s="1" t="s">
        <v>294</v>
      </c>
      <c r="IL92" s="1">
        <v>0.63629000000000002</v>
      </c>
      <c r="IM92" s="1">
        <v>-0.65939999999999999</v>
      </c>
      <c r="IN92" s="1">
        <v>10</v>
      </c>
      <c r="IO92" s="1">
        <v>0.56957999999999998</v>
      </c>
      <c r="IP92" s="1" t="s">
        <v>385</v>
      </c>
      <c r="IQ92" s="1">
        <v>0.05</v>
      </c>
      <c r="IR92" s="1">
        <v>-10.180199999999999</v>
      </c>
      <c r="IS92" s="1">
        <v>12.423500000000001</v>
      </c>
      <c r="IT92" s="1">
        <v>0.55533999999999994</v>
      </c>
      <c r="IU92" s="1" t="s">
        <v>3136</v>
      </c>
      <c r="IV92" s="1" t="s">
        <v>380</v>
      </c>
      <c r="IW92" s="1">
        <v>155</v>
      </c>
      <c r="IX92" s="1" t="s">
        <v>3109</v>
      </c>
      <c r="IY92" s="1" t="s">
        <v>3110</v>
      </c>
      <c r="IZ92" s="1" t="s">
        <v>393</v>
      </c>
      <c r="JA92" s="1">
        <v>155</v>
      </c>
      <c r="JB92" s="1" t="s">
        <v>3137</v>
      </c>
      <c r="JC92" s="1" t="s">
        <v>3137</v>
      </c>
      <c r="JD92" s="1" t="s">
        <v>492</v>
      </c>
      <c r="JE92" s="1" t="s">
        <v>351</v>
      </c>
      <c r="JF92" s="1">
        <v>2</v>
      </c>
      <c r="JG92" s="1">
        <v>0</v>
      </c>
      <c r="JH92" s="1" t="s">
        <v>3138</v>
      </c>
      <c r="JI92" s="1">
        <v>90481956</v>
      </c>
      <c r="JJ92" s="1">
        <v>0.999</v>
      </c>
      <c r="JK92" s="1">
        <v>0.42202000000000001</v>
      </c>
      <c r="JL92" s="1">
        <v>0.99199999999999999</v>
      </c>
      <c r="JM92" s="1">
        <v>0.48379</v>
      </c>
      <c r="JN92" s="1">
        <v>0.91100000000000003</v>
      </c>
      <c r="JO92" s="1">
        <v>0.54047999999999996</v>
      </c>
      <c r="JP92" s="1">
        <v>6.9790000000000001</v>
      </c>
      <c r="JQ92" s="1">
        <v>0.76153999999999999</v>
      </c>
      <c r="JR92" s="1">
        <v>0.41499999999999998</v>
      </c>
      <c r="JS92" s="1">
        <v>0.25817000000000001</v>
      </c>
      <c r="JT92" s="1">
        <v>-1.4810000000000001</v>
      </c>
      <c r="JU92" s="1">
        <v>9.8799999999999999E-3</v>
      </c>
      <c r="JV92" s="1" t="s">
        <v>2203</v>
      </c>
      <c r="JW92" s="1" t="s">
        <v>400</v>
      </c>
      <c r="JX92" s="1" t="s">
        <v>3139</v>
      </c>
      <c r="JY92" s="1" t="s">
        <v>402</v>
      </c>
      <c r="JZ92" s="1" t="s">
        <v>403</v>
      </c>
      <c r="KA92" s="1" t="s">
        <v>327</v>
      </c>
      <c r="KC92" s="1" t="s">
        <v>327</v>
      </c>
      <c r="KD92" s="1" t="s">
        <v>3140</v>
      </c>
      <c r="KE92" s="1">
        <v>6</v>
      </c>
      <c r="KF92" s="1">
        <v>9.3288360000000008</v>
      </c>
      <c r="KG92" s="1" t="s">
        <v>405</v>
      </c>
      <c r="KH92" s="1">
        <v>0</v>
      </c>
      <c r="KI92" s="1">
        <v>0</v>
      </c>
      <c r="KJ92" s="1">
        <v>0</v>
      </c>
      <c r="KK92" s="1">
        <v>31</v>
      </c>
      <c r="KL92" s="1">
        <v>1055</v>
      </c>
      <c r="KM92" s="1" t="s">
        <v>498</v>
      </c>
      <c r="KN92" s="1">
        <v>0.99999700000000002</v>
      </c>
      <c r="KO92" s="1">
        <v>0.99999700000000002</v>
      </c>
      <c r="KP92" s="1">
        <v>0</v>
      </c>
      <c r="KR92" s="1" t="s">
        <v>351</v>
      </c>
      <c r="KS92" s="1">
        <v>164</v>
      </c>
      <c r="KT92" s="1">
        <v>60</v>
      </c>
      <c r="KU92" s="1">
        <v>5591</v>
      </c>
      <c r="KV92" s="1">
        <v>0</v>
      </c>
      <c r="KW92" s="1">
        <v>0</v>
      </c>
      <c r="KX92" s="1">
        <v>563.82560599999999</v>
      </c>
      <c r="KY92" s="1">
        <v>94</v>
      </c>
      <c r="KZ92" s="1">
        <v>60</v>
      </c>
      <c r="LA92" s="1">
        <v>3180</v>
      </c>
      <c r="LB92" s="1">
        <v>373</v>
      </c>
      <c r="LC92" s="1" t="s">
        <v>3103</v>
      </c>
      <c r="LD92" s="1">
        <v>0.63565899999999997</v>
      </c>
      <c r="LE92" s="1">
        <v>1</v>
      </c>
    </row>
    <row r="93" spans="1:317" x14ac:dyDescent="0.2">
      <c r="A93" s="1" t="s">
        <v>18152</v>
      </c>
      <c r="B93" s="1" t="s">
        <v>18158</v>
      </c>
      <c r="C93" s="1" t="s">
        <v>3179</v>
      </c>
      <c r="D93" s="1">
        <v>5209</v>
      </c>
      <c r="E93" s="1" t="s">
        <v>289</v>
      </c>
      <c r="F93" s="1" t="s">
        <v>289</v>
      </c>
      <c r="G93" s="1">
        <v>10</v>
      </c>
      <c r="H93" s="1">
        <v>6268210</v>
      </c>
      <c r="I93" s="1">
        <v>6268210</v>
      </c>
      <c r="J93" s="1" t="s">
        <v>289</v>
      </c>
      <c r="K93" s="1" t="s">
        <v>345</v>
      </c>
      <c r="L93" s="1" t="s">
        <v>346</v>
      </c>
      <c r="M93" s="1" t="s">
        <v>347</v>
      </c>
      <c r="N93" s="1" t="s">
        <v>347</v>
      </c>
      <c r="O93" s="1" t="s">
        <v>333</v>
      </c>
      <c r="R93" s="1" t="s">
        <v>2206</v>
      </c>
      <c r="S93" s="1" t="s">
        <v>2207</v>
      </c>
      <c r="T93" s="1" t="s">
        <v>289</v>
      </c>
      <c r="U93" s="1" t="s">
        <v>289</v>
      </c>
      <c r="V93" s="1" t="s">
        <v>289</v>
      </c>
      <c r="W93" s="1" t="s">
        <v>289</v>
      </c>
      <c r="X93" s="1" t="s">
        <v>289</v>
      </c>
      <c r="Y93" s="1" t="s">
        <v>289</v>
      </c>
      <c r="Z93" s="1" t="s">
        <v>289</v>
      </c>
      <c r="AA93" s="1" t="s">
        <v>289</v>
      </c>
      <c r="AB93" s="1" t="s">
        <v>289</v>
      </c>
      <c r="AC93" s="1" t="s">
        <v>289</v>
      </c>
      <c r="AD93" s="1" t="s">
        <v>289</v>
      </c>
      <c r="AE93" s="1" t="s">
        <v>289</v>
      </c>
      <c r="AF93" s="1" t="s">
        <v>289</v>
      </c>
      <c r="AG93" s="1" t="s">
        <v>289</v>
      </c>
      <c r="AH93" s="1" t="s">
        <v>289</v>
      </c>
      <c r="AI93" s="1" t="s">
        <v>2206</v>
      </c>
      <c r="AJ93" s="1" t="s">
        <v>2207</v>
      </c>
      <c r="AK93" s="1" t="s">
        <v>3141</v>
      </c>
      <c r="AL93" s="1" t="s">
        <v>3142</v>
      </c>
      <c r="AM93" s="1" t="s">
        <v>351</v>
      </c>
      <c r="AN93" s="1">
        <v>14</v>
      </c>
      <c r="AO93" s="1">
        <v>1727</v>
      </c>
      <c r="AP93" s="1" t="s">
        <v>3143</v>
      </c>
      <c r="AQ93" s="1" t="s">
        <v>3144</v>
      </c>
      <c r="AR93" s="1" t="s">
        <v>3145</v>
      </c>
      <c r="AS93" s="1" t="s">
        <v>3146</v>
      </c>
      <c r="AT93" s="1" t="s">
        <v>3147</v>
      </c>
      <c r="AU93" s="1" t="s">
        <v>3148</v>
      </c>
      <c r="AV93" s="1" t="s">
        <v>3149</v>
      </c>
      <c r="AW93" s="1" t="s">
        <v>3150</v>
      </c>
      <c r="AX93" s="1" t="s">
        <v>3151</v>
      </c>
      <c r="AY93" s="1">
        <v>466</v>
      </c>
      <c r="AZ93" s="1" t="s">
        <v>3152</v>
      </c>
      <c r="BD93" s="1" t="s">
        <v>3153</v>
      </c>
      <c r="BE93" s="1" t="s">
        <v>3154</v>
      </c>
      <c r="BF93" s="1" t="s">
        <v>3155</v>
      </c>
      <c r="BI93" s="1" t="s">
        <v>3156</v>
      </c>
      <c r="BJ93" s="1">
        <v>22</v>
      </c>
      <c r="BP93" s="1" t="s">
        <v>3157</v>
      </c>
      <c r="BQ93" s="1">
        <v>0.58199999999999996</v>
      </c>
      <c r="DK93" s="1">
        <v>0</v>
      </c>
      <c r="DX93" s="1">
        <v>102</v>
      </c>
      <c r="DY93" s="1">
        <v>116</v>
      </c>
      <c r="DZ93" s="1">
        <v>111</v>
      </c>
      <c r="EE93" s="1">
        <v>10</v>
      </c>
      <c r="EV93" s="1">
        <v>6268210</v>
      </c>
      <c r="EX93" s="1">
        <v>2203</v>
      </c>
      <c r="EY93" s="1">
        <v>4300</v>
      </c>
      <c r="EZ93" s="1">
        <v>6503</v>
      </c>
      <c r="FA93" s="1" t="s">
        <v>367</v>
      </c>
      <c r="FB93" s="1" t="s">
        <v>368</v>
      </c>
      <c r="FF93" s="1" t="s">
        <v>3158</v>
      </c>
      <c r="FG93" s="1" t="s">
        <v>3159</v>
      </c>
      <c r="FH93" s="1">
        <v>39582</v>
      </c>
      <c r="FK93" s="1" t="s">
        <v>3160</v>
      </c>
      <c r="FL93" s="1" t="s">
        <v>3160</v>
      </c>
      <c r="FM93" s="1">
        <v>5209</v>
      </c>
      <c r="FP93" s="1">
        <v>8874</v>
      </c>
      <c r="FQ93" s="1" t="s">
        <v>2229</v>
      </c>
      <c r="FR93" s="1" t="s">
        <v>2230</v>
      </c>
      <c r="FT93" s="1">
        <v>605319</v>
      </c>
      <c r="FX93" s="1" t="s">
        <v>3161</v>
      </c>
      <c r="FY93" s="1" t="s">
        <v>2234</v>
      </c>
      <c r="GA93" s="1" t="s">
        <v>3162</v>
      </c>
      <c r="GC93" s="1" t="s">
        <v>315</v>
      </c>
      <c r="GE93" s="1" t="s">
        <v>3163</v>
      </c>
      <c r="GF93" s="1" t="s">
        <v>3149</v>
      </c>
      <c r="GG93" s="1" t="s">
        <v>3164</v>
      </c>
      <c r="GH93" s="1" t="s">
        <v>3165</v>
      </c>
      <c r="GI93" s="1" t="s">
        <v>3166</v>
      </c>
      <c r="GJ93" s="1" t="s">
        <v>3167</v>
      </c>
      <c r="GL93" s="1" t="s">
        <v>3168</v>
      </c>
      <c r="GM93" s="1" t="s">
        <v>322</v>
      </c>
      <c r="GN93" s="1" t="s">
        <v>3169</v>
      </c>
      <c r="GO93" s="1">
        <v>0.02</v>
      </c>
      <c r="GP93" s="1">
        <v>28.300818</v>
      </c>
      <c r="GQ93" s="1" t="s">
        <v>3170</v>
      </c>
      <c r="GR93" s="1" t="s">
        <v>379</v>
      </c>
      <c r="GS93" s="1" t="s">
        <v>380</v>
      </c>
      <c r="GT93" s="1" t="s">
        <v>380</v>
      </c>
      <c r="GU93" s="1" t="s">
        <v>380</v>
      </c>
      <c r="GV93" s="1" t="s">
        <v>380</v>
      </c>
      <c r="GW93" s="1" t="s">
        <v>380</v>
      </c>
      <c r="GX93" s="1" t="s">
        <v>380</v>
      </c>
      <c r="GY93" s="1" t="s">
        <v>380</v>
      </c>
      <c r="GZ93" s="1" t="s">
        <v>380</v>
      </c>
      <c r="HA93" s="1" t="s">
        <v>380</v>
      </c>
      <c r="HB93" s="1" t="s">
        <v>380</v>
      </c>
      <c r="HC93" s="1" t="s">
        <v>347</v>
      </c>
      <c r="HD93" s="1">
        <v>20.2</v>
      </c>
      <c r="HE93" s="1">
        <v>3.9549789999999998</v>
      </c>
      <c r="HF93" s="1">
        <v>0.73902000000000001</v>
      </c>
      <c r="HG93" s="1" t="s">
        <v>380</v>
      </c>
      <c r="HH93" s="1" t="s">
        <v>380</v>
      </c>
      <c r="HI93" s="1" t="s">
        <v>3160</v>
      </c>
      <c r="HJ93" s="1" t="s">
        <v>3171</v>
      </c>
      <c r="HK93" s="1" t="s">
        <v>380</v>
      </c>
      <c r="HL93" s="1" t="s">
        <v>380</v>
      </c>
      <c r="HM93" s="1" t="s">
        <v>380</v>
      </c>
      <c r="HN93" s="1">
        <v>5.24</v>
      </c>
      <c r="HO93" s="1">
        <v>5.24</v>
      </c>
      <c r="HP93" s="1">
        <v>0.73138000000000003</v>
      </c>
      <c r="HQ93" s="1" t="s">
        <v>380</v>
      </c>
      <c r="HR93" s="1">
        <v>0.101727</v>
      </c>
      <c r="HS93" s="1">
        <v>0.64402000000000004</v>
      </c>
      <c r="HT93" s="1" t="s">
        <v>385</v>
      </c>
      <c r="HU93" s="1">
        <v>1.9999999999999999E-6</v>
      </c>
      <c r="HV93" s="1" t="s">
        <v>294</v>
      </c>
      <c r="HW93" s="1">
        <v>0.62134</v>
      </c>
      <c r="HX93" s="1">
        <v>0.24030000000000001</v>
      </c>
      <c r="HY93" s="1" t="s">
        <v>386</v>
      </c>
      <c r="HZ93" s="1">
        <v>0.50333000000000006</v>
      </c>
      <c r="IA93" s="1">
        <v>1.59</v>
      </c>
      <c r="IB93" s="1">
        <v>0.54752999999999996</v>
      </c>
      <c r="IC93" s="1" t="s">
        <v>385</v>
      </c>
      <c r="ID93" s="1">
        <v>0.99998299999999996</v>
      </c>
      <c r="IE93" s="1" t="s">
        <v>1977</v>
      </c>
      <c r="IF93" s="1">
        <v>0.28290999999999999</v>
      </c>
      <c r="IG93" s="1" t="s">
        <v>3172</v>
      </c>
      <c r="IH93" s="1" t="s">
        <v>1977</v>
      </c>
      <c r="II93" s="1">
        <v>0.32464999999999999</v>
      </c>
      <c r="IJ93" s="1" t="s">
        <v>3173</v>
      </c>
      <c r="IK93" s="1" t="s">
        <v>294</v>
      </c>
      <c r="IL93" s="1">
        <v>0.62243000000000004</v>
      </c>
      <c r="IM93" s="1">
        <v>-0.6895</v>
      </c>
      <c r="IN93" s="1">
        <v>9</v>
      </c>
      <c r="IO93" s="1">
        <v>0.52905999999999997</v>
      </c>
      <c r="IP93" s="1" t="s">
        <v>294</v>
      </c>
      <c r="IQ93" s="1">
        <v>7.0000000000000007E-2</v>
      </c>
      <c r="IR93" s="1">
        <v>1.18E-2</v>
      </c>
      <c r="IS93" s="1">
        <v>18.832799999999999</v>
      </c>
      <c r="IT93" s="1">
        <v>0.92147999999999997</v>
      </c>
      <c r="IU93" s="1" t="s">
        <v>1077</v>
      </c>
      <c r="IV93" s="1" t="s">
        <v>380</v>
      </c>
      <c r="IW93" s="1" t="s">
        <v>3174</v>
      </c>
      <c r="IX93" s="1" t="s">
        <v>3175</v>
      </c>
      <c r="IY93" s="1" t="s">
        <v>3176</v>
      </c>
      <c r="IZ93" s="1" t="s">
        <v>333</v>
      </c>
      <c r="JA93" s="1" t="s">
        <v>3177</v>
      </c>
      <c r="JB93" s="1" t="s">
        <v>380</v>
      </c>
      <c r="JC93" s="1" t="s">
        <v>3178</v>
      </c>
      <c r="JD93" s="1" t="s">
        <v>407</v>
      </c>
      <c r="JE93" s="1" t="s">
        <v>351</v>
      </c>
      <c r="JF93" s="1">
        <v>2</v>
      </c>
      <c r="JG93" s="1">
        <v>0</v>
      </c>
      <c r="JH93" s="1" t="s">
        <v>3179</v>
      </c>
      <c r="JI93" s="1">
        <v>6308216</v>
      </c>
      <c r="JJ93" s="1">
        <v>1</v>
      </c>
      <c r="JK93" s="1">
        <v>0.71416999999999997</v>
      </c>
      <c r="JL93" s="1">
        <v>1</v>
      </c>
      <c r="JM93" s="1">
        <v>0.80357000000000001</v>
      </c>
      <c r="JN93" s="1">
        <v>0.999</v>
      </c>
      <c r="JO93" s="1">
        <v>0.98931999999999998</v>
      </c>
      <c r="JP93" s="1">
        <v>7.2290000000000001</v>
      </c>
      <c r="JQ93" s="1">
        <v>0.78088000000000002</v>
      </c>
      <c r="JR93" s="1">
        <v>2.4470000000000001</v>
      </c>
      <c r="JS93" s="1">
        <v>0.82791999999999999</v>
      </c>
      <c r="JT93" s="1">
        <v>0.65500000000000003</v>
      </c>
      <c r="JU93" s="1">
        <v>0.94252999999999998</v>
      </c>
      <c r="JV93" s="1" t="s">
        <v>2175</v>
      </c>
      <c r="JW93" s="1" t="s">
        <v>400</v>
      </c>
      <c r="JX93" s="1" t="s">
        <v>3180</v>
      </c>
      <c r="JY93" s="1" t="s">
        <v>402</v>
      </c>
      <c r="JZ93" s="1" t="s">
        <v>467</v>
      </c>
      <c r="KA93" s="1" t="s">
        <v>327</v>
      </c>
      <c r="KC93" s="1" t="s">
        <v>327</v>
      </c>
      <c r="KD93" s="1" t="s">
        <v>3181</v>
      </c>
      <c r="KE93" s="1">
        <v>6</v>
      </c>
      <c r="KF93" s="1">
        <v>13.171364000000001</v>
      </c>
      <c r="KG93" s="1" t="s">
        <v>405</v>
      </c>
      <c r="KH93" s="1">
        <v>0</v>
      </c>
      <c r="KI93" s="1">
        <v>0</v>
      </c>
      <c r="KJ93" s="1">
        <v>0</v>
      </c>
      <c r="KK93" s="1">
        <v>44</v>
      </c>
      <c r="KL93" s="1">
        <v>1385</v>
      </c>
      <c r="KM93" s="1" t="s">
        <v>469</v>
      </c>
      <c r="KN93" s="1">
        <v>1</v>
      </c>
      <c r="KO93" s="1">
        <v>1</v>
      </c>
      <c r="KP93" s="1">
        <v>0</v>
      </c>
      <c r="KR93" s="1" t="s">
        <v>351</v>
      </c>
      <c r="KS93" s="1">
        <v>171</v>
      </c>
      <c r="KT93" s="1">
        <v>60</v>
      </c>
      <c r="KU93" s="1">
        <v>5823</v>
      </c>
      <c r="KV93" s="1">
        <v>0</v>
      </c>
      <c r="KW93" s="1">
        <v>0</v>
      </c>
      <c r="KX93" s="1">
        <v>506.883554</v>
      </c>
      <c r="KY93" s="1">
        <v>438</v>
      </c>
      <c r="KZ93" s="1">
        <v>60</v>
      </c>
      <c r="LA93" s="1">
        <v>14859</v>
      </c>
      <c r="LB93" s="1">
        <v>867</v>
      </c>
      <c r="LC93" s="1" t="s">
        <v>3142</v>
      </c>
      <c r="LD93" s="1">
        <v>0.28078799999999998</v>
      </c>
      <c r="LE93" s="1">
        <v>1</v>
      </c>
    </row>
    <row r="94" spans="1:317" x14ac:dyDescent="0.2">
      <c r="A94" s="1" t="s">
        <v>18152</v>
      </c>
      <c r="B94" s="1" t="s">
        <v>18158</v>
      </c>
      <c r="C94" s="1" t="s">
        <v>1423</v>
      </c>
      <c r="D94" s="1">
        <v>4583</v>
      </c>
      <c r="E94" s="1" t="s">
        <v>289</v>
      </c>
      <c r="F94" s="1" t="s">
        <v>289</v>
      </c>
      <c r="G94" s="1">
        <v>11</v>
      </c>
      <c r="H94" s="1">
        <v>1092815</v>
      </c>
      <c r="I94" s="1">
        <v>1092815</v>
      </c>
      <c r="J94" s="1" t="s">
        <v>289</v>
      </c>
      <c r="K94" s="1" t="s">
        <v>345</v>
      </c>
      <c r="L94" s="1" t="s">
        <v>346</v>
      </c>
      <c r="M94" s="1" t="s">
        <v>347</v>
      </c>
      <c r="N94" s="1" t="s">
        <v>347</v>
      </c>
      <c r="O94" s="1" t="s">
        <v>294</v>
      </c>
      <c r="R94" s="1" t="s">
        <v>2206</v>
      </c>
      <c r="S94" s="1" t="s">
        <v>2207</v>
      </c>
      <c r="T94" s="1" t="s">
        <v>289</v>
      </c>
      <c r="U94" s="1" t="s">
        <v>289</v>
      </c>
      <c r="V94" s="1" t="s">
        <v>289</v>
      </c>
      <c r="W94" s="1" t="s">
        <v>289</v>
      </c>
      <c r="X94" s="1" t="s">
        <v>289</v>
      </c>
      <c r="Y94" s="1" t="s">
        <v>289</v>
      </c>
      <c r="Z94" s="1" t="s">
        <v>289</v>
      </c>
      <c r="AA94" s="1" t="s">
        <v>289</v>
      </c>
      <c r="AB94" s="1" t="s">
        <v>289</v>
      </c>
      <c r="AC94" s="1" t="s">
        <v>289</v>
      </c>
      <c r="AD94" s="1" t="s">
        <v>289</v>
      </c>
      <c r="AE94" s="1" t="s">
        <v>289</v>
      </c>
      <c r="AF94" s="1" t="s">
        <v>289</v>
      </c>
      <c r="AG94" s="1" t="s">
        <v>289</v>
      </c>
      <c r="AH94" s="1" t="s">
        <v>289</v>
      </c>
      <c r="AI94" s="1" t="s">
        <v>2206</v>
      </c>
      <c r="AJ94" s="1" t="s">
        <v>2207</v>
      </c>
      <c r="AK94" s="1" t="s">
        <v>3182</v>
      </c>
      <c r="AL94" s="1" t="s">
        <v>1389</v>
      </c>
      <c r="AM94" s="1" t="s">
        <v>351</v>
      </c>
      <c r="AN94" s="1">
        <v>30</v>
      </c>
      <c r="AO94" s="1">
        <v>4661</v>
      </c>
      <c r="AP94" s="1" t="s">
        <v>3183</v>
      </c>
      <c r="AQ94" s="1" t="s">
        <v>3184</v>
      </c>
      <c r="AR94" s="1" t="s">
        <v>3185</v>
      </c>
      <c r="AS94" s="1" t="s">
        <v>3186</v>
      </c>
      <c r="AT94" s="1" t="s">
        <v>1394</v>
      </c>
      <c r="AU94" s="1" t="s">
        <v>1395</v>
      </c>
      <c r="AV94" s="1" t="s">
        <v>1396</v>
      </c>
      <c r="AW94" s="1" t="s">
        <v>1397</v>
      </c>
      <c r="AX94" s="1" t="s">
        <v>1398</v>
      </c>
      <c r="AY94" s="1">
        <v>1545</v>
      </c>
      <c r="AZ94" s="1" t="s">
        <v>1399</v>
      </c>
      <c r="BE94" s="1" t="s">
        <v>1400</v>
      </c>
      <c r="BF94" s="1" t="s">
        <v>685</v>
      </c>
      <c r="BI94" s="1" t="s">
        <v>1401</v>
      </c>
      <c r="BJ94" s="1">
        <v>102</v>
      </c>
      <c r="BL94" s="1" t="s">
        <v>1402</v>
      </c>
      <c r="BN94" s="1" t="s">
        <v>1403</v>
      </c>
      <c r="BO94" s="1" t="s">
        <v>1404</v>
      </c>
      <c r="BP94" s="1" t="s">
        <v>3187</v>
      </c>
      <c r="BQ94" s="1">
        <v>0.63700000000000001</v>
      </c>
      <c r="DK94" s="1">
        <v>0</v>
      </c>
      <c r="FA94" s="1" t="s">
        <v>367</v>
      </c>
      <c r="FB94" s="1" t="s">
        <v>368</v>
      </c>
      <c r="FE94" s="1" t="s">
        <v>3188</v>
      </c>
      <c r="FG94" s="1" t="s">
        <v>3189</v>
      </c>
      <c r="FH94" s="1">
        <v>40571</v>
      </c>
      <c r="FI94" s="1">
        <v>38790</v>
      </c>
      <c r="FK94" s="1" t="s">
        <v>1406</v>
      </c>
      <c r="FL94" s="1" t="s">
        <v>1406</v>
      </c>
      <c r="FM94" s="1">
        <v>4583</v>
      </c>
      <c r="FO94" s="1" t="s">
        <v>3190</v>
      </c>
      <c r="FP94" s="1">
        <v>7512</v>
      </c>
      <c r="FQ94" s="1" t="s">
        <v>2229</v>
      </c>
      <c r="FR94" s="1" t="s">
        <v>2230</v>
      </c>
      <c r="FT94" s="1">
        <v>158370</v>
      </c>
      <c r="FU94" s="1" t="s">
        <v>3191</v>
      </c>
      <c r="FX94" s="1">
        <v>15081123</v>
      </c>
      <c r="FY94" s="1" t="s">
        <v>2234</v>
      </c>
      <c r="FZ94" s="1" t="s">
        <v>1408</v>
      </c>
      <c r="GA94" s="1" t="s">
        <v>1408</v>
      </c>
      <c r="GC94" s="1" t="s">
        <v>315</v>
      </c>
      <c r="GE94" s="1" t="s">
        <v>1409</v>
      </c>
      <c r="GF94" s="1" t="s">
        <v>1396</v>
      </c>
      <c r="GG94" s="1" t="s">
        <v>3192</v>
      </c>
      <c r="GH94" s="1" t="s">
        <v>3193</v>
      </c>
      <c r="GI94" s="1" t="s">
        <v>3194</v>
      </c>
      <c r="GJ94" s="1" t="s">
        <v>3195</v>
      </c>
      <c r="GL94" s="1" t="s">
        <v>1413</v>
      </c>
      <c r="GM94" s="1" t="s">
        <v>322</v>
      </c>
      <c r="GO94" s="1">
        <v>0.02</v>
      </c>
      <c r="GP94" s="1">
        <v>7.0685130000000003</v>
      </c>
      <c r="GQ94" s="1" t="s">
        <v>3196</v>
      </c>
      <c r="GR94" s="1" t="s">
        <v>379</v>
      </c>
      <c r="GS94" s="1" t="s">
        <v>380</v>
      </c>
      <c r="GT94" s="1" t="s">
        <v>380</v>
      </c>
      <c r="GU94" s="1" t="s">
        <v>380</v>
      </c>
      <c r="GV94" s="1" t="s">
        <v>380</v>
      </c>
      <c r="GW94" s="1" t="s">
        <v>380</v>
      </c>
      <c r="GX94" s="1" t="s">
        <v>380</v>
      </c>
      <c r="GY94" s="1" t="s">
        <v>380</v>
      </c>
      <c r="GZ94" s="1" t="s">
        <v>380</v>
      </c>
      <c r="HA94" s="1" t="s">
        <v>380</v>
      </c>
      <c r="HB94" s="1" t="s">
        <v>380</v>
      </c>
      <c r="HC94" s="1" t="s">
        <v>598</v>
      </c>
      <c r="HD94" s="1">
        <v>1.3620000000000001</v>
      </c>
      <c r="HE94" s="1">
        <v>-0.588588</v>
      </c>
      <c r="HF94" s="1">
        <v>3.7990000000000003E-2</v>
      </c>
      <c r="HG94" s="1" t="s">
        <v>380</v>
      </c>
      <c r="HH94" s="1" t="s">
        <v>380</v>
      </c>
      <c r="HI94" s="1" t="s">
        <v>1406</v>
      </c>
      <c r="HJ94" s="1" t="s">
        <v>1415</v>
      </c>
      <c r="HK94" s="1" t="s">
        <v>792</v>
      </c>
      <c r="HL94" s="1">
        <v>0.15834000000000001</v>
      </c>
      <c r="HM94" s="1" t="s">
        <v>3197</v>
      </c>
      <c r="HN94" s="1">
        <v>1.46</v>
      </c>
      <c r="HO94" s="1">
        <v>0.437</v>
      </c>
      <c r="HP94" s="1">
        <v>0.16555</v>
      </c>
      <c r="HQ94" s="1" t="s">
        <v>380</v>
      </c>
      <c r="HR94" s="1">
        <v>0.55098400000000003</v>
      </c>
      <c r="HS94" s="1">
        <v>0.1447</v>
      </c>
      <c r="HT94" s="1" t="s">
        <v>1417</v>
      </c>
      <c r="HU94" s="1">
        <v>0.31760500000000003</v>
      </c>
      <c r="HV94" s="1" t="s">
        <v>294</v>
      </c>
      <c r="HW94" s="1">
        <v>9.0240000000000001E-2</v>
      </c>
      <c r="HX94" s="1">
        <v>2.23E-2</v>
      </c>
      <c r="HY94" s="1" t="s">
        <v>380</v>
      </c>
      <c r="HZ94" s="1" t="s">
        <v>380</v>
      </c>
      <c r="IA94" s="1" t="s">
        <v>380</v>
      </c>
      <c r="IB94" s="1">
        <v>9.3100000000000002E-2</v>
      </c>
      <c r="IC94" s="1" t="s">
        <v>492</v>
      </c>
      <c r="ID94" s="1">
        <v>1</v>
      </c>
      <c r="IE94" s="1" t="s">
        <v>600</v>
      </c>
      <c r="IF94" s="1">
        <v>0.24768000000000001</v>
      </c>
      <c r="IG94" s="1">
        <v>0.111</v>
      </c>
      <c r="IH94" s="1" t="s">
        <v>600</v>
      </c>
      <c r="II94" s="1">
        <v>6.4049999999999996E-2</v>
      </c>
      <c r="IJ94" s="1">
        <v>2E-3</v>
      </c>
      <c r="IK94" s="1" t="s">
        <v>294</v>
      </c>
      <c r="IL94" s="1">
        <v>0.22381999999999999</v>
      </c>
      <c r="IM94" s="1">
        <v>-1.0218</v>
      </c>
      <c r="IN94" s="1">
        <v>9</v>
      </c>
      <c r="IO94" s="1">
        <v>0.46703</v>
      </c>
      <c r="IP94" s="1" t="s">
        <v>294</v>
      </c>
      <c r="IQ94" s="1">
        <v>0.11</v>
      </c>
      <c r="IR94" s="1" t="s">
        <v>380</v>
      </c>
      <c r="IS94" s="1">
        <v>3.4157000000000002</v>
      </c>
      <c r="IT94" s="1">
        <v>7.3749999999999996E-2</v>
      </c>
      <c r="IU94" s="1" t="s">
        <v>3198</v>
      </c>
      <c r="IV94" s="1" t="s">
        <v>380</v>
      </c>
      <c r="IW94" s="1">
        <v>1545</v>
      </c>
      <c r="IX94" s="1" t="s">
        <v>1419</v>
      </c>
      <c r="IY94" s="1" t="s">
        <v>380</v>
      </c>
      <c r="IZ94" s="1" t="s">
        <v>604</v>
      </c>
      <c r="JA94" s="1" t="s">
        <v>3199</v>
      </c>
      <c r="JB94" s="1" t="s">
        <v>3200</v>
      </c>
      <c r="JC94" s="1" t="s">
        <v>3201</v>
      </c>
      <c r="JD94" s="1" t="s">
        <v>294</v>
      </c>
      <c r="JE94" s="1" t="s">
        <v>351</v>
      </c>
      <c r="JF94" s="1">
        <v>2</v>
      </c>
      <c r="JG94" s="1">
        <v>0</v>
      </c>
      <c r="JH94" s="1" t="s">
        <v>1423</v>
      </c>
      <c r="JI94" s="1">
        <v>1082815</v>
      </c>
      <c r="JJ94" s="1">
        <v>0</v>
      </c>
      <c r="JK94" s="1">
        <v>5.858E-2</v>
      </c>
      <c r="JL94" s="1">
        <v>2E-3</v>
      </c>
      <c r="JM94" s="1">
        <v>0.10521999999999999</v>
      </c>
      <c r="JN94" s="1">
        <v>4.8000000000000001E-2</v>
      </c>
      <c r="JO94" s="1">
        <v>0.14541999999999999</v>
      </c>
      <c r="JP94" s="1">
        <v>-0.48299999999999998</v>
      </c>
      <c r="JQ94" s="1">
        <v>6.5360000000000001E-2</v>
      </c>
      <c r="JR94" s="1">
        <v>0.89400000000000002</v>
      </c>
      <c r="JS94" s="1">
        <v>0.36316999999999999</v>
      </c>
      <c r="JT94" s="1">
        <v>0</v>
      </c>
      <c r="JU94" s="1">
        <v>0.15137</v>
      </c>
      <c r="JV94" s="1" t="s">
        <v>1424</v>
      </c>
      <c r="JW94" s="1" t="s">
        <v>400</v>
      </c>
      <c r="JX94" s="1" t="s">
        <v>1425</v>
      </c>
      <c r="JY94" s="1" t="s">
        <v>402</v>
      </c>
      <c r="JZ94" s="1" t="s">
        <v>497</v>
      </c>
      <c r="KA94" s="1" t="s">
        <v>327</v>
      </c>
      <c r="KC94" s="1" t="s">
        <v>327</v>
      </c>
      <c r="KD94" s="1" t="s">
        <v>1426</v>
      </c>
      <c r="KE94" s="1">
        <v>14</v>
      </c>
      <c r="KF94" s="1">
        <v>6.909122</v>
      </c>
      <c r="KG94" s="1" t="s">
        <v>405</v>
      </c>
      <c r="KH94" s="1">
        <v>25</v>
      </c>
      <c r="KI94" s="1">
        <v>0</v>
      </c>
      <c r="KJ94" s="1">
        <v>0</v>
      </c>
      <c r="KK94" s="1">
        <v>23</v>
      </c>
      <c r="KL94" s="1">
        <v>750</v>
      </c>
      <c r="KM94" s="1" t="s">
        <v>469</v>
      </c>
      <c r="KN94" s="1">
        <v>0.99985999999999997</v>
      </c>
      <c r="KO94" s="1">
        <v>0.99985999999999997</v>
      </c>
      <c r="KP94" s="1">
        <v>0</v>
      </c>
      <c r="KR94" s="1" t="s">
        <v>351</v>
      </c>
      <c r="KS94" s="1">
        <v>14</v>
      </c>
      <c r="KT94" s="1">
        <v>49</v>
      </c>
      <c r="KU94" s="1">
        <v>455</v>
      </c>
      <c r="KV94" s="1">
        <v>0</v>
      </c>
      <c r="KW94" s="1">
        <v>0</v>
      </c>
      <c r="KX94" s="1">
        <v>30.227558999999999</v>
      </c>
      <c r="KY94" s="1">
        <v>184</v>
      </c>
      <c r="KZ94" s="1">
        <v>60</v>
      </c>
      <c r="LA94" s="1">
        <v>6018</v>
      </c>
      <c r="LB94" s="1">
        <v>355</v>
      </c>
      <c r="LC94" s="1" t="s">
        <v>1389</v>
      </c>
      <c r="LD94" s="1">
        <v>7.0707000000000006E-2</v>
      </c>
      <c r="LE94" s="1">
        <v>1</v>
      </c>
    </row>
    <row r="95" spans="1:317" x14ac:dyDescent="0.2">
      <c r="A95" s="1" t="s">
        <v>18152</v>
      </c>
      <c r="B95" s="1" t="s">
        <v>18158</v>
      </c>
      <c r="C95" s="1" t="s">
        <v>18002</v>
      </c>
      <c r="D95" s="1">
        <v>255649</v>
      </c>
      <c r="E95" s="1" t="s">
        <v>289</v>
      </c>
      <c r="F95" s="1" t="s">
        <v>289</v>
      </c>
      <c r="G95" s="1">
        <v>11</v>
      </c>
      <c r="H95" s="1">
        <v>59710426</v>
      </c>
      <c r="I95" s="1">
        <v>59710427</v>
      </c>
      <c r="J95" s="1" t="s">
        <v>289</v>
      </c>
      <c r="K95" s="1" t="s">
        <v>291</v>
      </c>
      <c r="L95" s="1" t="s">
        <v>292</v>
      </c>
      <c r="M95" s="1" t="s">
        <v>293</v>
      </c>
      <c r="N95" s="1" t="s">
        <v>293</v>
      </c>
      <c r="O95" s="1" t="s">
        <v>1427</v>
      </c>
      <c r="R95" s="1" t="s">
        <v>289</v>
      </c>
      <c r="S95" s="1" t="s">
        <v>2206</v>
      </c>
      <c r="T95" s="1" t="s">
        <v>289</v>
      </c>
      <c r="U95" s="1" t="s">
        <v>289</v>
      </c>
      <c r="V95" s="1" t="s">
        <v>289</v>
      </c>
      <c r="W95" s="1" t="s">
        <v>289</v>
      </c>
      <c r="X95" s="1" t="s">
        <v>289</v>
      </c>
      <c r="Y95" s="1" t="s">
        <v>289</v>
      </c>
      <c r="Z95" s="1" t="s">
        <v>289</v>
      </c>
      <c r="AA95" s="1" t="s">
        <v>289</v>
      </c>
      <c r="AB95" s="1" t="s">
        <v>289</v>
      </c>
      <c r="AC95" s="1" t="s">
        <v>289</v>
      </c>
      <c r="AD95" s="1" t="s">
        <v>289</v>
      </c>
      <c r="AE95" s="1" t="s">
        <v>289</v>
      </c>
      <c r="AF95" s="1" t="s">
        <v>289</v>
      </c>
      <c r="AG95" s="1" t="s">
        <v>289</v>
      </c>
      <c r="AH95" s="1" t="s">
        <v>289</v>
      </c>
      <c r="AI95" s="1" t="s">
        <v>289</v>
      </c>
      <c r="AJ95" s="1" t="s">
        <v>2206</v>
      </c>
      <c r="AK95" s="1" t="s">
        <v>1428</v>
      </c>
      <c r="AL95" s="1" t="s">
        <v>1429</v>
      </c>
      <c r="AM95" s="1" t="s">
        <v>351</v>
      </c>
      <c r="AN95" s="1">
        <v>2</v>
      </c>
      <c r="AO95" s="1" t="s">
        <v>1430</v>
      </c>
      <c r="AP95" s="1" t="s">
        <v>1431</v>
      </c>
      <c r="AQ95" s="1" t="s">
        <v>1432</v>
      </c>
      <c r="AR95" s="1" t="s">
        <v>1433</v>
      </c>
      <c r="AX95" s="1" t="s">
        <v>1434</v>
      </c>
      <c r="BP95" s="1" t="s">
        <v>1435</v>
      </c>
      <c r="BQ95" s="1">
        <v>0.38600000000000001</v>
      </c>
      <c r="DK95" s="1">
        <v>0</v>
      </c>
      <c r="DS95" s="1">
        <v>-0.98799999999999999</v>
      </c>
      <c r="FB95" s="1" t="s">
        <v>310</v>
      </c>
      <c r="FC95" s="1" t="s">
        <v>311</v>
      </c>
      <c r="FF95" s="1" t="s">
        <v>1436</v>
      </c>
      <c r="FG95" s="1" t="s">
        <v>1437</v>
      </c>
      <c r="FI95" s="1" t="s">
        <v>315</v>
      </c>
      <c r="FK95" s="1" t="s">
        <v>1438</v>
      </c>
      <c r="FL95" s="1" t="s">
        <v>1439</v>
      </c>
      <c r="FM95" s="1" t="s">
        <v>1440</v>
      </c>
      <c r="FQ95" s="1">
        <v>1</v>
      </c>
      <c r="FR95" s="1">
        <v>0.5</v>
      </c>
      <c r="FS95" s="1" t="s">
        <v>3202</v>
      </c>
      <c r="FT95" s="1" t="b">
        <v>1</v>
      </c>
      <c r="FU95" s="1" t="s">
        <v>1429</v>
      </c>
      <c r="FV95" s="1" t="s">
        <v>322</v>
      </c>
      <c r="JB95" s="1" t="b">
        <v>0</v>
      </c>
      <c r="JC95" s="1">
        <v>290</v>
      </c>
      <c r="JD95" s="1" t="b">
        <v>0</v>
      </c>
      <c r="JE95" s="1">
        <v>20.611000000000001</v>
      </c>
      <c r="JF95" s="1" t="s">
        <v>1443</v>
      </c>
      <c r="JG95" s="1" t="s">
        <v>402</v>
      </c>
      <c r="JH95" s="1" t="s">
        <v>497</v>
      </c>
      <c r="JI95" s="1" t="s">
        <v>327</v>
      </c>
      <c r="JK95" s="1" t="s">
        <v>327</v>
      </c>
      <c r="JL95" s="1" t="s">
        <v>328</v>
      </c>
      <c r="JM95" s="1">
        <v>99</v>
      </c>
      <c r="JR95" s="1">
        <v>58.61</v>
      </c>
      <c r="JS95" s="1">
        <v>0</v>
      </c>
      <c r="JT95" s="1">
        <v>1</v>
      </c>
      <c r="JU95" s="1">
        <v>0.5</v>
      </c>
      <c r="JV95" s="1" t="s">
        <v>3203</v>
      </c>
      <c r="JW95" s="1">
        <v>415.73</v>
      </c>
      <c r="JX95" s="1">
        <v>283</v>
      </c>
      <c r="JZ95" s="1" t="s">
        <v>351</v>
      </c>
      <c r="KA95" s="1">
        <v>2</v>
      </c>
      <c r="KB95" s="1">
        <v>1.43</v>
      </c>
      <c r="KC95" s="1">
        <v>-2.9489999999999998</v>
      </c>
      <c r="KD95" s="1">
        <v>-7.9489999999999998</v>
      </c>
      <c r="KE95" s="1">
        <v>-2.88</v>
      </c>
    </row>
    <row r="96" spans="1:317" x14ac:dyDescent="0.2">
      <c r="A96" s="1" t="s">
        <v>18152</v>
      </c>
      <c r="B96" s="1" t="s">
        <v>18158</v>
      </c>
      <c r="C96" s="1" t="s">
        <v>18002</v>
      </c>
      <c r="D96" s="1">
        <v>255649</v>
      </c>
      <c r="E96" s="1" t="s">
        <v>289</v>
      </c>
      <c r="F96" s="1" t="s">
        <v>289</v>
      </c>
      <c r="G96" s="1">
        <v>11</v>
      </c>
      <c r="H96" s="1">
        <v>59710429</v>
      </c>
      <c r="I96" s="1">
        <v>59710430</v>
      </c>
      <c r="J96" s="1" t="s">
        <v>289</v>
      </c>
      <c r="K96" s="1" t="s">
        <v>331</v>
      </c>
      <c r="L96" s="1" t="s">
        <v>332</v>
      </c>
      <c r="M96" s="1" t="s">
        <v>1445</v>
      </c>
      <c r="N96" s="1" t="s">
        <v>1445</v>
      </c>
      <c r="O96" s="1" t="s">
        <v>293</v>
      </c>
      <c r="R96" s="1" t="s">
        <v>289</v>
      </c>
      <c r="S96" s="1" t="s">
        <v>2206</v>
      </c>
      <c r="T96" s="1" t="s">
        <v>289</v>
      </c>
      <c r="U96" s="1" t="s">
        <v>289</v>
      </c>
      <c r="V96" s="1" t="s">
        <v>289</v>
      </c>
      <c r="W96" s="1" t="s">
        <v>289</v>
      </c>
      <c r="X96" s="1" t="s">
        <v>289</v>
      </c>
      <c r="Y96" s="1" t="s">
        <v>289</v>
      </c>
      <c r="Z96" s="1" t="s">
        <v>289</v>
      </c>
      <c r="AA96" s="1" t="s">
        <v>289</v>
      </c>
      <c r="AB96" s="1" t="s">
        <v>289</v>
      </c>
      <c r="AC96" s="1" t="s">
        <v>289</v>
      </c>
      <c r="AD96" s="1" t="s">
        <v>289</v>
      </c>
      <c r="AE96" s="1" t="s">
        <v>289</v>
      </c>
      <c r="AF96" s="1" t="s">
        <v>289</v>
      </c>
      <c r="AG96" s="1" t="s">
        <v>289</v>
      </c>
      <c r="AH96" s="1" t="s">
        <v>289</v>
      </c>
      <c r="AI96" s="1" t="s">
        <v>289</v>
      </c>
      <c r="AJ96" s="1" t="s">
        <v>2206</v>
      </c>
      <c r="AK96" s="1" t="s">
        <v>1446</v>
      </c>
      <c r="AL96" s="1" t="s">
        <v>1429</v>
      </c>
      <c r="AM96" s="1" t="s">
        <v>351</v>
      </c>
      <c r="AN96" s="1">
        <v>2</v>
      </c>
      <c r="AO96" s="1" t="s">
        <v>1447</v>
      </c>
      <c r="AP96" s="1" t="s">
        <v>1448</v>
      </c>
      <c r="AQ96" s="1" t="s">
        <v>1449</v>
      </c>
      <c r="AR96" s="1" t="s">
        <v>1450</v>
      </c>
      <c r="AX96" s="1" t="s">
        <v>1434</v>
      </c>
      <c r="BP96" s="1" t="s">
        <v>1451</v>
      </c>
      <c r="BQ96" s="1">
        <v>0.39600000000000002</v>
      </c>
      <c r="DK96" s="1">
        <v>0</v>
      </c>
      <c r="DS96" s="1">
        <v>-1.9E-2</v>
      </c>
      <c r="FB96" s="1" t="s">
        <v>310</v>
      </c>
      <c r="FC96" s="1" t="s">
        <v>311</v>
      </c>
      <c r="FF96" s="1" t="s">
        <v>1436</v>
      </c>
      <c r="FG96" s="1" t="s">
        <v>1437</v>
      </c>
      <c r="FI96" s="1" t="s">
        <v>315</v>
      </c>
      <c r="FK96" s="1" t="s">
        <v>1452</v>
      </c>
      <c r="FL96" s="1" t="s">
        <v>1453</v>
      </c>
      <c r="FM96" s="1" t="s">
        <v>1454</v>
      </c>
      <c r="FQ96" s="1">
        <v>1</v>
      </c>
      <c r="FR96" s="1">
        <v>0.5</v>
      </c>
      <c r="FS96" s="1" t="s">
        <v>3204</v>
      </c>
      <c r="FT96" s="1" t="b">
        <v>1</v>
      </c>
      <c r="FU96" s="1" t="s">
        <v>1429</v>
      </c>
      <c r="FV96" s="1" t="s">
        <v>322</v>
      </c>
      <c r="JB96" s="1" t="b">
        <v>0</v>
      </c>
      <c r="JC96" s="1">
        <v>303</v>
      </c>
      <c r="JD96" s="1" t="b">
        <v>0</v>
      </c>
      <c r="JE96" s="1">
        <v>34.750999999999998</v>
      </c>
      <c r="JF96" s="1" t="s">
        <v>1443</v>
      </c>
      <c r="JG96" s="1" t="s">
        <v>402</v>
      </c>
      <c r="JH96" s="1" t="s">
        <v>497</v>
      </c>
      <c r="JI96" s="1" t="s">
        <v>327</v>
      </c>
      <c r="JK96" s="1" t="s">
        <v>327</v>
      </c>
      <c r="JL96" s="1" t="s">
        <v>328</v>
      </c>
      <c r="JM96" s="1">
        <v>99</v>
      </c>
      <c r="JR96" s="1">
        <v>58.26</v>
      </c>
      <c r="JS96" s="1">
        <v>0</v>
      </c>
      <c r="JT96" s="1">
        <v>1</v>
      </c>
      <c r="JU96" s="1">
        <v>0.5</v>
      </c>
      <c r="JV96" s="1" t="s">
        <v>3205</v>
      </c>
      <c r="JW96" s="1">
        <v>424.73</v>
      </c>
      <c r="JX96" s="1">
        <v>303</v>
      </c>
      <c r="JZ96" s="1" t="s">
        <v>351</v>
      </c>
      <c r="KA96" s="1">
        <v>2</v>
      </c>
      <c r="KB96" s="1">
        <v>1.4</v>
      </c>
      <c r="KC96" s="1">
        <v>-3.6739999999999999</v>
      </c>
      <c r="KD96" s="1">
        <v>-8.9909999999999997</v>
      </c>
      <c r="KE96" s="1">
        <v>-3.9380000000000002</v>
      </c>
    </row>
    <row r="97" spans="1:317" x14ac:dyDescent="0.2">
      <c r="A97" s="1" t="s">
        <v>18152</v>
      </c>
      <c r="B97" s="1" t="s">
        <v>18158</v>
      </c>
      <c r="C97" s="1" t="s">
        <v>18022</v>
      </c>
      <c r="D97" s="1">
        <v>283464</v>
      </c>
      <c r="E97" s="1" t="s">
        <v>289</v>
      </c>
      <c r="F97" s="1" t="s">
        <v>289</v>
      </c>
      <c r="G97" s="1">
        <v>12</v>
      </c>
      <c r="H97" s="1">
        <v>42499817</v>
      </c>
      <c r="I97" s="1">
        <v>42499818</v>
      </c>
      <c r="J97" s="1" t="s">
        <v>289</v>
      </c>
      <c r="K97" s="1" t="s">
        <v>291</v>
      </c>
      <c r="L97" s="1" t="s">
        <v>292</v>
      </c>
      <c r="M97" s="1" t="s">
        <v>293</v>
      </c>
      <c r="N97" s="1" t="s">
        <v>293</v>
      </c>
      <c r="O97" s="1" t="s">
        <v>406</v>
      </c>
      <c r="R97" s="1" t="s">
        <v>289</v>
      </c>
      <c r="S97" s="1" t="s">
        <v>2206</v>
      </c>
      <c r="T97" s="1" t="s">
        <v>289</v>
      </c>
      <c r="U97" s="1" t="s">
        <v>289</v>
      </c>
      <c r="V97" s="1" t="s">
        <v>289</v>
      </c>
      <c r="W97" s="1" t="s">
        <v>289</v>
      </c>
      <c r="X97" s="1" t="s">
        <v>289</v>
      </c>
      <c r="Y97" s="1" t="s">
        <v>289</v>
      </c>
      <c r="Z97" s="1" t="s">
        <v>289</v>
      </c>
      <c r="AA97" s="1" t="s">
        <v>289</v>
      </c>
      <c r="AB97" s="1" t="s">
        <v>289</v>
      </c>
      <c r="AC97" s="1" t="s">
        <v>289</v>
      </c>
      <c r="AD97" s="1" t="s">
        <v>289</v>
      </c>
      <c r="AE97" s="1" t="s">
        <v>289</v>
      </c>
      <c r="AF97" s="1" t="s">
        <v>289</v>
      </c>
      <c r="AG97" s="1" t="s">
        <v>289</v>
      </c>
      <c r="AH97" s="1" t="s">
        <v>289</v>
      </c>
      <c r="AI97" s="1" t="s">
        <v>289</v>
      </c>
      <c r="AJ97" s="1" t="s">
        <v>2206</v>
      </c>
      <c r="AK97" s="1" t="s">
        <v>3206</v>
      </c>
      <c r="AL97" s="1" t="s">
        <v>3207</v>
      </c>
      <c r="AM97" s="1" t="s">
        <v>293</v>
      </c>
      <c r="AN97" s="1">
        <v>5</v>
      </c>
      <c r="AO97" s="1" t="s">
        <v>3208</v>
      </c>
      <c r="AP97" s="1" t="s">
        <v>3209</v>
      </c>
      <c r="AQ97" s="1" t="s">
        <v>3210</v>
      </c>
      <c r="AR97" s="1" t="s">
        <v>3211</v>
      </c>
      <c r="AS97" s="1" t="s">
        <v>3212</v>
      </c>
      <c r="AT97" s="1" t="s">
        <v>3213</v>
      </c>
      <c r="AU97" s="1" t="s">
        <v>3214</v>
      </c>
      <c r="AV97" s="1" t="s">
        <v>3215</v>
      </c>
      <c r="AW97" s="1" t="s">
        <v>3216</v>
      </c>
      <c r="AX97" s="1" t="s">
        <v>3217</v>
      </c>
      <c r="AY97" s="1">
        <v>223</v>
      </c>
      <c r="BD97" s="1" t="s">
        <v>3218</v>
      </c>
      <c r="BE97" s="1" t="s">
        <v>449</v>
      </c>
      <c r="BF97" s="1" t="s">
        <v>3219</v>
      </c>
      <c r="BI97" s="1" t="s">
        <v>3220</v>
      </c>
      <c r="BJ97" s="1">
        <v>17</v>
      </c>
      <c r="BP97" s="1" t="s">
        <v>3221</v>
      </c>
      <c r="BQ97" s="1">
        <v>0.32700000000000001</v>
      </c>
      <c r="DK97" s="1">
        <v>0</v>
      </c>
      <c r="DS97" s="1">
        <v>1.9E-2</v>
      </c>
      <c r="FB97" s="1" t="s">
        <v>310</v>
      </c>
      <c r="FC97" s="1" t="s">
        <v>311</v>
      </c>
      <c r="FF97" s="1" t="s">
        <v>3222</v>
      </c>
      <c r="FG97" s="1" t="s">
        <v>3223</v>
      </c>
      <c r="FH97" s="1" t="s">
        <v>3224</v>
      </c>
      <c r="FI97" s="1" t="s">
        <v>315</v>
      </c>
      <c r="FJ97" s="1" t="s">
        <v>3225</v>
      </c>
      <c r="FK97" s="1" t="s">
        <v>3226</v>
      </c>
      <c r="FL97" s="1" t="s">
        <v>3227</v>
      </c>
      <c r="FM97" s="1" t="s">
        <v>3228</v>
      </c>
      <c r="FP97" s="1" t="s">
        <v>3229</v>
      </c>
      <c r="FQ97" s="1">
        <v>1</v>
      </c>
      <c r="FR97" s="1">
        <v>0.5</v>
      </c>
      <c r="FS97" s="1" t="s">
        <v>3230</v>
      </c>
      <c r="FT97" s="1" t="b">
        <v>1</v>
      </c>
      <c r="FU97" s="1" t="s">
        <v>3207</v>
      </c>
      <c r="FV97" s="1" t="s">
        <v>322</v>
      </c>
      <c r="FW97" s="1" t="s">
        <v>3231</v>
      </c>
      <c r="JB97" s="1" t="b">
        <v>0</v>
      </c>
      <c r="JC97" s="1">
        <v>253</v>
      </c>
      <c r="JD97" s="1" t="b">
        <v>0</v>
      </c>
      <c r="JE97" s="1">
        <v>5.992</v>
      </c>
      <c r="JF97" s="1" t="s">
        <v>3232</v>
      </c>
      <c r="JG97" s="1" t="s">
        <v>402</v>
      </c>
      <c r="JH97" s="1" t="s">
        <v>403</v>
      </c>
      <c r="JI97" s="1" t="s">
        <v>327</v>
      </c>
      <c r="JK97" s="1" t="s">
        <v>327</v>
      </c>
      <c r="JL97" s="1" t="s">
        <v>328</v>
      </c>
      <c r="JM97" s="1">
        <v>99</v>
      </c>
      <c r="JO97" s="1" t="s">
        <v>3233</v>
      </c>
      <c r="JR97" s="1">
        <v>58.8</v>
      </c>
      <c r="JS97" s="1">
        <v>0</v>
      </c>
      <c r="JT97" s="1">
        <v>1</v>
      </c>
      <c r="JU97" s="1">
        <v>0.5</v>
      </c>
      <c r="JV97" s="1" t="s">
        <v>3234</v>
      </c>
      <c r="JW97" s="1">
        <v>727.73</v>
      </c>
      <c r="JX97" s="1">
        <v>249</v>
      </c>
      <c r="JZ97" s="1" t="s">
        <v>293</v>
      </c>
      <c r="KA97" s="1">
        <v>2</v>
      </c>
      <c r="KB97" s="1">
        <v>2.88</v>
      </c>
      <c r="KC97" s="1">
        <v>2.4020000000000001</v>
      </c>
      <c r="KD97" s="1">
        <v>-3.6429999999999998</v>
      </c>
      <c r="KE97" s="1">
        <v>-2.1539999999999999</v>
      </c>
    </row>
    <row r="98" spans="1:317" x14ac:dyDescent="0.2">
      <c r="A98" s="1" t="s">
        <v>18152</v>
      </c>
      <c r="B98" s="1" t="s">
        <v>18158</v>
      </c>
      <c r="C98" s="1" t="s">
        <v>3269</v>
      </c>
      <c r="D98" s="1">
        <v>29951</v>
      </c>
      <c r="E98" s="1" t="s">
        <v>289</v>
      </c>
      <c r="F98" s="1" t="s">
        <v>289</v>
      </c>
      <c r="G98" s="1">
        <v>12</v>
      </c>
      <c r="H98" s="1">
        <v>41582400</v>
      </c>
      <c r="I98" s="1">
        <v>41582400</v>
      </c>
      <c r="J98" s="1" t="s">
        <v>289</v>
      </c>
      <c r="K98" s="1" t="s">
        <v>345</v>
      </c>
      <c r="L98" s="1" t="s">
        <v>346</v>
      </c>
      <c r="M98" s="1" t="s">
        <v>333</v>
      </c>
      <c r="N98" s="1" t="s">
        <v>333</v>
      </c>
      <c r="O98" s="1" t="s">
        <v>407</v>
      </c>
      <c r="R98" s="1" t="s">
        <v>2206</v>
      </c>
      <c r="S98" s="1" t="s">
        <v>2207</v>
      </c>
      <c r="T98" s="1" t="s">
        <v>289</v>
      </c>
      <c r="U98" s="1" t="s">
        <v>289</v>
      </c>
      <c r="V98" s="1" t="s">
        <v>289</v>
      </c>
      <c r="W98" s="1" t="s">
        <v>289</v>
      </c>
      <c r="X98" s="1" t="s">
        <v>289</v>
      </c>
      <c r="Y98" s="1" t="s">
        <v>289</v>
      </c>
      <c r="Z98" s="1" t="s">
        <v>289</v>
      </c>
      <c r="AA98" s="1" t="s">
        <v>289</v>
      </c>
      <c r="AB98" s="1" t="s">
        <v>289</v>
      </c>
      <c r="AC98" s="1" t="s">
        <v>289</v>
      </c>
      <c r="AD98" s="1" t="s">
        <v>289</v>
      </c>
      <c r="AE98" s="1" t="s">
        <v>289</v>
      </c>
      <c r="AF98" s="1" t="s">
        <v>289</v>
      </c>
      <c r="AG98" s="1" t="s">
        <v>289</v>
      </c>
      <c r="AH98" s="1" t="s">
        <v>289</v>
      </c>
      <c r="AI98" s="1" t="s">
        <v>2206</v>
      </c>
      <c r="AJ98" s="1" t="s">
        <v>2207</v>
      </c>
      <c r="AK98" s="1" t="s">
        <v>3235</v>
      </c>
      <c r="AL98" s="1" t="s">
        <v>3236</v>
      </c>
      <c r="AM98" s="1" t="s">
        <v>351</v>
      </c>
      <c r="AN98" s="1">
        <v>1</v>
      </c>
      <c r="AO98" s="1">
        <v>151</v>
      </c>
      <c r="AP98" s="1" t="s">
        <v>3237</v>
      </c>
      <c r="AQ98" s="1" t="s">
        <v>3238</v>
      </c>
      <c r="AR98" s="1" t="s">
        <v>3239</v>
      </c>
      <c r="AT98" s="1" t="s">
        <v>3240</v>
      </c>
      <c r="AU98" s="1" t="s">
        <v>3241</v>
      </c>
      <c r="AV98" s="1" t="s">
        <v>3242</v>
      </c>
      <c r="AW98" s="1" t="s">
        <v>3243</v>
      </c>
      <c r="AX98" s="1" t="s">
        <v>3244</v>
      </c>
      <c r="AY98" s="1">
        <v>48</v>
      </c>
      <c r="BF98" s="1" t="s">
        <v>3245</v>
      </c>
      <c r="BI98" s="1" t="s">
        <v>3246</v>
      </c>
      <c r="BJ98" s="1">
        <v>77</v>
      </c>
      <c r="BK98" s="1" t="s">
        <v>3247</v>
      </c>
      <c r="BL98" s="1" t="s">
        <v>3248</v>
      </c>
      <c r="BP98" s="1" t="s">
        <v>3249</v>
      </c>
      <c r="BQ98" s="1">
        <v>0.70599999999999996</v>
      </c>
      <c r="DK98" s="1">
        <v>0</v>
      </c>
      <c r="DX98" s="1">
        <v>4</v>
      </c>
      <c r="DY98" s="1">
        <v>5</v>
      </c>
      <c r="DZ98" s="1">
        <v>4</v>
      </c>
      <c r="EE98" s="1">
        <v>12</v>
      </c>
      <c r="EV98" s="1">
        <v>41582400</v>
      </c>
      <c r="EX98" s="1">
        <v>1485</v>
      </c>
      <c r="EY98" s="1">
        <v>3410</v>
      </c>
      <c r="EZ98" s="1">
        <v>4895</v>
      </c>
      <c r="FA98" s="1" t="s">
        <v>367</v>
      </c>
      <c r="FB98" s="1" t="s">
        <v>368</v>
      </c>
      <c r="FE98" s="1" t="s">
        <v>3250</v>
      </c>
      <c r="FF98" s="1" t="s">
        <v>3251</v>
      </c>
      <c r="FG98" s="1" t="s">
        <v>3252</v>
      </c>
      <c r="FH98" s="1">
        <v>39674</v>
      </c>
      <c r="FI98" s="1">
        <v>39674</v>
      </c>
      <c r="FL98" s="1" t="s">
        <v>3253</v>
      </c>
      <c r="FM98" s="1">
        <v>29951</v>
      </c>
      <c r="FO98" s="1" t="s">
        <v>3254</v>
      </c>
      <c r="FP98" s="1">
        <v>30552</v>
      </c>
      <c r="FQ98" s="1" t="s">
        <v>2229</v>
      </c>
      <c r="FR98" s="1" t="s">
        <v>2230</v>
      </c>
      <c r="FS98" s="1" t="s">
        <v>3255</v>
      </c>
      <c r="FT98" s="1">
        <v>609730</v>
      </c>
      <c r="FX98" s="1" t="s">
        <v>3256</v>
      </c>
      <c r="FY98" s="1" t="s">
        <v>2234</v>
      </c>
      <c r="FZ98" s="1" t="s">
        <v>3257</v>
      </c>
      <c r="GA98" s="1" t="s">
        <v>3257</v>
      </c>
      <c r="GC98" s="1" t="s">
        <v>315</v>
      </c>
      <c r="GD98" s="1" t="s">
        <v>3258</v>
      </c>
      <c r="GE98" s="1" t="s">
        <v>3259</v>
      </c>
      <c r="GF98" s="1" t="s">
        <v>3242</v>
      </c>
      <c r="GH98" s="1" t="s">
        <v>3260</v>
      </c>
      <c r="GI98" s="1" t="s">
        <v>3261</v>
      </c>
      <c r="GJ98" s="1" t="s">
        <v>3262</v>
      </c>
      <c r="GL98" s="1" t="s">
        <v>3263</v>
      </c>
      <c r="GM98" s="1" t="s">
        <v>322</v>
      </c>
      <c r="GN98" s="1" t="s">
        <v>3264</v>
      </c>
      <c r="GO98" s="1">
        <v>0.02</v>
      </c>
      <c r="GP98" s="1">
        <v>1.564532</v>
      </c>
      <c r="GQ98" s="1" t="s">
        <v>3265</v>
      </c>
      <c r="GR98" s="1" t="s">
        <v>379</v>
      </c>
      <c r="GS98" s="1" t="s">
        <v>380</v>
      </c>
      <c r="GT98" s="1" t="s">
        <v>380</v>
      </c>
      <c r="GU98" s="1" t="s">
        <v>380</v>
      </c>
      <c r="GV98" s="1" t="s">
        <v>380</v>
      </c>
      <c r="GW98" s="1" t="s">
        <v>380</v>
      </c>
      <c r="GX98" s="1" t="s">
        <v>380</v>
      </c>
      <c r="GY98" s="1" t="s">
        <v>380</v>
      </c>
      <c r="GZ98" s="1" t="s">
        <v>380</v>
      </c>
      <c r="HA98" s="1" t="s">
        <v>380</v>
      </c>
      <c r="HB98" s="1" t="s">
        <v>380</v>
      </c>
      <c r="HC98" s="1" t="s">
        <v>333</v>
      </c>
      <c r="HD98" s="1">
        <v>0.85599999999999998</v>
      </c>
      <c r="HE98" s="1">
        <v>-0.73705600000000004</v>
      </c>
      <c r="HF98" s="1">
        <v>3.1109999999999999E-2</v>
      </c>
      <c r="HG98" s="1" t="s">
        <v>380</v>
      </c>
      <c r="HH98" s="1" t="s">
        <v>380</v>
      </c>
      <c r="HI98" s="1" t="s">
        <v>3253</v>
      </c>
      <c r="HJ98" s="1" t="s">
        <v>3266</v>
      </c>
      <c r="HK98" s="1" t="s">
        <v>294</v>
      </c>
      <c r="HL98" s="1">
        <v>0.41758000000000001</v>
      </c>
      <c r="HM98" s="1">
        <v>0.99</v>
      </c>
      <c r="HN98" s="1">
        <v>2.19</v>
      </c>
      <c r="HO98" s="1">
        <v>1.29</v>
      </c>
      <c r="HP98" s="1">
        <v>0.21615999999999999</v>
      </c>
      <c r="HQ98" s="1" t="s">
        <v>380</v>
      </c>
      <c r="HR98" s="1" t="s">
        <v>380</v>
      </c>
      <c r="HS98" s="1" t="s">
        <v>380</v>
      </c>
      <c r="HT98" s="1" t="s">
        <v>380</v>
      </c>
      <c r="HU98" s="1" t="s">
        <v>380</v>
      </c>
      <c r="HV98" s="1" t="s">
        <v>294</v>
      </c>
      <c r="HW98" s="1">
        <v>0.15089</v>
      </c>
      <c r="HX98" s="1">
        <v>3.6400000000000002E-2</v>
      </c>
      <c r="HY98" s="1" t="s">
        <v>492</v>
      </c>
      <c r="HZ98" s="1">
        <v>4.2750000000000003E-2</v>
      </c>
      <c r="IA98" s="1">
        <v>-0.24</v>
      </c>
      <c r="IB98" s="1">
        <v>0.80722000000000005</v>
      </c>
      <c r="IC98" s="1" t="s">
        <v>385</v>
      </c>
      <c r="ID98" s="1">
        <v>1</v>
      </c>
      <c r="IE98" s="1" t="s">
        <v>380</v>
      </c>
      <c r="IF98" s="1" t="s">
        <v>380</v>
      </c>
      <c r="IG98" s="1" t="s">
        <v>380</v>
      </c>
      <c r="IH98" s="1" t="s">
        <v>380</v>
      </c>
      <c r="II98" s="1" t="s">
        <v>380</v>
      </c>
      <c r="IJ98" s="1" t="s">
        <v>380</v>
      </c>
      <c r="IK98" s="1" t="s">
        <v>294</v>
      </c>
      <c r="IL98" s="1">
        <v>0.22347</v>
      </c>
      <c r="IM98" s="1">
        <v>-1.0219</v>
      </c>
      <c r="IN98" s="1">
        <v>7</v>
      </c>
      <c r="IO98" s="1">
        <v>2.6540000000000001E-2</v>
      </c>
      <c r="IP98" s="1" t="s">
        <v>294</v>
      </c>
      <c r="IQ98" s="1">
        <v>1</v>
      </c>
      <c r="IR98" s="1" t="s">
        <v>380</v>
      </c>
      <c r="IS98" s="1">
        <v>6.7862999999999998</v>
      </c>
      <c r="IT98" s="1">
        <v>0.23674999999999999</v>
      </c>
      <c r="IU98" s="1" t="s">
        <v>3267</v>
      </c>
      <c r="IV98" s="1" t="s">
        <v>380</v>
      </c>
      <c r="IW98" s="1" t="s">
        <v>380</v>
      </c>
      <c r="IX98" s="1" t="s">
        <v>380</v>
      </c>
      <c r="IY98" s="1" t="s">
        <v>380</v>
      </c>
      <c r="IZ98" s="1" t="s">
        <v>2252</v>
      </c>
      <c r="JA98" s="1">
        <v>48</v>
      </c>
      <c r="JB98" s="1" t="s">
        <v>3268</v>
      </c>
      <c r="JC98" s="1" t="s">
        <v>3268</v>
      </c>
      <c r="JD98" s="1" t="s">
        <v>1504</v>
      </c>
      <c r="JE98" s="1" t="s">
        <v>351</v>
      </c>
      <c r="JF98" s="1">
        <v>2</v>
      </c>
      <c r="JG98" s="1">
        <v>0</v>
      </c>
      <c r="JH98" s="1" t="s">
        <v>3269</v>
      </c>
      <c r="JI98" s="1">
        <v>39868667</v>
      </c>
      <c r="JJ98" s="1">
        <v>1</v>
      </c>
      <c r="JK98" s="1">
        <v>0.71416999999999997</v>
      </c>
      <c r="JL98" s="1">
        <v>0.96499999999999997</v>
      </c>
      <c r="JM98" s="1">
        <v>0.40720000000000001</v>
      </c>
      <c r="JN98" s="1">
        <v>0.51200000000000001</v>
      </c>
      <c r="JO98" s="1">
        <v>0.34133999999999998</v>
      </c>
      <c r="JP98" s="1">
        <v>1.7549999999999999</v>
      </c>
      <c r="JQ98" s="1">
        <v>0.38379000000000002</v>
      </c>
      <c r="JR98" s="1">
        <v>0.50700000000000001</v>
      </c>
      <c r="JS98" s="1">
        <v>0.28148000000000001</v>
      </c>
      <c r="JT98" s="1">
        <v>-0.33200000000000002</v>
      </c>
      <c r="JU98" s="1">
        <v>8.3449999999999996E-2</v>
      </c>
      <c r="JV98" s="1" t="s">
        <v>2257</v>
      </c>
      <c r="JW98" s="1" t="s">
        <v>400</v>
      </c>
      <c r="JX98" s="1" t="s">
        <v>3270</v>
      </c>
      <c r="JY98" s="1" t="s">
        <v>402</v>
      </c>
      <c r="JZ98" s="1" t="s">
        <v>403</v>
      </c>
      <c r="KA98" s="1" t="s">
        <v>327</v>
      </c>
      <c r="KC98" s="1" t="s">
        <v>327</v>
      </c>
      <c r="KD98" s="1" t="s">
        <v>3271</v>
      </c>
      <c r="KE98" s="1">
        <v>1</v>
      </c>
      <c r="KF98" s="1">
        <v>3.3101560000000001</v>
      </c>
      <c r="KG98" s="1" t="s">
        <v>405</v>
      </c>
      <c r="KH98" s="1">
        <v>0</v>
      </c>
      <c r="KI98" s="1">
        <v>0</v>
      </c>
      <c r="KJ98" s="1">
        <v>0</v>
      </c>
      <c r="KK98" s="1">
        <v>11</v>
      </c>
      <c r="KL98" s="1">
        <v>365</v>
      </c>
      <c r="KM98" s="1" t="s">
        <v>525</v>
      </c>
      <c r="KN98" s="1">
        <v>0.99307199999999995</v>
      </c>
      <c r="KO98" s="1">
        <v>0.99297999999999997</v>
      </c>
      <c r="KP98" s="1">
        <v>0</v>
      </c>
      <c r="KR98" s="1" t="s">
        <v>351</v>
      </c>
      <c r="KS98" s="1">
        <v>5</v>
      </c>
      <c r="KT98" s="1">
        <v>60</v>
      </c>
      <c r="KU98" s="1">
        <v>156</v>
      </c>
      <c r="KV98" s="1">
        <v>0</v>
      </c>
      <c r="KW98" s="1">
        <v>0</v>
      </c>
      <c r="KX98" s="1">
        <v>9.5175839999999994</v>
      </c>
      <c r="KY98" s="1">
        <v>89</v>
      </c>
      <c r="KZ98" s="1">
        <v>60</v>
      </c>
      <c r="LA98" s="1">
        <v>2806</v>
      </c>
      <c r="LB98" s="1">
        <v>115</v>
      </c>
      <c r="LC98" s="1" t="s">
        <v>3236</v>
      </c>
      <c r="LD98" s="1">
        <v>5.3191000000000002E-2</v>
      </c>
      <c r="LE98" s="1">
        <v>0.99990699999999999</v>
      </c>
    </row>
    <row r="99" spans="1:317" x14ac:dyDescent="0.2">
      <c r="A99" s="1" t="s">
        <v>18152</v>
      </c>
      <c r="B99" s="1" t="s">
        <v>18158</v>
      </c>
      <c r="C99" s="1" t="s">
        <v>3309</v>
      </c>
      <c r="D99" s="1">
        <v>55576</v>
      </c>
      <c r="E99" s="1" t="s">
        <v>289</v>
      </c>
      <c r="F99" s="1" t="s">
        <v>289</v>
      </c>
      <c r="G99" s="1">
        <v>12</v>
      </c>
      <c r="H99" s="1">
        <v>104107505</v>
      </c>
      <c r="I99" s="1">
        <v>104107505</v>
      </c>
      <c r="J99" s="1" t="s">
        <v>289</v>
      </c>
      <c r="K99" s="1" t="s">
        <v>345</v>
      </c>
      <c r="L99" s="1" t="s">
        <v>346</v>
      </c>
      <c r="M99" s="1" t="s">
        <v>347</v>
      </c>
      <c r="N99" s="1" t="s">
        <v>347</v>
      </c>
      <c r="O99" s="1" t="s">
        <v>294</v>
      </c>
      <c r="R99" s="1" t="s">
        <v>2206</v>
      </c>
      <c r="S99" s="1" t="s">
        <v>2207</v>
      </c>
      <c r="T99" s="1" t="s">
        <v>289</v>
      </c>
      <c r="U99" s="1" t="s">
        <v>289</v>
      </c>
      <c r="V99" s="1" t="s">
        <v>289</v>
      </c>
      <c r="W99" s="1" t="s">
        <v>289</v>
      </c>
      <c r="X99" s="1" t="s">
        <v>289</v>
      </c>
      <c r="Y99" s="1" t="s">
        <v>289</v>
      </c>
      <c r="Z99" s="1" t="s">
        <v>289</v>
      </c>
      <c r="AA99" s="1" t="s">
        <v>289</v>
      </c>
      <c r="AB99" s="1" t="s">
        <v>289</v>
      </c>
      <c r="AC99" s="1" t="s">
        <v>289</v>
      </c>
      <c r="AD99" s="1" t="s">
        <v>289</v>
      </c>
      <c r="AE99" s="1" t="s">
        <v>289</v>
      </c>
      <c r="AF99" s="1" t="s">
        <v>289</v>
      </c>
      <c r="AG99" s="1" t="s">
        <v>289</v>
      </c>
      <c r="AH99" s="1" t="s">
        <v>289</v>
      </c>
      <c r="AI99" s="1" t="s">
        <v>2206</v>
      </c>
      <c r="AJ99" s="1" t="s">
        <v>2207</v>
      </c>
      <c r="AK99" s="1" t="s">
        <v>3272</v>
      </c>
      <c r="AL99" s="1" t="s">
        <v>3273</v>
      </c>
      <c r="AM99" s="1" t="s">
        <v>351</v>
      </c>
      <c r="AN99" s="1">
        <v>42</v>
      </c>
      <c r="AO99" s="1">
        <v>4700</v>
      </c>
      <c r="AP99" s="1" t="s">
        <v>3274</v>
      </c>
      <c r="AQ99" s="1" t="s">
        <v>3275</v>
      </c>
      <c r="AR99" s="1" t="s">
        <v>3276</v>
      </c>
      <c r="AT99" s="1" t="s">
        <v>3277</v>
      </c>
      <c r="AU99" s="1" t="s">
        <v>3278</v>
      </c>
      <c r="AV99" s="1" t="s">
        <v>3279</v>
      </c>
      <c r="AW99" s="1" t="s">
        <v>3280</v>
      </c>
      <c r="AX99" s="1" t="s">
        <v>3281</v>
      </c>
      <c r="AY99" s="1">
        <v>1499</v>
      </c>
      <c r="AZ99" s="1" t="s">
        <v>3282</v>
      </c>
      <c r="BD99" s="1" t="s">
        <v>3283</v>
      </c>
      <c r="BE99" s="1" t="s">
        <v>3284</v>
      </c>
      <c r="BF99" s="1" t="s">
        <v>3285</v>
      </c>
      <c r="BI99" s="1" t="s">
        <v>3286</v>
      </c>
      <c r="BJ99" s="1">
        <v>174</v>
      </c>
      <c r="BP99" s="1" t="s">
        <v>3287</v>
      </c>
      <c r="BQ99" s="1">
        <v>0.50700000000000001</v>
      </c>
      <c r="DK99" s="1">
        <v>0</v>
      </c>
      <c r="DX99" s="1">
        <v>295</v>
      </c>
      <c r="DY99" s="1">
        <v>266</v>
      </c>
      <c r="DZ99" s="1">
        <v>276</v>
      </c>
      <c r="EE99" s="1">
        <v>12</v>
      </c>
      <c r="EV99" s="1">
        <v>104107505</v>
      </c>
      <c r="EX99" s="1">
        <v>2203</v>
      </c>
      <c r="EY99" s="1">
        <v>4300</v>
      </c>
      <c r="EZ99" s="1">
        <v>6503</v>
      </c>
      <c r="FA99" s="1" t="s">
        <v>367</v>
      </c>
      <c r="FB99" s="1" t="s">
        <v>368</v>
      </c>
      <c r="FE99" s="1" t="s">
        <v>3288</v>
      </c>
      <c r="FF99" s="1" t="s">
        <v>3289</v>
      </c>
      <c r="FG99" s="1" t="s">
        <v>3290</v>
      </c>
      <c r="FH99" s="1">
        <v>39111</v>
      </c>
      <c r="FL99" s="1" t="s">
        <v>3291</v>
      </c>
      <c r="FM99" s="1">
        <v>55576</v>
      </c>
      <c r="FP99" s="1">
        <v>18629</v>
      </c>
      <c r="FQ99" s="1" t="s">
        <v>2229</v>
      </c>
      <c r="FR99" s="1" t="s">
        <v>2230</v>
      </c>
      <c r="FS99" s="1" t="s">
        <v>3292</v>
      </c>
      <c r="FT99" s="1">
        <v>608561</v>
      </c>
      <c r="FX99" s="1" t="s">
        <v>3293</v>
      </c>
      <c r="FY99" s="1" t="s">
        <v>2234</v>
      </c>
      <c r="GA99" s="1" t="s">
        <v>3294</v>
      </c>
      <c r="GC99" s="1" t="s">
        <v>315</v>
      </c>
      <c r="GD99" s="1" t="s">
        <v>3295</v>
      </c>
      <c r="GE99" s="1" t="s">
        <v>3296</v>
      </c>
      <c r="GF99" s="1" t="s">
        <v>3279</v>
      </c>
      <c r="GG99" s="1" t="s">
        <v>3297</v>
      </c>
      <c r="GH99" s="1" t="s">
        <v>3298</v>
      </c>
      <c r="GI99" s="1" t="s">
        <v>3299</v>
      </c>
      <c r="GJ99" s="1" t="s">
        <v>3300</v>
      </c>
      <c r="GL99" s="1" t="s">
        <v>3301</v>
      </c>
      <c r="GM99" s="1" t="s">
        <v>322</v>
      </c>
      <c r="GN99" s="1" t="s">
        <v>3289</v>
      </c>
      <c r="GO99" s="1">
        <v>0.02</v>
      </c>
      <c r="GP99" s="1">
        <v>6.3719739999999998</v>
      </c>
      <c r="GQ99" s="1" t="s">
        <v>3302</v>
      </c>
      <c r="GR99" s="1" t="s">
        <v>379</v>
      </c>
      <c r="GS99" s="1" t="s">
        <v>380</v>
      </c>
      <c r="GT99" s="1" t="s">
        <v>380</v>
      </c>
      <c r="GU99" s="1" t="s">
        <v>380</v>
      </c>
      <c r="GV99" s="1" t="s">
        <v>380</v>
      </c>
      <c r="GW99" s="1" t="s">
        <v>380</v>
      </c>
      <c r="GX99" s="1" t="s">
        <v>380</v>
      </c>
      <c r="GY99" s="1" t="s">
        <v>380</v>
      </c>
      <c r="GZ99" s="1" t="s">
        <v>380</v>
      </c>
      <c r="HA99" s="1" t="s">
        <v>380</v>
      </c>
      <c r="HB99" s="1" t="s">
        <v>380</v>
      </c>
      <c r="HC99" s="1" t="s">
        <v>347</v>
      </c>
      <c r="HD99" s="1">
        <v>7.883</v>
      </c>
      <c r="HE99" s="1">
        <v>0.73070800000000002</v>
      </c>
      <c r="HF99" s="1">
        <v>0.15507000000000001</v>
      </c>
      <c r="HG99" s="1" t="s">
        <v>380</v>
      </c>
      <c r="HH99" s="1" t="s">
        <v>380</v>
      </c>
      <c r="HI99" s="1" t="s">
        <v>3291</v>
      </c>
      <c r="HJ99" s="1" t="s">
        <v>3303</v>
      </c>
      <c r="HK99" s="1" t="s">
        <v>385</v>
      </c>
      <c r="HL99" s="1">
        <v>0.91996</v>
      </c>
      <c r="HM99" s="1">
        <v>-2.95</v>
      </c>
      <c r="HN99" s="1">
        <v>5.18</v>
      </c>
      <c r="HO99" s="1">
        <v>2.57</v>
      </c>
      <c r="HP99" s="1">
        <v>0.30868000000000001</v>
      </c>
      <c r="HQ99" s="1" t="s">
        <v>3304</v>
      </c>
      <c r="HR99" s="1">
        <v>0.72157099999999996</v>
      </c>
      <c r="HS99" s="1">
        <v>0.12966</v>
      </c>
      <c r="HT99" s="1" t="s">
        <v>492</v>
      </c>
      <c r="HU99" s="1">
        <v>0.42460300000000001</v>
      </c>
      <c r="HV99" s="1" t="s">
        <v>385</v>
      </c>
      <c r="HW99" s="1">
        <v>0.87422</v>
      </c>
      <c r="HX99" s="1">
        <v>0.61729999999999996</v>
      </c>
      <c r="HY99" s="1" t="s">
        <v>386</v>
      </c>
      <c r="HZ99" s="1">
        <v>0.50333000000000006</v>
      </c>
      <c r="IA99" s="1">
        <v>1.59</v>
      </c>
      <c r="IB99" s="1">
        <v>0.26196000000000003</v>
      </c>
      <c r="IC99" s="1" t="s">
        <v>492</v>
      </c>
      <c r="ID99" s="1">
        <v>0.97951699999999997</v>
      </c>
      <c r="IE99" s="1" t="s">
        <v>933</v>
      </c>
      <c r="IF99" s="1">
        <v>0.44734000000000002</v>
      </c>
      <c r="IG99" s="1">
        <v>0.84199999999999997</v>
      </c>
      <c r="IH99" s="1" t="s">
        <v>600</v>
      </c>
      <c r="II99" s="1">
        <v>0.38984999999999997</v>
      </c>
      <c r="IJ99" s="1">
        <v>0.28699999999999998</v>
      </c>
      <c r="IK99" s="1" t="s">
        <v>294</v>
      </c>
      <c r="IL99" s="1">
        <v>0.77395000000000003</v>
      </c>
      <c r="IM99" s="1">
        <v>-0.26040000000000002</v>
      </c>
      <c r="IN99" s="1">
        <v>10</v>
      </c>
      <c r="IO99" s="1">
        <v>0.44085999999999997</v>
      </c>
      <c r="IP99" s="1" t="s">
        <v>294</v>
      </c>
      <c r="IQ99" s="1">
        <v>0.13</v>
      </c>
      <c r="IR99" s="1" t="s">
        <v>380</v>
      </c>
      <c r="IS99" s="1">
        <v>6.9305000000000003</v>
      </c>
      <c r="IT99" s="1">
        <v>0.24439</v>
      </c>
      <c r="IU99" s="1" t="s">
        <v>3305</v>
      </c>
      <c r="IV99" s="1" t="s">
        <v>380</v>
      </c>
      <c r="IW99" s="1">
        <v>1499</v>
      </c>
      <c r="IX99" s="1" t="s">
        <v>3279</v>
      </c>
      <c r="IY99" s="1" t="s">
        <v>3280</v>
      </c>
      <c r="IZ99" s="1" t="s">
        <v>604</v>
      </c>
      <c r="JA99" s="1" t="s">
        <v>3306</v>
      </c>
      <c r="JB99" s="1" t="s">
        <v>3307</v>
      </c>
      <c r="JC99" s="1" t="s">
        <v>3308</v>
      </c>
      <c r="JD99" s="1" t="s">
        <v>294</v>
      </c>
      <c r="JE99" s="1" t="s">
        <v>351</v>
      </c>
      <c r="JF99" s="1">
        <v>2</v>
      </c>
      <c r="JG99" s="1">
        <v>0</v>
      </c>
      <c r="JH99" s="1" t="s">
        <v>3309</v>
      </c>
      <c r="JI99" s="1">
        <v>102631635</v>
      </c>
      <c r="JJ99" s="1">
        <v>0.995</v>
      </c>
      <c r="JK99" s="1">
        <v>0.38212000000000002</v>
      </c>
      <c r="JL99" s="1">
        <v>0.51300000000000001</v>
      </c>
      <c r="JM99" s="1">
        <v>0.27749000000000001</v>
      </c>
      <c r="JN99" s="1">
        <v>3.3000000000000002E-2</v>
      </c>
      <c r="JO99" s="1">
        <v>0.12548000000000001</v>
      </c>
      <c r="JP99" s="1">
        <v>2.1749999999999998</v>
      </c>
      <c r="JQ99" s="1">
        <v>0.42491000000000001</v>
      </c>
      <c r="JR99" s="1">
        <v>0.26700000000000002</v>
      </c>
      <c r="JS99" s="1">
        <v>0.21915999999999999</v>
      </c>
      <c r="JT99" s="1">
        <v>-0.47399999999999998</v>
      </c>
      <c r="JU99" s="1">
        <v>4.947E-2</v>
      </c>
      <c r="JV99" s="1" t="s">
        <v>1424</v>
      </c>
      <c r="JW99" s="1" t="s">
        <v>400</v>
      </c>
      <c r="JX99" s="1" t="s">
        <v>3310</v>
      </c>
      <c r="JY99" s="1" t="s">
        <v>402</v>
      </c>
      <c r="JZ99" s="1" t="s">
        <v>403</v>
      </c>
      <c r="KA99" s="1" t="s">
        <v>327</v>
      </c>
      <c r="KC99" s="1" t="s">
        <v>327</v>
      </c>
      <c r="KD99" s="1" t="s">
        <v>3311</v>
      </c>
      <c r="KE99" s="1">
        <v>1</v>
      </c>
      <c r="KF99" s="1">
        <v>10.811030000000001</v>
      </c>
      <c r="KG99" s="1" t="s">
        <v>405</v>
      </c>
      <c r="KH99" s="1">
        <v>0</v>
      </c>
      <c r="KI99" s="1">
        <v>0</v>
      </c>
      <c r="KJ99" s="1">
        <v>0</v>
      </c>
      <c r="KK99" s="1">
        <v>36</v>
      </c>
      <c r="KL99" s="1">
        <v>1024</v>
      </c>
      <c r="KM99" s="1" t="s">
        <v>469</v>
      </c>
      <c r="KN99" s="1">
        <v>0.99999899999999997</v>
      </c>
      <c r="KO99" s="1">
        <v>0.99999899999999997</v>
      </c>
      <c r="KP99" s="1">
        <v>0</v>
      </c>
      <c r="KR99" s="1" t="s">
        <v>351</v>
      </c>
      <c r="KS99" s="1">
        <v>82</v>
      </c>
      <c r="KT99" s="1">
        <v>60</v>
      </c>
      <c r="KU99" s="1">
        <v>2696</v>
      </c>
      <c r="KV99" s="1">
        <v>0</v>
      </c>
      <c r="KW99" s="1">
        <v>0</v>
      </c>
      <c r="KX99" s="1">
        <v>251.590374</v>
      </c>
      <c r="KY99" s="1">
        <v>111</v>
      </c>
      <c r="KZ99" s="1">
        <v>60</v>
      </c>
      <c r="LA99" s="1">
        <v>3174</v>
      </c>
      <c r="LB99" s="1">
        <v>277</v>
      </c>
      <c r="LC99" s="1" t="s">
        <v>3273</v>
      </c>
      <c r="LD99" s="1">
        <v>0.42487000000000003</v>
      </c>
      <c r="LE99" s="1">
        <v>1</v>
      </c>
    </row>
    <row r="100" spans="1:317" x14ac:dyDescent="0.2">
      <c r="A100" s="1" t="s">
        <v>18152</v>
      </c>
      <c r="B100" s="1" t="s">
        <v>18158</v>
      </c>
      <c r="C100" s="1" t="s">
        <v>3346</v>
      </c>
      <c r="D100" s="1">
        <v>8125</v>
      </c>
      <c r="E100" s="1" t="s">
        <v>289</v>
      </c>
      <c r="F100" s="1" t="s">
        <v>289</v>
      </c>
      <c r="G100" s="1">
        <v>15</v>
      </c>
      <c r="H100" s="1">
        <v>69079801</v>
      </c>
      <c r="I100" s="1">
        <v>69079801</v>
      </c>
      <c r="J100" s="1" t="s">
        <v>289</v>
      </c>
      <c r="K100" s="1" t="s">
        <v>345</v>
      </c>
      <c r="L100" s="1" t="s">
        <v>346</v>
      </c>
      <c r="M100" s="1" t="s">
        <v>407</v>
      </c>
      <c r="N100" s="1" t="s">
        <v>407</v>
      </c>
      <c r="O100" s="1" t="s">
        <v>347</v>
      </c>
      <c r="R100" s="1" t="s">
        <v>2206</v>
      </c>
      <c r="S100" s="1" t="s">
        <v>2207</v>
      </c>
      <c r="T100" s="1" t="s">
        <v>289</v>
      </c>
      <c r="U100" s="1" t="s">
        <v>289</v>
      </c>
      <c r="V100" s="1" t="s">
        <v>289</v>
      </c>
      <c r="W100" s="1" t="s">
        <v>289</v>
      </c>
      <c r="X100" s="1" t="s">
        <v>289</v>
      </c>
      <c r="Y100" s="1" t="s">
        <v>289</v>
      </c>
      <c r="Z100" s="1" t="s">
        <v>289</v>
      </c>
      <c r="AA100" s="1" t="s">
        <v>289</v>
      </c>
      <c r="AB100" s="1" t="s">
        <v>289</v>
      </c>
      <c r="AC100" s="1" t="s">
        <v>289</v>
      </c>
      <c r="AD100" s="1" t="s">
        <v>289</v>
      </c>
      <c r="AE100" s="1" t="s">
        <v>289</v>
      </c>
      <c r="AF100" s="1" t="s">
        <v>289</v>
      </c>
      <c r="AG100" s="1" t="s">
        <v>289</v>
      </c>
      <c r="AH100" s="1" t="s">
        <v>289</v>
      </c>
      <c r="AI100" s="1" t="s">
        <v>2206</v>
      </c>
      <c r="AJ100" s="1" t="s">
        <v>2207</v>
      </c>
      <c r="AK100" s="1" t="s">
        <v>3312</v>
      </c>
      <c r="AL100" s="1" t="s">
        <v>3313</v>
      </c>
      <c r="AM100" s="1" t="s">
        <v>293</v>
      </c>
      <c r="AN100" s="1">
        <v>3</v>
      </c>
      <c r="AO100" s="1">
        <v>421</v>
      </c>
      <c r="AP100" s="1" t="s">
        <v>3314</v>
      </c>
      <c r="AQ100" s="1" t="s">
        <v>3315</v>
      </c>
      <c r="AR100" s="1" t="s">
        <v>3316</v>
      </c>
      <c r="AS100" s="1" t="s">
        <v>3317</v>
      </c>
      <c r="AT100" s="1" t="s">
        <v>3318</v>
      </c>
      <c r="AU100" s="1" t="s">
        <v>3319</v>
      </c>
      <c r="AV100" s="1" t="s">
        <v>3320</v>
      </c>
      <c r="AW100" s="1" t="s">
        <v>3321</v>
      </c>
      <c r="AX100" s="1" t="s">
        <v>3322</v>
      </c>
      <c r="AY100" s="1">
        <v>93</v>
      </c>
      <c r="BD100" s="1" t="s">
        <v>3323</v>
      </c>
      <c r="BE100" s="1" t="s">
        <v>3324</v>
      </c>
      <c r="BF100" s="1" t="s">
        <v>685</v>
      </c>
      <c r="BI100" s="1" t="s">
        <v>3325</v>
      </c>
      <c r="BJ100" s="1">
        <v>4</v>
      </c>
      <c r="BP100" s="1" t="s">
        <v>3326</v>
      </c>
      <c r="BQ100" s="1">
        <v>0.47799999999999998</v>
      </c>
      <c r="DK100" s="1">
        <v>0</v>
      </c>
      <c r="DX100" s="1">
        <v>108</v>
      </c>
      <c r="DY100" s="1">
        <v>117</v>
      </c>
      <c r="DZ100" s="1">
        <v>114</v>
      </c>
      <c r="EE100" s="1">
        <v>15</v>
      </c>
      <c r="EV100" s="1">
        <v>69079801</v>
      </c>
      <c r="EX100" s="1">
        <v>2200</v>
      </c>
      <c r="EY100" s="1">
        <v>4298</v>
      </c>
      <c r="EZ100" s="1">
        <v>6498</v>
      </c>
      <c r="FA100" s="1" t="s">
        <v>367</v>
      </c>
      <c r="FB100" s="1" t="s">
        <v>368</v>
      </c>
      <c r="FE100" s="1" t="s">
        <v>3327</v>
      </c>
      <c r="FF100" s="1" t="s">
        <v>3328</v>
      </c>
      <c r="FG100" s="1" t="s">
        <v>3329</v>
      </c>
      <c r="FH100" s="1">
        <v>39582</v>
      </c>
      <c r="FK100" s="1" t="s">
        <v>3330</v>
      </c>
      <c r="FL100" s="1" t="s">
        <v>3330</v>
      </c>
      <c r="FM100" s="1">
        <v>8125</v>
      </c>
      <c r="FO100" s="1" t="s">
        <v>3331</v>
      </c>
      <c r="FP100" s="1">
        <v>13233</v>
      </c>
      <c r="FQ100" s="1" t="s">
        <v>2229</v>
      </c>
      <c r="FR100" s="1" t="s">
        <v>2230</v>
      </c>
      <c r="FT100" s="1">
        <v>600832</v>
      </c>
      <c r="FV100" s="1" t="s">
        <v>3332</v>
      </c>
      <c r="FX100" s="1" t="s">
        <v>3333</v>
      </c>
      <c r="FY100" s="1" t="s">
        <v>2234</v>
      </c>
      <c r="GA100" s="1" t="s">
        <v>3334</v>
      </c>
      <c r="GC100" s="1" t="s">
        <v>315</v>
      </c>
      <c r="GD100" s="1" t="s">
        <v>3335</v>
      </c>
      <c r="GE100" s="1" t="s">
        <v>3336</v>
      </c>
      <c r="GF100" s="1" t="s">
        <v>3320</v>
      </c>
      <c r="GG100" s="1" t="s">
        <v>3337</v>
      </c>
      <c r="GH100" s="1" t="s">
        <v>3338</v>
      </c>
      <c r="GI100" s="1" t="s">
        <v>3339</v>
      </c>
      <c r="GJ100" s="1" t="s">
        <v>3340</v>
      </c>
      <c r="GL100" s="1" t="s">
        <v>3341</v>
      </c>
      <c r="GM100" s="1" t="s">
        <v>322</v>
      </c>
      <c r="GN100" s="1" t="s">
        <v>3328</v>
      </c>
      <c r="GO100" s="1">
        <v>0.02</v>
      </c>
      <c r="GP100" s="1">
        <v>14.194608000000001</v>
      </c>
      <c r="GQ100" s="1" t="s">
        <v>3342</v>
      </c>
      <c r="GR100" s="1" t="s">
        <v>379</v>
      </c>
      <c r="GS100" s="1" t="s">
        <v>380</v>
      </c>
      <c r="GT100" s="1" t="s">
        <v>380</v>
      </c>
      <c r="GU100" s="1" t="s">
        <v>380</v>
      </c>
      <c r="GV100" s="1" t="s">
        <v>380</v>
      </c>
      <c r="GW100" s="1" t="s">
        <v>380</v>
      </c>
      <c r="GX100" s="1" t="s">
        <v>380</v>
      </c>
      <c r="GY100" s="1" t="s">
        <v>380</v>
      </c>
      <c r="GZ100" s="1" t="s">
        <v>380</v>
      </c>
      <c r="HA100" s="1" t="s">
        <v>380</v>
      </c>
      <c r="HB100" s="1" t="s">
        <v>380</v>
      </c>
      <c r="HC100" s="1" t="s">
        <v>407</v>
      </c>
      <c r="HD100" s="1">
        <v>21.3</v>
      </c>
      <c r="HE100" s="1">
        <v>4.127834</v>
      </c>
      <c r="HF100" s="1">
        <v>0.77549000000000001</v>
      </c>
      <c r="HG100" s="1" t="s">
        <v>380</v>
      </c>
      <c r="HH100" s="1" t="s">
        <v>380</v>
      </c>
      <c r="HI100" s="1" t="s">
        <v>3330</v>
      </c>
      <c r="HJ100" s="1" t="s">
        <v>3343</v>
      </c>
      <c r="HK100" s="1" t="s">
        <v>294</v>
      </c>
      <c r="HL100" s="1">
        <v>0.63095999999999997</v>
      </c>
      <c r="HM100" s="1">
        <v>-0.02</v>
      </c>
      <c r="HN100" s="1">
        <v>5.6</v>
      </c>
      <c r="HO100" s="1">
        <v>5.6</v>
      </c>
      <c r="HP100" s="1">
        <v>0.85129999999999995</v>
      </c>
      <c r="HQ100" s="1" t="s">
        <v>380</v>
      </c>
      <c r="HR100" s="1">
        <v>0</v>
      </c>
      <c r="HS100" s="1">
        <v>0.85682000000000003</v>
      </c>
      <c r="HT100" s="1" t="s">
        <v>385</v>
      </c>
      <c r="HU100" s="1">
        <v>0</v>
      </c>
      <c r="HV100" s="1" t="s">
        <v>385</v>
      </c>
      <c r="HW100" s="1">
        <v>0.88712999999999997</v>
      </c>
      <c r="HX100" s="1">
        <v>0.65110000000000001</v>
      </c>
      <c r="HY100" s="1" t="s">
        <v>1133</v>
      </c>
      <c r="HZ100" s="1">
        <v>0.99731999999999998</v>
      </c>
      <c r="IA100" s="1">
        <v>4.7350000000000003</v>
      </c>
      <c r="IB100" s="1">
        <v>0.80722000000000005</v>
      </c>
      <c r="IC100" s="1" t="s">
        <v>385</v>
      </c>
      <c r="ID100" s="1">
        <v>1</v>
      </c>
      <c r="IE100" s="1" t="s">
        <v>385</v>
      </c>
      <c r="IF100" s="1">
        <v>0.89917000000000002</v>
      </c>
      <c r="IG100" s="1">
        <v>1</v>
      </c>
      <c r="IH100" s="1" t="s">
        <v>385</v>
      </c>
      <c r="II100" s="1">
        <v>0.97109999999999996</v>
      </c>
      <c r="IJ100" s="1">
        <v>1</v>
      </c>
      <c r="IK100" s="1" t="s">
        <v>385</v>
      </c>
      <c r="IL100" s="1">
        <v>0.93579000000000001</v>
      </c>
      <c r="IM100" s="1">
        <v>0.69110000000000005</v>
      </c>
      <c r="IN100" s="1">
        <v>10</v>
      </c>
      <c r="IO100" s="1">
        <v>0.87931999999999999</v>
      </c>
      <c r="IP100" s="1" t="s">
        <v>385</v>
      </c>
      <c r="IQ100" s="1">
        <v>0</v>
      </c>
      <c r="IR100" s="1" t="s">
        <v>380</v>
      </c>
      <c r="IS100" s="1">
        <v>14.968999999999999</v>
      </c>
      <c r="IT100" s="1">
        <v>0.71216999999999997</v>
      </c>
      <c r="IU100" s="1" t="s">
        <v>929</v>
      </c>
      <c r="IV100" s="1" t="s">
        <v>380</v>
      </c>
      <c r="IW100" s="1">
        <v>93</v>
      </c>
      <c r="IX100" s="1" t="s">
        <v>3320</v>
      </c>
      <c r="IY100" s="1" t="s">
        <v>3321</v>
      </c>
      <c r="IZ100" s="1" t="s">
        <v>1504</v>
      </c>
      <c r="JA100" s="1">
        <v>93</v>
      </c>
      <c r="JB100" s="1" t="s">
        <v>3344</v>
      </c>
      <c r="JC100" s="1" t="s">
        <v>3345</v>
      </c>
      <c r="JD100" s="1" t="s">
        <v>386</v>
      </c>
      <c r="JE100" s="1" t="s">
        <v>293</v>
      </c>
      <c r="JF100" s="1">
        <v>2</v>
      </c>
      <c r="JG100" s="1">
        <v>0</v>
      </c>
      <c r="JH100" s="1" t="s">
        <v>3346</v>
      </c>
      <c r="JI100" s="1">
        <v>66866855</v>
      </c>
      <c r="JJ100" s="1">
        <v>1</v>
      </c>
      <c r="JK100" s="1">
        <v>0.71416999999999997</v>
      </c>
      <c r="JL100" s="1">
        <v>1</v>
      </c>
      <c r="JM100" s="1">
        <v>0.80357000000000001</v>
      </c>
      <c r="JN100" s="1">
        <v>0.998</v>
      </c>
      <c r="JO100" s="1">
        <v>0.95711999999999997</v>
      </c>
      <c r="JP100" s="1">
        <v>9.0969999999999995</v>
      </c>
      <c r="JQ100" s="1">
        <v>0.94193000000000005</v>
      </c>
      <c r="JR100" s="1">
        <v>2.133</v>
      </c>
      <c r="JS100" s="1">
        <v>0.65898000000000001</v>
      </c>
      <c r="JT100" s="1">
        <v>0.53300000000000003</v>
      </c>
      <c r="JU100" s="1">
        <v>0.62119999999999997</v>
      </c>
      <c r="JV100" s="1" t="s">
        <v>3347</v>
      </c>
      <c r="JW100" s="1" t="s">
        <v>400</v>
      </c>
      <c r="JX100" s="1" t="s">
        <v>3348</v>
      </c>
      <c r="JY100" s="1" t="s">
        <v>402</v>
      </c>
      <c r="JZ100" s="1" t="s">
        <v>403</v>
      </c>
      <c r="KA100" s="1" t="s">
        <v>327</v>
      </c>
      <c r="KC100" s="1" t="s">
        <v>327</v>
      </c>
      <c r="KD100" s="1" t="s">
        <v>3349</v>
      </c>
      <c r="KE100" s="1">
        <v>3</v>
      </c>
      <c r="KF100" s="1">
        <v>12.338685</v>
      </c>
      <c r="KG100" s="1" t="s">
        <v>405</v>
      </c>
      <c r="KH100" s="1">
        <v>0</v>
      </c>
      <c r="KI100" s="1">
        <v>0</v>
      </c>
      <c r="KJ100" s="1">
        <v>0</v>
      </c>
      <c r="KK100" s="1">
        <v>41</v>
      </c>
      <c r="KL100" s="1">
        <v>1372</v>
      </c>
      <c r="KM100" s="1" t="s">
        <v>498</v>
      </c>
      <c r="KN100" s="1">
        <v>1</v>
      </c>
      <c r="KO100" s="1">
        <v>1</v>
      </c>
      <c r="KP100" s="1">
        <v>0</v>
      </c>
      <c r="KR100" s="1" t="s">
        <v>293</v>
      </c>
      <c r="KS100" s="1">
        <v>130</v>
      </c>
      <c r="KT100" s="1">
        <v>60</v>
      </c>
      <c r="KU100" s="1">
        <v>4348</v>
      </c>
      <c r="KV100" s="1">
        <v>0</v>
      </c>
      <c r="KW100" s="1">
        <v>0</v>
      </c>
      <c r="KX100" s="1">
        <v>407.91697499999998</v>
      </c>
      <c r="KY100" s="1">
        <v>169</v>
      </c>
      <c r="KZ100" s="1">
        <v>60</v>
      </c>
      <c r="LA100" s="1">
        <v>5609</v>
      </c>
      <c r="LB100" s="1">
        <v>439</v>
      </c>
      <c r="LC100" s="1" t="s">
        <v>3313</v>
      </c>
      <c r="LD100" s="1">
        <v>0.43478299999999998</v>
      </c>
      <c r="LE100" s="1">
        <v>1</v>
      </c>
    </row>
    <row r="101" spans="1:317" x14ac:dyDescent="0.2">
      <c r="A101" s="1" t="s">
        <v>18152</v>
      </c>
      <c r="B101" s="1" t="s">
        <v>18158</v>
      </c>
      <c r="C101" s="1" t="s">
        <v>3369</v>
      </c>
      <c r="D101" s="1">
        <v>8924</v>
      </c>
      <c r="E101" s="1" t="s">
        <v>289</v>
      </c>
      <c r="F101" s="1" t="s">
        <v>289</v>
      </c>
      <c r="G101" s="1">
        <v>15</v>
      </c>
      <c r="H101" s="1">
        <v>28518115</v>
      </c>
      <c r="I101" s="1">
        <v>28518115</v>
      </c>
      <c r="J101" s="1" t="s">
        <v>289</v>
      </c>
      <c r="K101" s="1" t="s">
        <v>331</v>
      </c>
      <c r="L101" s="1" t="s">
        <v>332</v>
      </c>
      <c r="M101" s="1" t="s">
        <v>347</v>
      </c>
      <c r="N101" s="1" t="s">
        <v>347</v>
      </c>
      <c r="O101" s="1" t="s">
        <v>293</v>
      </c>
      <c r="R101" s="1" t="s">
        <v>289</v>
      </c>
      <c r="S101" s="1" t="s">
        <v>2206</v>
      </c>
      <c r="T101" s="1" t="s">
        <v>289</v>
      </c>
      <c r="U101" s="1" t="s">
        <v>289</v>
      </c>
      <c r="V101" s="1" t="s">
        <v>289</v>
      </c>
      <c r="W101" s="1" t="s">
        <v>289</v>
      </c>
      <c r="X101" s="1" t="s">
        <v>289</v>
      </c>
      <c r="Y101" s="1" t="s">
        <v>289</v>
      </c>
      <c r="Z101" s="1" t="s">
        <v>289</v>
      </c>
      <c r="AA101" s="1" t="s">
        <v>289</v>
      </c>
      <c r="AB101" s="1" t="s">
        <v>289</v>
      </c>
      <c r="AC101" s="1" t="s">
        <v>289</v>
      </c>
      <c r="AD101" s="1" t="s">
        <v>289</v>
      </c>
      <c r="AE101" s="1" t="s">
        <v>289</v>
      </c>
      <c r="AF101" s="1" t="s">
        <v>289</v>
      </c>
      <c r="AG101" s="1" t="s">
        <v>289</v>
      </c>
      <c r="AH101" s="1" t="s">
        <v>289</v>
      </c>
      <c r="AI101" s="1" t="s">
        <v>289</v>
      </c>
      <c r="AJ101" s="1" t="s">
        <v>2206</v>
      </c>
      <c r="AK101" s="1" t="s">
        <v>1713</v>
      </c>
      <c r="AL101" s="1" t="s">
        <v>1714</v>
      </c>
      <c r="AM101" s="1" t="s">
        <v>293</v>
      </c>
      <c r="AN101" s="1">
        <v>8</v>
      </c>
      <c r="AO101" s="1">
        <v>944</v>
      </c>
      <c r="AP101" s="1" t="s">
        <v>1715</v>
      </c>
      <c r="AQ101" s="1" t="s">
        <v>1716</v>
      </c>
      <c r="AR101" s="1" t="s">
        <v>1717</v>
      </c>
      <c r="AT101" s="1" t="s">
        <v>1718</v>
      </c>
      <c r="AU101" s="1" t="s">
        <v>1719</v>
      </c>
      <c r="AV101" s="1" t="s">
        <v>1720</v>
      </c>
      <c r="AW101" s="1" t="s">
        <v>1721</v>
      </c>
      <c r="AX101" s="1" t="s">
        <v>1722</v>
      </c>
      <c r="AY101" s="1">
        <v>279</v>
      </c>
      <c r="BD101" s="1" t="s">
        <v>1723</v>
      </c>
      <c r="BE101" s="1" t="s">
        <v>1281</v>
      </c>
      <c r="BF101" s="1" t="s">
        <v>1724</v>
      </c>
      <c r="BG101" s="1" t="s">
        <v>1725</v>
      </c>
      <c r="BI101" s="1" t="s">
        <v>1726</v>
      </c>
      <c r="BJ101" s="1">
        <v>204</v>
      </c>
      <c r="BL101" s="1" t="s">
        <v>1727</v>
      </c>
      <c r="BN101" s="1" t="s">
        <v>1728</v>
      </c>
      <c r="BP101" s="1" t="s">
        <v>1729</v>
      </c>
      <c r="BQ101" s="1">
        <v>0.59199999999999997</v>
      </c>
      <c r="DK101" s="1">
        <v>2</v>
      </c>
      <c r="DL101" s="1" t="s">
        <v>1730</v>
      </c>
      <c r="DM101" s="1" t="s">
        <v>1731</v>
      </c>
      <c r="DS101" s="1">
        <v>7.0999999999999994E-2</v>
      </c>
      <c r="DY101" s="1">
        <v>50</v>
      </c>
      <c r="DZ101" s="1">
        <v>48</v>
      </c>
      <c r="EA101" s="1">
        <v>49</v>
      </c>
      <c r="EF101" s="1">
        <v>15</v>
      </c>
      <c r="EW101" s="1">
        <v>28518115</v>
      </c>
      <c r="EY101" s="1">
        <v>2203</v>
      </c>
      <c r="EZ101" s="1">
        <v>4300</v>
      </c>
      <c r="FA101" s="1">
        <v>6503</v>
      </c>
      <c r="FB101" s="1" t="s">
        <v>310</v>
      </c>
      <c r="FC101" s="1" t="s">
        <v>311</v>
      </c>
      <c r="FF101" s="1" t="s">
        <v>1732</v>
      </c>
      <c r="FG101" s="1" t="s">
        <v>1733</v>
      </c>
      <c r="FH101" s="1" t="s">
        <v>1734</v>
      </c>
      <c r="FI101" s="1" t="s">
        <v>315</v>
      </c>
      <c r="FJ101" s="1" t="s">
        <v>1735</v>
      </c>
      <c r="FK101" s="1" t="s">
        <v>1736</v>
      </c>
      <c r="FL101" s="1" t="s">
        <v>1737</v>
      </c>
      <c r="FM101" s="1" t="s">
        <v>1738</v>
      </c>
      <c r="FP101" s="1" t="s">
        <v>1739</v>
      </c>
      <c r="FQ101" s="1">
        <v>1</v>
      </c>
      <c r="FR101" s="1">
        <v>0.5</v>
      </c>
      <c r="FS101" s="1" t="s">
        <v>3350</v>
      </c>
      <c r="FT101" s="1" t="b">
        <v>1</v>
      </c>
      <c r="FU101" s="1" t="s">
        <v>1714</v>
      </c>
      <c r="FV101" s="1" t="s">
        <v>322</v>
      </c>
      <c r="FW101" s="1" t="s">
        <v>1741</v>
      </c>
      <c r="JB101" s="1" t="b">
        <v>0</v>
      </c>
      <c r="JC101" s="1">
        <v>46</v>
      </c>
      <c r="JD101" s="1" t="b">
        <v>0</v>
      </c>
      <c r="JE101" s="1">
        <v>0</v>
      </c>
      <c r="JF101" s="1" t="s">
        <v>1742</v>
      </c>
      <c r="JG101" s="1" t="s">
        <v>402</v>
      </c>
      <c r="JH101" s="1" t="s">
        <v>403</v>
      </c>
      <c r="JI101" s="1" t="s">
        <v>327</v>
      </c>
      <c r="JK101" s="1" t="s">
        <v>327</v>
      </c>
      <c r="JL101" s="1" t="s">
        <v>328</v>
      </c>
      <c r="JM101" s="1">
        <v>81</v>
      </c>
      <c r="JO101" s="1" t="s">
        <v>1743</v>
      </c>
      <c r="JR101" s="1">
        <v>57.91</v>
      </c>
      <c r="JS101" s="1">
        <v>0</v>
      </c>
      <c r="JT101" s="1">
        <v>1</v>
      </c>
      <c r="JU101" s="1">
        <v>0.5</v>
      </c>
      <c r="JV101" s="1" t="s">
        <v>3351</v>
      </c>
      <c r="JW101" s="1">
        <v>43.73</v>
      </c>
      <c r="JX101" s="1">
        <v>46</v>
      </c>
      <c r="JZ101" s="1" t="s">
        <v>293</v>
      </c>
      <c r="KA101" s="1">
        <v>2</v>
      </c>
      <c r="KB101" s="1">
        <v>0.95</v>
      </c>
      <c r="KC101" s="1">
        <v>3.1760000000000002</v>
      </c>
      <c r="KD101" s="1">
        <v>-3.6349999999999998</v>
      </c>
      <c r="KE101" s="1">
        <v>-0.88500000000000001</v>
      </c>
    </row>
    <row r="102" spans="1:317" x14ac:dyDescent="0.2">
      <c r="A102" s="1" t="s">
        <v>18152</v>
      </c>
      <c r="B102" s="1" t="s">
        <v>18158</v>
      </c>
      <c r="C102" s="1" t="s">
        <v>3369</v>
      </c>
      <c r="D102" s="1">
        <v>8924</v>
      </c>
      <c r="E102" s="1" t="s">
        <v>289</v>
      </c>
      <c r="F102" s="1" t="s">
        <v>289</v>
      </c>
      <c r="G102" s="1">
        <v>15</v>
      </c>
      <c r="H102" s="1">
        <v>28566548</v>
      </c>
      <c r="I102" s="1">
        <v>28566548</v>
      </c>
      <c r="J102" s="1" t="s">
        <v>289</v>
      </c>
      <c r="K102" s="1" t="s">
        <v>345</v>
      </c>
      <c r="L102" s="1" t="s">
        <v>346</v>
      </c>
      <c r="M102" s="1" t="s">
        <v>294</v>
      </c>
      <c r="N102" s="1" t="s">
        <v>294</v>
      </c>
      <c r="O102" s="1" t="s">
        <v>347</v>
      </c>
      <c r="R102" s="1" t="s">
        <v>2206</v>
      </c>
      <c r="S102" s="1" t="s">
        <v>2207</v>
      </c>
      <c r="T102" s="1" t="s">
        <v>289</v>
      </c>
      <c r="U102" s="1" t="s">
        <v>289</v>
      </c>
      <c r="V102" s="1" t="s">
        <v>289</v>
      </c>
      <c r="W102" s="1" t="s">
        <v>289</v>
      </c>
      <c r="X102" s="1" t="s">
        <v>289</v>
      </c>
      <c r="Y102" s="1" t="s">
        <v>289</v>
      </c>
      <c r="Z102" s="1" t="s">
        <v>289</v>
      </c>
      <c r="AA102" s="1" t="s">
        <v>289</v>
      </c>
      <c r="AB102" s="1" t="s">
        <v>289</v>
      </c>
      <c r="AC102" s="1" t="s">
        <v>289</v>
      </c>
      <c r="AD102" s="1" t="s">
        <v>289</v>
      </c>
      <c r="AE102" s="1" t="s">
        <v>289</v>
      </c>
      <c r="AF102" s="1" t="s">
        <v>289</v>
      </c>
      <c r="AG102" s="1" t="s">
        <v>289</v>
      </c>
      <c r="AH102" s="1" t="s">
        <v>289</v>
      </c>
      <c r="AI102" s="1" t="s">
        <v>2206</v>
      </c>
      <c r="AJ102" s="1" t="s">
        <v>2207</v>
      </c>
      <c r="AK102" s="1" t="s">
        <v>3352</v>
      </c>
      <c r="AL102" s="1" t="s">
        <v>1714</v>
      </c>
      <c r="AM102" s="1" t="s">
        <v>293</v>
      </c>
      <c r="AN102" s="1">
        <v>2</v>
      </c>
      <c r="AO102" s="1">
        <v>140</v>
      </c>
      <c r="AP102" s="1" t="s">
        <v>3353</v>
      </c>
      <c r="AQ102" s="1" t="s">
        <v>3354</v>
      </c>
      <c r="AR102" s="1" t="s">
        <v>3355</v>
      </c>
      <c r="AS102" s="1" t="s">
        <v>3356</v>
      </c>
      <c r="AT102" s="1" t="s">
        <v>1718</v>
      </c>
      <c r="AU102" s="1" t="s">
        <v>1719</v>
      </c>
      <c r="AV102" s="1" t="s">
        <v>1720</v>
      </c>
      <c r="AW102" s="1" t="s">
        <v>1721</v>
      </c>
      <c r="AX102" s="1" t="s">
        <v>1722</v>
      </c>
      <c r="AY102" s="1">
        <v>11</v>
      </c>
      <c r="BD102" s="1" t="s">
        <v>1723</v>
      </c>
      <c r="BE102" s="1" t="s">
        <v>1281</v>
      </c>
      <c r="BF102" s="1" t="s">
        <v>1724</v>
      </c>
      <c r="BI102" s="1" t="s">
        <v>1726</v>
      </c>
      <c r="BJ102" s="1">
        <v>204</v>
      </c>
      <c r="BL102" s="1" t="s">
        <v>1727</v>
      </c>
      <c r="BN102" s="1" t="s">
        <v>1728</v>
      </c>
      <c r="BP102" s="1" t="s">
        <v>3357</v>
      </c>
      <c r="BQ102" s="1">
        <v>0.46300000000000002</v>
      </c>
      <c r="DK102" s="1">
        <v>0</v>
      </c>
      <c r="DX102" s="1">
        <v>7</v>
      </c>
      <c r="DY102" s="1">
        <v>11</v>
      </c>
      <c r="DZ102" s="1">
        <v>9</v>
      </c>
      <c r="EE102" s="1">
        <v>15</v>
      </c>
      <c r="EV102" s="1">
        <v>28566548</v>
      </c>
      <c r="EX102" s="1">
        <v>1064</v>
      </c>
      <c r="EY102" s="1">
        <v>2127</v>
      </c>
      <c r="EZ102" s="1">
        <v>3191</v>
      </c>
      <c r="FA102" s="1" t="s">
        <v>367</v>
      </c>
      <c r="FB102" s="1" t="s">
        <v>368</v>
      </c>
      <c r="FE102" s="1" t="s">
        <v>3358</v>
      </c>
      <c r="FF102" s="1" t="s">
        <v>1741</v>
      </c>
      <c r="FG102" s="1" t="s">
        <v>3359</v>
      </c>
      <c r="FH102" s="1">
        <v>40962</v>
      </c>
      <c r="FI102" s="1">
        <v>40962</v>
      </c>
      <c r="FK102" s="1" t="s">
        <v>1732</v>
      </c>
      <c r="FL102" s="1" t="s">
        <v>1732</v>
      </c>
      <c r="FM102" s="1">
        <v>8924</v>
      </c>
      <c r="FP102" s="1">
        <v>4868</v>
      </c>
      <c r="FQ102" s="1" t="s">
        <v>2229</v>
      </c>
      <c r="FR102" s="1" t="s">
        <v>2230</v>
      </c>
      <c r="FT102" s="1">
        <v>605837</v>
      </c>
      <c r="FU102" s="1" t="s">
        <v>3360</v>
      </c>
      <c r="FX102" s="1">
        <v>9949213</v>
      </c>
      <c r="FY102" s="1" t="s">
        <v>2234</v>
      </c>
      <c r="FZ102" s="1" t="s">
        <v>1734</v>
      </c>
      <c r="GA102" s="1" t="s">
        <v>1734</v>
      </c>
      <c r="GC102" s="1" t="s">
        <v>315</v>
      </c>
      <c r="GD102" s="1" t="s">
        <v>3361</v>
      </c>
      <c r="GE102" s="1" t="s">
        <v>1735</v>
      </c>
      <c r="GF102" s="1" t="s">
        <v>1720</v>
      </c>
      <c r="GG102" s="1" t="s">
        <v>3362</v>
      </c>
      <c r="GH102" s="1" t="s">
        <v>3363</v>
      </c>
      <c r="GI102" s="1" t="s">
        <v>3364</v>
      </c>
      <c r="GJ102" s="1" t="s">
        <v>3365</v>
      </c>
      <c r="GL102" s="1" t="s">
        <v>1739</v>
      </c>
      <c r="GM102" s="1" t="s">
        <v>322</v>
      </c>
      <c r="GN102" s="1" t="s">
        <v>1741</v>
      </c>
      <c r="GO102" s="1">
        <v>0.02</v>
      </c>
      <c r="GP102" s="1">
        <v>2.0371109999999999</v>
      </c>
      <c r="GQ102" s="1" t="s">
        <v>3366</v>
      </c>
      <c r="GR102" s="1" t="s">
        <v>379</v>
      </c>
      <c r="GS102" s="1" t="s">
        <v>380</v>
      </c>
      <c r="GT102" s="1" t="s">
        <v>380</v>
      </c>
      <c r="GU102" s="1" t="s">
        <v>380</v>
      </c>
      <c r="GV102" s="1" t="s">
        <v>380</v>
      </c>
      <c r="GW102" s="1" t="s">
        <v>380</v>
      </c>
      <c r="GX102" s="1" t="s">
        <v>380</v>
      </c>
      <c r="GY102" s="1" t="s">
        <v>380</v>
      </c>
      <c r="GZ102" s="1" t="s">
        <v>380</v>
      </c>
      <c r="HA102" s="1" t="s">
        <v>380</v>
      </c>
      <c r="HB102" s="1" t="s">
        <v>380</v>
      </c>
      <c r="HC102" s="1" t="s">
        <v>294</v>
      </c>
      <c r="HD102" s="1">
        <v>21.6</v>
      </c>
      <c r="HE102" s="1">
        <v>4.1664209999999997</v>
      </c>
      <c r="HF102" s="1">
        <v>0.78339000000000003</v>
      </c>
      <c r="HG102" s="1" t="s">
        <v>380</v>
      </c>
      <c r="HH102" s="1" t="s">
        <v>380</v>
      </c>
      <c r="HI102" s="1" t="s">
        <v>1732</v>
      </c>
      <c r="HJ102" s="1" t="s">
        <v>3367</v>
      </c>
      <c r="HK102" s="1" t="s">
        <v>294</v>
      </c>
      <c r="HL102" s="1">
        <v>0.39056000000000002</v>
      </c>
      <c r="HM102" s="1">
        <v>1.1000000000000001</v>
      </c>
      <c r="HN102" s="1">
        <v>4.3099999999999996</v>
      </c>
      <c r="HO102" s="1">
        <v>4.3099999999999996</v>
      </c>
      <c r="HP102" s="1">
        <v>0.51392000000000004</v>
      </c>
      <c r="HQ102" s="1" t="s">
        <v>380</v>
      </c>
      <c r="HR102" s="1">
        <v>0</v>
      </c>
      <c r="HS102" s="1">
        <v>0.56096999999999997</v>
      </c>
      <c r="HT102" s="1" t="s">
        <v>1417</v>
      </c>
      <c r="HU102" s="1">
        <v>2.1999999999999999E-5</v>
      </c>
      <c r="HV102" s="1" t="s">
        <v>294</v>
      </c>
      <c r="HW102" s="1">
        <v>0.37347999999999998</v>
      </c>
      <c r="HX102" s="1">
        <v>0.1</v>
      </c>
      <c r="HY102" s="1" t="s">
        <v>386</v>
      </c>
      <c r="HZ102" s="1">
        <v>0.47715999999999997</v>
      </c>
      <c r="IA102" s="1">
        <v>1.5</v>
      </c>
      <c r="IB102" s="1">
        <v>0.44207000000000002</v>
      </c>
      <c r="IC102" s="1" t="s">
        <v>385</v>
      </c>
      <c r="ID102" s="1">
        <v>0.99703200000000003</v>
      </c>
      <c r="IE102" s="1" t="s">
        <v>385</v>
      </c>
      <c r="IF102" s="1">
        <v>0.53885000000000005</v>
      </c>
      <c r="IG102" s="1">
        <v>0.96299999999999997</v>
      </c>
      <c r="IH102" s="1" t="s">
        <v>933</v>
      </c>
      <c r="II102" s="1">
        <v>0.44358999999999998</v>
      </c>
      <c r="IJ102" s="1">
        <v>0.44700000000000001</v>
      </c>
      <c r="IK102" s="1" t="s">
        <v>294</v>
      </c>
      <c r="IL102" s="1">
        <v>0.17047999999999999</v>
      </c>
      <c r="IM102" s="1">
        <v>-1.0382</v>
      </c>
      <c r="IN102" s="1">
        <v>10</v>
      </c>
      <c r="IO102" s="1">
        <v>0.41789999999999999</v>
      </c>
      <c r="IP102" s="1" t="s">
        <v>294</v>
      </c>
      <c r="IQ102" s="1">
        <v>0.15</v>
      </c>
      <c r="IR102" s="1" t="s">
        <v>380</v>
      </c>
      <c r="IS102" s="1">
        <v>9.9301999999999992</v>
      </c>
      <c r="IT102" s="1">
        <v>0.41516999999999998</v>
      </c>
      <c r="IU102" s="1" t="s">
        <v>389</v>
      </c>
      <c r="IV102" s="1" t="s">
        <v>380</v>
      </c>
      <c r="IW102" s="1">
        <v>11</v>
      </c>
      <c r="IX102" s="1" t="s">
        <v>1720</v>
      </c>
      <c r="IY102" s="1" t="s">
        <v>1721</v>
      </c>
      <c r="IZ102" s="1" t="s">
        <v>1504</v>
      </c>
      <c r="JA102" s="1">
        <v>11</v>
      </c>
      <c r="JB102" s="1" t="s">
        <v>3368</v>
      </c>
      <c r="JC102" s="1" t="s">
        <v>3368</v>
      </c>
      <c r="JD102" s="1" t="s">
        <v>2252</v>
      </c>
      <c r="JE102" s="1" t="s">
        <v>293</v>
      </c>
      <c r="JF102" s="1">
        <v>2</v>
      </c>
      <c r="JG102" s="1">
        <v>0</v>
      </c>
      <c r="JH102" s="1" t="s">
        <v>3369</v>
      </c>
      <c r="JI102" s="1">
        <v>26240143</v>
      </c>
      <c r="JJ102" s="1">
        <v>1</v>
      </c>
      <c r="JK102" s="1">
        <v>0.71416999999999997</v>
      </c>
      <c r="JL102" s="1">
        <v>1</v>
      </c>
      <c r="JM102" s="1">
        <v>0.80357000000000001</v>
      </c>
      <c r="JN102" s="1">
        <v>0.97099999999999997</v>
      </c>
      <c r="JO102" s="1">
        <v>0.66376000000000002</v>
      </c>
      <c r="JP102" s="1">
        <v>3.4729999999999999</v>
      </c>
      <c r="JQ102" s="1">
        <v>0.53122000000000003</v>
      </c>
      <c r="JR102" s="1">
        <v>1.587</v>
      </c>
      <c r="JS102" s="1">
        <v>0.49958999999999998</v>
      </c>
      <c r="JT102" s="1">
        <v>0.36899999999999999</v>
      </c>
      <c r="JU102" s="1">
        <v>0.22262999999999999</v>
      </c>
      <c r="JV102" s="1" t="s">
        <v>3370</v>
      </c>
      <c r="JW102" s="1" t="s">
        <v>400</v>
      </c>
      <c r="JX102" s="1" t="s">
        <v>1742</v>
      </c>
      <c r="JY102" s="1" t="s">
        <v>402</v>
      </c>
      <c r="JZ102" s="1" t="s">
        <v>403</v>
      </c>
      <c r="KA102" s="1" t="s">
        <v>327</v>
      </c>
      <c r="KC102" s="1" t="s">
        <v>327</v>
      </c>
      <c r="KD102" s="1" t="s">
        <v>1743</v>
      </c>
      <c r="KE102" s="1">
        <v>1</v>
      </c>
      <c r="KF102" s="1">
        <v>4.8148860000000004</v>
      </c>
      <c r="KG102" s="1" t="s">
        <v>405</v>
      </c>
      <c r="KH102" s="1">
        <v>17</v>
      </c>
      <c r="KI102" s="1">
        <v>0</v>
      </c>
      <c r="KJ102" s="1">
        <v>0</v>
      </c>
      <c r="KK102" s="1">
        <v>16</v>
      </c>
      <c r="KL102" s="1">
        <v>538</v>
      </c>
      <c r="KM102" s="1" t="s">
        <v>406</v>
      </c>
      <c r="KN102" s="1">
        <v>0.99363400000000002</v>
      </c>
      <c r="KO102" s="1">
        <v>0.99357399999999996</v>
      </c>
      <c r="KP102" s="1">
        <v>0</v>
      </c>
      <c r="KR102" s="1" t="s">
        <v>293</v>
      </c>
      <c r="KS102" s="1">
        <v>5</v>
      </c>
      <c r="KT102" s="1">
        <v>24</v>
      </c>
      <c r="KU102" s="1">
        <v>161</v>
      </c>
      <c r="KV102" s="1">
        <v>0</v>
      </c>
      <c r="KW102" s="1">
        <v>0</v>
      </c>
      <c r="KX102" s="1">
        <v>9.983409</v>
      </c>
      <c r="KY102" s="1">
        <v>91</v>
      </c>
      <c r="KZ102" s="1">
        <v>50</v>
      </c>
      <c r="LA102" s="1">
        <v>2982</v>
      </c>
      <c r="LB102" s="1">
        <v>138</v>
      </c>
      <c r="LC102" s="1" t="s">
        <v>1714</v>
      </c>
      <c r="LD102" s="1">
        <v>5.2082999999999997E-2</v>
      </c>
      <c r="LE102" s="1">
        <v>0.99994000000000005</v>
      </c>
    </row>
    <row r="103" spans="1:317" x14ac:dyDescent="0.2">
      <c r="A103" s="1" t="s">
        <v>18152</v>
      </c>
      <c r="B103" s="1" t="s">
        <v>18158</v>
      </c>
      <c r="C103" s="1" t="s">
        <v>18023</v>
      </c>
      <c r="D103" s="1">
        <v>3480</v>
      </c>
      <c r="E103" s="1" t="s">
        <v>289</v>
      </c>
      <c r="F103" s="1" t="s">
        <v>289</v>
      </c>
      <c r="G103" s="1">
        <v>15</v>
      </c>
      <c r="H103" s="1">
        <v>99491848</v>
      </c>
      <c r="I103" s="1">
        <v>99491848</v>
      </c>
      <c r="J103" s="1" t="s">
        <v>289</v>
      </c>
      <c r="K103" s="1" t="s">
        <v>436</v>
      </c>
      <c r="L103" s="1" t="s">
        <v>346</v>
      </c>
      <c r="M103" s="1" t="s">
        <v>333</v>
      </c>
      <c r="N103" s="1" t="s">
        <v>333</v>
      </c>
      <c r="O103" s="1" t="s">
        <v>407</v>
      </c>
      <c r="R103" s="1" t="s">
        <v>2206</v>
      </c>
      <c r="S103" s="1" t="s">
        <v>2207</v>
      </c>
      <c r="T103" s="1" t="s">
        <v>289</v>
      </c>
      <c r="U103" s="1" t="s">
        <v>289</v>
      </c>
      <c r="V103" s="1" t="s">
        <v>289</v>
      </c>
      <c r="W103" s="1" t="s">
        <v>289</v>
      </c>
      <c r="X103" s="1" t="s">
        <v>289</v>
      </c>
      <c r="Y103" s="1" t="s">
        <v>289</v>
      </c>
      <c r="Z103" s="1" t="s">
        <v>289</v>
      </c>
      <c r="AA103" s="1" t="s">
        <v>289</v>
      </c>
      <c r="AB103" s="1" t="s">
        <v>289</v>
      </c>
      <c r="AC103" s="1" t="s">
        <v>289</v>
      </c>
      <c r="AD103" s="1" t="s">
        <v>289</v>
      </c>
      <c r="AE103" s="1" t="s">
        <v>289</v>
      </c>
      <c r="AF103" s="1" t="s">
        <v>289</v>
      </c>
      <c r="AG103" s="1" t="s">
        <v>289</v>
      </c>
      <c r="AH103" s="1" t="s">
        <v>289</v>
      </c>
      <c r="AI103" s="1" t="s">
        <v>2206</v>
      </c>
      <c r="AJ103" s="1" t="s">
        <v>2207</v>
      </c>
      <c r="AK103" s="1" t="s">
        <v>3371</v>
      </c>
      <c r="AL103" s="1" t="s">
        <v>3372</v>
      </c>
      <c r="AM103" s="1" t="s">
        <v>351</v>
      </c>
      <c r="AN103" s="1">
        <v>20</v>
      </c>
      <c r="AO103" s="1">
        <v>4168</v>
      </c>
      <c r="AP103" s="1" t="s">
        <v>3373</v>
      </c>
      <c r="AQ103" s="1" t="s">
        <v>3374</v>
      </c>
      <c r="AR103" s="1" t="s">
        <v>3375</v>
      </c>
      <c r="AS103" s="1" t="s">
        <v>3376</v>
      </c>
      <c r="AV103" s="1" t="s">
        <v>3377</v>
      </c>
      <c r="AW103" s="1" t="s">
        <v>3378</v>
      </c>
      <c r="AX103" s="1" t="s">
        <v>3379</v>
      </c>
      <c r="AY103" s="1">
        <v>1211</v>
      </c>
      <c r="AZ103" s="1" t="s">
        <v>3380</v>
      </c>
      <c r="BD103" s="1" t="s">
        <v>3381</v>
      </c>
      <c r="BE103" s="1" t="s">
        <v>3382</v>
      </c>
      <c r="BF103" s="1" t="s">
        <v>3383</v>
      </c>
      <c r="BI103" s="1" t="s">
        <v>3384</v>
      </c>
      <c r="BJ103" s="1">
        <v>63</v>
      </c>
      <c r="BK103" s="1" t="s">
        <v>3385</v>
      </c>
      <c r="BM103" s="1" t="s">
        <v>3386</v>
      </c>
      <c r="BO103" s="1" t="s">
        <v>3387</v>
      </c>
      <c r="BP103" s="1" t="s">
        <v>3388</v>
      </c>
      <c r="BQ103" s="1">
        <v>0.56200000000000006</v>
      </c>
      <c r="DK103" s="1">
        <v>0</v>
      </c>
      <c r="DX103" s="1">
        <v>108</v>
      </c>
      <c r="DY103" s="1">
        <v>105</v>
      </c>
      <c r="DZ103" s="1">
        <v>106</v>
      </c>
      <c r="EE103" s="1">
        <v>15</v>
      </c>
      <c r="EV103" s="1">
        <v>99491848</v>
      </c>
      <c r="EX103" s="1">
        <v>2197</v>
      </c>
      <c r="EY103" s="1">
        <v>4297</v>
      </c>
      <c r="EZ103" s="1">
        <v>6494</v>
      </c>
      <c r="FA103" s="1" t="s">
        <v>455</v>
      </c>
      <c r="FB103" s="1" t="s">
        <v>456</v>
      </c>
      <c r="FE103" s="1" t="s">
        <v>3389</v>
      </c>
      <c r="FF103" s="1" t="s">
        <v>3390</v>
      </c>
      <c r="FG103" s="1" t="s">
        <v>3391</v>
      </c>
      <c r="FH103" s="1">
        <v>41316</v>
      </c>
      <c r="FK103" s="1" t="s">
        <v>3392</v>
      </c>
      <c r="FL103" s="1" t="s">
        <v>3392</v>
      </c>
      <c r="FM103" s="1">
        <v>3480</v>
      </c>
      <c r="FO103" s="1" t="s">
        <v>3393</v>
      </c>
      <c r="FP103" s="1">
        <v>5465</v>
      </c>
      <c r="FQ103" s="1" t="s">
        <v>2229</v>
      </c>
      <c r="FR103" s="1" t="s">
        <v>2230</v>
      </c>
      <c r="FT103" s="1">
        <v>147370</v>
      </c>
      <c r="FX103" s="1">
        <v>1316909</v>
      </c>
      <c r="FY103" s="1" t="s">
        <v>2234</v>
      </c>
      <c r="FZ103" s="1" t="s">
        <v>3394</v>
      </c>
      <c r="GA103" s="1" t="s">
        <v>3395</v>
      </c>
      <c r="GC103" s="1" t="s">
        <v>315</v>
      </c>
      <c r="GD103" s="1" t="s">
        <v>3396</v>
      </c>
      <c r="GE103" s="1" t="s">
        <v>3397</v>
      </c>
      <c r="GF103" s="1" t="s">
        <v>3377</v>
      </c>
      <c r="GG103" s="1" t="s">
        <v>3398</v>
      </c>
      <c r="GH103" s="1" t="s">
        <v>3399</v>
      </c>
      <c r="GI103" s="1" t="s">
        <v>3400</v>
      </c>
      <c r="GL103" s="1" t="s">
        <v>3401</v>
      </c>
      <c r="GM103" s="1" t="s">
        <v>322</v>
      </c>
      <c r="GO103" s="1">
        <v>0.02</v>
      </c>
      <c r="GP103" s="1">
        <v>6.3202559999999997</v>
      </c>
      <c r="GQ103" s="1" t="s">
        <v>3402</v>
      </c>
      <c r="GR103" s="1" t="s">
        <v>379</v>
      </c>
      <c r="JW103" s="1" t="s">
        <v>400</v>
      </c>
      <c r="JX103" s="1" t="s">
        <v>3403</v>
      </c>
      <c r="JY103" s="1" t="s">
        <v>400</v>
      </c>
      <c r="JZ103" s="1" t="s">
        <v>3404</v>
      </c>
      <c r="KA103" s="1" t="s">
        <v>327</v>
      </c>
      <c r="KC103" s="1" t="s">
        <v>327</v>
      </c>
      <c r="KD103" s="1" t="s">
        <v>3405</v>
      </c>
      <c r="KE103" s="1">
        <v>0</v>
      </c>
      <c r="KF103" s="1">
        <v>3.6112799999999998</v>
      </c>
      <c r="KG103" s="1" t="s">
        <v>405</v>
      </c>
      <c r="KH103" s="1">
        <v>0</v>
      </c>
      <c r="KI103" s="1">
        <v>0</v>
      </c>
      <c r="KJ103" s="1">
        <v>0</v>
      </c>
      <c r="KK103" s="1">
        <v>12</v>
      </c>
      <c r="KL103" s="1">
        <v>396</v>
      </c>
      <c r="KM103" s="1" t="s">
        <v>525</v>
      </c>
      <c r="KN103" s="1">
        <v>0.99363400000000002</v>
      </c>
      <c r="KO103" s="1">
        <v>0.99363400000000002</v>
      </c>
      <c r="KP103" s="1">
        <v>0</v>
      </c>
      <c r="KR103" s="1" t="s">
        <v>351</v>
      </c>
      <c r="KS103" s="1">
        <v>77</v>
      </c>
      <c r="KT103" s="1">
        <v>60</v>
      </c>
      <c r="KU103" s="1">
        <v>2554</v>
      </c>
      <c r="KV103" s="1">
        <v>0</v>
      </c>
      <c r="KW103" s="1">
        <v>0</v>
      </c>
      <c r="KX103" s="1">
        <v>239.75322199999999</v>
      </c>
      <c r="KY103" s="1">
        <v>99</v>
      </c>
      <c r="KZ103" s="1">
        <v>60</v>
      </c>
      <c r="LA103" s="1">
        <v>3286</v>
      </c>
      <c r="LB103" s="1">
        <v>236</v>
      </c>
      <c r="LC103" s="1" t="s">
        <v>3372</v>
      </c>
      <c r="LD103" s="1">
        <v>0.4375</v>
      </c>
      <c r="LE103" s="1">
        <v>1</v>
      </c>
    </row>
    <row r="104" spans="1:317" x14ac:dyDescent="0.2">
      <c r="A104" s="1" t="s">
        <v>18152</v>
      </c>
      <c r="B104" s="1" t="s">
        <v>18158</v>
      </c>
      <c r="C104" s="1" t="s">
        <v>18007</v>
      </c>
      <c r="D104" s="1">
        <v>7301</v>
      </c>
      <c r="E104" s="1" t="s">
        <v>289</v>
      </c>
      <c r="F104" s="1" t="s">
        <v>289</v>
      </c>
      <c r="G104" s="1">
        <v>15</v>
      </c>
      <c r="H104" s="1">
        <v>41856468</v>
      </c>
      <c r="I104" s="1">
        <v>41856469</v>
      </c>
      <c r="J104" s="1" t="s">
        <v>289</v>
      </c>
      <c r="K104" s="1" t="s">
        <v>1621</v>
      </c>
      <c r="L104" s="1" t="s">
        <v>292</v>
      </c>
      <c r="M104" s="1" t="s">
        <v>293</v>
      </c>
      <c r="N104" s="1" t="s">
        <v>293</v>
      </c>
      <c r="O104" s="1" t="s">
        <v>3406</v>
      </c>
      <c r="R104" s="1" t="s">
        <v>289</v>
      </c>
      <c r="S104" s="1" t="s">
        <v>2206</v>
      </c>
      <c r="T104" s="1" t="s">
        <v>289</v>
      </c>
      <c r="U104" s="1" t="s">
        <v>289</v>
      </c>
      <c r="V104" s="1" t="s">
        <v>289</v>
      </c>
      <c r="W104" s="1" t="s">
        <v>289</v>
      </c>
      <c r="X104" s="1" t="s">
        <v>289</v>
      </c>
      <c r="Y104" s="1" t="s">
        <v>289</v>
      </c>
      <c r="Z104" s="1" t="s">
        <v>289</v>
      </c>
      <c r="AA104" s="1" t="s">
        <v>289</v>
      </c>
      <c r="AB104" s="1" t="s">
        <v>289</v>
      </c>
      <c r="AC104" s="1" t="s">
        <v>289</v>
      </c>
      <c r="AD104" s="1" t="s">
        <v>289</v>
      </c>
      <c r="AE104" s="1" t="s">
        <v>289</v>
      </c>
      <c r="AF104" s="1" t="s">
        <v>289</v>
      </c>
      <c r="AG104" s="1" t="s">
        <v>289</v>
      </c>
      <c r="AH104" s="1" t="s">
        <v>289</v>
      </c>
      <c r="AI104" s="1" t="s">
        <v>289</v>
      </c>
      <c r="AJ104" s="1" t="s">
        <v>2206</v>
      </c>
      <c r="AK104" s="1" t="s">
        <v>3407</v>
      </c>
      <c r="AL104" s="1" t="s">
        <v>1747</v>
      </c>
      <c r="AM104" s="1" t="s">
        <v>351</v>
      </c>
      <c r="AN104" s="1">
        <v>5</v>
      </c>
      <c r="AO104" s="1">
        <v>891</v>
      </c>
      <c r="AP104" s="1" t="s">
        <v>3408</v>
      </c>
      <c r="AQ104" s="1" t="s">
        <v>3409</v>
      </c>
      <c r="AR104" s="1" t="s">
        <v>1750</v>
      </c>
      <c r="AS104" s="1" t="s">
        <v>1751</v>
      </c>
      <c r="AT104" s="1" t="s">
        <v>1752</v>
      </c>
      <c r="AU104" s="1" t="s">
        <v>1753</v>
      </c>
      <c r="AV104" s="1" t="s">
        <v>1754</v>
      </c>
      <c r="AW104" s="1" t="s">
        <v>1755</v>
      </c>
      <c r="AX104" s="1" t="s">
        <v>1756</v>
      </c>
      <c r="AY104" s="1">
        <v>223</v>
      </c>
      <c r="BE104" s="1" t="s">
        <v>1664</v>
      </c>
      <c r="BF104" s="1" t="s">
        <v>1757</v>
      </c>
      <c r="BI104" s="1" t="s">
        <v>1758</v>
      </c>
      <c r="BJ104" s="1">
        <v>43</v>
      </c>
      <c r="BL104" s="1" t="s">
        <v>1759</v>
      </c>
      <c r="BN104" s="1" t="s">
        <v>1760</v>
      </c>
      <c r="BP104" s="1" t="s">
        <v>1761</v>
      </c>
      <c r="BQ104" s="1">
        <v>0.56899999999999995</v>
      </c>
      <c r="DK104" s="1">
        <v>0</v>
      </c>
      <c r="DS104" s="1">
        <v>-2.2959999999999998</v>
      </c>
      <c r="FB104" s="1" t="s">
        <v>1640</v>
      </c>
      <c r="FC104" s="1" t="s">
        <v>1641</v>
      </c>
      <c r="FF104" s="1" t="s">
        <v>1762</v>
      </c>
      <c r="FG104" s="1" t="s">
        <v>1763</v>
      </c>
      <c r="FI104" s="1" t="s">
        <v>315</v>
      </c>
      <c r="FJ104" s="1" t="s">
        <v>1764</v>
      </c>
      <c r="FK104" s="1" t="s">
        <v>3410</v>
      </c>
      <c r="FL104" s="1" t="s">
        <v>3411</v>
      </c>
      <c r="FP104" s="1" t="s">
        <v>1767</v>
      </c>
      <c r="FQ104" s="1">
        <v>1</v>
      </c>
      <c r="FR104" s="1">
        <v>0.5</v>
      </c>
      <c r="FS104" s="1" t="s">
        <v>3412</v>
      </c>
      <c r="FT104" s="1" t="b">
        <v>1</v>
      </c>
      <c r="FU104" s="1" t="s">
        <v>1747</v>
      </c>
      <c r="FV104" s="1" t="s">
        <v>322</v>
      </c>
      <c r="FW104" s="1" t="s">
        <v>1769</v>
      </c>
      <c r="JB104" s="1" t="b">
        <v>0</v>
      </c>
      <c r="JC104" s="1">
        <v>209</v>
      </c>
      <c r="JD104" s="1" t="b">
        <v>0</v>
      </c>
      <c r="JE104" s="1">
        <v>6.89</v>
      </c>
      <c r="JF104" s="1" t="s">
        <v>1770</v>
      </c>
      <c r="JG104" s="1" t="s">
        <v>402</v>
      </c>
      <c r="JH104" s="1" t="s">
        <v>403</v>
      </c>
      <c r="JI104" s="1" t="s">
        <v>327</v>
      </c>
      <c r="JK104" s="1" t="s">
        <v>327</v>
      </c>
      <c r="JL104" s="1" t="s">
        <v>328</v>
      </c>
      <c r="JM104" s="1">
        <v>98</v>
      </c>
      <c r="JO104" s="1" t="s">
        <v>1771</v>
      </c>
      <c r="JR104" s="1">
        <v>59.28</v>
      </c>
      <c r="JS104" s="1">
        <v>0</v>
      </c>
      <c r="JT104" s="1">
        <v>1</v>
      </c>
      <c r="JU104" s="1">
        <v>0.5</v>
      </c>
      <c r="JV104" s="1" t="s">
        <v>3413</v>
      </c>
      <c r="JW104" s="1">
        <v>60.73</v>
      </c>
      <c r="JX104" s="1">
        <v>198</v>
      </c>
      <c r="JY104" s="1" t="s">
        <v>291</v>
      </c>
      <c r="JZ104" s="1" t="s">
        <v>351</v>
      </c>
      <c r="KA104" s="1">
        <v>2</v>
      </c>
      <c r="KB104" s="1">
        <v>0.28999999999999998</v>
      </c>
      <c r="KC104" s="1">
        <v>1.7</v>
      </c>
      <c r="KD104" s="1">
        <v>-3.7749999999999999</v>
      </c>
      <c r="KE104" s="1">
        <v>-6.4960000000000004</v>
      </c>
    </row>
    <row r="105" spans="1:317" x14ac:dyDescent="0.2">
      <c r="A105" s="1" t="s">
        <v>18152</v>
      </c>
      <c r="B105" s="1" t="s">
        <v>18158</v>
      </c>
      <c r="C105" s="1" t="s">
        <v>3460</v>
      </c>
      <c r="D105" s="1">
        <v>996</v>
      </c>
      <c r="E105" s="1" t="s">
        <v>289</v>
      </c>
      <c r="F105" s="1" t="s">
        <v>289</v>
      </c>
      <c r="G105" s="1">
        <v>17</v>
      </c>
      <c r="H105" s="1">
        <v>45234303</v>
      </c>
      <c r="I105" s="1">
        <v>45234303</v>
      </c>
      <c r="J105" s="1" t="s">
        <v>289</v>
      </c>
      <c r="K105" s="1" t="s">
        <v>345</v>
      </c>
      <c r="L105" s="1" t="s">
        <v>346</v>
      </c>
      <c r="M105" s="1" t="s">
        <v>333</v>
      </c>
      <c r="N105" s="1" t="s">
        <v>333</v>
      </c>
      <c r="O105" s="1" t="s">
        <v>347</v>
      </c>
      <c r="R105" s="1" t="s">
        <v>2206</v>
      </c>
      <c r="S105" s="1" t="s">
        <v>2207</v>
      </c>
      <c r="T105" s="1" t="s">
        <v>289</v>
      </c>
      <c r="U105" s="1" t="s">
        <v>289</v>
      </c>
      <c r="V105" s="1" t="s">
        <v>289</v>
      </c>
      <c r="W105" s="1" t="s">
        <v>289</v>
      </c>
      <c r="X105" s="1" t="s">
        <v>289</v>
      </c>
      <c r="Y105" s="1" t="s">
        <v>289</v>
      </c>
      <c r="Z105" s="1" t="s">
        <v>289</v>
      </c>
      <c r="AA105" s="1" t="s">
        <v>289</v>
      </c>
      <c r="AB105" s="1" t="s">
        <v>289</v>
      </c>
      <c r="AC105" s="1" t="s">
        <v>289</v>
      </c>
      <c r="AD105" s="1" t="s">
        <v>289</v>
      </c>
      <c r="AE105" s="1" t="s">
        <v>289</v>
      </c>
      <c r="AF105" s="1" t="s">
        <v>289</v>
      </c>
      <c r="AG105" s="1" t="s">
        <v>289</v>
      </c>
      <c r="AH105" s="1" t="s">
        <v>289</v>
      </c>
      <c r="AI105" s="1" t="s">
        <v>2206</v>
      </c>
      <c r="AJ105" s="1" t="s">
        <v>2207</v>
      </c>
      <c r="AK105" s="1" t="s">
        <v>3414</v>
      </c>
      <c r="AL105" s="1" t="s">
        <v>3415</v>
      </c>
      <c r="AM105" s="1" t="s">
        <v>293</v>
      </c>
      <c r="AN105" s="1">
        <v>7</v>
      </c>
      <c r="AO105" s="1">
        <v>911</v>
      </c>
      <c r="AP105" s="1" t="s">
        <v>3416</v>
      </c>
      <c r="AQ105" s="1" t="s">
        <v>3417</v>
      </c>
      <c r="AR105" s="1" t="s">
        <v>3418</v>
      </c>
      <c r="AS105" s="1" t="s">
        <v>3419</v>
      </c>
      <c r="AT105" s="1" t="s">
        <v>3420</v>
      </c>
      <c r="AU105" s="1" t="s">
        <v>3421</v>
      </c>
      <c r="AV105" s="1" t="s">
        <v>3422</v>
      </c>
      <c r="AW105" s="1" t="s">
        <v>3423</v>
      </c>
      <c r="AX105" s="1" t="s">
        <v>3424</v>
      </c>
      <c r="AY105" s="1">
        <v>273</v>
      </c>
      <c r="BD105" s="1" t="s">
        <v>3425</v>
      </c>
      <c r="BE105" s="1" t="s">
        <v>3426</v>
      </c>
      <c r="BF105" s="1" t="s">
        <v>3427</v>
      </c>
      <c r="BI105" s="1" t="s">
        <v>3428</v>
      </c>
      <c r="BJ105" s="1">
        <v>90</v>
      </c>
      <c r="BP105" s="1" t="s">
        <v>3429</v>
      </c>
      <c r="BQ105" s="1">
        <v>0.35799999999999998</v>
      </c>
      <c r="DK105" s="1">
        <v>0</v>
      </c>
      <c r="DX105" s="1">
        <v>62</v>
      </c>
      <c r="DY105" s="1">
        <v>66</v>
      </c>
      <c r="DZ105" s="1">
        <v>65</v>
      </c>
      <c r="EE105" s="1">
        <v>17</v>
      </c>
      <c r="EV105" s="1">
        <v>45234303</v>
      </c>
      <c r="EX105" s="1">
        <v>2201</v>
      </c>
      <c r="EY105" s="1">
        <v>4293</v>
      </c>
      <c r="EZ105" s="1">
        <v>6494</v>
      </c>
      <c r="FA105" s="1" t="s">
        <v>367</v>
      </c>
      <c r="FB105" s="1" t="s">
        <v>368</v>
      </c>
      <c r="FE105" s="1" t="s">
        <v>3430</v>
      </c>
      <c r="FF105" s="1" t="s">
        <v>3431</v>
      </c>
      <c r="FG105" s="1" t="s">
        <v>3432</v>
      </c>
      <c r="FH105" s="1">
        <v>41291</v>
      </c>
      <c r="FI105" s="1">
        <v>41291</v>
      </c>
      <c r="FK105" s="1" t="s">
        <v>3433</v>
      </c>
      <c r="FL105" s="1" t="s">
        <v>3433</v>
      </c>
      <c r="FM105" s="1">
        <v>996</v>
      </c>
      <c r="FO105" s="1" t="s">
        <v>3434</v>
      </c>
      <c r="FP105" s="1">
        <v>1728</v>
      </c>
      <c r="FQ105" s="1" t="s">
        <v>2229</v>
      </c>
      <c r="FR105" s="1" t="s">
        <v>2230</v>
      </c>
      <c r="FS105" s="1" t="s">
        <v>3435</v>
      </c>
      <c r="FT105" s="1">
        <v>116946</v>
      </c>
      <c r="FU105" s="1" t="s">
        <v>3436</v>
      </c>
      <c r="FV105" s="1" t="s">
        <v>3437</v>
      </c>
      <c r="FX105" s="1">
        <v>8234252</v>
      </c>
      <c r="FY105" s="1" t="s">
        <v>2234</v>
      </c>
      <c r="GA105" s="1" t="s">
        <v>3438</v>
      </c>
      <c r="GC105" s="1" t="s">
        <v>315</v>
      </c>
      <c r="GD105" s="1" t="s">
        <v>3439</v>
      </c>
      <c r="GE105" s="1" t="s">
        <v>3440</v>
      </c>
      <c r="GF105" s="1" t="s">
        <v>3422</v>
      </c>
      <c r="GG105" s="1" t="s">
        <v>3441</v>
      </c>
      <c r="GH105" s="1" t="s">
        <v>3442</v>
      </c>
      <c r="GI105" s="1" t="s">
        <v>3443</v>
      </c>
      <c r="GJ105" s="1" t="s">
        <v>3444</v>
      </c>
      <c r="GL105" s="1" t="s">
        <v>3445</v>
      </c>
      <c r="GM105" s="1" t="s">
        <v>322</v>
      </c>
      <c r="GN105" s="1" t="s">
        <v>3446</v>
      </c>
      <c r="GO105" s="1">
        <v>0.02</v>
      </c>
      <c r="GP105" s="1">
        <v>20.628912</v>
      </c>
      <c r="GQ105" s="1" t="s">
        <v>3447</v>
      </c>
      <c r="GR105" s="1" t="s">
        <v>379</v>
      </c>
      <c r="GS105" s="1" t="s">
        <v>380</v>
      </c>
      <c r="GT105" s="1" t="s">
        <v>380</v>
      </c>
      <c r="GU105" s="1" t="s">
        <v>380</v>
      </c>
      <c r="GV105" s="1" t="s">
        <v>380</v>
      </c>
      <c r="GW105" s="1" t="s">
        <v>380</v>
      </c>
      <c r="GX105" s="1" t="s">
        <v>380</v>
      </c>
      <c r="GY105" s="1" t="s">
        <v>380</v>
      </c>
      <c r="GZ105" s="1" t="s">
        <v>380</v>
      </c>
      <c r="HA105" s="1" t="s">
        <v>380</v>
      </c>
      <c r="HB105" s="1" t="s">
        <v>380</v>
      </c>
      <c r="HC105" s="1" t="s">
        <v>333</v>
      </c>
      <c r="HD105" s="1">
        <v>15.95</v>
      </c>
      <c r="HE105" s="1">
        <v>2.9833810000000001</v>
      </c>
      <c r="HF105" s="1">
        <v>0.53827000000000003</v>
      </c>
      <c r="HG105" s="1" t="s">
        <v>380</v>
      </c>
      <c r="HH105" s="1" t="s">
        <v>380</v>
      </c>
      <c r="HI105" s="1" t="s">
        <v>3433</v>
      </c>
      <c r="HJ105" s="1" t="s">
        <v>3448</v>
      </c>
      <c r="HK105" s="1" t="s">
        <v>3449</v>
      </c>
      <c r="HL105" s="1">
        <v>0.69174999999999998</v>
      </c>
      <c r="HM105" s="1" t="s">
        <v>3450</v>
      </c>
      <c r="HN105" s="1">
        <v>5.64</v>
      </c>
      <c r="HO105" s="1">
        <v>5.64</v>
      </c>
      <c r="HP105" s="1">
        <v>0.86602000000000001</v>
      </c>
      <c r="HQ105" s="1" t="s">
        <v>380</v>
      </c>
      <c r="HR105" s="1">
        <v>0.116892</v>
      </c>
      <c r="HS105" s="1">
        <v>0.56096999999999997</v>
      </c>
      <c r="HT105" s="1" t="s">
        <v>385</v>
      </c>
      <c r="HU105" s="1">
        <v>2.0999999999999999E-5</v>
      </c>
      <c r="HV105" s="1" t="s">
        <v>294</v>
      </c>
      <c r="HW105" s="1">
        <v>0.54647000000000001</v>
      </c>
      <c r="HX105" s="1">
        <v>0.18709999999999999</v>
      </c>
      <c r="HY105" s="1" t="s">
        <v>386</v>
      </c>
      <c r="HZ105" s="1">
        <v>0.29908000000000001</v>
      </c>
      <c r="IA105" s="1">
        <v>0.89500000000000002</v>
      </c>
      <c r="IB105" s="1">
        <v>0.51232999999999995</v>
      </c>
      <c r="IC105" s="1" t="s">
        <v>385</v>
      </c>
      <c r="ID105" s="1">
        <v>0.99991099999999999</v>
      </c>
      <c r="IE105" s="1" t="s">
        <v>3451</v>
      </c>
      <c r="IF105" s="1">
        <v>0.43093999999999999</v>
      </c>
      <c r="IG105" s="1" t="s">
        <v>3452</v>
      </c>
      <c r="IH105" s="1" t="s">
        <v>1977</v>
      </c>
      <c r="II105" s="1">
        <v>0.36092000000000002</v>
      </c>
      <c r="IJ105" s="1" t="s">
        <v>3453</v>
      </c>
      <c r="IK105" s="1" t="s">
        <v>294</v>
      </c>
      <c r="IL105" s="1">
        <v>0.57911000000000001</v>
      </c>
      <c r="IM105" s="1">
        <v>-0.77290000000000003</v>
      </c>
      <c r="IN105" s="1">
        <v>10</v>
      </c>
      <c r="IO105" s="1">
        <v>0.40727999999999998</v>
      </c>
      <c r="IP105" s="1" t="s">
        <v>294</v>
      </c>
      <c r="IQ105" s="1">
        <v>0.16</v>
      </c>
      <c r="IR105" s="1">
        <v>-26.4879</v>
      </c>
      <c r="IS105" s="1">
        <v>17.208300000000001</v>
      </c>
      <c r="IT105" s="1">
        <v>0.86924000000000001</v>
      </c>
      <c r="IU105" s="1" t="s">
        <v>1898</v>
      </c>
      <c r="IV105" s="1" t="s">
        <v>380</v>
      </c>
      <c r="IW105" s="1" t="s">
        <v>3454</v>
      </c>
      <c r="IX105" s="1" t="s">
        <v>3455</v>
      </c>
      <c r="IY105" s="1" t="s">
        <v>3456</v>
      </c>
      <c r="IZ105" s="1" t="s">
        <v>333</v>
      </c>
      <c r="JA105" s="1" t="s">
        <v>3457</v>
      </c>
      <c r="JB105" s="1" t="s">
        <v>3458</v>
      </c>
      <c r="JC105" s="1" t="s">
        <v>3459</v>
      </c>
      <c r="JD105" s="1" t="s">
        <v>407</v>
      </c>
      <c r="JE105" s="1" t="s">
        <v>293</v>
      </c>
      <c r="JF105" s="1">
        <v>2</v>
      </c>
      <c r="JG105" s="1">
        <v>0</v>
      </c>
      <c r="JH105" s="1" t="s">
        <v>3460</v>
      </c>
      <c r="JI105" s="1">
        <v>42589302</v>
      </c>
      <c r="JJ105" s="1">
        <v>1</v>
      </c>
      <c r="JK105" s="1">
        <v>0.71416999999999997</v>
      </c>
      <c r="JL105" s="1">
        <v>1</v>
      </c>
      <c r="JM105" s="1">
        <v>0.80357000000000001</v>
      </c>
      <c r="JN105" s="1">
        <v>0.98499999999999999</v>
      </c>
      <c r="JO105" s="1">
        <v>0.73829999999999996</v>
      </c>
      <c r="JP105" s="1">
        <v>9.26</v>
      </c>
      <c r="JQ105" s="1">
        <v>0.95567999999999997</v>
      </c>
      <c r="JR105" s="1">
        <v>2.665</v>
      </c>
      <c r="JS105" s="1">
        <v>0.90641000000000005</v>
      </c>
      <c r="JT105" s="1">
        <v>0.46</v>
      </c>
      <c r="JU105" s="1">
        <v>0.39029999999999998</v>
      </c>
      <c r="JV105" s="1" t="s">
        <v>2378</v>
      </c>
      <c r="JW105" s="1" t="s">
        <v>400</v>
      </c>
      <c r="JX105" s="1" t="s">
        <v>3461</v>
      </c>
      <c r="JY105" s="1" t="s">
        <v>402</v>
      </c>
      <c r="JZ105" s="1" t="s">
        <v>765</v>
      </c>
      <c r="KA105" s="1" t="s">
        <v>327</v>
      </c>
      <c r="KC105" s="1" t="s">
        <v>327</v>
      </c>
      <c r="KD105" s="1" t="s">
        <v>3462</v>
      </c>
      <c r="KE105" s="1">
        <v>30</v>
      </c>
      <c r="KF105" s="1">
        <v>17.187009</v>
      </c>
      <c r="KG105" s="1" t="s">
        <v>405</v>
      </c>
      <c r="KH105" s="1">
        <v>6</v>
      </c>
      <c r="KI105" s="1">
        <v>1</v>
      </c>
      <c r="KJ105" s="1">
        <v>28</v>
      </c>
      <c r="KK105" s="1">
        <v>67</v>
      </c>
      <c r="KL105" s="1">
        <v>2302</v>
      </c>
      <c r="KM105" s="1" t="s">
        <v>525</v>
      </c>
      <c r="KN105" s="1">
        <v>1</v>
      </c>
      <c r="KO105" s="1">
        <v>1</v>
      </c>
      <c r="KP105" s="1">
        <v>0</v>
      </c>
      <c r="KR105" s="1" t="s">
        <v>293</v>
      </c>
      <c r="KS105" s="1">
        <v>14</v>
      </c>
      <c r="KT105" s="1">
        <v>60</v>
      </c>
      <c r="KU105" s="1">
        <v>488</v>
      </c>
      <c r="KV105" s="1">
        <v>0</v>
      </c>
      <c r="KW105" s="1">
        <v>0</v>
      </c>
      <c r="KX105" s="1">
        <v>32.889358000000001</v>
      </c>
      <c r="KY105" s="1">
        <v>205</v>
      </c>
      <c r="KZ105" s="1">
        <v>60</v>
      </c>
      <c r="LA105" s="1">
        <v>6929</v>
      </c>
      <c r="LB105" s="1">
        <v>861</v>
      </c>
      <c r="LC105" s="1" t="s">
        <v>3415</v>
      </c>
      <c r="LD105" s="1">
        <v>6.3926999999999998E-2</v>
      </c>
      <c r="LE105" s="1">
        <v>1</v>
      </c>
    </row>
    <row r="106" spans="1:317" x14ac:dyDescent="0.2">
      <c r="A106" s="1" t="s">
        <v>18152</v>
      </c>
      <c r="B106" s="1" t="s">
        <v>18158</v>
      </c>
      <c r="C106" s="1" t="s">
        <v>18009</v>
      </c>
      <c r="D106" s="1">
        <v>51226</v>
      </c>
      <c r="E106" s="1" t="s">
        <v>289</v>
      </c>
      <c r="F106" s="1" t="s">
        <v>289</v>
      </c>
      <c r="G106" s="1">
        <v>17</v>
      </c>
      <c r="H106" s="1">
        <v>46115072</v>
      </c>
      <c r="I106" s="1">
        <v>46115073</v>
      </c>
      <c r="J106" s="1" t="s">
        <v>289</v>
      </c>
      <c r="K106" s="1" t="s">
        <v>1183</v>
      </c>
      <c r="L106" s="1" t="s">
        <v>292</v>
      </c>
      <c r="M106" s="1" t="s">
        <v>293</v>
      </c>
      <c r="N106" s="1" t="s">
        <v>293</v>
      </c>
      <c r="O106" s="1" t="s">
        <v>333</v>
      </c>
      <c r="R106" s="1" t="s">
        <v>289</v>
      </c>
      <c r="S106" s="1" t="s">
        <v>2206</v>
      </c>
      <c r="T106" s="1" t="s">
        <v>289</v>
      </c>
      <c r="U106" s="1" t="s">
        <v>289</v>
      </c>
      <c r="V106" s="1" t="s">
        <v>289</v>
      </c>
      <c r="W106" s="1" t="s">
        <v>289</v>
      </c>
      <c r="X106" s="1" t="s">
        <v>289</v>
      </c>
      <c r="Y106" s="1" t="s">
        <v>289</v>
      </c>
      <c r="Z106" s="1" t="s">
        <v>289</v>
      </c>
      <c r="AA106" s="1" t="s">
        <v>289</v>
      </c>
      <c r="AB106" s="1" t="s">
        <v>289</v>
      </c>
      <c r="AC106" s="1" t="s">
        <v>289</v>
      </c>
      <c r="AD106" s="1" t="s">
        <v>289</v>
      </c>
      <c r="AE106" s="1" t="s">
        <v>289</v>
      </c>
      <c r="AF106" s="1" t="s">
        <v>289</v>
      </c>
      <c r="AG106" s="1" t="s">
        <v>289</v>
      </c>
      <c r="AH106" s="1" t="s">
        <v>289</v>
      </c>
      <c r="AI106" s="1" t="s">
        <v>289</v>
      </c>
      <c r="AJ106" s="1" t="s">
        <v>2206</v>
      </c>
      <c r="AK106" s="1" t="s">
        <v>1841</v>
      </c>
      <c r="AL106" s="1" t="s">
        <v>1842</v>
      </c>
      <c r="AM106" s="1" t="s">
        <v>293</v>
      </c>
      <c r="AN106" s="1">
        <v>0</v>
      </c>
      <c r="AO106" s="1" t="s">
        <v>1843</v>
      </c>
      <c r="AS106" s="1" t="s">
        <v>1844</v>
      </c>
      <c r="AV106" s="1" t="s">
        <v>1845</v>
      </c>
      <c r="AW106" s="1" t="s">
        <v>1846</v>
      </c>
      <c r="AX106" s="1" t="s">
        <v>1847</v>
      </c>
      <c r="BD106" s="1" t="s">
        <v>1848</v>
      </c>
      <c r="BE106" s="1" t="s">
        <v>1849</v>
      </c>
      <c r="BI106" s="1" t="s">
        <v>1850</v>
      </c>
      <c r="BJ106" s="1">
        <v>4</v>
      </c>
      <c r="BP106" s="1" t="s">
        <v>1851</v>
      </c>
      <c r="BQ106" s="1">
        <v>0.82699999999999996</v>
      </c>
      <c r="CD106" s="1" t="s">
        <v>1852</v>
      </c>
      <c r="CE106" s="1">
        <v>2026</v>
      </c>
      <c r="CF106" s="1">
        <v>0.93</v>
      </c>
      <c r="CG106" s="1">
        <v>0.94</v>
      </c>
      <c r="CH106" s="1">
        <v>0.92</v>
      </c>
      <c r="CI106" s="1">
        <v>2184</v>
      </c>
      <c r="CJ106" s="1">
        <v>0.93</v>
      </c>
      <c r="CK106" s="1">
        <v>0.81620000000000004</v>
      </c>
      <c r="CL106" s="1" t="s">
        <v>652</v>
      </c>
      <c r="CM106" s="1" t="s">
        <v>652</v>
      </c>
      <c r="CO106" s="1">
        <v>7.9000000000000008E-3</v>
      </c>
      <c r="CP106" s="1">
        <v>0.92</v>
      </c>
      <c r="CS106" s="1">
        <v>0.87580000000000002</v>
      </c>
      <c r="CT106" s="1">
        <v>0.32350000000000001</v>
      </c>
      <c r="CX106" s="1">
        <v>5.9999999999999995E-4</v>
      </c>
      <c r="CY106" s="1" t="s">
        <v>653</v>
      </c>
      <c r="DK106" s="1">
        <v>0</v>
      </c>
      <c r="FB106" s="1" t="s">
        <v>1199</v>
      </c>
      <c r="FC106" s="1" t="s">
        <v>1200</v>
      </c>
      <c r="FG106" s="1" t="s">
        <v>1853</v>
      </c>
      <c r="FH106" s="1" t="s">
        <v>1854</v>
      </c>
      <c r="FI106" s="1" t="s">
        <v>315</v>
      </c>
      <c r="FJ106" s="1" t="s">
        <v>1855</v>
      </c>
      <c r="FK106" s="1" t="s">
        <v>1856</v>
      </c>
      <c r="FL106" s="1" t="s">
        <v>1857</v>
      </c>
      <c r="FQ106" s="1">
        <v>2</v>
      </c>
      <c r="FR106" s="1">
        <v>1</v>
      </c>
      <c r="FS106" s="1" t="s">
        <v>3463</v>
      </c>
      <c r="FT106" s="1" t="b">
        <v>1</v>
      </c>
      <c r="FU106" s="1" t="s">
        <v>1842</v>
      </c>
      <c r="FV106" s="1" t="s">
        <v>322</v>
      </c>
      <c r="JB106" s="1" t="b">
        <v>0</v>
      </c>
      <c r="JC106" s="1">
        <v>10</v>
      </c>
      <c r="JD106" s="1" t="b">
        <v>0</v>
      </c>
      <c r="JE106" s="1">
        <v>0</v>
      </c>
      <c r="JF106" s="1" t="s">
        <v>1859</v>
      </c>
      <c r="JG106" s="1" t="s">
        <v>402</v>
      </c>
      <c r="JH106" s="1" t="s">
        <v>632</v>
      </c>
      <c r="JI106" s="1" t="s">
        <v>1209</v>
      </c>
      <c r="JK106" s="1" t="s">
        <v>327</v>
      </c>
      <c r="JL106" s="1">
        <v>42370</v>
      </c>
      <c r="JM106" s="1">
        <v>24</v>
      </c>
      <c r="JO106" s="1" t="s">
        <v>1860</v>
      </c>
      <c r="JR106" s="1">
        <v>60</v>
      </c>
      <c r="JS106" s="1">
        <v>0</v>
      </c>
      <c r="JT106" s="1">
        <v>2</v>
      </c>
      <c r="JU106" s="1">
        <v>1</v>
      </c>
      <c r="JV106" s="1" t="s">
        <v>3464</v>
      </c>
      <c r="JW106" s="1">
        <v>244.75</v>
      </c>
      <c r="JX106" s="1">
        <v>8</v>
      </c>
      <c r="JZ106" s="1" t="s">
        <v>293</v>
      </c>
      <c r="KA106" s="1">
        <v>2</v>
      </c>
      <c r="KB106" s="1">
        <v>24.47</v>
      </c>
    </row>
    <row r="107" spans="1:317" x14ac:dyDescent="0.2">
      <c r="A107" s="1" t="s">
        <v>18152</v>
      </c>
      <c r="B107" s="1" t="s">
        <v>18158</v>
      </c>
      <c r="C107" s="1" t="s">
        <v>18009</v>
      </c>
      <c r="D107" s="1">
        <v>51226</v>
      </c>
      <c r="E107" s="1" t="s">
        <v>289</v>
      </c>
      <c r="F107" s="1" t="s">
        <v>289</v>
      </c>
      <c r="G107" s="1">
        <v>17</v>
      </c>
      <c r="H107" s="1">
        <v>46115084</v>
      </c>
      <c r="I107" s="1">
        <v>46115085</v>
      </c>
      <c r="J107" s="1" t="s">
        <v>289</v>
      </c>
      <c r="K107" s="1" t="s">
        <v>1183</v>
      </c>
      <c r="L107" s="1" t="s">
        <v>292</v>
      </c>
      <c r="M107" s="1" t="s">
        <v>293</v>
      </c>
      <c r="N107" s="1" t="s">
        <v>293</v>
      </c>
      <c r="O107" s="1" t="s">
        <v>525</v>
      </c>
      <c r="R107" s="1" t="s">
        <v>289</v>
      </c>
      <c r="S107" s="1" t="s">
        <v>2206</v>
      </c>
      <c r="T107" s="1" t="s">
        <v>289</v>
      </c>
      <c r="U107" s="1" t="s">
        <v>289</v>
      </c>
      <c r="V107" s="1" t="s">
        <v>289</v>
      </c>
      <c r="W107" s="1" t="s">
        <v>289</v>
      </c>
      <c r="X107" s="1" t="s">
        <v>289</v>
      </c>
      <c r="Y107" s="1" t="s">
        <v>289</v>
      </c>
      <c r="Z107" s="1" t="s">
        <v>289</v>
      </c>
      <c r="AA107" s="1" t="s">
        <v>289</v>
      </c>
      <c r="AB107" s="1" t="s">
        <v>289</v>
      </c>
      <c r="AC107" s="1" t="s">
        <v>289</v>
      </c>
      <c r="AD107" s="1" t="s">
        <v>289</v>
      </c>
      <c r="AE107" s="1" t="s">
        <v>289</v>
      </c>
      <c r="AF107" s="1" t="s">
        <v>289</v>
      </c>
      <c r="AG107" s="1" t="s">
        <v>289</v>
      </c>
      <c r="AH107" s="1" t="s">
        <v>289</v>
      </c>
      <c r="AI107" s="1" t="s">
        <v>289</v>
      </c>
      <c r="AJ107" s="1" t="s">
        <v>2206</v>
      </c>
      <c r="AK107" s="1" t="s">
        <v>1862</v>
      </c>
      <c r="AL107" s="1" t="s">
        <v>1842</v>
      </c>
      <c r="AM107" s="1" t="s">
        <v>293</v>
      </c>
      <c r="AN107" s="1">
        <v>0</v>
      </c>
      <c r="AO107" s="1" t="s">
        <v>1863</v>
      </c>
      <c r="AS107" s="1" t="s">
        <v>1864</v>
      </c>
      <c r="AV107" s="1" t="s">
        <v>1845</v>
      </c>
      <c r="AW107" s="1" t="s">
        <v>1846</v>
      </c>
      <c r="AX107" s="1" t="s">
        <v>1847</v>
      </c>
      <c r="BD107" s="1" t="s">
        <v>1848</v>
      </c>
      <c r="BE107" s="1" t="s">
        <v>1849</v>
      </c>
      <c r="BI107" s="1" t="s">
        <v>1850</v>
      </c>
      <c r="BJ107" s="1">
        <v>4</v>
      </c>
      <c r="BP107" s="1" t="s">
        <v>1865</v>
      </c>
      <c r="BQ107" s="1">
        <v>0.84199999999999997</v>
      </c>
      <c r="CE107" s="1">
        <v>2125</v>
      </c>
      <c r="CF107" s="1">
        <v>0.97</v>
      </c>
      <c r="CG107" s="1">
        <v>0.97</v>
      </c>
      <c r="CH107" s="1">
        <v>0.97</v>
      </c>
      <c r="CI107" s="1">
        <v>2184</v>
      </c>
      <c r="CJ107" s="1">
        <v>0.98</v>
      </c>
      <c r="CK107" s="1">
        <v>0.89629999999999999</v>
      </c>
      <c r="CL107" s="1" t="s">
        <v>652</v>
      </c>
      <c r="CM107" s="1" t="s">
        <v>652</v>
      </c>
      <c r="CO107" s="1">
        <v>4.4000000000000003E-3</v>
      </c>
      <c r="CP107" s="1">
        <v>0.98</v>
      </c>
      <c r="CS107" s="1">
        <v>0.93730000000000002</v>
      </c>
      <c r="CT107" s="1">
        <v>0.33929999999999999</v>
      </c>
      <c r="CX107" s="1">
        <v>5.0000000000000001E-4</v>
      </c>
      <c r="CY107" s="1" t="s">
        <v>653</v>
      </c>
      <c r="DK107" s="1">
        <v>0</v>
      </c>
      <c r="FB107" s="1" t="s">
        <v>1199</v>
      </c>
      <c r="FC107" s="1" t="s">
        <v>1200</v>
      </c>
      <c r="FG107" s="1" t="s">
        <v>1853</v>
      </c>
      <c r="FH107" s="1" t="s">
        <v>1854</v>
      </c>
      <c r="FI107" s="1" t="s">
        <v>315</v>
      </c>
      <c r="FJ107" s="1" t="s">
        <v>1855</v>
      </c>
      <c r="FK107" s="1" t="s">
        <v>1866</v>
      </c>
      <c r="FL107" s="1" t="s">
        <v>1867</v>
      </c>
      <c r="FQ107" s="1">
        <v>2</v>
      </c>
      <c r="FR107" s="1">
        <v>1</v>
      </c>
      <c r="FS107" s="1" t="s">
        <v>3465</v>
      </c>
      <c r="FT107" s="1" t="b">
        <v>1</v>
      </c>
      <c r="FU107" s="1" t="s">
        <v>1842</v>
      </c>
      <c r="FV107" s="1" t="s">
        <v>322</v>
      </c>
      <c r="JB107" s="1" t="b">
        <v>0</v>
      </c>
      <c r="JC107" s="1">
        <v>5</v>
      </c>
      <c r="JD107" s="1" t="b">
        <v>0</v>
      </c>
      <c r="JE107" s="1">
        <v>0</v>
      </c>
      <c r="JF107" s="1" t="s">
        <v>1859</v>
      </c>
      <c r="JG107" s="1" t="s">
        <v>402</v>
      </c>
      <c r="JH107" s="1" t="s">
        <v>632</v>
      </c>
      <c r="JI107" s="1" t="s">
        <v>1209</v>
      </c>
      <c r="JK107" s="1" t="s">
        <v>327</v>
      </c>
      <c r="JL107" s="1">
        <v>42370</v>
      </c>
      <c r="JM107" s="1">
        <v>15</v>
      </c>
      <c r="JO107" s="1" t="s">
        <v>1860</v>
      </c>
      <c r="JR107" s="1">
        <v>60</v>
      </c>
      <c r="JS107" s="1">
        <v>0</v>
      </c>
      <c r="JT107" s="1">
        <v>2</v>
      </c>
      <c r="JU107" s="1">
        <v>1</v>
      </c>
      <c r="JV107" s="1" t="s">
        <v>3466</v>
      </c>
      <c r="JW107" s="1">
        <v>187.87</v>
      </c>
      <c r="JX107" s="1">
        <v>5</v>
      </c>
      <c r="JZ107" s="1" t="s">
        <v>293</v>
      </c>
      <c r="KA107" s="1">
        <v>2</v>
      </c>
      <c r="KB107" s="1">
        <v>28.85</v>
      </c>
    </row>
    <row r="108" spans="1:317" x14ac:dyDescent="0.2">
      <c r="A108" s="1" t="s">
        <v>18152</v>
      </c>
      <c r="B108" s="1" t="s">
        <v>18158</v>
      </c>
      <c r="C108" s="1" t="s">
        <v>3499</v>
      </c>
      <c r="D108" s="1">
        <v>83901</v>
      </c>
      <c r="E108" s="1" t="s">
        <v>289</v>
      </c>
      <c r="F108" s="1" t="s">
        <v>289</v>
      </c>
      <c r="G108" s="1">
        <v>17</v>
      </c>
      <c r="H108" s="1">
        <v>39394482</v>
      </c>
      <c r="I108" s="1">
        <v>39394482</v>
      </c>
      <c r="J108" s="1" t="s">
        <v>289</v>
      </c>
      <c r="K108" s="1" t="s">
        <v>345</v>
      </c>
      <c r="L108" s="1" t="s">
        <v>346</v>
      </c>
      <c r="M108" s="1" t="s">
        <v>294</v>
      </c>
      <c r="N108" s="1" t="s">
        <v>294</v>
      </c>
      <c r="O108" s="1" t="s">
        <v>347</v>
      </c>
      <c r="R108" s="1" t="s">
        <v>2206</v>
      </c>
      <c r="S108" s="1" t="s">
        <v>2207</v>
      </c>
      <c r="T108" s="1" t="s">
        <v>289</v>
      </c>
      <c r="U108" s="1" t="s">
        <v>289</v>
      </c>
      <c r="V108" s="1" t="s">
        <v>289</v>
      </c>
      <c r="W108" s="1" t="s">
        <v>289</v>
      </c>
      <c r="X108" s="1" t="s">
        <v>289</v>
      </c>
      <c r="Y108" s="1" t="s">
        <v>289</v>
      </c>
      <c r="Z108" s="1" t="s">
        <v>289</v>
      </c>
      <c r="AA108" s="1" t="s">
        <v>289</v>
      </c>
      <c r="AB108" s="1" t="s">
        <v>289</v>
      </c>
      <c r="AC108" s="1" t="s">
        <v>289</v>
      </c>
      <c r="AD108" s="1" t="s">
        <v>289</v>
      </c>
      <c r="AE108" s="1" t="s">
        <v>289</v>
      </c>
      <c r="AF108" s="1" t="s">
        <v>289</v>
      </c>
      <c r="AG108" s="1" t="s">
        <v>289</v>
      </c>
      <c r="AH108" s="1" t="s">
        <v>289</v>
      </c>
      <c r="AI108" s="1" t="s">
        <v>2206</v>
      </c>
      <c r="AJ108" s="1" t="s">
        <v>2207</v>
      </c>
      <c r="AK108" s="1" t="s">
        <v>3467</v>
      </c>
      <c r="AL108" s="1" t="s">
        <v>3468</v>
      </c>
      <c r="AM108" s="1" t="s">
        <v>351</v>
      </c>
      <c r="AN108" s="1">
        <v>1</v>
      </c>
      <c r="AO108" s="1">
        <v>186</v>
      </c>
      <c r="AP108" s="1" t="s">
        <v>3469</v>
      </c>
      <c r="AQ108" s="1" t="s">
        <v>3470</v>
      </c>
      <c r="AR108" s="1" t="s">
        <v>3471</v>
      </c>
      <c r="AT108" s="1" t="s">
        <v>3472</v>
      </c>
      <c r="AU108" s="1" t="s">
        <v>3473</v>
      </c>
      <c r="AV108" s="1" t="s">
        <v>3474</v>
      </c>
      <c r="AW108" s="1" t="s">
        <v>3475</v>
      </c>
      <c r="AX108" s="1" t="s">
        <v>3476</v>
      </c>
      <c r="AY108" s="1">
        <v>60</v>
      </c>
      <c r="AZ108" s="1" t="s">
        <v>3477</v>
      </c>
      <c r="BE108" s="1" t="s">
        <v>3478</v>
      </c>
      <c r="BI108" s="1" t="s">
        <v>3479</v>
      </c>
      <c r="BJ108" s="1">
        <v>10</v>
      </c>
      <c r="BL108" s="1" t="s">
        <v>3480</v>
      </c>
      <c r="BM108" s="1" t="s">
        <v>3481</v>
      </c>
      <c r="BP108" s="1" t="s">
        <v>3482</v>
      </c>
      <c r="BQ108" s="1">
        <v>0.63700000000000001</v>
      </c>
      <c r="DK108" s="1">
        <v>0</v>
      </c>
      <c r="DX108" s="1">
        <v>66</v>
      </c>
      <c r="DY108" s="1">
        <v>70</v>
      </c>
      <c r="DZ108" s="1">
        <v>69</v>
      </c>
      <c r="EE108" s="1">
        <v>17</v>
      </c>
      <c r="EV108" s="1">
        <v>39394482</v>
      </c>
      <c r="EX108" s="1">
        <v>2095</v>
      </c>
      <c r="EY108" s="1">
        <v>4300</v>
      </c>
      <c r="EZ108" s="1">
        <v>6395</v>
      </c>
      <c r="FA108" s="1" t="s">
        <v>367</v>
      </c>
      <c r="FB108" s="1" t="s">
        <v>368</v>
      </c>
      <c r="FE108" s="1" t="s">
        <v>3483</v>
      </c>
      <c r="FF108" s="1" t="s">
        <v>3484</v>
      </c>
      <c r="FG108" s="1" t="s">
        <v>3485</v>
      </c>
      <c r="FH108" s="1">
        <v>41450</v>
      </c>
      <c r="FK108" s="1" t="s">
        <v>3486</v>
      </c>
      <c r="FL108" s="1" t="s">
        <v>3486</v>
      </c>
      <c r="FM108" s="1">
        <v>83901</v>
      </c>
      <c r="FO108" s="1" t="s">
        <v>3487</v>
      </c>
      <c r="FP108" s="1">
        <v>17231</v>
      </c>
      <c r="FQ108" s="1" t="s">
        <v>2229</v>
      </c>
      <c r="FR108" s="1" t="s">
        <v>2230</v>
      </c>
      <c r="FX108" s="1">
        <v>11279113</v>
      </c>
      <c r="FY108" s="1" t="s">
        <v>2234</v>
      </c>
      <c r="GA108" s="1" t="s">
        <v>3488</v>
      </c>
      <c r="GC108" s="1" t="s">
        <v>315</v>
      </c>
      <c r="GD108" s="1" t="s">
        <v>3489</v>
      </c>
      <c r="GE108" s="1" t="s">
        <v>3490</v>
      </c>
      <c r="GF108" s="1" t="s">
        <v>3474</v>
      </c>
      <c r="GG108" s="1" t="s">
        <v>3491</v>
      </c>
      <c r="GH108" s="1" t="s">
        <v>3492</v>
      </c>
      <c r="GI108" s="1" t="s">
        <v>3493</v>
      </c>
      <c r="GJ108" s="1" t="s">
        <v>3494</v>
      </c>
      <c r="GM108" s="1" t="s">
        <v>322</v>
      </c>
      <c r="GN108" s="1" t="s">
        <v>3484</v>
      </c>
      <c r="GO108" s="1">
        <v>0.02</v>
      </c>
      <c r="GP108" s="1">
        <v>1.5327630000000001</v>
      </c>
      <c r="GQ108" s="1" t="s">
        <v>3495</v>
      </c>
      <c r="GR108" s="1" t="s">
        <v>379</v>
      </c>
      <c r="GS108" s="1" t="s">
        <v>380</v>
      </c>
      <c r="GT108" s="1" t="s">
        <v>380</v>
      </c>
      <c r="GU108" s="1" t="s">
        <v>380</v>
      </c>
      <c r="GV108" s="1" t="s">
        <v>380</v>
      </c>
      <c r="GW108" s="1" t="s">
        <v>380</v>
      </c>
      <c r="GX108" s="1" t="s">
        <v>380</v>
      </c>
      <c r="GY108" s="1" t="s">
        <v>380</v>
      </c>
      <c r="GZ108" s="1" t="s">
        <v>380</v>
      </c>
      <c r="HA108" s="1" t="s">
        <v>380</v>
      </c>
      <c r="HB108" s="1" t="s">
        <v>380</v>
      </c>
      <c r="HC108" s="1" t="s">
        <v>380</v>
      </c>
      <c r="HD108" s="1">
        <v>0.64700000000000002</v>
      </c>
      <c r="HE108" s="1">
        <v>-0.81100399999999995</v>
      </c>
      <c r="HF108" s="1">
        <v>2.7980000000000001E-2</v>
      </c>
      <c r="HG108" s="1" t="s">
        <v>380</v>
      </c>
      <c r="HH108" s="1" t="s">
        <v>380</v>
      </c>
      <c r="HI108" s="1" t="s">
        <v>3486</v>
      </c>
      <c r="HJ108" s="1" t="s">
        <v>3496</v>
      </c>
      <c r="HK108" s="1" t="s">
        <v>294</v>
      </c>
      <c r="HL108" s="1">
        <v>1.133E-2</v>
      </c>
      <c r="HM108" s="1">
        <v>5.29</v>
      </c>
      <c r="HN108" s="1">
        <v>1.95</v>
      </c>
      <c r="HO108" s="1">
        <v>-0.627</v>
      </c>
      <c r="HP108" s="1">
        <v>0.11541</v>
      </c>
      <c r="HQ108" s="1" t="s">
        <v>380</v>
      </c>
      <c r="HR108" s="1" t="s">
        <v>380</v>
      </c>
      <c r="HS108" s="1" t="s">
        <v>380</v>
      </c>
      <c r="HT108" s="1" t="s">
        <v>380</v>
      </c>
      <c r="HU108" s="1" t="s">
        <v>380</v>
      </c>
      <c r="HV108" s="1" t="s">
        <v>294</v>
      </c>
      <c r="HW108" s="1">
        <v>3.5599999999999998E-3</v>
      </c>
      <c r="HX108" s="1">
        <v>1.1000000000000001E-3</v>
      </c>
      <c r="HY108" s="1" t="s">
        <v>492</v>
      </c>
      <c r="HZ108" s="1">
        <v>3.1700000000000001E-3</v>
      </c>
      <c r="IA108" s="1">
        <v>-1.655</v>
      </c>
      <c r="IB108" s="1">
        <v>9.3100000000000002E-2</v>
      </c>
      <c r="IC108" s="1" t="s">
        <v>492</v>
      </c>
      <c r="ID108" s="1">
        <v>1</v>
      </c>
      <c r="IE108" s="1" t="s">
        <v>600</v>
      </c>
      <c r="IF108" s="1">
        <v>2.656E-2</v>
      </c>
      <c r="IG108" s="1">
        <v>0</v>
      </c>
      <c r="IH108" s="1" t="s">
        <v>600</v>
      </c>
      <c r="II108" s="1">
        <v>1.281E-2</v>
      </c>
      <c r="IJ108" s="1">
        <v>0</v>
      </c>
      <c r="IK108" s="1" t="s">
        <v>294</v>
      </c>
      <c r="IL108" s="1">
        <v>0.42258000000000001</v>
      </c>
      <c r="IM108" s="1">
        <v>-0.94620000000000004</v>
      </c>
      <c r="IN108" s="1">
        <v>9</v>
      </c>
      <c r="IO108" s="1">
        <v>7.3249999999999996E-2</v>
      </c>
      <c r="IP108" s="1" t="s">
        <v>294</v>
      </c>
      <c r="IQ108" s="1">
        <v>0.83</v>
      </c>
      <c r="IR108" s="1" t="s">
        <v>380</v>
      </c>
      <c r="IS108" s="1">
        <v>4.3171999999999997</v>
      </c>
      <c r="IT108" s="1">
        <v>0.10997999999999999</v>
      </c>
      <c r="IU108" s="1" t="s">
        <v>3497</v>
      </c>
      <c r="IV108" s="1" t="s">
        <v>380</v>
      </c>
      <c r="IW108" s="1">
        <v>60</v>
      </c>
      <c r="IX108" s="1" t="s">
        <v>3474</v>
      </c>
      <c r="IY108" s="1" t="s">
        <v>3475</v>
      </c>
      <c r="IZ108" s="1" t="s">
        <v>294</v>
      </c>
      <c r="JA108" s="1">
        <v>60</v>
      </c>
      <c r="JB108" s="1" t="s">
        <v>3498</v>
      </c>
      <c r="JC108" s="1" t="s">
        <v>3498</v>
      </c>
      <c r="JD108" s="1" t="s">
        <v>602</v>
      </c>
      <c r="JE108" s="1" t="s">
        <v>351</v>
      </c>
      <c r="JF108" s="1">
        <v>2</v>
      </c>
      <c r="JG108" s="1">
        <v>0</v>
      </c>
      <c r="JH108" s="1" t="s">
        <v>3499</v>
      </c>
      <c r="JI108" s="1">
        <v>36648008</v>
      </c>
      <c r="JJ108" s="1">
        <v>0.92300000000000004</v>
      </c>
      <c r="JK108" s="1">
        <v>0.313</v>
      </c>
      <c r="JL108" s="1">
        <v>1E-3</v>
      </c>
      <c r="JM108" s="1">
        <v>8.6480000000000001E-2</v>
      </c>
      <c r="JN108" s="1">
        <v>0.72799999999999998</v>
      </c>
      <c r="JO108" s="1">
        <v>0.41692000000000001</v>
      </c>
      <c r="JP108" s="1">
        <v>0.16800000000000001</v>
      </c>
      <c r="JQ108" s="1">
        <v>0.16622000000000001</v>
      </c>
      <c r="JR108" s="1">
        <v>-0.56399999999999995</v>
      </c>
      <c r="JS108" s="1">
        <v>6.0699999999999997E-2</v>
      </c>
      <c r="JT108" s="1">
        <v>-0.66500000000000004</v>
      </c>
      <c r="JU108" s="1">
        <v>3.8460000000000001E-2</v>
      </c>
      <c r="JV108" s="1" t="s">
        <v>3500</v>
      </c>
      <c r="JW108" s="1" t="s">
        <v>400</v>
      </c>
      <c r="JX108" s="1" t="s">
        <v>3501</v>
      </c>
      <c r="JY108" s="1" t="s">
        <v>402</v>
      </c>
      <c r="JZ108" s="1" t="s">
        <v>403</v>
      </c>
      <c r="KA108" s="1" t="s">
        <v>327</v>
      </c>
      <c r="KC108" s="1" t="s">
        <v>327</v>
      </c>
      <c r="KD108" s="1" t="s">
        <v>3502</v>
      </c>
      <c r="KE108" s="1">
        <v>5</v>
      </c>
      <c r="KF108" s="1">
        <v>4.2130280000000004</v>
      </c>
      <c r="KG108" s="1" t="s">
        <v>405</v>
      </c>
      <c r="KH108" s="1">
        <v>4</v>
      </c>
      <c r="KI108" s="1">
        <v>0</v>
      </c>
      <c r="KJ108" s="1">
        <v>0</v>
      </c>
      <c r="KK108" s="1">
        <v>14</v>
      </c>
      <c r="KL108" s="1">
        <v>464</v>
      </c>
      <c r="KM108" s="1" t="s">
        <v>406</v>
      </c>
      <c r="KN108" s="1">
        <v>0.99534299999999998</v>
      </c>
      <c r="KO108" s="1">
        <v>0.993815</v>
      </c>
      <c r="KP108" s="1">
        <v>0</v>
      </c>
      <c r="KR108" s="1" t="s">
        <v>351</v>
      </c>
      <c r="KS108" s="1">
        <v>4</v>
      </c>
      <c r="KT108" s="1">
        <v>33</v>
      </c>
      <c r="KU108" s="1">
        <v>127</v>
      </c>
      <c r="KV108" s="1">
        <v>0</v>
      </c>
      <c r="KW108" s="1">
        <v>0</v>
      </c>
      <c r="KX108" s="1">
        <v>7.8360510000000003</v>
      </c>
      <c r="KY108" s="1">
        <v>71</v>
      </c>
      <c r="KZ108" s="1">
        <v>60</v>
      </c>
      <c r="LA108" s="1">
        <v>2243</v>
      </c>
      <c r="LB108" s="1">
        <v>111</v>
      </c>
      <c r="LC108" s="1" t="s">
        <v>3468</v>
      </c>
      <c r="LD108" s="1">
        <v>5.3332999999999998E-2</v>
      </c>
      <c r="LE108" s="1">
        <v>0.99846500000000005</v>
      </c>
    </row>
    <row r="109" spans="1:317" x14ac:dyDescent="0.2">
      <c r="A109" s="1" t="s">
        <v>18152</v>
      </c>
      <c r="B109" s="1" t="s">
        <v>18158</v>
      </c>
      <c r="C109" s="1" t="s">
        <v>3548</v>
      </c>
      <c r="D109" s="1">
        <v>81832</v>
      </c>
      <c r="E109" s="1" t="s">
        <v>289</v>
      </c>
      <c r="F109" s="1" t="s">
        <v>289</v>
      </c>
      <c r="G109" s="1">
        <v>18</v>
      </c>
      <c r="H109" s="1">
        <v>70451056</v>
      </c>
      <c r="I109" s="1">
        <v>70451056</v>
      </c>
      <c r="J109" s="1" t="s">
        <v>289</v>
      </c>
      <c r="K109" s="1" t="s">
        <v>345</v>
      </c>
      <c r="L109" s="1" t="s">
        <v>346</v>
      </c>
      <c r="M109" s="1" t="s">
        <v>333</v>
      </c>
      <c r="N109" s="1" t="s">
        <v>333</v>
      </c>
      <c r="O109" s="1" t="s">
        <v>294</v>
      </c>
      <c r="R109" s="1" t="s">
        <v>2206</v>
      </c>
      <c r="S109" s="1" t="s">
        <v>2207</v>
      </c>
      <c r="T109" s="1" t="s">
        <v>289</v>
      </c>
      <c r="U109" s="1" t="s">
        <v>289</v>
      </c>
      <c r="V109" s="1" t="s">
        <v>289</v>
      </c>
      <c r="W109" s="1" t="s">
        <v>289</v>
      </c>
      <c r="X109" s="1" t="s">
        <v>289</v>
      </c>
      <c r="Y109" s="1" t="s">
        <v>289</v>
      </c>
      <c r="Z109" s="1" t="s">
        <v>289</v>
      </c>
      <c r="AA109" s="1" t="s">
        <v>289</v>
      </c>
      <c r="AB109" s="1" t="s">
        <v>289</v>
      </c>
      <c r="AC109" s="1" t="s">
        <v>289</v>
      </c>
      <c r="AD109" s="1" t="s">
        <v>289</v>
      </c>
      <c r="AE109" s="1" t="s">
        <v>289</v>
      </c>
      <c r="AF109" s="1" t="s">
        <v>289</v>
      </c>
      <c r="AG109" s="1" t="s">
        <v>289</v>
      </c>
      <c r="AH109" s="1" t="s">
        <v>289</v>
      </c>
      <c r="AI109" s="1" t="s">
        <v>2206</v>
      </c>
      <c r="AJ109" s="1" t="s">
        <v>2207</v>
      </c>
      <c r="AK109" s="1" t="s">
        <v>3503</v>
      </c>
      <c r="AL109" s="1" t="s">
        <v>3504</v>
      </c>
      <c r="AM109" s="1" t="s">
        <v>293</v>
      </c>
      <c r="AN109" s="1">
        <v>7</v>
      </c>
      <c r="AO109" s="1">
        <v>1382</v>
      </c>
      <c r="AP109" s="1" t="s">
        <v>3505</v>
      </c>
      <c r="AQ109" s="1" t="s">
        <v>3506</v>
      </c>
      <c r="AR109" s="1" t="s">
        <v>3507</v>
      </c>
      <c r="AS109" s="1" t="s">
        <v>3508</v>
      </c>
      <c r="AT109" s="1" t="s">
        <v>3509</v>
      </c>
      <c r="AU109" s="1" t="s">
        <v>3510</v>
      </c>
      <c r="AV109" s="1" t="s">
        <v>3511</v>
      </c>
      <c r="AW109" s="1" t="s">
        <v>3512</v>
      </c>
      <c r="AX109" s="1" t="s">
        <v>3513</v>
      </c>
      <c r="AY109" s="1">
        <v>242</v>
      </c>
      <c r="AZ109" s="1" t="s">
        <v>3514</v>
      </c>
      <c r="BD109" s="1" t="s">
        <v>3515</v>
      </c>
      <c r="BE109" s="1" t="s">
        <v>3516</v>
      </c>
      <c r="BF109" s="1" t="s">
        <v>1665</v>
      </c>
      <c r="BI109" s="1" t="s">
        <v>3517</v>
      </c>
      <c r="BJ109" s="1">
        <v>63</v>
      </c>
      <c r="BL109" s="1" t="s">
        <v>3518</v>
      </c>
      <c r="BN109" s="1" t="s">
        <v>3519</v>
      </c>
      <c r="BP109" s="1" t="s">
        <v>3520</v>
      </c>
      <c r="BQ109" s="1">
        <v>0.438</v>
      </c>
      <c r="DK109" s="1">
        <v>0</v>
      </c>
      <c r="DX109" s="1">
        <v>159</v>
      </c>
      <c r="DY109" s="1">
        <v>139</v>
      </c>
      <c r="DZ109" s="1">
        <v>146</v>
      </c>
      <c r="EE109" s="1">
        <v>18</v>
      </c>
      <c r="EV109" s="1">
        <v>70451056</v>
      </c>
      <c r="EX109" s="1">
        <v>2203</v>
      </c>
      <c r="EY109" s="1">
        <v>4300</v>
      </c>
      <c r="EZ109" s="1">
        <v>6503</v>
      </c>
      <c r="FA109" s="1" t="s">
        <v>367</v>
      </c>
      <c r="FB109" s="1" t="s">
        <v>368</v>
      </c>
      <c r="FE109" s="1" t="s">
        <v>3521</v>
      </c>
      <c r="FF109" s="1" t="s">
        <v>3522</v>
      </c>
      <c r="FG109" s="1" t="s">
        <v>3523</v>
      </c>
      <c r="FH109" s="1">
        <v>39661</v>
      </c>
      <c r="FK109" s="1" t="s">
        <v>3524</v>
      </c>
      <c r="FL109" s="1" t="s">
        <v>3524</v>
      </c>
      <c r="FM109" s="1">
        <v>81832</v>
      </c>
      <c r="FP109" s="1">
        <v>13823</v>
      </c>
      <c r="FQ109" s="1" t="s">
        <v>2229</v>
      </c>
      <c r="FR109" s="1" t="s">
        <v>2230</v>
      </c>
      <c r="FT109" s="1">
        <v>607973</v>
      </c>
      <c r="FX109" s="1" t="s">
        <v>3525</v>
      </c>
      <c r="FY109" s="1" t="s">
        <v>2234</v>
      </c>
      <c r="FZ109" s="1" t="s">
        <v>3526</v>
      </c>
      <c r="GA109" s="1" t="s">
        <v>3526</v>
      </c>
      <c r="GC109" s="1" t="s">
        <v>315</v>
      </c>
      <c r="GD109" s="1" t="s">
        <v>3527</v>
      </c>
      <c r="GE109" s="1" t="s">
        <v>3528</v>
      </c>
      <c r="GF109" s="1" t="s">
        <v>3511</v>
      </c>
      <c r="GG109" s="1" t="s">
        <v>3529</v>
      </c>
      <c r="GH109" s="1" t="s">
        <v>3530</v>
      </c>
      <c r="GI109" s="1" t="s">
        <v>3531</v>
      </c>
      <c r="GJ109" s="1" t="s">
        <v>3532</v>
      </c>
      <c r="GL109" s="1" t="s">
        <v>3533</v>
      </c>
      <c r="GM109" s="1" t="s">
        <v>322</v>
      </c>
      <c r="GN109" s="1" t="s">
        <v>3534</v>
      </c>
      <c r="GO109" s="1">
        <v>0.02</v>
      </c>
      <c r="GP109" s="1">
        <v>12.320259999999999</v>
      </c>
      <c r="GQ109" s="1" t="s">
        <v>3535</v>
      </c>
      <c r="GR109" s="1" t="s">
        <v>379</v>
      </c>
      <c r="GS109" s="1" t="s">
        <v>380</v>
      </c>
      <c r="GT109" s="1" t="s">
        <v>380</v>
      </c>
      <c r="GU109" s="1" t="s">
        <v>380</v>
      </c>
      <c r="GV109" s="1" t="s">
        <v>380</v>
      </c>
      <c r="GW109" s="1" t="s">
        <v>380</v>
      </c>
      <c r="GX109" s="1" t="s">
        <v>380</v>
      </c>
      <c r="GY109" s="1" t="s">
        <v>380</v>
      </c>
      <c r="GZ109" s="1" t="s">
        <v>380</v>
      </c>
      <c r="HA109" s="1" t="s">
        <v>380</v>
      </c>
      <c r="HB109" s="1" t="s">
        <v>380</v>
      </c>
      <c r="HC109" s="1" t="s">
        <v>333</v>
      </c>
      <c r="HD109" s="1">
        <v>19.93</v>
      </c>
      <c r="HE109" s="1">
        <v>3.9178090000000001</v>
      </c>
      <c r="HF109" s="1">
        <v>0.73097999999999996</v>
      </c>
      <c r="HG109" s="1" t="s">
        <v>380</v>
      </c>
      <c r="HH109" s="1" t="s">
        <v>380</v>
      </c>
      <c r="HI109" s="1" t="s">
        <v>3524</v>
      </c>
      <c r="HJ109" s="1" t="s">
        <v>3536</v>
      </c>
      <c r="HK109" s="1" t="s">
        <v>792</v>
      </c>
      <c r="HL109" s="1">
        <v>0.20069000000000001</v>
      </c>
      <c r="HM109" s="1" t="s">
        <v>3537</v>
      </c>
      <c r="HN109" s="1">
        <v>5.54</v>
      </c>
      <c r="HO109" s="1">
        <v>5.54</v>
      </c>
      <c r="HP109" s="1">
        <v>0.83059000000000005</v>
      </c>
      <c r="HQ109" s="1" t="s">
        <v>3538</v>
      </c>
      <c r="HR109" s="1">
        <v>0</v>
      </c>
      <c r="HS109" s="1">
        <v>0.56096999999999997</v>
      </c>
      <c r="HT109" s="1" t="s">
        <v>385</v>
      </c>
      <c r="HU109" s="1">
        <v>2.1999999999999999E-5</v>
      </c>
      <c r="HV109" s="1" t="s">
        <v>294</v>
      </c>
      <c r="HW109" s="1">
        <v>0.26882</v>
      </c>
      <c r="HX109" s="1">
        <v>6.5799999999999997E-2</v>
      </c>
      <c r="HY109" s="1" t="s">
        <v>386</v>
      </c>
      <c r="HZ109" s="1">
        <v>0.31294</v>
      </c>
      <c r="IA109" s="1">
        <v>0.92</v>
      </c>
      <c r="IB109" s="1">
        <v>0.80722000000000005</v>
      </c>
      <c r="IC109" s="1" t="s">
        <v>385</v>
      </c>
      <c r="ID109" s="1">
        <v>1</v>
      </c>
      <c r="IE109" s="1" t="s">
        <v>3539</v>
      </c>
      <c r="IF109" s="1">
        <v>0.46859000000000001</v>
      </c>
      <c r="IG109" s="1" t="s">
        <v>3540</v>
      </c>
      <c r="IH109" s="1" t="s">
        <v>3539</v>
      </c>
      <c r="II109" s="1">
        <v>0.48088999999999998</v>
      </c>
      <c r="IJ109" s="1" t="s">
        <v>3541</v>
      </c>
      <c r="IK109" s="1" t="s">
        <v>294</v>
      </c>
      <c r="IL109" s="1">
        <v>1.2449999999999999E-2</v>
      </c>
      <c r="IM109" s="1">
        <v>-1.1407</v>
      </c>
      <c r="IN109" s="1">
        <v>10</v>
      </c>
      <c r="IO109" s="1">
        <v>0.87931999999999999</v>
      </c>
      <c r="IP109" s="1" t="s">
        <v>385</v>
      </c>
      <c r="IQ109" s="1">
        <v>0</v>
      </c>
      <c r="IR109" s="1">
        <v>-16.015699999999999</v>
      </c>
      <c r="IS109" s="1">
        <v>19.848700000000001</v>
      </c>
      <c r="IT109" s="1">
        <v>0.96730000000000005</v>
      </c>
      <c r="IU109" s="1" t="s">
        <v>1898</v>
      </c>
      <c r="IV109" s="1" t="s">
        <v>380</v>
      </c>
      <c r="IW109" s="1" t="s">
        <v>3542</v>
      </c>
      <c r="IX109" s="1" t="s">
        <v>3543</v>
      </c>
      <c r="IY109" s="1" t="s">
        <v>3544</v>
      </c>
      <c r="IZ109" s="1" t="s">
        <v>1568</v>
      </c>
      <c r="JA109" s="1" t="s">
        <v>3545</v>
      </c>
      <c r="JB109" s="1" t="s">
        <v>3546</v>
      </c>
      <c r="JC109" s="1" t="s">
        <v>3547</v>
      </c>
      <c r="JD109" s="1" t="s">
        <v>393</v>
      </c>
      <c r="JE109" s="1" t="s">
        <v>293</v>
      </c>
      <c r="JF109" s="1">
        <v>2</v>
      </c>
      <c r="JG109" s="1">
        <v>0</v>
      </c>
      <c r="JH109" s="1" t="s">
        <v>3548</v>
      </c>
      <c r="JI109" s="1">
        <v>68602036</v>
      </c>
      <c r="JJ109" s="1">
        <v>1</v>
      </c>
      <c r="JK109" s="1">
        <v>0.71416999999999997</v>
      </c>
      <c r="JL109" s="1">
        <v>0.42899999999999999</v>
      </c>
      <c r="JM109" s="1">
        <v>0.2671</v>
      </c>
      <c r="JN109" s="1">
        <v>0.98899999999999999</v>
      </c>
      <c r="JO109" s="1">
        <v>0.77383999999999997</v>
      </c>
      <c r="JP109" s="1">
        <v>9.8130000000000006</v>
      </c>
      <c r="JQ109" s="1">
        <v>0.99285999999999996</v>
      </c>
      <c r="JR109" s="1">
        <v>2.7480000000000002</v>
      </c>
      <c r="JS109" s="1">
        <v>0.94277</v>
      </c>
      <c r="JT109" s="1">
        <v>0.65</v>
      </c>
      <c r="JU109" s="1">
        <v>0.86243000000000003</v>
      </c>
      <c r="JV109" s="1" t="s">
        <v>1617</v>
      </c>
      <c r="JW109" s="1" t="s">
        <v>400</v>
      </c>
      <c r="JX109" s="1" t="s">
        <v>3549</v>
      </c>
      <c r="JY109" s="1" t="s">
        <v>402</v>
      </c>
      <c r="JZ109" s="1" t="s">
        <v>403</v>
      </c>
      <c r="KA109" s="1" t="s">
        <v>327</v>
      </c>
      <c r="KC109" s="1" t="s">
        <v>327</v>
      </c>
      <c r="KD109" s="1" t="s">
        <v>3550</v>
      </c>
      <c r="KE109" s="1">
        <v>4</v>
      </c>
      <c r="KF109" s="1">
        <v>14.445484</v>
      </c>
      <c r="KG109" s="1" t="s">
        <v>405</v>
      </c>
      <c r="KH109" s="1">
        <v>0</v>
      </c>
      <c r="KI109" s="1">
        <v>0</v>
      </c>
      <c r="KJ109" s="1">
        <v>0</v>
      </c>
      <c r="KK109" s="1">
        <v>48</v>
      </c>
      <c r="KL109" s="1">
        <v>1639</v>
      </c>
      <c r="KM109" s="1" t="s">
        <v>525</v>
      </c>
      <c r="KN109" s="1">
        <v>1</v>
      </c>
      <c r="KO109" s="1">
        <v>1</v>
      </c>
      <c r="KP109" s="1">
        <v>0</v>
      </c>
      <c r="KR109" s="1" t="s">
        <v>293</v>
      </c>
      <c r="KS109" s="1">
        <v>145</v>
      </c>
      <c r="KT109" s="1">
        <v>60</v>
      </c>
      <c r="KU109" s="1">
        <v>4721</v>
      </c>
      <c r="KV109" s="1">
        <v>0</v>
      </c>
      <c r="KW109" s="1">
        <v>0</v>
      </c>
      <c r="KX109" s="1">
        <v>439.753062</v>
      </c>
      <c r="KY109" s="1">
        <v>198</v>
      </c>
      <c r="KZ109" s="1">
        <v>60</v>
      </c>
      <c r="LA109" s="1">
        <v>6906</v>
      </c>
      <c r="LB109" s="1">
        <v>508</v>
      </c>
      <c r="LC109" s="1" t="s">
        <v>3504</v>
      </c>
      <c r="LD109" s="1">
        <v>0.42274099999999998</v>
      </c>
      <c r="LE109" s="1">
        <v>1</v>
      </c>
    </row>
    <row r="110" spans="1:317" x14ac:dyDescent="0.2">
      <c r="A110" s="1" t="s">
        <v>18152</v>
      </c>
      <c r="B110" s="1" t="s">
        <v>18158</v>
      </c>
      <c r="C110" s="1" t="s">
        <v>18024</v>
      </c>
      <c r="D110" s="1">
        <v>652991</v>
      </c>
      <c r="E110" s="1" t="s">
        <v>289</v>
      </c>
      <c r="F110" s="1" t="s">
        <v>289</v>
      </c>
      <c r="G110" s="1">
        <v>18</v>
      </c>
      <c r="H110" s="1">
        <v>44771869</v>
      </c>
      <c r="I110" s="1">
        <v>44771870</v>
      </c>
      <c r="J110" s="1" t="s">
        <v>289</v>
      </c>
      <c r="K110" s="1" t="s">
        <v>1621</v>
      </c>
      <c r="L110" s="1" t="s">
        <v>292</v>
      </c>
      <c r="M110" s="1" t="s">
        <v>293</v>
      </c>
      <c r="N110" s="1" t="s">
        <v>293</v>
      </c>
      <c r="O110" s="1" t="s">
        <v>3551</v>
      </c>
      <c r="R110" s="1" t="s">
        <v>289</v>
      </c>
      <c r="S110" s="1" t="s">
        <v>2206</v>
      </c>
      <c r="T110" s="1" t="s">
        <v>289</v>
      </c>
      <c r="U110" s="1" t="s">
        <v>289</v>
      </c>
      <c r="V110" s="1" t="s">
        <v>289</v>
      </c>
      <c r="W110" s="1" t="s">
        <v>289</v>
      </c>
      <c r="X110" s="1" t="s">
        <v>289</v>
      </c>
      <c r="Y110" s="1" t="s">
        <v>289</v>
      </c>
      <c r="Z110" s="1" t="s">
        <v>289</v>
      </c>
      <c r="AA110" s="1" t="s">
        <v>289</v>
      </c>
      <c r="AB110" s="1" t="s">
        <v>289</v>
      </c>
      <c r="AC110" s="1" t="s">
        <v>289</v>
      </c>
      <c r="AD110" s="1" t="s">
        <v>289</v>
      </c>
      <c r="AE110" s="1" t="s">
        <v>289</v>
      </c>
      <c r="AF110" s="1" t="s">
        <v>289</v>
      </c>
      <c r="AG110" s="1" t="s">
        <v>289</v>
      </c>
      <c r="AH110" s="1" t="s">
        <v>289</v>
      </c>
      <c r="AI110" s="1" t="s">
        <v>289</v>
      </c>
      <c r="AJ110" s="1" t="s">
        <v>2206</v>
      </c>
      <c r="AK110" s="1" t="s">
        <v>3552</v>
      </c>
      <c r="AL110" s="1" t="s">
        <v>3553</v>
      </c>
      <c r="AM110" s="1" t="s">
        <v>293</v>
      </c>
      <c r="AN110" s="1">
        <v>2</v>
      </c>
      <c r="AO110" s="1" t="s">
        <v>3554</v>
      </c>
      <c r="AP110" s="1" t="s">
        <v>3555</v>
      </c>
      <c r="AQ110" s="1" t="s">
        <v>3556</v>
      </c>
      <c r="AR110" s="1" t="s">
        <v>3557</v>
      </c>
      <c r="AS110" s="1" t="s">
        <v>3558</v>
      </c>
      <c r="AT110" s="1" t="s">
        <v>3559</v>
      </c>
      <c r="AU110" s="1" t="s">
        <v>3560</v>
      </c>
      <c r="AV110" s="1" t="s">
        <v>3561</v>
      </c>
      <c r="AW110" s="1" t="s">
        <v>3562</v>
      </c>
      <c r="AX110" s="1" t="s">
        <v>3563</v>
      </c>
      <c r="AY110" s="1">
        <v>893</v>
      </c>
      <c r="BD110" s="1" t="s">
        <v>3564</v>
      </c>
      <c r="BE110" s="1" t="s">
        <v>362</v>
      </c>
      <c r="BF110" s="1" t="s">
        <v>3565</v>
      </c>
      <c r="BI110" s="1" t="s">
        <v>3566</v>
      </c>
      <c r="BJ110" s="1">
        <v>1</v>
      </c>
      <c r="BP110" s="1" t="s">
        <v>3567</v>
      </c>
      <c r="BQ110" s="1">
        <v>0.38100000000000001</v>
      </c>
      <c r="DK110" s="1">
        <v>0</v>
      </c>
      <c r="DS110" s="1">
        <v>1.669</v>
      </c>
      <c r="FB110" s="1" t="s">
        <v>1640</v>
      </c>
      <c r="FC110" s="1" t="s">
        <v>1641</v>
      </c>
      <c r="FF110" s="1" t="s">
        <v>3568</v>
      </c>
      <c r="FG110" s="1" t="s">
        <v>3569</v>
      </c>
      <c r="FH110" s="1" t="s">
        <v>3570</v>
      </c>
      <c r="FI110" s="1" t="s">
        <v>315</v>
      </c>
      <c r="FJ110" s="1" t="s">
        <v>3571</v>
      </c>
      <c r="FK110" s="1" t="s">
        <v>3572</v>
      </c>
      <c r="FL110" s="1" t="s">
        <v>3573</v>
      </c>
      <c r="FQ110" s="1">
        <v>1</v>
      </c>
      <c r="FR110" s="1">
        <v>0.5</v>
      </c>
      <c r="FS110" s="1" t="s">
        <v>3574</v>
      </c>
      <c r="FT110" s="1" t="b">
        <v>1</v>
      </c>
      <c r="FU110" s="1" t="s">
        <v>3553</v>
      </c>
      <c r="FV110" s="1" t="s">
        <v>322</v>
      </c>
      <c r="JB110" s="1" t="b">
        <v>0</v>
      </c>
      <c r="JC110" s="1">
        <v>142</v>
      </c>
      <c r="JD110" s="1" t="b">
        <v>0</v>
      </c>
      <c r="JE110" s="1">
        <v>145.19900000000001</v>
      </c>
      <c r="JF110" s="1" t="s">
        <v>3575</v>
      </c>
      <c r="JG110" s="1" t="s">
        <v>400</v>
      </c>
      <c r="JH110" s="1" t="s">
        <v>1102</v>
      </c>
      <c r="JI110" s="1" t="s">
        <v>327</v>
      </c>
      <c r="JK110" s="1" t="s">
        <v>327</v>
      </c>
      <c r="JL110" s="1" t="s">
        <v>328</v>
      </c>
      <c r="JM110" s="1">
        <v>99</v>
      </c>
      <c r="JO110" s="1" t="s">
        <v>3576</v>
      </c>
      <c r="JR110" s="1">
        <v>57.95</v>
      </c>
      <c r="JS110" s="1">
        <v>0</v>
      </c>
      <c r="JT110" s="1">
        <v>1</v>
      </c>
      <c r="JU110" s="1">
        <v>0.5</v>
      </c>
      <c r="JV110" s="1" t="s">
        <v>3577</v>
      </c>
      <c r="JW110" s="1">
        <v>351.73</v>
      </c>
      <c r="JX110" s="1">
        <v>119</v>
      </c>
      <c r="JY110" s="1" t="s">
        <v>291</v>
      </c>
      <c r="JZ110" s="1" t="s">
        <v>293</v>
      </c>
      <c r="KA110" s="1">
        <v>2</v>
      </c>
      <c r="KB110" s="1">
        <v>2.48</v>
      </c>
      <c r="KC110" s="1">
        <v>-3.911</v>
      </c>
      <c r="KD110" s="1">
        <v>-1.1419999999999999</v>
      </c>
      <c r="KE110" s="1">
        <v>-8.34</v>
      </c>
    </row>
    <row r="111" spans="1:317" x14ac:dyDescent="0.2">
      <c r="A111" s="1" t="s">
        <v>18152</v>
      </c>
      <c r="B111" s="1" t="s">
        <v>18158</v>
      </c>
      <c r="C111" s="1" t="s">
        <v>18011</v>
      </c>
      <c r="D111" s="1">
        <v>148229</v>
      </c>
      <c r="E111" s="1" t="s">
        <v>289</v>
      </c>
      <c r="F111" s="1" t="s">
        <v>289</v>
      </c>
      <c r="G111" s="1">
        <v>19</v>
      </c>
      <c r="H111" s="1">
        <v>1799764</v>
      </c>
      <c r="I111" s="1">
        <v>1799764</v>
      </c>
      <c r="J111" s="1" t="s">
        <v>289</v>
      </c>
      <c r="K111" s="1" t="s">
        <v>331</v>
      </c>
      <c r="L111" s="1" t="s">
        <v>332</v>
      </c>
      <c r="M111" s="1" t="s">
        <v>407</v>
      </c>
      <c r="N111" s="1" t="s">
        <v>407</v>
      </c>
      <c r="O111" s="1" t="s">
        <v>293</v>
      </c>
      <c r="R111" s="1" t="s">
        <v>289</v>
      </c>
      <c r="S111" s="1" t="s">
        <v>2206</v>
      </c>
      <c r="T111" s="1" t="s">
        <v>289</v>
      </c>
      <c r="U111" s="1" t="s">
        <v>289</v>
      </c>
      <c r="V111" s="1" t="s">
        <v>289</v>
      </c>
      <c r="W111" s="1" t="s">
        <v>289</v>
      </c>
      <c r="X111" s="1" t="s">
        <v>289</v>
      </c>
      <c r="Y111" s="1" t="s">
        <v>289</v>
      </c>
      <c r="Z111" s="1" t="s">
        <v>289</v>
      </c>
      <c r="AA111" s="1" t="s">
        <v>289</v>
      </c>
      <c r="AB111" s="1" t="s">
        <v>289</v>
      </c>
      <c r="AC111" s="1" t="s">
        <v>289</v>
      </c>
      <c r="AD111" s="1" t="s">
        <v>289</v>
      </c>
      <c r="AE111" s="1" t="s">
        <v>289</v>
      </c>
      <c r="AF111" s="1" t="s">
        <v>289</v>
      </c>
      <c r="AG111" s="1" t="s">
        <v>289</v>
      </c>
      <c r="AH111" s="1" t="s">
        <v>289</v>
      </c>
      <c r="AI111" s="1" t="s">
        <v>289</v>
      </c>
      <c r="AJ111" s="1" t="s">
        <v>2206</v>
      </c>
      <c r="AK111" s="1" t="s">
        <v>2000</v>
      </c>
      <c r="AL111" s="1" t="s">
        <v>2001</v>
      </c>
      <c r="AM111" s="1" t="s">
        <v>293</v>
      </c>
      <c r="AN111" s="1">
        <v>14</v>
      </c>
      <c r="AO111" s="1">
        <v>1754</v>
      </c>
      <c r="AP111" s="1" t="s">
        <v>2002</v>
      </c>
      <c r="AQ111" s="1" t="s">
        <v>2003</v>
      </c>
      <c r="AR111" s="1" t="s">
        <v>2004</v>
      </c>
      <c r="AS111" s="1" t="s">
        <v>3578</v>
      </c>
      <c r="AV111" s="1" t="s">
        <v>2006</v>
      </c>
      <c r="AW111" s="1" t="s">
        <v>2007</v>
      </c>
      <c r="AX111" s="1" t="s">
        <v>2008</v>
      </c>
      <c r="BD111" s="1" t="s">
        <v>2009</v>
      </c>
      <c r="BF111" s="1" t="s">
        <v>2010</v>
      </c>
      <c r="BI111" s="1" t="s">
        <v>2011</v>
      </c>
      <c r="BJ111" s="1">
        <v>23</v>
      </c>
      <c r="BL111" s="1" t="s">
        <v>2012</v>
      </c>
      <c r="BN111" s="1" t="s">
        <v>2013</v>
      </c>
      <c r="BP111" s="1" t="s">
        <v>2014</v>
      </c>
      <c r="BQ111" s="1">
        <v>0.54700000000000004</v>
      </c>
      <c r="DK111" s="1">
        <v>0</v>
      </c>
      <c r="DS111" s="1">
        <v>1.0349999999999999</v>
      </c>
      <c r="FB111" s="1" t="s">
        <v>310</v>
      </c>
      <c r="FC111" s="1" t="s">
        <v>311</v>
      </c>
      <c r="FF111" s="1" t="s">
        <v>2015</v>
      </c>
      <c r="FG111" s="1" t="s">
        <v>2016</v>
      </c>
      <c r="FH111" s="1" t="s">
        <v>2017</v>
      </c>
      <c r="FI111" s="1" t="s">
        <v>315</v>
      </c>
      <c r="FJ111" s="1" t="s">
        <v>2018</v>
      </c>
      <c r="FK111" s="1" t="s">
        <v>2019</v>
      </c>
      <c r="FL111" s="1" t="s">
        <v>2020</v>
      </c>
      <c r="FM111" s="1" t="s">
        <v>2021</v>
      </c>
      <c r="FP111" s="1" t="s">
        <v>2022</v>
      </c>
      <c r="FQ111" s="1">
        <v>1</v>
      </c>
      <c r="FR111" s="1">
        <v>0.5</v>
      </c>
      <c r="FS111" s="1" t="s">
        <v>3579</v>
      </c>
      <c r="FT111" s="1" t="b">
        <v>1</v>
      </c>
      <c r="FU111" s="1" t="s">
        <v>2001</v>
      </c>
      <c r="FV111" s="1" t="s">
        <v>322</v>
      </c>
      <c r="JB111" s="1" t="b">
        <v>0</v>
      </c>
      <c r="JC111" s="1">
        <v>73</v>
      </c>
      <c r="JD111" s="1" t="b">
        <v>0</v>
      </c>
      <c r="JE111" s="1">
        <v>0</v>
      </c>
      <c r="JF111" s="1" t="s">
        <v>2024</v>
      </c>
      <c r="JG111" s="1" t="s">
        <v>325</v>
      </c>
      <c r="JH111" s="1" t="s">
        <v>632</v>
      </c>
      <c r="JI111" s="1" t="s">
        <v>327</v>
      </c>
      <c r="JK111" s="1" t="s">
        <v>327</v>
      </c>
      <c r="JL111" s="1" t="s">
        <v>328</v>
      </c>
      <c r="JM111" s="1">
        <v>99</v>
      </c>
      <c r="JO111" s="1" t="s">
        <v>2025</v>
      </c>
      <c r="JR111" s="1">
        <v>59.54</v>
      </c>
      <c r="JS111" s="1">
        <v>0</v>
      </c>
      <c r="JT111" s="1">
        <v>1</v>
      </c>
      <c r="JU111" s="1">
        <v>0.5</v>
      </c>
      <c r="JV111" s="1" t="s">
        <v>3580</v>
      </c>
      <c r="JW111" s="1">
        <v>131.72999999999999</v>
      </c>
      <c r="JX111" s="1">
        <v>66</v>
      </c>
      <c r="JZ111" s="1" t="s">
        <v>293</v>
      </c>
      <c r="KA111" s="1">
        <v>2</v>
      </c>
      <c r="KB111" s="1">
        <v>1.8</v>
      </c>
      <c r="KC111" s="1">
        <v>1.891</v>
      </c>
      <c r="KD111" s="1">
        <v>-0.67800000000000005</v>
      </c>
      <c r="KE111" s="1">
        <v>-0.32100000000000001</v>
      </c>
    </row>
    <row r="112" spans="1:317" x14ac:dyDescent="0.2">
      <c r="A112" s="1" t="s">
        <v>18152</v>
      </c>
      <c r="B112" s="1" t="s">
        <v>18158</v>
      </c>
      <c r="C112" s="1" t="s">
        <v>18025</v>
      </c>
      <c r="D112" s="1">
        <v>84902</v>
      </c>
      <c r="E112" s="1" t="s">
        <v>289</v>
      </c>
      <c r="F112" s="1" t="s">
        <v>289</v>
      </c>
      <c r="G112" s="1">
        <v>19</v>
      </c>
      <c r="H112" s="1">
        <v>33444600</v>
      </c>
      <c r="I112" s="1">
        <v>33444601</v>
      </c>
      <c r="J112" s="1" t="s">
        <v>289</v>
      </c>
      <c r="K112" s="1" t="s">
        <v>331</v>
      </c>
      <c r="L112" s="1" t="s">
        <v>332</v>
      </c>
      <c r="M112" s="1" t="s">
        <v>406</v>
      </c>
      <c r="N112" s="1" t="s">
        <v>406</v>
      </c>
      <c r="O112" s="1" t="s">
        <v>293</v>
      </c>
      <c r="R112" s="1" t="s">
        <v>289</v>
      </c>
      <c r="S112" s="1" t="s">
        <v>2206</v>
      </c>
      <c r="T112" s="1" t="s">
        <v>289</v>
      </c>
      <c r="U112" s="1" t="s">
        <v>289</v>
      </c>
      <c r="V112" s="1" t="s">
        <v>289</v>
      </c>
      <c r="W112" s="1" t="s">
        <v>289</v>
      </c>
      <c r="X112" s="1" t="s">
        <v>289</v>
      </c>
      <c r="Y112" s="1" t="s">
        <v>289</v>
      </c>
      <c r="Z112" s="1" t="s">
        <v>289</v>
      </c>
      <c r="AA112" s="1" t="s">
        <v>289</v>
      </c>
      <c r="AB112" s="1" t="s">
        <v>289</v>
      </c>
      <c r="AC112" s="1" t="s">
        <v>289</v>
      </c>
      <c r="AD112" s="1" t="s">
        <v>289</v>
      </c>
      <c r="AE112" s="1" t="s">
        <v>289</v>
      </c>
      <c r="AF112" s="1" t="s">
        <v>289</v>
      </c>
      <c r="AG112" s="1" t="s">
        <v>289</v>
      </c>
      <c r="AH112" s="1" t="s">
        <v>289</v>
      </c>
      <c r="AI112" s="1" t="s">
        <v>289</v>
      </c>
      <c r="AJ112" s="1" t="s">
        <v>2206</v>
      </c>
      <c r="AK112" s="1" t="s">
        <v>3581</v>
      </c>
      <c r="AL112" s="1" t="s">
        <v>3582</v>
      </c>
      <c r="AM112" s="1" t="s">
        <v>293</v>
      </c>
      <c r="AN112" s="1">
        <v>4</v>
      </c>
      <c r="AO112" s="1" t="s">
        <v>3583</v>
      </c>
      <c r="AP112" s="1" t="s">
        <v>3584</v>
      </c>
      <c r="AQ112" s="1" t="s">
        <v>3585</v>
      </c>
      <c r="AR112" s="1" t="s">
        <v>3586</v>
      </c>
      <c r="AS112" s="1" t="s">
        <v>3587</v>
      </c>
      <c r="AT112" s="1" t="s">
        <v>3588</v>
      </c>
      <c r="AU112" s="1" t="s">
        <v>3589</v>
      </c>
      <c r="AV112" s="1" t="s">
        <v>3590</v>
      </c>
      <c r="AW112" s="1" t="s">
        <v>3591</v>
      </c>
      <c r="AX112" s="1" t="s">
        <v>3592</v>
      </c>
      <c r="BE112" s="1" t="s">
        <v>3593</v>
      </c>
      <c r="BI112" s="1" t="s">
        <v>3594</v>
      </c>
      <c r="BJ112" s="1">
        <v>35</v>
      </c>
      <c r="BP112" s="1" t="s">
        <v>3595</v>
      </c>
      <c r="BQ112" s="1">
        <v>0.51</v>
      </c>
      <c r="DK112" s="1">
        <v>0</v>
      </c>
      <c r="DS112" s="1">
        <v>-0.86499999999999999</v>
      </c>
      <c r="FB112" s="1" t="s">
        <v>310</v>
      </c>
      <c r="FC112" s="1" t="s">
        <v>311</v>
      </c>
      <c r="FG112" s="1" t="s">
        <v>3596</v>
      </c>
      <c r="FH112" s="1" t="s">
        <v>3597</v>
      </c>
      <c r="FI112" s="1" t="s">
        <v>315</v>
      </c>
      <c r="FJ112" s="1" t="s">
        <v>3598</v>
      </c>
      <c r="FK112" s="1" t="s">
        <v>3599</v>
      </c>
      <c r="FL112" s="1" t="s">
        <v>3600</v>
      </c>
      <c r="FM112" s="1" t="s">
        <v>3601</v>
      </c>
      <c r="FP112" s="1" t="s">
        <v>3602</v>
      </c>
      <c r="FQ112" s="1">
        <v>1</v>
      </c>
      <c r="FR112" s="1">
        <v>0.5</v>
      </c>
      <c r="FS112" s="1" t="s">
        <v>3603</v>
      </c>
      <c r="FT112" s="1" t="b">
        <v>1</v>
      </c>
      <c r="FU112" s="1" t="s">
        <v>3582</v>
      </c>
      <c r="FV112" s="1" t="s">
        <v>322</v>
      </c>
      <c r="FW112" s="1" t="s">
        <v>3604</v>
      </c>
      <c r="JB112" s="1" t="b">
        <v>0</v>
      </c>
      <c r="JC112" s="1">
        <v>238</v>
      </c>
      <c r="JD112" s="1" t="b">
        <v>0</v>
      </c>
      <c r="JE112" s="1">
        <v>4.5250000000000004</v>
      </c>
      <c r="JF112" s="1" t="s">
        <v>3605</v>
      </c>
      <c r="JG112" s="1" t="s">
        <v>402</v>
      </c>
      <c r="JH112" s="1" t="s">
        <v>842</v>
      </c>
      <c r="JI112" s="1" t="s">
        <v>327</v>
      </c>
      <c r="JK112" s="1" t="s">
        <v>327</v>
      </c>
      <c r="JL112" s="1" t="s">
        <v>328</v>
      </c>
      <c r="JM112" s="1">
        <v>99</v>
      </c>
      <c r="JO112" s="1" t="s">
        <v>3606</v>
      </c>
      <c r="JR112" s="1">
        <v>60</v>
      </c>
      <c r="JS112" s="1">
        <v>0</v>
      </c>
      <c r="JT112" s="1">
        <v>1</v>
      </c>
      <c r="JU112" s="1">
        <v>0.5</v>
      </c>
      <c r="JV112" s="1" t="s">
        <v>3607</v>
      </c>
      <c r="JW112" s="1">
        <v>2092.73</v>
      </c>
      <c r="JX112" s="1">
        <v>231</v>
      </c>
      <c r="JZ112" s="1" t="s">
        <v>293</v>
      </c>
      <c r="KA112" s="1">
        <v>2</v>
      </c>
      <c r="KB112" s="1">
        <v>8.7899999999999991</v>
      </c>
      <c r="KC112" s="1">
        <v>-3.8889999999999998</v>
      </c>
      <c r="KD112" s="1">
        <v>-0.13300000000000001</v>
      </c>
      <c r="KE112" s="1">
        <v>-9.1479999999999997</v>
      </c>
    </row>
    <row r="113" spans="1:317" x14ac:dyDescent="0.2">
      <c r="A113" s="1" t="s">
        <v>18152</v>
      </c>
      <c r="B113" s="1" t="s">
        <v>18158</v>
      </c>
      <c r="C113" s="1" t="s">
        <v>3653</v>
      </c>
      <c r="D113" s="1">
        <v>8178</v>
      </c>
      <c r="E113" s="1" t="s">
        <v>289</v>
      </c>
      <c r="F113" s="1" t="s">
        <v>289</v>
      </c>
      <c r="G113" s="1">
        <v>19</v>
      </c>
      <c r="H113" s="1">
        <v>18556071</v>
      </c>
      <c r="I113" s="1">
        <v>18556071</v>
      </c>
      <c r="J113" s="1" t="s">
        <v>289</v>
      </c>
      <c r="K113" s="1" t="s">
        <v>345</v>
      </c>
      <c r="L113" s="1" t="s">
        <v>346</v>
      </c>
      <c r="M113" s="1" t="s">
        <v>347</v>
      </c>
      <c r="N113" s="1" t="s">
        <v>347</v>
      </c>
      <c r="O113" s="1" t="s">
        <v>294</v>
      </c>
      <c r="R113" s="1" t="s">
        <v>2206</v>
      </c>
      <c r="S113" s="1" t="s">
        <v>2207</v>
      </c>
      <c r="T113" s="1" t="s">
        <v>289</v>
      </c>
      <c r="U113" s="1" t="s">
        <v>289</v>
      </c>
      <c r="V113" s="1" t="s">
        <v>289</v>
      </c>
      <c r="W113" s="1" t="s">
        <v>289</v>
      </c>
      <c r="X113" s="1" t="s">
        <v>289</v>
      </c>
      <c r="Y113" s="1" t="s">
        <v>289</v>
      </c>
      <c r="Z113" s="1" t="s">
        <v>289</v>
      </c>
      <c r="AA113" s="1" t="s">
        <v>289</v>
      </c>
      <c r="AB113" s="1" t="s">
        <v>289</v>
      </c>
      <c r="AC113" s="1" t="s">
        <v>289</v>
      </c>
      <c r="AD113" s="1" t="s">
        <v>289</v>
      </c>
      <c r="AE113" s="1" t="s">
        <v>289</v>
      </c>
      <c r="AF113" s="1" t="s">
        <v>289</v>
      </c>
      <c r="AG113" s="1" t="s">
        <v>289</v>
      </c>
      <c r="AH113" s="1" t="s">
        <v>289</v>
      </c>
      <c r="AI113" s="1" t="s">
        <v>2206</v>
      </c>
      <c r="AJ113" s="1" t="s">
        <v>2207</v>
      </c>
      <c r="AK113" s="1" t="s">
        <v>3608</v>
      </c>
      <c r="AL113" s="1" t="s">
        <v>3609</v>
      </c>
      <c r="AM113" s="1" t="s">
        <v>293</v>
      </c>
      <c r="AN113" s="1">
        <v>11</v>
      </c>
      <c r="AO113" s="1">
        <v>1783</v>
      </c>
      <c r="AP113" s="1" t="s">
        <v>3610</v>
      </c>
      <c r="AQ113" s="1" t="s">
        <v>3611</v>
      </c>
      <c r="AR113" s="1" t="s">
        <v>3612</v>
      </c>
      <c r="AS113" s="1" t="s">
        <v>3613</v>
      </c>
      <c r="AT113" s="1" t="s">
        <v>3614</v>
      </c>
      <c r="AU113" s="1" t="s">
        <v>3615</v>
      </c>
      <c r="AV113" s="1" t="s">
        <v>3616</v>
      </c>
      <c r="AW113" s="1" t="s">
        <v>3617</v>
      </c>
      <c r="AX113" s="1" t="s">
        <v>3618</v>
      </c>
      <c r="AY113" s="1">
        <v>571</v>
      </c>
      <c r="BD113" s="1" t="s">
        <v>3619</v>
      </c>
      <c r="BE113" s="1" t="s">
        <v>3620</v>
      </c>
      <c r="BF113" s="1" t="s">
        <v>685</v>
      </c>
      <c r="BI113" s="1" t="s">
        <v>3621</v>
      </c>
      <c r="BJ113" s="1">
        <v>19</v>
      </c>
      <c r="BN113" s="1" t="s">
        <v>3622</v>
      </c>
      <c r="BP113" s="1" t="s">
        <v>3623</v>
      </c>
      <c r="BQ113" s="1">
        <v>0.49299999999999999</v>
      </c>
      <c r="BT113" s="1" t="s">
        <v>294</v>
      </c>
      <c r="BU113" s="1" t="s">
        <v>3624</v>
      </c>
      <c r="BV113" s="1" t="s">
        <v>3625</v>
      </c>
      <c r="DB113" s="1" t="s">
        <v>3626</v>
      </c>
      <c r="DC113" s="1" t="s">
        <v>914</v>
      </c>
      <c r="DE113" s="1">
        <v>19</v>
      </c>
      <c r="DF113" s="1" t="s">
        <v>3627</v>
      </c>
      <c r="DG113" s="1">
        <v>8178</v>
      </c>
      <c r="DH113" s="1" t="s">
        <v>3628</v>
      </c>
      <c r="DJ113" s="1" t="s">
        <v>386</v>
      </c>
      <c r="DK113" s="1">
        <v>0</v>
      </c>
      <c r="DX113" s="1">
        <v>177</v>
      </c>
      <c r="DY113" s="1">
        <v>188</v>
      </c>
      <c r="DZ113" s="1">
        <v>184</v>
      </c>
      <c r="EE113" s="1">
        <v>19</v>
      </c>
      <c r="EV113" s="1">
        <v>18556071</v>
      </c>
      <c r="EX113" s="1">
        <v>2203</v>
      </c>
      <c r="EY113" s="1">
        <v>4300</v>
      </c>
      <c r="EZ113" s="1">
        <v>6503</v>
      </c>
      <c r="FA113" s="1" t="s">
        <v>367</v>
      </c>
      <c r="FB113" s="1" t="s">
        <v>368</v>
      </c>
      <c r="FE113" s="1" t="s">
        <v>3629</v>
      </c>
      <c r="FF113" s="1" t="s">
        <v>3630</v>
      </c>
      <c r="FG113" s="1" t="s">
        <v>3627</v>
      </c>
      <c r="FH113" s="1">
        <v>41016</v>
      </c>
      <c r="FI113" s="1">
        <v>38495</v>
      </c>
      <c r="FL113" s="1" t="s">
        <v>3631</v>
      </c>
      <c r="FM113" s="1">
        <v>8178</v>
      </c>
      <c r="FO113" s="1" t="s">
        <v>3632</v>
      </c>
      <c r="FP113" s="1">
        <v>23114</v>
      </c>
      <c r="FQ113" s="1" t="s">
        <v>2229</v>
      </c>
      <c r="FR113" s="1" t="s">
        <v>2230</v>
      </c>
      <c r="FS113" s="1" t="s">
        <v>3633</v>
      </c>
      <c r="FT113" s="1">
        <v>600284</v>
      </c>
      <c r="FU113" s="1" t="s">
        <v>3634</v>
      </c>
      <c r="FV113" s="1" t="s">
        <v>3635</v>
      </c>
      <c r="FX113" s="1" t="s">
        <v>3636</v>
      </c>
      <c r="FY113" s="1" t="s">
        <v>2234</v>
      </c>
      <c r="FZ113" s="1" t="s">
        <v>3637</v>
      </c>
      <c r="GA113" s="1" t="s">
        <v>3637</v>
      </c>
      <c r="GC113" s="1" t="s">
        <v>315</v>
      </c>
      <c r="GD113" s="1" t="s">
        <v>3638</v>
      </c>
      <c r="GE113" s="1" t="s">
        <v>3639</v>
      </c>
      <c r="GF113" s="1" t="s">
        <v>3616</v>
      </c>
      <c r="GH113" s="1" t="s">
        <v>3640</v>
      </c>
      <c r="GI113" s="1" t="s">
        <v>3641</v>
      </c>
      <c r="GJ113" s="1" t="s">
        <v>3642</v>
      </c>
      <c r="GM113" s="1" t="s">
        <v>322</v>
      </c>
      <c r="GN113" s="1" t="s">
        <v>3630</v>
      </c>
      <c r="GO113" s="1">
        <v>0.02</v>
      </c>
      <c r="GP113" s="1">
        <v>7.821949</v>
      </c>
      <c r="GQ113" s="1" t="s">
        <v>3643</v>
      </c>
      <c r="GR113" s="1" t="s">
        <v>379</v>
      </c>
      <c r="GS113" s="1" t="s">
        <v>380</v>
      </c>
      <c r="GT113" s="1" t="s">
        <v>380</v>
      </c>
      <c r="GU113" s="1" t="s">
        <v>380</v>
      </c>
      <c r="GV113" s="1" t="s">
        <v>380</v>
      </c>
      <c r="GW113" s="1" t="s">
        <v>380</v>
      </c>
      <c r="GX113" s="1" t="s">
        <v>380</v>
      </c>
      <c r="GY113" s="1" t="s">
        <v>380</v>
      </c>
      <c r="GZ113" s="1" t="s">
        <v>380</v>
      </c>
      <c r="HA113" s="1" t="s">
        <v>380</v>
      </c>
      <c r="HB113" s="1" t="s">
        <v>380</v>
      </c>
      <c r="HC113" s="1" t="s">
        <v>347</v>
      </c>
      <c r="HD113" s="1">
        <v>16.489999999999998</v>
      </c>
      <c r="HE113" s="1">
        <v>3.1387770000000002</v>
      </c>
      <c r="HF113" s="1">
        <v>0.56935999999999998</v>
      </c>
      <c r="HG113" s="1" t="s">
        <v>380</v>
      </c>
      <c r="HH113" s="1" t="s">
        <v>380</v>
      </c>
      <c r="HI113" s="1" t="s">
        <v>3631</v>
      </c>
      <c r="HJ113" s="1" t="s">
        <v>3644</v>
      </c>
      <c r="HK113" s="1" t="s">
        <v>294</v>
      </c>
      <c r="HL113" s="1">
        <v>0.21190999999999999</v>
      </c>
      <c r="HM113" s="1">
        <v>2.02</v>
      </c>
      <c r="HN113" s="1">
        <v>3.79</v>
      </c>
      <c r="HO113" s="1">
        <v>2.74</v>
      </c>
      <c r="HP113" s="1">
        <v>0.32291999999999998</v>
      </c>
      <c r="HQ113" s="1" t="s">
        <v>3645</v>
      </c>
      <c r="HR113" s="1">
        <v>0.143649</v>
      </c>
      <c r="HS113" s="1">
        <v>0.47455000000000003</v>
      </c>
      <c r="HT113" s="1" t="s">
        <v>1417</v>
      </c>
      <c r="HU113" s="1">
        <v>2.3699999999999999E-4</v>
      </c>
      <c r="HV113" s="1" t="s">
        <v>294</v>
      </c>
      <c r="HW113" s="1">
        <v>5.9139999999999998E-2</v>
      </c>
      <c r="HX113" s="1">
        <v>1.54E-2</v>
      </c>
      <c r="HY113" s="1" t="s">
        <v>492</v>
      </c>
      <c r="HZ113" s="1">
        <v>4.13E-3</v>
      </c>
      <c r="IA113" s="1">
        <v>-1.5249999999999999</v>
      </c>
      <c r="IB113" s="1">
        <v>0.33996999999999999</v>
      </c>
      <c r="IC113" s="1" t="s">
        <v>385</v>
      </c>
      <c r="ID113" s="1">
        <v>0.64980700000000002</v>
      </c>
      <c r="IE113" s="1" t="s">
        <v>3539</v>
      </c>
      <c r="IF113" s="1">
        <v>0.49782999999999999</v>
      </c>
      <c r="IG113" s="1" t="s">
        <v>3646</v>
      </c>
      <c r="IH113" s="1" t="s">
        <v>3539</v>
      </c>
      <c r="II113" s="1">
        <v>0.45856000000000002</v>
      </c>
      <c r="IJ113" s="1" t="s">
        <v>3647</v>
      </c>
      <c r="IK113" s="1" t="s">
        <v>294</v>
      </c>
      <c r="IL113" s="1">
        <v>0.14671000000000001</v>
      </c>
      <c r="IM113" s="1">
        <v>-1.0464</v>
      </c>
      <c r="IN113" s="1">
        <v>10</v>
      </c>
      <c r="IO113" s="1">
        <v>0.35671000000000003</v>
      </c>
      <c r="IP113" s="1" t="s">
        <v>294</v>
      </c>
      <c r="IQ113" s="1">
        <v>0.21</v>
      </c>
      <c r="IR113" s="1">
        <v>-7.2633000000000001</v>
      </c>
      <c r="IS113" s="1">
        <v>5.3139000000000003</v>
      </c>
      <c r="IT113" s="1">
        <v>0.15845000000000001</v>
      </c>
      <c r="IU113" s="1" t="s">
        <v>3648</v>
      </c>
      <c r="IV113" s="1" t="s">
        <v>380</v>
      </c>
      <c r="IW113" s="1" t="s">
        <v>3649</v>
      </c>
      <c r="IX113" s="1" t="s">
        <v>3650</v>
      </c>
      <c r="IY113" s="1" t="s">
        <v>3651</v>
      </c>
      <c r="IZ113" s="1" t="s">
        <v>2252</v>
      </c>
      <c r="JA113" s="1">
        <v>571</v>
      </c>
      <c r="JB113" s="1" t="s">
        <v>3652</v>
      </c>
      <c r="JC113" s="1" t="s">
        <v>3652</v>
      </c>
      <c r="JD113" s="1" t="s">
        <v>1504</v>
      </c>
      <c r="JE113" s="1" t="s">
        <v>293</v>
      </c>
      <c r="JF113" s="1">
        <v>2</v>
      </c>
      <c r="JG113" s="1">
        <v>0</v>
      </c>
      <c r="JH113" s="1" t="s">
        <v>3653</v>
      </c>
      <c r="JI113" s="1">
        <v>18417071</v>
      </c>
      <c r="JJ113" s="1">
        <v>0.99199999999999999</v>
      </c>
      <c r="JK113" s="1">
        <v>0.36947999999999998</v>
      </c>
      <c r="JL113" s="1">
        <v>0.08</v>
      </c>
      <c r="JM113" s="1">
        <v>0.20451</v>
      </c>
      <c r="JN113" s="1">
        <v>0.90100000000000002</v>
      </c>
      <c r="JO113" s="1">
        <v>0.52897000000000005</v>
      </c>
      <c r="JP113" s="1">
        <v>2.8340000000000001</v>
      </c>
      <c r="JQ113" s="1">
        <v>0.48166999999999999</v>
      </c>
      <c r="JR113" s="1">
        <v>0.95199999999999996</v>
      </c>
      <c r="JS113" s="1">
        <v>0.37797999999999998</v>
      </c>
      <c r="JT113" s="1">
        <v>0.28199999999999997</v>
      </c>
      <c r="JU113" s="1">
        <v>0.19409000000000001</v>
      </c>
      <c r="JV113" s="1" t="s">
        <v>3654</v>
      </c>
      <c r="JW113" s="1" t="s">
        <v>400</v>
      </c>
      <c r="JX113" s="1" t="s">
        <v>3655</v>
      </c>
      <c r="JY113" s="1" t="s">
        <v>402</v>
      </c>
      <c r="JZ113" s="1" t="s">
        <v>403</v>
      </c>
      <c r="KA113" s="1" t="s">
        <v>327</v>
      </c>
      <c r="KC113" s="1" t="s">
        <v>327</v>
      </c>
      <c r="KD113" s="1" t="s">
        <v>3656</v>
      </c>
      <c r="KE113" s="1">
        <v>0</v>
      </c>
      <c r="KF113" s="1">
        <v>4.8053809999999997</v>
      </c>
      <c r="KG113" s="1" t="s">
        <v>405</v>
      </c>
      <c r="KH113" s="1">
        <v>0</v>
      </c>
      <c r="KI113" s="1">
        <v>0</v>
      </c>
      <c r="KJ113" s="1">
        <v>0</v>
      </c>
      <c r="KK113" s="1">
        <v>16</v>
      </c>
      <c r="KL113" s="1">
        <v>523</v>
      </c>
      <c r="KM113" s="1" t="s">
        <v>469</v>
      </c>
      <c r="KN113" s="1">
        <v>0.99783200000000005</v>
      </c>
      <c r="KO113" s="1">
        <v>0.99783200000000005</v>
      </c>
      <c r="KP113" s="1">
        <v>0</v>
      </c>
      <c r="KR113" s="1" t="s">
        <v>293</v>
      </c>
      <c r="KS113" s="1">
        <v>92</v>
      </c>
      <c r="KT113" s="1">
        <v>60</v>
      </c>
      <c r="KU113" s="1">
        <v>3024</v>
      </c>
      <c r="KV113" s="1">
        <v>0</v>
      </c>
      <c r="KW113" s="1">
        <v>0</v>
      </c>
      <c r="KX113" s="1">
        <v>276.29791799999998</v>
      </c>
      <c r="KY113" s="1">
        <v>151</v>
      </c>
      <c r="KZ113" s="1">
        <v>60</v>
      </c>
      <c r="LA113" s="1">
        <v>5079</v>
      </c>
      <c r="LB113" s="1">
        <v>343</v>
      </c>
      <c r="LC113" s="1" t="s">
        <v>3609</v>
      </c>
      <c r="LD113" s="1">
        <v>0.37860100000000002</v>
      </c>
      <c r="LE113" s="1">
        <v>1</v>
      </c>
    </row>
    <row r="114" spans="1:317" x14ac:dyDescent="0.2">
      <c r="A114" s="1" t="s">
        <v>18152</v>
      </c>
      <c r="B114" s="1" t="s">
        <v>18158</v>
      </c>
      <c r="C114" s="1" t="s">
        <v>3700</v>
      </c>
      <c r="D114" s="1">
        <v>3802</v>
      </c>
      <c r="E114" s="1" t="s">
        <v>289</v>
      </c>
      <c r="F114" s="1" t="s">
        <v>289</v>
      </c>
      <c r="G114" s="1">
        <v>19</v>
      </c>
      <c r="H114" s="1">
        <v>55286677</v>
      </c>
      <c r="I114" s="1">
        <v>55286677</v>
      </c>
      <c r="J114" s="1" t="s">
        <v>289</v>
      </c>
      <c r="K114" s="1" t="s">
        <v>345</v>
      </c>
      <c r="L114" s="1" t="s">
        <v>346</v>
      </c>
      <c r="M114" s="1" t="s">
        <v>407</v>
      </c>
      <c r="N114" s="1" t="s">
        <v>407</v>
      </c>
      <c r="O114" s="1" t="s">
        <v>333</v>
      </c>
      <c r="R114" s="1" t="s">
        <v>2206</v>
      </c>
      <c r="S114" s="1" t="s">
        <v>2207</v>
      </c>
      <c r="T114" s="1" t="s">
        <v>289</v>
      </c>
      <c r="U114" s="1" t="s">
        <v>289</v>
      </c>
      <c r="V114" s="1" t="s">
        <v>289</v>
      </c>
      <c r="W114" s="1" t="s">
        <v>289</v>
      </c>
      <c r="X114" s="1" t="s">
        <v>289</v>
      </c>
      <c r="Y114" s="1" t="s">
        <v>289</v>
      </c>
      <c r="Z114" s="1" t="s">
        <v>289</v>
      </c>
      <c r="AA114" s="1" t="s">
        <v>289</v>
      </c>
      <c r="AB114" s="1" t="s">
        <v>289</v>
      </c>
      <c r="AC114" s="1" t="s">
        <v>289</v>
      </c>
      <c r="AD114" s="1" t="s">
        <v>289</v>
      </c>
      <c r="AE114" s="1" t="s">
        <v>289</v>
      </c>
      <c r="AF114" s="1" t="s">
        <v>289</v>
      </c>
      <c r="AG114" s="1" t="s">
        <v>289</v>
      </c>
      <c r="AH114" s="1" t="s">
        <v>289</v>
      </c>
      <c r="AI114" s="1" t="s">
        <v>2206</v>
      </c>
      <c r="AJ114" s="1" t="s">
        <v>2207</v>
      </c>
      <c r="AK114" s="1" t="s">
        <v>3657</v>
      </c>
      <c r="AL114" s="1" t="s">
        <v>3658</v>
      </c>
      <c r="AM114" s="1" t="s">
        <v>351</v>
      </c>
      <c r="AN114" s="1">
        <v>4</v>
      </c>
      <c r="AO114" s="1">
        <v>471</v>
      </c>
      <c r="AP114" s="1" t="s">
        <v>3659</v>
      </c>
      <c r="AQ114" s="1" t="s">
        <v>3660</v>
      </c>
      <c r="AR114" s="1" t="s">
        <v>3661</v>
      </c>
      <c r="AS114" s="1" t="s">
        <v>3662</v>
      </c>
      <c r="AT114" s="1" t="s">
        <v>3663</v>
      </c>
      <c r="AU114" s="1" t="s">
        <v>3664</v>
      </c>
      <c r="AV114" s="1" t="s">
        <v>3665</v>
      </c>
      <c r="AW114" s="1" t="s">
        <v>3666</v>
      </c>
      <c r="AX114" s="1" t="s">
        <v>3667</v>
      </c>
      <c r="AY114" s="1">
        <v>144</v>
      </c>
      <c r="AZ114" s="1" t="s">
        <v>3668</v>
      </c>
      <c r="BD114" s="1" t="s">
        <v>3669</v>
      </c>
      <c r="BE114" s="1" t="s">
        <v>1664</v>
      </c>
      <c r="BF114" s="1" t="s">
        <v>3670</v>
      </c>
      <c r="BI114" s="1" t="s">
        <v>3671</v>
      </c>
      <c r="BJ114" s="1">
        <v>17</v>
      </c>
      <c r="BN114" s="1" t="s">
        <v>3672</v>
      </c>
      <c r="BP114" s="1" t="s">
        <v>3673</v>
      </c>
      <c r="BQ114" s="1">
        <v>0.57199999999999995</v>
      </c>
      <c r="CZ114" s="1" t="s">
        <v>3674</v>
      </c>
      <c r="DK114" s="1">
        <v>0</v>
      </c>
      <c r="DX114" s="1">
        <v>71</v>
      </c>
      <c r="DY114" s="1">
        <v>64</v>
      </c>
      <c r="DZ114" s="1">
        <v>66</v>
      </c>
      <c r="EE114" s="1">
        <v>19</v>
      </c>
      <c r="EV114" s="1">
        <v>55286677</v>
      </c>
      <c r="EX114" s="1">
        <v>2021</v>
      </c>
      <c r="EY114" s="1">
        <v>4001</v>
      </c>
      <c r="EZ114" s="1">
        <v>6022</v>
      </c>
      <c r="FA114" s="1" t="s">
        <v>367</v>
      </c>
      <c r="FB114" s="1" t="s">
        <v>368</v>
      </c>
      <c r="FE114" s="1" t="s">
        <v>3675</v>
      </c>
      <c r="FF114" s="1" t="s">
        <v>3676</v>
      </c>
      <c r="FG114" s="1" t="s">
        <v>3677</v>
      </c>
      <c r="FH114" s="1">
        <v>41303</v>
      </c>
      <c r="FK114" s="1" t="s">
        <v>3678</v>
      </c>
      <c r="FL114" s="1" t="s">
        <v>3678</v>
      </c>
      <c r="FM114" s="1">
        <v>3802</v>
      </c>
      <c r="FO114" s="1" t="s">
        <v>3679</v>
      </c>
      <c r="FP114" s="1">
        <v>6329</v>
      </c>
      <c r="FQ114" s="1" t="s">
        <v>2229</v>
      </c>
      <c r="FR114" s="1" t="s">
        <v>2230</v>
      </c>
      <c r="FT114" s="1">
        <v>604936</v>
      </c>
      <c r="FX114" s="1" t="s">
        <v>3680</v>
      </c>
      <c r="FY114" s="1" t="s">
        <v>2234</v>
      </c>
      <c r="GA114" s="1" t="s">
        <v>3681</v>
      </c>
      <c r="GC114" s="1" t="s">
        <v>315</v>
      </c>
      <c r="GD114" s="1" t="s">
        <v>3682</v>
      </c>
      <c r="GE114" s="1" t="s">
        <v>3683</v>
      </c>
      <c r="GF114" s="1" t="s">
        <v>3665</v>
      </c>
      <c r="GG114" s="1" t="s">
        <v>3684</v>
      </c>
      <c r="GH114" s="1" t="s">
        <v>3685</v>
      </c>
      <c r="GI114" s="1" t="s">
        <v>3686</v>
      </c>
      <c r="GJ114" s="1" t="s">
        <v>3687</v>
      </c>
      <c r="GL114" s="1" t="s">
        <v>3688</v>
      </c>
      <c r="GM114" s="1" t="s">
        <v>322</v>
      </c>
      <c r="GN114" s="1" t="s">
        <v>3676</v>
      </c>
      <c r="GO114" s="1">
        <v>0.02</v>
      </c>
      <c r="GP114" s="1">
        <v>10.019508999999999</v>
      </c>
      <c r="GQ114" s="1" t="s">
        <v>3689</v>
      </c>
      <c r="GR114" s="1" t="s">
        <v>379</v>
      </c>
      <c r="GS114" s="1" t="s">
        <v>380</v>
      </c>
      <c r="GT114" s="1" t="s">
        <v>380</v>
      </c>
      <c r="GU114" s="1" t="s">
        <v>380</v>
      </c>
      <c r="GV114" s="1" t="s">
        <v>380</v>
      </c>
      <c r="GW114" s="1" t="s">
        <v>380</v>
      </c>
      <c r="GX114" s="1" t="s">
        <v>380</v>
      </c>
      <c r="GY114" s="1" t="s">
        <v>380</v>
      </c>
      <c r="GZ114" s="1" t="s">
        <v>380</v>
      </c>
      <c r="HA114" s="1" t="s">
        <v>380</v>
      </c>
      <c r="HB114" s="1" t="s">
        <v>380</v>
      </c>
      <c r="HC114" s="1" t="s">
        <v>333</v>
      </c>
      <c r="HD114" s="1">
        <v>0.35399999999999998</v>
      </c>
      <c r="HE114" s="1">
        <v>-0.94344399999999995</v>
      </c>
      <c r="HF114" s="1">
        <v>2.3220000000000001E-2</v>
      </c>
      <c r="HG114" s="1" t="s">
        <v>380</v>
      </c>
      <c r="HH114" s="1" t="s">
        <v>380</v>
      </c>
      <c r="HI114" s="1" t="s">
        <v>3678</v>
      </c>
      <c r="HJ114" s="1" t="s">
        <v>3690</v>
      </c>
      <c r="HK114" s="1" t="s">
        <v>792</v>
      </c>
      <c r="HL114" s="1">
        <v>0.16456999999999999</v>
      </c>
      <c r="HM114" s="1" t="s">
        <v>3691</v>
      </c>
      <c r="HN114" s="1">
        <v>1.1000000000000001</v>
      </c>
      <c r="HO114" s="1">
        <v>-2.2499999999999999E-2</v>
      </c>
      <c r="HP114" s="1">
        <v>0.13947000000000001</v>
      </c>
      <c r="HQ114" s="1" t="s">
        <v>380</v>
      </c>
      <c r="HR114" s="1" t="s">
        <v>380</v>
      </c>
      <c r="HS114" s="1" t="s">
        <v>380</v>
      </c>
      <c r="HT114" s="1" t="s">
        <v>380</v>
      </c>
      <c r="HU114" s="1" t="s">
        <v>380</v>
      </c>
      <c r="HV114" s="1" t="s">
        <v>294</v>
      </c>
      <c r="HW114" s="1">
        <v>0.10809000000000001</v>
      </c>
      <c r="HX114" s="1">
        <v>2.64E-2</v>
      </c>
      <c r="HY114" s="1" t="s">
        <v>386</v>
      </c>
      <c r="HZ114" s="1">
        <v>0.38952999999999999</v>
      </c>
      <c r="IA114" s="1">
        <v>1.18</v>
      </c>
      <c r="IB114" s="1">
        <v>9.3100000000000002E-2</v>
      </c>
      <c r="IC114" s="1" t="s">
        <v>492</v>
      </c>
      <c r="ID114" s="1">
        <v>1</v>
      </c>
      <c r="IE114" s="1" t="s">
        <v>2164</v>
      </c>
      <c r="IF114" s="1">
        <v>6.7860000000000004E-2</v>
      </c>
      <c r="IG114" s="1" t="s">
        <v>3692</v>
      </c>
      <c r="IH114" s="1" t="s">
        <v>2164</v>
      </c>
      <c r="II114" s="1">
        <v>0.13406999999999999</v>
      </c>
      <c r="IJ114" s="1" t="s">
        <v>3693</v>
      </c>
      <c r="IK114" s="1" t="s">
        <v>294</v>
      </c>
      <c r="IL114" s="1">
        <v>0.36310999999999999</v>
      </c>
      <c r="IM114" s="1">
        <v>-0.97529999999999994</v>
      </c>
      <c r="IN114" s="1">
        <v>9</v>
      </c>
      <c r="IO114" s="1">
        <v>0.25751000000000002</v>
      </c>
      <c r="IP114" s="1" t="s">
        <v>294</v>
      </c>
      <c r="IQ114" s="1">
        <v>0.34</v>
      </c>
      <c r="IR114" s="1" t="s">
        <v>380</v>
      </c>
      <c r="IS114" s="1">
        <v>3.2029999999999998</v>
      </c>
      <c r="IT114" s="1">
        <v>6.6559999999999994E-2</v>
      </c>
      <c r="IU114" s="1" t="s">
        <v>3694</v>
      </c>
      <c r="IV114" s="1" t="s">
        <v>380</v>
      </c>
      <c r="IW114" s="1" t="s">
        <v>3695</v>
      </c>
      <c r="IX114" s="1" t="s">
        <v>3696</v>
      </c>
      <c r="IY114" s="1" t="s">
        <v>3697</v>
      </c>
      <c r="IZ114" s="1" t="s">
        <v>393</v>
      </c>
      <c r="JA114" s="1">
        <v>144</v>
      </c>
      <c r="JB114" s="1" t="s">
        <v>3698</v>
      </c>
      <c r="JC114" s="1" t="s">
        <v>3699</v>
      </c>
      <c r="JD114" s="1" t="s">
        <v>492</v>
      </c>
      <c r="JE114" s="1" t="s">
        <v>351</v>
      </c>
      <c r="JF114" s="1">
        <v>2</v>
      </c>
      <c r="JG114" s="1">
        <v>0</v>
      </c>
      <c r="JH114" s="1" t="s">
        <v>3700</v>
      </c>
      <c r="JI114" s="1">
        <v>59978489</v>
      </c>
      <c r="JJ114" s="1">
        <v>1E-3</v>
      </c>
      <c r="JK114" s="1">
        <v>0.12720000000000001</v>
      </c>
      <c r="JL114" s="1">
        <v>4.9000000000000002E-2</v>
      </c>
      <c r="JM114" s="1">
        <v>0.19019</v>
      </c>
      <c r="JN114" s="1">
        <v>8.0000000000000002E-3</v>
      </c>
      <c r="JO114" s="1">
        <v>6.4299999999999996E-2</v>
      </c>
      <c r="JP114" s="1">
        <v>8.5000000000000006E-2</v>
      </c>
      <c r="JQ114" s="1">
        <v>0.14912</v>
      </c>
      <c r="JR114" s="1">
        <v>-5.2999999999999999E-2</v>
      </c>
      <c r="JS114" s="1">
        <v>0.13289000000000001</v>
      </c>
      <c r="JT114" s="1">
        <v>-1.4119999999999999</v>
      </c>
      <c r="JU114" s="1">
        <v>1.12E-2</v>
      </c>
      <c r="JV114" s="1" t="s">
        <v>2203</v>
      </c>
      <c r="JW114" s="1" t="s">
        <v>400</v>
      </c>
      <c r="JX114" s="1" t="s">
        <v>3701</v>
      </c>
      <c r="JY114" s="1" t="s">
        <v>402</v>
      </c>
      <c r="JZ114" s="1" t="s">
        <v>403</v>
      </c>
      <c r="KA114" s="1" t="s">
        <v>327</v>
      </c>
      <c r="KC114" s="1" t="s">
        <v>327</v>
      </c>
      <c r="KD114" s="1" t="s">
        <v>3702</v>
      </c>
      <c r="KE114" s="1">
        <v>3</v>
      </c>
      <c r="KF114" s="1">
        <v>11.344284999999999</v>
      </c>
      <c r="KG114" s="1" t="s">
        <v>405</v>
      </c>
      <c r="KH114" s="1">
        <v>4</v>
      </c>
      <c r="KI114" s="1">
        <v>1</v>
      </c>
      <c r="KJ114" s="1">
        <v>35</v>
      </c>
      <c r="KK114" s="1">
        <v>50</v>
      </c>
      <c r="KL114" s="1">
        <v>1590</v>
      </c>
      <c r="KM114" s="1" t="s">
        <v>498</v>
      </c>
      <c r="KN114" s="1">
        <v>1</v>
      </c>
      <c r="KO114" s="1">
        <v>1</v>
      </c>
      <c r="KP114" s="1">
        <v>0</v>
      </c>
      <c r="KR114" s="1" t="s">
        <v>351</v>
      </c>
      <c r="KS114" s="1">
        <v>16</v>
      </c>
      <c r="KT114" s="1">
        <v>60</v>
      </c>
      <c r="KU114" s="1">
        <v>541</v>
      </c>
      <c r="KV114" s="1">
        <v>0</v>
      </c>
      <c r="KW114" s="1">
        <v>0</v>
      </c>
      <c r="KX114" s="1">
        <v>34.969431</v>
      </c>
      <c r="KY114" s="1">
        <v>270</v>
      </c>
      <c r="KZ114" s="1">
        <v>60</v>
      </c>
      <c r="LA114" s="1">
        <v>9066</v>
      </c>
      <c r="LB114" s="1">
        <v>451</v>
      </c>
      <c r="LC114" s="1" t="s">
        <v>3658</v>
      </c>
      <c r="LD114" s="1">
        <v>5.5944000000000001E-2</v>
      </c>
      <c r="LE114" s="1">
        <v>1</v>
      </c>
    </row>
    <row r="115" spans="1:317" x14ac:dyDescent="0.2">
      <c r="A115" s="1" t="s">
        <v>18152</v>
      </c>
      <c r="B115" s="1" t="s">
        <v>18158</v>
      </c>
      <c r="C115" s="1" t="s">
        <v>17815</v>
      </c>
      <c r="D115" s="1">
        <v>0</v>
      </c>
      <c r="E115" s="1" t="s">
        <v>289</v>
      </c>
      <c r="F115" s="1" t="s">
        <v>289</v>
      </c>
      <c r="G115" s="1">
        <v>19</v>
      </c>
      <c r="H115" s="1">
        <v>55317528</v>
      </c>
      <c r="I115" s="1">
        <v>55317529</v>
      </c>
      <c r="J115" s="1" t="s">
        <v>289</v>
      </c>
      <c r="K115" s="1" t="s">
        <v>331</v>
      </c>
      <c r="L115" s="1" t="s">
        <v>332</v>
      </c>
      <c r="M115" s="1" t="s">
        <v>1212</v>
      </c>
      <c r="N115" s="1" t="s">
        <v>1212</v>
      </c>
      <c r="O115" s="1" t="s">
        <v>293</v>
      </c>
      <c r="R115" s="1" t="s">
        <v>289</v>
      </c>
      <c r="S115" s="1" t="s">
        <v>2206</v>
      </c>
      <c r="T115" s="1" t="s">
        <v>289</v>
      </c>
      <c r="U115" s="1" t="s">
        <v>289</v>
      </c>
      <c r="V115" s="1" t="s">
        <v>289</v>
      </c>
      <c r="W115" s="1" t="s">
        <v>289</v>
      </c>
      <c r="X115" s="1" t="s">
        <v>289</v>
      </c>
      <c r="Y115" s="1" t="s">
        <v>289</v>
      </c>
      <c r="Z115" s="1" t="s">
        <v>289</v>
      </c>
      <c r="AA115" s="1" t="s">
        <v>289</v>
      </c>
      <c r="AB115" s="1" t="s">
        <v>289</v>
      </c>
      <c r="AC115" s="1" t="s">
        <v>289</v>
      </c>
      <c r="AD115" s="1" t="s">
        <v>289</v>
      </c>
      <c r="AE115" s="1" t="s">
        <v>289</v>
      </c>
      <c r="AF115" s="1" t="s">
        <v>289</v>
      </c>
      <c r="AG115" s="1" t="s">
        <v>289</v>
      </c>
      <c r="AH115" s="1" t="s">
        <v>289</v>
      </c>
      <c r="AI115" s="1" t="s">
        <v>289</v>
      </c>
      <c r="AJ115" s="1" t="s">
        <v>2206</v>
      </c>
      <c r="AK115" s="1" t="s">
        <v>3703</v>
      </c>
      <c r="AL115" s="1" t="s">
        <v>3704</v>
      </c>
      <c r="AM115" s="1" t="s">
        <v>351</v>
      </c>
      <c r="AN115" s="1">
        <v>4</v>
      </c>
      <c r="AO115" s="1" t="s">
        <v>3705</v>
      </c>
      <c r="AP115" s="1" t="s">
        <v>3706</v>
      </c>
      <c r="AQ115" s="1" t="s">
        <v>3707</v>
      </c>
      <c r="AR115" s="1" t="s">
        <v>3708</v>
      </c>
      <c r="AS115" s="1" t="s">
        <v>3709</v>
      </c>
      <c r="AT115" s="1" t="s">
        <v>3710</v>
      </c>
      <c r="AU115" s="1" t="s">
        <v>3711</v>
      </c>
      <c r="AX115" s="1" t="s">
        <v>3712</v>
      </c>
      <c r="BI115" s="1" t="s">
        <v>3713</v>
      </c>
      <c r="BJ115" s="1">
        <v>17</v>
      </c>
      <c r="BN115" s="1" t="s">
        <v>3672</v>
      </c>
      <c r="BP115" s="1" t="s">
        <v>3714</v>
      </c>
      <c r="BQ115" s="1">
        <v>0.60899999999999999</v>
      </c>
      <c r="DK115" s="1">
        <v>0</v>
      </c>
      <c r="DS115" s="1">
        <v>1.3520000000000001</v>
      </c>
      <c r="FB115" s="1" t="s">
        <v>310</v>
      </c>
      <c r="FC115" s="1" t="s">
        <v>311</v>
      </c>
      <c r="FG115" s="1" t="s">
        <v>3715</v>
      </c>
      <c r="FI115" s="1" t="s">
        <v>315</v>
      </c>
      <c r="FK115" s="1" t="s">
        <v>3716</v>
      </c>
      <c r="FL115" s="1" t="s">
        <v>3717</v>
      </c>
      <c r="FM115" s="1" t="s">
        <v>3718</v>
      </c>
      <c r="FQ115" s="1">
        <v>1</v>
      </c>
      <c r="FR115" s="1">
        <v>0.5</v>
      </c>
      <c r="FS115" s="1" t="s">
        <v>3719</v>
      </c>
      <c r="FT115" s="1" t="b">
        <v>1</v>
      </c>
      <c r="FU115" s="1" t="s">
        <v>3704</v>
      </c>
      <c r="FV115" s="1" t="s">
        <v>322</v>
      </c>
      <c r="FW115" s="1" t="s">
        <v>3720</v>
      </c>
      <c r="JB115" s="1" t="b">
        <v>0</v>
      </c>
      <c r="JC115" s="1">
        <v>351</v>
      </c>
      <c r="JD115" s="1" t="b">
        <v>0</v>
      </c>
      <c r="JE115" s="1">
        <v>1.2</v>
      </c>
      <c r="JF115" s="1" t="s">
        <v>3721</v>
      </c>
      <c r="JG115" s="1" t="s">
        <v>325</v>
      </c>
      <c r="JH115" s="1" t="s">
        <v>403</v>
      </c>
      <c r="JI115" s="1" t="s">
        <v>327</v>
      </c>
      <c r="JK115" s="1" t="s">
        <v>327</v>
      </c>
      <c r="JL115" s="1" t="s">
        <v>328</v>
      </c>
      <c r="JM115" s="1">
        <v>99</v>
      </c>
      <c r="JO115" s="1" t="s">
        <v>3722</v>
      </c>
      <c r="JR115" s="1">
        <v>58.03</v>
      </c>
      <c r="JS115" s="1">
        <v>0</v>
      </c>
      <c r="JT115" s="1">
        <v>1</v>
      </c>
      <c r="JU115" s="1">
        <v>0.5</v>
      </c>
      <c r="JV115" s="1" t="s">
        <v>3723</v>
      </c>
      <c r="JW115" s="1">
        <v>1176.73</v>
      </c>
      <c r="JX115" s="1">
        <v>351</v>
      </c>
      <c r="JZ115" s="1" t="s">
        <v>351</v>
      </c>
      <c r="KA115" s="1">
        <v>2</v>
      </c>
      <c r="KB115" s="1">
        <v>3.35</v>
      </c>
      <c r="KC115" s="1">
        <v>-3.7730000000000001</v>
      </c>
      <c r="KD115" s="1">
        <v>-11.269</v>
      </c>
      <c r="KE115" s="1">
        <v>6.6000000000000003E-2</v>
      </c>
    </row>
    <row r="116" spans="1:317" x14ac:dyDescent="0.2">
      <c r="A116" s="1" t="s">
        <v>18152</v>
      </c>
      <c r="B116" s="1" t="s">
        <v>18158</v>
      </c>
      <c r="C116" s="1" t="s">
        <v>17815</v>
      </c>
      <c r="D116" s="1">
        <v>0</v>
      </c>
      <c r="E116" s="1" t="s">
        <v>289</v>
      </c>
      <c r="F116" s="1" t="s">
        <v>289</v>
      </c>
      <c r="G116" s="1">
        <v>19</v>
      </c>
      <c r="H116" s="1">
        <v>55317530</v>
      </c>
      <c r="I116" s="1">
        <v>55317531</v>
      </c>
      <c r="J116" s="1" t="s">
        <v>289</v>
      </c>
      <c r="K116" s="1" t="s">
        <v>291</v>
      </c>
      <c r="L116" s="1" t="s">
        <v>292</v>
      </c>
      <c r="M116" s="1" t="s">
        <v>293</v>
      </c>
      <c r="N116" s="1" t="s">
        <v>293</v>
      </c>
      <c r="O116" s="1" t="s">
        <v>525</v>
      </c>
      <c r="R116" s="1" t="s">
        <v>289</v>
      </c>
      <c r="S116" s="1" t="s">
        <v>2206</v>
      </c>
      <c r="T116" s="1" t="s">
        <v>289</v>
      </c>
      <c r="U116" s="1" t="s">
        <v>289</v>
      </c>
      <c r="V116" s="1" t="s">
        <v>289</v>
      </c>
      <c r="W116" s="1" t="s">
        <v>289</v>
      </c>
      <c r="X116" s="1" t="s">
        <v>289</v>
      </c>
      <c r="Y116" s="1" t="s">
        <v>289</v>
      </c>
      <c r="Z116" s="1" t="s">
        <v>289</v>
      </c>
      <c r="AA116" s="1" t="s">
        <v>289</v>
      </c>
      <c r="AB116" s="1" t="s">
        <v>289</v>
      </c>
      <c r="AC116" s="1" t="s">
        <v>289</v>
      </c>
      <c r="AD116" s="1" t="s">
        <v>289</v>
      </c>
      <c r="AE116" s="1" t="s">
        <v>289</v>
      </c>
      <c r="AF116" s="1" t="s">
        <v>289</v>
      </c>
      <c r="AG116" s="1" t="s">
        <v>289</v>
      </c>
      <c r="AH116" s="1" t="s">
        <v>289</v>
      </c>
      <c r="AI116" s="1" t="s">
        <v>289</v>
      </c>
      <c r="AJ116" s="1" t="s">
        <v>2206</v>
      </c>
      <c r="AK116" s="1" t="s">
        <v>3724</v>
      </c>
      <c r="AL116" s="1" t="s">
        <v>3704</v>
      </c>
      <c r="AM116" s="1" t="s">
        <v>351</v>
      </c>
      <c r="AN116" s="1">
        <v>4</v>
      </c>
      <c r="AO116" s="1" t="s">
        <v>3725</v>
      </c>
      <c r="AP116" s="1" t="s">
        <v>3726</v>
      </c>
      <c r="AQ116" s="1" t="s">
        <v>3727</v>
      </c>
      <c r="AR116" s="1" t="s">
        <v>3728</v>
      </c>
      <c r="AS116" s="1" t="s">
        <v>3729</v>
      </c>
      <c r="AT116" s="1" t="s">
        <v>3710</v>
      </c>
      <c r="AU116" s="1" t="s">
        <v>3711</v>
      </c>
      <c r="AX116" s="1" t="s">
        <v>3712</v>
      </c>
      <c r="BI116" s="1" t="s">
        <v>3713</v>
      </c>
      <c r="BJ116" s="1">
        <v>17</v>
      </c>
      <c r="BN116" s="1" t="s">
        <v>3672</v>
      </c>
      <c r="BP116" s="1" t="s">
        <v>3730</v>
      </c>
      <c r="BQ116" s="1">
        <v>0.60899999999999999</v>
      </c>
      <c r="DK116" s="1">
        <v>0</v>
      </c>
      <c r="DS116" s="1">
        <v>0.13100000000000001</v>
      </c>
      <c r="FB116" s="1" t="s">
        <v>310</v>
      </c>
      <c r="FC116" s="1" t="s">
        <v>311</v>
      </c>
      <c r="FG116" s="1" t="s">
        <v>3715</v>
      </c>
      <c r="FI116" s="1" t="s">
        <v>315</v>
      </c>
      <c r="FK116" s="1" t="s">
        <v>3731</v>
      </c>
      <c r="FL116" s="1" t="s">
        <v>3732</v>
      </c>
      <c r="FM116" s="1" t="s">
        <v>3733</v>
      </c>
      <c r="FQ116" s="1">
        <v>1</v>
      </c>
      <c r="FR116" s="1">
        <v>0.5</v>
      </c>
      <c r="FS116" s="1" t="s">
        <v>3734</v>
      </c>
      <c r="FT116" s="1" t="b">
        <v>1</v>
      </c>
      <c r="FU116" s="1" t="s">
        <v>3704</v>
      </c>
      <c r="FV116" s="1" t="s">
        <v>322</v>
      </c>
      <c r="FW116" s="1" t="s">
        <v>3720</v>
      </c>
      <c r="JB116" s="1" t="b">
        <v>0</v>
      </c>
      <c r="JC116" s="1">
        <v>341</v>
      </c>
      <c r="JD116" s="1" t="b">
        <v>0</v>
      </c>
      <c r="JE116" s="1">
        <v>0.57499999999999996</v>
      </c>
      <c r="JF116" s="1" t="s">
        <v>3721</v>
      </c>
      <c r="JG116" s="1" t="s">
        <v>325</v>
      </c>
      <c r="JH116" s="1" t="s">
        <v>403</v>
      </c>
      <c r="JI116" s="1" t="s">
        <v>327</v>
      </c>
      <c r="JK116" s="1" t="s">
        <v>327</v>
      </c>
      <c r="JL116" s="1" t="s">
        <v>328</v>
      </c>
      <c r="JM116" s="1">
        <v>99</v>
      </c>
      <c r="JO116" s="1" t="s">
        <v>3722</v>
      </c>
      <c r="JR116" s="1">
        <v>58.04</v>
      </c>
      <c r="JS116" s="1">
        <v>0</v>
      </c>
      <c r="JT116" s="1">
        <v>1</v>
      </c>
      <c r="JU116" s="1">
        <v>0.5</v>
      </c>
      <c r="JV116" s="1" t="s">
        <v>3735</v>
      </c>
      <c r="JW116" s="1">
        <v>1149.73</v>
      </c>
      <c r="JX116" s="1">
        <v>341</v>
      </c>
      <c r="JZ116" s="1" t="s">
        <v>351</v>
      </c>
      <c r="KA116" s="1">
        <v>2</v>
      </c>
      <c r="KB116" s="1">
        <v>3.37</v>
      </c>
      <c r="KC116" s="1">
        <v>-4.4809999999999999</v>
      </c>
      <c r="KD116" s="1">
        <v>-10.920999999999999</v>
      </c>
      <c r="KE116" s="1">
        <v>0.4</v>
      </c>
    </row>
    <row r="117" spans="1:317" x14ac:dyDescent="0.2">
      <c r="A117" s="1" t="s">
        <v>18152</v>
      </c>
      <c r="B117" s="1" t="s">
        <v>18158</v>
      </c>
      <c r="C117" s="1" t="s">
        <v>18026</v>
      </c>
      <c r="D117" s="1">
        <v>3811</v>
      </c>
      <c r="E117" s="1" t="s">
        <v>289</v>
      </c>
      <c r="F117" s="1" t="s">
        <v>289</v>
      </c>
      <c r="G117" s="1">
        <v>19</v>
      </c>
      <c r="H117" s="1">
        <v>55341708</v>
      </c>
      <c r="I117" s="1">
        <v>55341708</v>
      </c>
      <c r="J117" s="1" t="s">
        <v>289</v>
      </c>
      <c r="K117" s="1" t="s">
        <v>331</v>
      </c>
      <c r="L117" s="1" t="s">
        <v>332</v>
      </c>
      <c r="M117" s="1" t="s">
        <v>347</v>
      </c>
      <c r="N117" s="1" t="s">
        <v>347</v>
      </c>
      <c r="O117" s="1" t="s">
        <v>293</v>
      </c>
      <c r="R117" s="1" t="s">
        <v>289</v>
      </c>
      <c r="S117" s="1" t="s">
        <v>2206</v>
      </c>
      <c r="T117" s="1" t="s">
        <v>289</v>
      </c>
      <c r="U117" s="1" t="s">
        <v>289</v>
      </c>
      <c r="V117" s="1" t="s">
        <v>289</v>
      </c>
      <c r="W117" s="1" t="s">
        <v>289</v>
      </c>
      <c r="X117" s="1" t="s">
        <v>289</v>
      </c>
      <c r="Y117" s="1" t="s">
        <v>289</v>
      </c>
      <c r="Z117" s="1" t="s">
        <v>289</v>
      </c>
      <c r="AA117" s="1" t="s">
        <v>289</v>
      </c>
      <c r="AB117" s="1" t="s">
        <v>289</v>
      </c>
      <c r="AC117" s="1" t="s">
        <v>289</v>
      </c>
      <c r="AD117" s="1" t="s">
        <v>289</v>
      </c>
      <c r="AE117" s="1" t="s">
        <v>289</v>
      </c>
      <c r="AF117" s="1" t="s">
        <v>289</v>
      </c>
      <c r="AG117" s="1" t="s">
        <v>289</v>
      </c>
      <c r="AH117" s="1" t="s">
        <v>289</v>
      </c>
      <c r="AI117" s="1" t="s">
        <v>289</v>
      </c>
      <c r="AJ117" s="1" t="s">
        <v>2206</v>
      </c>
      <c r="AK117" s="1" t="s">
        <v>3736</v>
      </c>
      <c r="AL117" s="1" t="s">
        <v>3737</v>
      </c>
      <c r="AM117" s="1" t="s">
        <v>351</v>
      </c>
      <c r="AN117" s="1">
        <v>9</v>
      </c>
      <c r="AO117" s="1">
        <v>1346</v>
      </c>
      <c r="AP117" s="1" t="s">
        <v>3738</v>
      </c>
      <c r="AQ117" s="1" t="s">
        <v>3739</v>
      </c>
      <c r="AR117" s="1" t="s">
        <v>3740</v>
      </c>
      <c r="AS117" s="1" t="s">
        <v>3741</v>
      </c>
      <c r="AT117" s="1" t="s">
        <v>3742</v>
      </c>
      <c r="AU117" s="1" t="s">
        <v>3743</v>
      </c>
      <c r="AX117" s="1" t="s">
        <v>3744</v>
      </c>
      <c r="BI117" s="1" t="s">
        <v>3745</v>
      </c>
      <c r="BJ117" s="1">
        <v>11</v>
      </c>
      <c r="BN117" s="1" t="s">
        <v>3672</v>
      </c>
      <c r="BP117" s="1" t="s">
        <v>3746</v>
      </c>
      <c r="BQ117" s="1">
        <v>0.51700000000000002</v>
      </c>
      <c r="DK117" s="1">
        <v>0</v>
      </c>
      <c r="DS117" s="1">
        <v>5.1999999999999998E-2</v>
      </c>
      <c r="DY117" s="1">
        <v>244</v>
      </c>
      <c r="DZ117" s="1">
        <v>228</v>
      </c>
      <c r="EA117" s="1">
        <v>234</v>
      </c>
      <c r="EF117" s="1">
        <v>19</v>
      </c>
      <c r="EW117" s="1">
        <v>55341708</v>
      </c>
      <c r="EY117" s="1">
        <v>2173</v>
      </c>
      <c r="EZ117" s="1">
        <v>4171</v>
      </c>
      <c r="FA117" s="1">
        <v>6344</v>
      </c>
      <c r="FB117" s="1" t="s">
        <v>310</v>
      </c>
      <c r="FC117" s="1" t="s">
        <v>311</v>
      </c>
      <c r="FF117" s="1" t="s">
        <v>3747</v>
      </c>
      <c r="FG117" s="1" t="s">
        <v>3748</v>
      </c>
      <c r="FH117" s="1" t="s">
        <v>3749</v>
      </c>
      <c r="FI117" s="1" t="s">
        <v>315</v>
      </c>
      <c r="FK117" s="1" t="s">
        <v>3750</v>
      </c>
      <c r="FL117" s="1" t="s">
        <v>3751</v>
      </c>
      <c r="FM117" s="1" t="s">
        <v>3752</v>
      </c>
      <c r="FQ117" s="1">
        <v>1</v>
      </c>
      <c r="FR117" s="1">
        <v>0.5</v>
      </c>
      <c r="FS117" s="1" t="s">
        <v>3753</v>
      </c>
      <c r="FT117" s="1" t="b">
        <v>1</v>
      </c>
      <c r="FU117" s="1" t="s">
        <v>3737</v>
      </c>
      <c r="FV117" s="1" t="s">
        <v>322</v>
      </c>
      <c r="FW117" s="1" t="s">
        <v>3754</v>
      </c>
      <c r="JB117" s="1" t="b">
        <v>0</v>
      </c>
      <c r="JC117" s="1">
        <v>355</v>
      </c>
      <c r="JD117" s="1" t="b">
        <v>0</v>
      </c>
      <c r="JE117" s="1">
        <v>6.8170000000000002</v>
      </c>
      <c r="JF117" s="1" t="s">
        <v>3755</v>
      </c>
      <c r="JG117" s="1" t="s">
        <v>402</v>
      </c>
      <c r="JH117" s="1" t="s">
        <v>467</v>
      </c>
      <c r="JI117" s="1" t="s">
        <v>327</v>
      </c>
      <c r="JK117" s="1" t="s">
        <v>327</v>
      </c>
      <c r="JL117" s="1" t="s">
        <v>328</v>
      </c>
      <c r="JM117" s="1">
        <v>99</v>
      </c>
      <c r="JO117" s="1" t="s">
        <v>3756</v>
      </c>
      <c r="JR117" s="1">
        <v>54.44</v>
      </c>
      <c r="JS117" s="1">
        <v>0</v>
      </c>
      <c r="JT117" s="1">
        <v>1</v>
      </c>
      <c r="JU117" s="1">
        <v>0.5</v>
      </c>
      <c r="JV117" s="1" t="s">
        <v>3757</v>
      </c>
      <c r="JW117" s="1">
        <v>1159.73</v>
      </c>
      <c r="JX117" s="1">
        <v>355</v>
      </c>
      <c r="JZ117" s="1" t="s">
        <v>351</v>
      </c>
      <c r="KA117" s="1">
        <v>2</v>
      </c>
      <c r="KB117" s="1">
        <v>3.27</v>
      </c>
      <c r="KC117" s="1">
        <v>-0.68600000000000005</v>
      </c>
      <c r="KD117" s="1">
        <v>-8.1630000000000003</v>
      </c>
      <c r="KE117" s="1">
        <v>-8.6999999999999994E-2</v>
      </c>
    </row>
    <row r="118" spans="1:317" x14ac:dyDescent="0.2">
      <c r="A118" s="1" t="s">
        <v>18152</v>
      </c>
      <c r="B118" s="1" t="s">
        <v>18158</v>
      </c>
      <c r="C118" s="1" t="s">
        <v>3790</v>
      </c>
      <c r="D118" s="1">
        <v>7757</v>
      </c>
      <c r="E118" s="1" t="s">
        <v>289</v>
      </c>
      <c r="F118" s="1" t="s">
        <v>289</v>
      </c>
      <c r="G118" s="1">
        <v>19</v>
      </c>
      <c r="H118" s="1">
        <v>22155834</v>
      </c>
      <c r="I118" s="1">
        <v>22155834</v>
      </c>
      <c r="J118" s="1" t="s">
        <v>289</v>
      </c>
      <c r="K118" s="1" t="s">
        <v>345</v>
      </c>
      <c r="L118" s="1" t="s">
        <v>346</v>
      </c>
      <c r="M118" s="1" t="s">
        <v>294</v>
      </c>
      <c r="N118" s="1" t="s">
        <v>294</v>
      </c>
      <c r="O118" s="1" t="s">
        <v>347</v>
      </c>
      <c r="R118" s="1" t="s">
        <v>2206</v>
      </c>
      <c r="S118" s="1" t="s">
        <v>2207</v>
      </c>
      <c r="T118" s="1" t="s">
        <v>289</v>
      </c>
      <c r="U118" s="1" t="s">
        <v>289</v>
      </c>
      <c r="V118" s="1" t="s">
        <v>289</v>
      </c>
      <c r="W118" s="1" t="s">
        <v>289</v>
      </c>
      <c r="X118" s="1" t="s">
        <v>289</v>
      </c>
      <c r="Y118" s="1" t="s">
        <v>289</v>
      </c>
      <c r="Z118" s="1" t="s">
        <v>289</v>
      </c>
      <c r="AA118" s="1" t="s">
        <v>289</v>
      </c>
      <c r="AB118" s="1" t="s">
        <v>289</v>
      </c>
      <c r="AC118" s="1" t="s">
        <v>289</v>
      </c>
      <c r="AD118" s="1" t="s">
        <v>289</v>
      </c>
      <c r="AE118" s="1" t="s">
        <v>289</v>
      </c>
      <c r="AF118" s="1" t="s">
        <v>289</v>
      </c>
      <c r="AG118" s="1" t="s">
        <v>289</v>
      </c>
      <c r="AH118" s="1" t="s">
        <v>289</v>
      </c>
      <c r="AI118" s="1" t="s">
        <v>2206</v>
      </c>
      <c r="AJ118" s="1" t="s">
        <v>2207</v>
      </c>
      <c r="AK118" s="1" t="s">
        <v>3758</v>
      </c>
      <c r="AL118" s="1" t="s">
        <v>3759</v>
      </c>
      <c r="AM118" s="1" t="s">
        <v>293</v>
      </c>
      <c r="AN118" s="1">
        <v>4</v>
      </c>
      <c r="AO118" s="1">
        <v>2150</v>
      </c>
      <c r="AP118" s="1" t="s">
        <v>3760</v>
      </c>
      <c r="AQ118" s="1" t="s">
        <v>3761</v>
      </c>
      <c r="AR118" s="1" t="s">
        <v>3762</v>
      </c>
      <c r="AS118" s="1" t="s">
        <v>3763</v>
      </c>
      <c r="AT118" s="1" t="s">
        <v>3764</v>
      </c>
      <c r="AU118" s="1" t="s">
        <v>3765</v>
      </c>
      <c r="AX118" s="1" t="s">
        <v>3766</v>
      </c>
      <c r="BI118" s="1" t="s">
        <v>3767</v>
      </c>
      <c r="BJ118" s="1">
        <v>113</v>
      </c>
      <c r="BL118" s="1" t="s">
        <v>3768</v>
      </c>
      <c r="BP118" s="1" t="s">
        <v>3769</v>
      </c>
      <c r="BQ118" s="1">
        <v>0.38300000000000001</v>
      </c>
      <c r="DK118" s="1">
        <v>0</v>
      </c>
      <c r="DX118" s="1">
        <v>50</v>
      </c>
      <c r="DY118" s="1">
        <v>54</v>
      </c>
      <c r="DZ118" s="1">
        <v>53</v>
      </c>
      <c r="EE118" s="1">
        <v>19</v>
      </c>
      <c r="EV118" s="1">
        <v>22155834</v>
      </c>
      <c r="EX118" s="1">
        <v>2033</v>
      </c>
      <c r="EY118" s="1">
        <v>4212</v>
      </c>
      <c r="EZ118" s="1">
        <v>6245</v>
      </c>
      <c r="FA118" s="1" t="s">
        <v>367</v>
      </c>
      <c r="FB118" s="1" t="s">
        <v>368</v>
      </c>
      <c r="FE118" s="1" t="s">
        <v>3770</v>
      </c>
      <c r="FF118" s="1" t="s">
        <v>3771</v>
      </c>
      <c r="FG118" s="1" t="s">
        <v>3772</v>
      </c>
      <c r="FH118" s="1">
        <v>41282</v>
      </c>
      <c r="FL118" s="1" t="s">
        <v>3773</v>
      </c>
      <c r="FM118" s="1">
        <v>7757</v>
      </c>
      <c r="FO118" s="1" t="s">
        <v>3774</v>
      </c>
      <c r="FP118" s="1">
        <v>12999</v>
      </c>
      <c r="FQ118" s="1" t="s">
        <v>2229</v>
      </c>
      <c r="FR118" s="1" t="s">
        <v>2230</v>
      </c>
      <c r="FS118" s="1" t="s">
        <v>3775</v>
      </c>
      <c r="FT118" s="1">
        <v>603977</v>
      </c>
      <c r="FX118" s="1">
        <v>9724325</v>
      </c>
      <c r="FY118" s="1" t="s">
        <v>2234</v>
      </c>
      <c r="FZ118" s="1" t="s">
        <v>3776</v>
      </c>
      <c r="GA118" s="1" t="s">
        <v>3776</v>
      </c>
      <c r="GC118" s="1" t="s">
        <v>315</v>
      </c>
      <c r="GD118" s="1" t="s">
        <v>3777</v>
      </c>
      <c r="GE118" s="1" t="s">
        <v>3778</v>
      </c>
      <c r="GF118" s="1" t="s">
        <v>3779</v>
      </c>
      <c r="GH118" s="1" t="s">
        <v>3780</v>
      </c>
      <c r="GI118" s="1" t="s">
        <v>3781</v>
      </c>
      <c r="GJ118" s="1" t="s">
        <v>3782</v>
      </c>
      <c r="GM118" s="1" t="s">
        <v>322</v>
      </c>
      <c r="GN118" s="1" t="s">
        <v>3771</v>
      </c>
      <c r="GO118" s="1">
        <v>0.02</v>
      </c>
      <c r="GP118" s="1">
        <v>3.4145189999999999</v>
      </c>
      <c r="GQ118" s="1" t="s">
        <v>3783</v>
      </c>
      <c r="GR118" s="1" t="s">
        <v>379</v>
      </c>
      <c r="GS118" s="1" t="s">
        <v>380</v>
      </c>
      <c r="GT118" s="1" t="s">
        <v>380</v>
      </c>
      <c r="GU118" s="1" t="s">
        <v>380</v>
      </c>
      <c r="GV118" s="1" t="s">
        <v>380</v>
      </c>
      <c r="GW118" s="1" t="s">
        <v>380</v>
      </c>
      <c r="GX118" s="1" t="s">
        <v>380</v>
      </c>
      <c r="GY118" s="1" t="s">
        <v>380</v>
      </c>
      <c r="GZ118" s="1" t="s">
        <v>380</v>
      </c>
      <c r="HA118" s="1" t="s">
        <v>380</v>
      </c>
      <c r="HB118" s="1" t="s">
        <v>380</v>
      </c>
      <c r="HC118" s="1" t="s">
        <v>294</v>
      </c>
      <c r="HD118" s="1">
        <v>2.5000000000000001E-2</v>
      </c>
      <c r="HE118" s="1">
        <v>-1.384285</v>
      </c>
      <c r="HF118" s="1">
        <v>1.1939999999999999E-2</v>
      </c>
      <c r="HG118" s="1" t="s">
        <v>380</v>
      </c>
      <c r="HH118" s="1" t="s">
        <v>380</v>
      </c>
      <c r="HI118" s="1" t="s">
        <v>3773</v>
      </c>
      <c r="HJ118" s="1" t="s">
        <v>3784</v>
      </c>
      <c r="HK118" s="1" t="s">
        <v>294</v>
      </c>
      <c r="HL118" s="1">
        <v>7.5670000000000001E-2</v>
      </c>
      <c r="HM118" s="1">
        <v>3.18</v>
      </c>
      <c r="HN118" s="1">
        <v>2.4300000000000002</v>
      </c>
      <c r="HO118" s="1">
        <v>-4.8600000000000003</v>
      </c>
      <c r="HP118" s="1">
        <v>3.1320000000000001E-2</v>
      </c>
      <c r="HQ118" s="1" t="s">
        <v>3785</v>
      </c>
      <c r="HR118" s="1" t="s">
        <v>380</v>
      </c>
      <c r="HS118" s="1" t="s">
        <v>380</v>
      </c>
      <c r="HT118" s="1" t="s">
        <v>380</v>
      </c>
      <c r="HU118" s="1" t="s">
        <v>380</v>
      </c>
      <c r="HV118" s="1" t="s">
        <v>294</v>
      </c>
      <c r="HW118" s="1">
        <v>2.571E-2</v>
      </c>
      <c r="HX118" s="1">
        <v>7.7999999999999996E-3</v>
      </c>
      <c r="HY118" s="1" t="s">
        <v>380</v>
      </c>
      <c r="HZ118" s="1" t="s">
        <v>380</v>
      </c>
      <c r="IA118" s="1" t="s">
        <v>380</v>
      </c>
      <c r="IB118" s="1">
        <v>9.3100000000000002E-2</v>
      </c>
      <c r="IC118" s="1" t="s">
        <v>492</v>
      </c>
      <c r="ID118" s="1">
        <v>1</v>
      </c>
      <c r="IE118" s="1" t="s">
        <v>600</v>
      </c>
      <c r="IF118" s="1">
        <v>0.22983000000000001</v>
      </c>
      <c r="IG118" s="1">
        <v>7.8E-2</v>
      </c>
      <c r="IH118" s="1" t="s">
        <v>600</v>
      </c>
      <c r="II118" s="1">
        <v>0.20577000000000001</v>
      </c>
      <c r="IJ118" s="1">
        <v>0.03</v>
      </c>
      <c r="IK118" s="1" t="s">
        <v>294</v>
      </c>
      <c r="IL118" s="1">
        <v>0.34029999999999999</v>
      </c>
      <c r="IM118" s="1">
        <v>-0.98450000000000004</v>
      </c>
      <c r="IN118" s="1">
        <v>8</v>
      </c>
      <c r="IO118" s="1">
        <v>2.6540000000000001E-2</v>
      </c>
      <c r="IP118" s="1" t="s">
        <v>294</v>
      </c>
      <c r="IQ118" s="1">
        <v>1</v>
      </c>
      <c r="IR118" s="1" t="s">
        <v>380</v>
      </c>
      <c r="IS118" s="1">
        <v>5.6707999999999998</v>
      </c>
      <c r="IT118" s="1">
        <v>0.17721000000000001</v>
      </c>
      <c r="IU118" s="1" t="s">
        <v>3786</v>
      </c>
      <c r="IV118" s="1" t="s">
        <v>380</v>
      </c>
      <c r="IW118" s="1">
        <v>568</v>
      </c>
      <c r="IX118" s="1" t="s">
        <v>3779</v>
      </c>
      <c r="IY118" s="1" t="s">
        <v>3787</v>
      </c>
      <c r="IZ118" s="1" t="s">
        <v>916</v>
      </c>
      <c r="JA118" s="1" t="s">
        <v>3788</v>
      </c>
      <c r="JB118" s="1" t="s">
        <v>3789</v>
      </c>
      <c r="JC118" s="1" t="s">
        <v>3789</v>
      </c>
      <c r="JD118" s="1" t="s">
        <v>1902</v>
      </c>
      <c r="JE118" s="1" t="s">
        <v>293</v>
      </c>
      <c r="JF118" s="1">
        <v>1</v>
      </c>
      <c r="JG118" s="1">
        <v>0</v>
      </c>
      <c r="JH118" s="1" t="s">
        <v>3790</v>
      </c>
      <c r="JI118" s="1">
        <v>21947674</v>
      </c>
      <c r="JJ118" s="1">
        <v>0</v>
      </c>
      <c r="JK118" s="1">
        <v>5.858E-2</v>
      </c>
      <c r="JL118" s="1">
        <v>0</v>
      </c>
      <c r="JM118" s="1">
        <v>3.7019999999999997E-2</v>
      </c>
      <c r="JN118" s="1">
        <v>0.06</v>
      </c>
      <c r="JO118" s="1">
        <v>0.15804000000000001</v>
      </c>
      <c r="JP118" s="1">
        <v>-7.9649999999999999</v>
      </c>
      <c r="JQ118" s="1">
        <v>2.7E-4</v>
      </c>
      <c r="JR118" s="1">
        <v>-2.8530000000000002</v>
      </c>
      <c r="JS118" s="1">
        <v>3.3E-3</v>
      </c>
      <c r="JT118" s="1">
        <v>-1.802</v>
      </c>
      <c r="JU118" s="1">
        <v>6.1799999999999997E-3</v>
      </c>
      <c r="JV118" s="1" t="s">
        <v>3791</v>
      </c>
      <c r="JW118" s="1" t="s">
        <v>400</v>
      </c>
      <c r="JX118" s="1" t="s">
        <v>3792</v>
      </c>
      <c r="JY118" s="1" t="s">
        <v>400</v>
      </c>
      <c r="JZ118" s="1" t="s">
        <v>403</v>
      </c>
      <c r="KA118" s="1" t="s">
        <v>327</v>
      </c>
      <c r="KC118" s="1" t="s">
        <v>327</v>
      </c>
      <c r="KD118" s="1" t="s">
        <v>3793</v>
      </c>
      <c r="KE118" s="1">
        <v>2</v>
      </c>
      <c r="KF118" s="1">
        <v>6.3200880000000002</v>
      </c>
      <c r="KG118" s="1" t="s">
        <v>405</v>
      </c>
      <c r="KH118" s="1">
        <v>10</v>
      </c>
      <c r="KI118" s="1">
        <v>0</v>
      </c>
      <c r="KJ118" s="1">
        <v>0</v>
      </c>
      <c r="KK118" s="1">
        <v>21</v>
      </c>
      <c r="KL118" s="1">
        <v>702</v>
      </c>
      <c r="KM118" s="1" t="s">
        <v>406</v>
      </c>
      <c r="KN118" s="1">
        <v>0.99986900000000001</v>
      </c>
      <c r="KO118" s="1">
        <v>0.99986900000000001</v>
      </c>
      <c r="KP118" s="1">
        <v>0</v>
      </c>
      <c r="KR118" s="1" t="s">
        <v>293</v>
      </c>
      <c r="KS118" s="1">
        <v>5</v>
      </c>
      <c r="KT118" s="1">
        <v>40</v>
      </c>
      <c r="KU118" s="1">
        <v>172</v>
      </c>
      <c r="KV118" s="1">
        <v>0</v>
      </c>
      <c r="KW118" s="1">
        <v>0</v>
      </c>
      <c r="KX118" s="1">
        <v>10.162597</v>
      </c>
      <c r="KY118" s="1">
        <v>139</v>
      </c>
      <c r="KZ118" s="1">
        <v>60</v>
      </c>
      <c r="LA118" s="1">
        <v>4533</v>
      </c>
      <c r="LB118" s="1">
        <v>213</v>
      </c>
      <c r="LC118" s="1" t="s">
        <v>3759</v>
      </c>
      <c r="LD118" s="1">
        <v>3.4722000000000003E-2</v>
      </c>
      <c r="LE118" s="1">
        <v>1</v>
      </c>
    </row>
    <row r="119" spans="1:317" x14ac:dyDescent="0.2">
      <c r="A119" s="1" t="s">
        <v>18152</v>
      </c>
      <c r="B119" s="1" t="s">
        <v>18158</v>
      </c>
      <c r="C119" s="1" t="s">
        <v>18027</v>
      </c>
      <c r="D119" s="1">
        <v>400713</v>
      </c>
      <c r="E119" s="1" t="s">
        <v>289</v>
      </c>
      <c r="F119" s="1" t="s">
        <v>289</v>
      </c>
      <c r="G119" s="1">
        <v>19</v>
      </c>
      <c r="H119" s="1">
        <v>52888077</v>
      </c>
      <c r="I119" s="1">
        <v>52888078</v>
      </c>
      <c r="J119" s="1" t="s">
        <v>289</v>
      </c>
      <c r="K119" s="1" t="s">
        <v>291</v>
      </c>
      <c r="L119" s="1" t="s">
        <v>292</v>
      </c>
      <c r="M119" s="1" t="s">
        <v>293</v>
      </c>
      <c r="N119" s="1" t="s">
        <v>293</v>
      </c>
      <c r="O119" s="1" t="s">
        <v>3794</v>
      </c>
      <c r="R119" s="1" t="s">
        <v>289</v>
      </c>
      <c r="S119" s="1" t="s">
        <v>2206</v>
      </c>
      <c r="T119" s="1" t="s">
        <v>289</v>
      </c>
      <c r="U119" s="1" t="s">
        <v>289</v>
      </c>
      <c r="V119" s="1" t="s">
        <v>289</v>
      </c>
      <c r="W119" s="1" t="s">
        <v>289</v>
      </c>
      <c r="X119" s="1" t="s">
        <v>289</v>
      </c>
      <c r="Y119" s="1" t="s">
        <v>289</v>
      </c>
      <c r="Z119" s="1" t="s">
        <v>289</v>
      </c>
      <c r="AA119" s="1" t="s">
        <v>289</v>
      </c>
      <c r="AB119" s="1" t="s">
        <v>289</v>
      </c>
      <c r="AC119" s="1" t="s">
        <v>289</v>
      </c>
      <c r="AD119" s="1" t="s">
        <v>289</v>
      </c>
      <c r="AE119" s="1" t="s">
        <v>289</v>
      </c>
      <c r="AF119" s="1" t="s">
        <v>289</v>
      </c>
      <c r="AG119" s="1" t="s">
        <v>289</v>
      </c>
      <c r="AH119" s="1" t="s">
        <v>289</v>
      </c>
      <c r="AI119" s="1" t="s">
        <v>289</v>
      </c>
      <c r="AJ119" s="1" t="s">
        <v>2206</v>
      </c>
      <c r="AK119" s="1" t="s">
        <v>3795</v>
      </c>
      <c r="AL119" s="1" t="s">
        <v>3796</v>
      </c>
      <c r="AM119" s="1" t="s">
        <v>351</v>
      </c>
      <c r="AN119" s="1">
        <v>4</v>
      </c>
      <c r="AO119" s="1" t="s">
        <v>3797</v>
      </c>
      <c r="AP119" s="1" t="s">
        <v>3798</v>
      </c>
      <c r="AQ119" s="1" t="s">
        <v>3799</v>
      </c>
      <c r="AR119" s="1" t="s">
        <v>3800</v>
      </c>
      <c r="AT119" s="1" t="s">
        <v>3801</v>
      </c>
      <c r="AU119" s="1" t="s">
        <v>3802</v>
      </c>
      <c r="AV119" s="1" t="s">
        <v>3803</v>
      </c>
      <c r="AW119" s="1" t="s">
        <v>3804</v>
      </c>
      <c r="AX119" s="1" t="s">
        <v>3805</v>
      </c>
      <c r="AY119" s="1">
        <v>416</v>
      </c>
      <c r="BD119" s="1" t="s">
        <v>3806</v>
      </c>
      <c r="BE119" s="1" t="s">
        <v>1523</v>
      </c>
      <c r="BF119" s="1" t="s">
        <v>3807</v>
      </c>
      <c r="BI119" s="1" t="s">
        <v>3808</v>
      </c>
      <c r="BJ119" s="1">
        <v>10</v>
      </c>
      <c r="BP119" s="1" t="s">
        <v>3809</v>
      </c>
      <c r="BQ119" s="1">
        <v>0.41099999999999998</v>
      </c>
      <c r="DK119" s="1">
        <v>0</v>
      </c>
      <c r="DS119" s="1">
        <v>1.2270000000000001</v>
      </c>
      <c r="FB119" s="1" t="s">
        <v>310</v>
      </c>
      <c r="FC119" s="1" t="s">
        <v>311</v>
      </c>
      <c r="FF119" s="1" t="s">
        <v>3810</v>
      </c>
      <c r="FG119" s="1" t="s">
        <v>3811</v>
      </c>
      <c r="FH119" s="1" t="s">
        <v>3812</v>
      </c>
      <c r="FI119" s="1" t="s">
        <v>315</v>
      </c>
      <c r="FJ119" s="1" t="s">
        <v>3813</v>
      </c>
      <c r="FK119" s="1" t="s">
        <v>3814</v>
      </c>
      <c r="FL119" s="1" t="s">
        <v>3815</v>
      </c>
      <c r="FM119" s="1" t="s">
        <v>3816</v>
      </c>
      <c r="FP119" s="1" t="s">
        <v>3817</v>
      </c>
      <c r="FQ119" s="1">
        <v>1</v>
      </c>
      <c r="FR119" s="1">
        <v>0.5</v>
      </c>
      <c r="FS119" s="1" t="s">
        <v>3818</v>
      </c>
      <c r="FT119" s="1" t="b">
        <v>1</v>
      </c>
      <c r="FU119" s="1" t="s">
        <v>3796</v>
      </c>
      <c r="FV119" s="1" t="s">
        <v>322</v>
      </c>
      <c r="FW119" s="1" t="s">
        <v>3819</v>
      </c>
      <c r="JB119" s="1" t="b">
        <v>0</v>
      </c>
      <c r="JC119" s="1">
        <v>310</v>
      </c>
      <c r="JD119" s="1" t="b">
        <v>0</v>
      </c>
      <c r="JE119" s="1">
        <v>48.128999999999998</v>
      </c>
      <c r="JF119" s="1" t="s">
        <v>3820</v>
      </c>
      <c r="JG119" s="1" t="s">
        <v>402</v>
      </c>
      <c r="JH119" s="1" t="s">
        <v>403</v>
      </c>
      <c r="JI119" s="1" t="s">
        <v>327</v>
      </c>
      <c r="JK119" s="1" t="s">
        <v>327</v>
      </c>
      <c r="JL119" s="1" t="s">
        <v>328</v>
      </c>
      <c r="JM119" s="1">
        <v>99</v>
      </c>
      <c r="JO119" s="1" t="s">
        <v>3821</v>
      </c>
      <c r="JR119" s="1">
        <v>59.78</v>
      </c>
      <c r="JS119" s="1">
        <v>0</v>
      </c>
      <c r="JT119" s="1">
        <v>1</v>
      </c>
      <c r="JU119" s="1">
        <v>0.5</v>
      </c>
      <c r="JV119" s="1" t="s">
        <v>3822</v>
      </c>
      <c r="JW119" s="1">
        <v>235.73</v>
      </c>
      <c r="JX119" s="1">
        <v>279</v>
      </c>
      <c r="JZ119" s="1" t="s">
        <v>351</v>
      </c>
      <c r="KA119" s="1">
        <v>2</v>
      </c>
      <c r="KB119" s="1">
        <v>0.76</v>
      </c>
      <c r="KC119" s="1">
        <v>3.6890000000000001</v>
      </c>
      <c r="KD119" s="1">
        <v>0.53800000000000003</v>
      </c>
      <c r="KE119" s="1">
        <v>-6.5730000000000004</v>
      </c>
    </row>
    <row r="120" spans="1:317" x14ac:dyDescent="0.2">
      <c r="A120" s="1" t="s">
        <v>18152</v>
      </c>
      <c r="B120" s="1" t="s">
        <v>18158</v>
      </c>
      <c r="C120" s="1" t="s">
        <v>3856</v>
      </c>
      <c r="D120" s="1">
        <v>317754</v>
      </c>
      <c r="E120" s="1" t="s">
        <v>289</v>
      </c>
      <c r="F120" s="1" t="s">
        <v>289</v>
      </c>
      <c r="G120" s="1">
        <v>21</v>
      </c>
      <c r="H120" s="1">
        <v>14982810</v>
      </c>
      <c r="I120" s="1">
        <v>14982810</v>
      </c>
      <c r="J120" s="1" t="s">
        <v>289</v>
      </c>
      <c r="K120" s="1" t="s">
        <v>345</v>
      </c>
      <c r="L120" s="1" t="s">
        <v>346</v>
      </c>
      <c r="M120" s="1" t="s">
        <v>407</v>
      </c>
      <c r="N120" s="1" t="s">
        <v>407</v>
      </c>
      <c r="O120" s="1" t="s">
        <v>347</v>
      </c>
      <c r="R120" s="1" t="s">
        <v>2206</v>
      </c>
      <c r="S120" s="1" t="s">
        <v>2207</v>
      </c>
      <c r="T120" s="1" t="s">
        <v>289</v>
      </c>
      <c r="U120" s="1" t="s">
        <v>289</v>
      </c>
      <c r="V120" s="1" t="s">
        <v>289</v>
      </c>
      <c r="W120" s="1" t="s">
        <v>289</v>
      </c>
      <c r="X120" s="1" t="s">
        <v>289</v>
      </c>
      <c r="Y120" s="1" t="s">
        <v>289</v>
      </c>
      <c r="Z120" s="1" t="s">
        <v>289</v>
      </c>
      <c r="AA120" s="1" t="s">
        <v>289</v>
      </c>
      <c r="AB120" s="1" t="s">
        <v>289</v>
      </c>
      <c r="AC120" s="1" t="s">
        <v>289</v>
      </c>
      <c r="AD120" s="1" t="s">
        <v>289</v>
      </c>
      <c r="AE120" s="1" t="s">
        <v>289</v>
      </c>
      <c r="AF120" s="1" t="s">
        <v>289</v>
      </c>
      <c r="AG120" s="1" t="s">
        <v>289</v>
      </c>
      <c r="AH120" s="1" t="s">
        <v>289</v>
      </c>
      <c r="AI120" s="1" t="s">
        <v>2206</v>
      </c>
      <c r="AJ120" s="1" t="s">
        <v>2207</v>
      </c>
      <c r="AK120" s="1" t="s">
        <v>3823</v>
      </c>
      <c r="AL120" s="1" t="s">
        <v>3824</v>
      </c>
      <c r="AM120" s="1" t="s">
        <v>351</v>
      </c>
      <c r="AN120" s="1">
        <v>1</v>
      </c>
      <c r="AO120" s="1">
        <v>313</v>
      </c>
      <c r="AP120" s="1" t="s">
        <v>3825</v>
      </c>
      <c r="AQ120" s="1" t="s">
        <v>3826</v>
      </c>
      <c r="AR120" s="1" t="s">
        <v>3827</v>
      </c>
      <c r="AT120" s="1" t="s">
        <v>3828</v>
      </c>
      <c r="AU120" s="1" t="s">
        <v>3829</v>
      </c>
      <c r="AV120" s="1" t="s">
        <v>3830</v>
      </c>
      <c r="AW120" s="1" t="s">
        <v>3831</v>
      </c>
      <c r="AX120" s="1" t="s">
        <v>3832</v>
      </c>
      <c r="AY120" s="1">
        <v>87</v>
      </c>
      <c r="BE120" s="1" t="s">
        <v>3833</v>
      </c>
      <c r="BI120" s="1" t="s">
        <v>3834</v>
      </c>
      <c r="BJ120" s="1">
        <v>33</v>
      </c>
      <c r="BP120" s="1" t="s">
        <v>3835</v>
      </c>
      <c r="BQ120" s="1">
        <v>0.59699999999999998</v>
      </c>
      <c r="DK120" s="1">
        <v>0</v>
      </c>
      <c r="DX120" s="1">
        <v>3</v>
      </c>
      <c r="DY120" s="1">
        <v>5</v>
      </c>
      <c r="DZ120" s="1">
        <v>5</v>
      </c>
      <c r="EE120" s="1">
        <v>21</v>
      </c>
      <c r="EV120" s="1">
        <v>14982810</v>
      </c>
      <c r="EX120" s="1">
        <v>395</v>
      </c>
      <c r="EY120" s="1">
        <v>2063</v>
      </c>
      <c r="EZ120" s="1">
        <v>2458</v>
      </c>
      <c r="FA120" s="1" t="s">
        <v>367</v>
      </c>
      <c r="FB120" s="1" t="s">
        <v>368</v>
      </c>
      <c r="FE120" s="1" t="s">
        <v>3836</v>
      </c>
      <c r="FF120" s="1" t="s">
        <v>3837</v>
      </c>
      <c r="FG120" s="1" t="s">
        <v>3838</v>
      </c>
      <c r="FH120" s="1">
        <v>41284</v>
      </c>
      <c r="FI120" s="1">
        <v>39778</v>
      </c>
      <c r="FJ120" s="1">
        <v>39778</v>
      </c>
      <c r="FK120" s="1" t="s">
        <v>3839</v>
      </c>
      <c r="FL120" s="1" t="s">
        <v>3839</v>
      </c>
      <c r="FM120" s="1">
        <v>317754</v>
      </c>
      <c r="FO120" s="1" t="s">
        <v>3840</v>
      </c>
      <c r="FP120" s="1">
        <v>23822</v>
      </c>
      <c r="FQ120" s="1" t="s">
        <v>2229</v>
      </c>
      <c r="FR120" s="1" t="s">
        <v>2230</v>
      </c>
      <c r="FS120" s="1" t="s">
        <v>3841</v>
      </c>
      <c r="FT120" s="1">
        <v>607549</v>
      </c>
      <c r="FU120" s="1" t="s">
        <v>3842</v>
      </c>
      <c r="FV120" s="1" t="s">
        <v>3843</v>
      </c>
      <c r="FX120" s="1" t="s">
        <v>3844</v>
      </c>
      <c r="FY120" s="1" t="s">
        <v>2234</v>
      </c>
      <c r="FZ120" s="1" t="s">
        <v>3845</v>
      </c>
      <c r="GA120" s="1" t="s">
        <v>3845</v>
      </c>
      <c r="GC120" s="1" t="s">
        <v>315</v>
      </c>
      <c r="GD120" s="1" t="s">
        <v>3846</v>
      </c>
      <c r="GE120" s="1" t="s">
        <v>3847</v>
      </c>
      <c r="GF120" s="1" t="s">
        <v>3830</v>
      </c>
      <c r="GG120" s="1" t="s">
        <v>3848</v>
      </c>
      <c r="GH120" s="1" t="s">
        <v>3849</v>
      </c>
      <c r="GI120" s="1" t="s">
        <v>3850</v>
      </c>
      <c r="GJ120" s="1" t="s">
        <v>3851</v>
      </c>
      <c r="GL120" s="1" t="s">
        <v>3852</v>
      </c>
      <c r="GM120" s="1" t="s">
        <v>322</v>
      </c>
      <c r="GN120" s="1" t="s">
        <v>3837</v>
      </c>
      <c r="GO120" s="1">
        <v>0.02</v>
      </c>
      <c r="GP120" s="1">
        <v>1.663778</v>
      </c>
      <c r="GQ120" s="1" t="s">
        <v>3853</v>
      </c>
      <c r="GR120" s="1" t="s">
        <v>379</v>
      </c>
      <c r="GS120" s="1" t="s">
        <v>380</v>
      </c>
      <c r="GT120" s="1" t="s">
        <v>380</v>
      </c>
      <c r="GU120" s="1" t="s">
        <v>380</v>
      </c>
      <c r="GV120" s="1" t="s">
        <v>380</v>
      </c>
      <c r="GW120" s="1" t="s">
        <v>380</v>
      </c>
      <c r="GX120" s="1" t="s">
        <v>380</v>
      </c>
      <c r="GY120" s="1" t="s">
        <v>380</v>
      </c>
      <c r="GZ120" s="1" t="s">
        <v>380</v>
      </c>
      <c r="HA120" s="1" t="s">
        <v>380</v>
      </c>
      <c r="HB120" s="1" t="s">
        <v>380</v>
      </c>
      <c r="HC120" s="1" t="s">
        <v>1552</v>
      </c>
      <c r="HD120" s="1">
        <v>3.0000000000000001E-3</v>
      </c>
      <c r="HE120" s="1">
        <v>-2.4892500000000002</v>
      </c>
      <c r="HF120" s="1">
        <v>1.6100000000000001E-3</v>
      </c>
      <c r="HG120" s="1" t="s">
        <v>380</v>
      </c>
      <c r="HH120" s="1" t="s">
        <v>380</v>
      </c>
      <c r="HI120" s="1" t="s">
        <v>3839</v>
      </c>
      <c r="HJ120" s="1" t="s">
        <v>3854</v>
      </c>
      <c r="HK120" s="1" t="s">
        <v>294</v>
      </c>
      <c r="HL120" s="1">
        <v>0.23949999999999999</v>
      </c>
      <c r="HM120" s="1">
        <v>1.88</v>
      </c>
      <c r="HN120" s="1" t="s">
        <v>380</v>
      </c>
      <c r="HO120" s="1" t="s">
        <v>380</v>
      </c>
      <c r="HP120" s="1" t="s">
        <v>380</v>
      </c>
      <c r="HQ120" s="1" t="s">
        <v>380</v>
      </c>
      <c r="HR120" s="1" t="s">
        <v>380</v>
      </c>
      <c r="HS120" s="1" t="s">
        <v>380</v>
      </c>
      <c r="HT120" s="1" t="s">
        <v>380</v>
      </c>
      <c r="HU120" s="1" t="s">
        <v>380</v>
      </c>
      <c r="HV120" s="1" t="s">
        <v>294</v>
      </c>
      <c r="HW120" s="1">
        <v>3.1780000000000003E-2</v>
      </c>
      <c r="HX120" s="1">
        <v>9.2999999999999992E-3</v>
      </c>
      <c r="HY120" s="1" t="s">
        <v>492</v>
      </c>
      <c r="HZ120" s="1">
        <v>1.8600000000000001E-3</v>
      </c>
      <c r="IA120" s="1">
        <v>-1.895</v>
      </c>
      <c r="IB120" s="1">
        <v>9.3100000000000002E-2</v>
      </c>
      <c r="IC120" s="1" t="s">
        <v>492</v>
      </c>
      <c r="ID120" s="1">
        <v>1</v>
      </c>
      <c r="IE120" s="1" t="s">
        <v>600</v>
      </c>
      <c r="IF120" s="1">
        <v>2.656E-2</v>
      </c>
      <c r="IG120" s="1">
        <v>0</v>
      </c>
      <c r="IH120" s="1" t="s">
        <v>600</v>
      </c>
      <c r="II120" s="1">
        <v>1.281E-2</v>
      </c>
      <c r="IJ120" s="1">
        <v>0</v>
      </c>
      <c r="IK120" s="1" t="s">
        <v>294</v>
      </c>
      <c r="IL120" s="1">
        <v>0.14671000000000001</v>
      </c>
      <c r="IM120" s="1">
        <v>-1.0464</v>
      </c>
      <c r="IN120" s="1">
        <v>7</v>
      </c>
      <c r="IO120" s="1">
        <v>2.6540000000000001E-2</v>
      </c>
      <c r="IP120" s="1" t="s">
        <v>294</v>
      </c>
      <c r="IQ120" s="1">
        <v>1</v>
      </c>
      <c r="IR120" s="1" t="s">
        <v>380</v>
      </c>
      <c r="IS120" s="1" t="s">
        <v>380</v>
      </c>
      <c r="IT120" s="1" t="s">
        <v>380</v>
      </c>
      <c r="IU120" s="1" t="s">
        <v>380</v>
      </c>
      <c r="IV120" s="1" t="s">
        <v>380</v>
      </c>
      <c r="IW120" s="1">
        <v>87</v>
      </c>
      <c r="IX120" s="1" t="s">
        <v>3830</v>
      </c>
      <c r="IY120" s="1" t="s">
        <v>3831</v>
      </c>
      <c r="IZ120" s="1" t="s">
        <v>385</v>
      </c>
      <c r="JA120" s="1">
        <v>87</v>
      </c>
      <c r="JB120" s="1" t="s">
        <v>3855</v>
      </c>
      <c r="JC120" s="1" t="s">
        <v>3855</v>
      </c>
      <c r="JD120" s="1" t="s">
        <v>916</v>
      </c>
      <c r="JE120" s="1" t="s">
        <v>351</v>
      </c>
      <c r="JF120" s="1">
        <v>3</v>
      </c>
      <c r="JG120" s="1">
        <v>2</v>
      </c>
      <c r="JH120" s="1" t="s">
        <v>3856</v>
      </c>
      <c r="JI120" s="1">
        <v>13904681</v>
      </c>
      <c r="JJ120" s="1">
        <v>0</v>
      </c>
      <c r="JK120" s="1">
        <v>5.858E-2</v>
      </c>
      <c r="JL120" s="1">
        <v>2E-3</v>
      </c>
      <c r="JM120" s="1">
        <v>0.10521999999999999</v>
      </c>
      <c r="JN120" s="1">
        <v>2E-3</v>
      </c>
      <c r="JO120" s="1">
        <v>2.6280000000000001E-2</v>
      </c>
      <c r="JP120" s="1">
        <v>-2.036</v>
      </c>
      <c r="JQ120" s="1">
        <v>1.421E-2</v>
      </c>
      <c r="JR120" s="1">
        <v>-1.996</v>
      </c>
      <c r="JS120" s="1">
        <v>9.7000000000000003E-3</v>
      </c>
      <c r="JT120" s="1">
        <v>-2.0299999999999998</v>
      </c>
      <c r="JU120" s="1">
        <v>4.2399999999999998E-3</v>
      </c>
      <c r="JV120" s="1" t="s">
        <v>1953</v>
      </c>
      <c r="JW120" s="1" t="s">
        <v>400</v>
      </c>
      <c r="JX120" s="1" t="s">
        <v>3857</v>
      </c>
      <c r="JY120" s="1" t="s">
        <v>402</v>
      </c>
      <c r="JZ120" s="1" t="s">
        <v>403</v>
      </c>
      <c r="KA120" s="1" t="s">
        <v>327</v>
      </c>
      <c r="KC120" s="1" t="s">
        <v>327</v>
      </c>
      <c r="KD120" s="1" t="s">
        <v>3858</v>
      </c>
      <c r="KE120" s="1">
        <v>2</v>
      </c>
      <c r="KF120" s="1">
        <v>3.911527</v>
      </c>
      <c r="KG120" s="1" t="s">
        <v>405</v>
      </c>
      <c r="KH120" s="1">
        <v>5</v>
      </c>
      <c r="KI120" s="1">
        <v>0</v>
      </c>
      <c r="KJ120" s="1">
        <v>0</v>
      </c>
      <c r="KK120" s="1">
        <v>13</v>
      </c>
      <c r="KL120" s="1">
        <v>416</v>
      </c>
      <c r="KM120" s="1" t="s">
        <v>498</v>
      </c>
      <c r="KN120" s="1">
        <v>0.99439100000000002</v>
      </c>
      <c r="KO120" s="1">
        <v>0.99429900000000004</v>
      </c>
      <c r="KP120" s="1">
        <v>0</v>
      </c>
      <c r="KR120" s="1" t="s">
        <v>351</v>
      </c>
      <c r="KS120" s="1">
        <v>5</v>
      </c>
      <c r="KT120" s="1">
        <v>30</v>
      </c>
      <c r="KU120" s="1">
        <v>145</v>
      </c>
      <c r="KV120" s="1">
        <v>0</v>
      </c>
      <c r="KW120" s="1">
        <v>0</v>
      </c>
      <c r="KX120" s="1">
        <v>8.5905470000000008</v>
      </c>
      <c r="KY120" s="1">
        <v>83</v>
      </c>
      <c r="KZ120" s="1">
        <v>60</v>
      </c>
      <c r="LA120" s="1">
        <v>2730</v>
      </c>
      <c r="LB120" s="1">
        <v>131</v>
      </c>
      <c r="LC120" s="1" t="s">
        <v>3824</v>
      </c>
      <c r="LD120" s="1">
        <v>5.6818E-2</v>
      </c>
      <c r="LE120" s="1">
        <v>0.99990699999999999</v>
      </c>
    </row>
    <row r="121" spans="1:317" x14ac:dyDescent="0.2">
      <c r="A121" s="1" t="s">
        <v>18152</v>
      </c>
      <c r="B121" s="1" t="s">
        <v>18158</v>
      </c>
      <c r="C121" s="1" t="s">
        <v>3903</v>
      </c>
      <c r="D121" s="1">
        <v>7307</v>
      </c>
      <c r="E121" s="1" t="s">
        <v>289</v>
      </c>
      <c r="F121" s="1" t="s">
        <v>289</v>
      </c>
      <c r="G121" s="1">
        <v>21</v>
      </c>
      <c r="H121" s="1">
        <v>44513243</v>
      </c>
      <c r="I121" s="1">
        <v>44513243</v>
      </c>
      <c r="J121" s="1" t="s">
        <v>289</v>
      </c>
      <c r="K121" s="1" t="s">
        <v>345</v>
      </c>
      <c r="L121" s="1" t="s">
        <v>346</v>
      </c>
      <c r="M121" s="1" t="s">
        <v>333</v>
      </c>
      <c r="N121" s="1" t="s">
        <v>333</v>
      </c>
      <c r="O121" s="1" t="s">
        <v>407</v>
      </c>
      <c r="R121" s="1" t="s">
        <v>2206</v>
      </c>
      <c r="S121" s="1" t="s">
        <v>2207</v>
      </c>
      <c r="T121" s="1" t="s">
        <v>289</v>
      </c>
      <c r="U121" s="1" t="s">
        <v>289</v>
      </c>
      <c r="V121" s="1" t="s">
        <v>289</v>
      </c>
      <c r="W121" s="1" t="s">
        <v>289</v>
      </c>
      <c r="X121" s="1" t="s">
        <v>289</v>
      </c>
      <c r="Y121" s="1" t="s">
        <v>289</v>
      </c>
      <c r="Z121" s="1" t="s">
        <v>289</v>
      </c>
      <c r="AA121" s="1" t="s">
        <v>289</v>
      </c>
      <c r="AB121" s="1" t="s">
        <v>289</v>
      </c>
      <c r="AC121" s="1" t="s">
        <v>289</v>
      </c>
      <c r="AD121" s="1" t="s">
        <v>289</v>
      </c>
      <c r="AE121" s="1" t="s">
        <v>289</v>
      </c>
      <c r="AF121" s="1" t="s">
        <v>289</v>
      </c>
      <c r="AG121" s="1" t="s">
        <v>289</v>
      </c>
      <c r="AH121" s="1" t="s">
        <v>289</v>
      </c>
      <c r="AI121" s="1" t="s">
        <v>2206</v>
      </c>
      <c r="AJ121" s="1" t="s">
        <v>2207</v>
      </c>
      <c r="AK121" s="1" t="s">
        <v>3859</v>
      </c>
      <c r="AL121" s="1" t="s">
        <v>3860</v>
      </c>
      <c r="AM121" s="1" t="s">
        <v>293</v>
      </c>
      <c r="AN121" s="1">
        <v>7</v>
      </c>
      <c r="AO121" s="1">
        <v>1497</v>
      </c>
      <c r="AP121" s="1" t="s">
        <v>3861</v>
      </c>
      <c r="AQ121" s="1" t="s">
        <v>3862</v>
      </c>
      <c r="AR121" s="1" t="s">
        <v>3863</v>
      </c>
      <c r="AS121" s="1" t="s">
        <v>3864</v>
      </c>
      <c r="AV121" s="1" t="s">
        <v>3865</v>
      </c>
      <c r="AW121" s="1" t="s">
        <v>3866</v>
      </c>
      <c r="AX121" s="1" t="s">
        <v>3867</v>
      </c>
      <c r="AY121" s="1">
        <v>231</v>
      </c>
      <c r="BD121" s="1" t="s">
        <v>3868</v>
      </c>
      <c r="BE121" s="1" t="s">
        <v>3869</v>
      </c>
      <c r="BF121" s="1" t="s">
        <v>3870</v>
      </c>
      <c r="BG121" s="1" t="s">
        <v>3871</v>
      </c>
      <c r="BI121" s="1" t="s">
        <v>3872</v>
      </c>
      <c r="BJ121" s="1">
        <v>126</v>
      </c>
      <c r="BP121" s="1" t="s">
        <v>3873</v>
      </c>
      <c r="BQ121" s="1">
        <v>0.57699999999999996</v>
      </c>
      <c r="BT121" s="1" t="s">
        <v>3874</v>
      </c>
      <c r="BV121" s="1" t="s">
        <v>3875</v>
      </c>
      <c r="DB121" s="1" t="s">
        <v>3626</v>
      </c>
      <c r="DC121" s="1" t="s">
        <v>914</v>
      </c>
      <c r="DE121" s="1">
        <v>21</v>
      </c>
      <c r="DF121" s="1" t="s">
        <v>3876</v>
      </c>
      <c r="DG121" s="1">
        <v>7307</v>
      </c>
      <c r="DH121" s="1" t="s">
        <v>3867</v>
      </c>
      <c r="DJ121" s="1" t="s">
        <v>386</v>
      </c>
      <c r="DK121" s="1">
        <v>2</v>
      </c>
      <c r="DL121" s="1" t="s">
        <v>1155</v>
      </c>
      <c r="DM121" s="1" t="s">
        <v>3877</v>
      </c>
      <c r="DX121" s="1">
        <v>51</v>
      </c>
      <c r="DY121" s="1">
        <v>54</v>
      </c>
      <c r="DZ121" s="1">
        <v>53</v>
      </c>
      <c r="EE121" s="1">
        <v>21</v>
      </c>
      <c r="EV121" s="1">
        <v>44513243</v>
      </c>
      <c r="EX121" s="1">
        <v>2203</v>
      </c>
      <c r="EY121" s="1">
        <v>4300</v>
      </c>
      <c r="EZ121" s="1">
        <v>6503</v>
      </c>
      <c r="FA121" s="1" t="s">
        <v>367</v>
      </c>
      <c r="FB121" s="1" t="s">
        <v>368</v>
      </c>
      <c r="FE121" s="1" t="s">
        <v>3878</v>
      </c>
      <c r="FF121" s="1" t="s">
        <v>3879</v>
      </c>
      <c r="FG121" s="1" t="s">
        <v>3876</v>
      </c>
      <c r="FH121" s="1">
        <v>41899</v>
      </c>
      <c r="FI121" s="1">
        <v>38818</v>
      </c>
      <c r="FK121" s="1" t="s">
        <v>3880</v>
      </c>
      <c r="FL121" s="1" t="s">
        <v>3880</v>
      </c>
      <c r="FM121" s="1">
        <v>7307</v>
      </c>
      <c r="FO121" s="1" t="s">
        <v>2751</v>
      </c>
      <c r="FP121" s="1">
        <v>12453</v>
      </c>
      <c r="FQ121" s="1" t="s">
        <v>2229</v>
      </c>
      <c r="FR121" s="1" t="s">
        <v>2230</v>
      </c>
      <c r="FT121" s="1">
        <v>191317</v>
      </c>
      <c r="FU121" s="1" t="s">
        <v>3881</v>
      </c>
      <c r="FV121" s="1" t="s">
        <v>3882</v>
      </c>
      <c r="FX121" s="1" t="s">
        <v>3883</v>
      </c>
      <c r="FY121" s="1" t="s">
        <v>2234</v>
      </c>
      <c r="FZ121" s="1" t="s">
        <v>3884</v>
      </c>
      <c r="GA121" s="1" t="s">
        <v>3884</v>
      </c>
      <c r="GC121" s="1" t="s">
        <v>315</v>
      </c>
      <c r="GD121" s="1" t="s">
        <v>3885</v>
      </c>
      <c r="GE121" s="1" t="s">
        <v>3886</v>
      </c>
      <c r="GF121" s="1" t="s">
        <v>3865</v>
      </c>
      <c r="GG121" s="1" t="s">
        <v>3887</v>
      </c>
      <c r="GH121" s="1" t="s">
        <v>3888</v>
      </c>
      <c r="GI121" s="1" t="s">
        <v>3889</v>
      </c>
      <c r="GJ121" s="1" t="s">
        <v>3890</v>
      </c>
      <c r="GM121" s="1" t="s">
        <v>322</v>
      </c>
      <c r="GN121" s="1" t="s">
        <v>3891</v>
      </c>
      <c r="GO121" s="1">
        <v>0.02</v>
      </c>
      <c r="GP121" s="1">
        <v>12.890898</v>
      </c>
      <c r="GQ121" s="1" t="s">
        <v>3892</v>
      </c>
      <c r="GR121" s="1" t="s">
        <v>379</v>
      </c>
      <c r="GS121" s="1" t="s">
        <v>380</v>
      </c>
      <c r="GT121" s="1" t="s">
        <v>380</v>
      </c>
      <c r="GU121" s="1" t="s">
        <v>380</v>
      </c>
      <c r="GV121" s="1" t="s">
        <v>380</v>
      </c>
      <c r="GW121" s="1" t="s">
        <v>380</v>
      </c>
      <c r="GX121" s="1" t="s">
        <v>380</v>
      </c>
      <c r="GY121" s="1" t="s">
        <v>380</v>
      </c>
      <c r="GZ121" s="1" t="s">
        <v>380</v>
      </c>
      <c r="HA121" s="1" t="s">
        <v>380</v>
      </c>
      <c r="HB121" s="1" t="s">
        <v>380</v>
      </c>
      <c r="HC121" s="1" t="s">
        <v>333</v>
      </c>
      <c r="HD121" s="1">
        <v>14.91</v>
      </c>
      <c r="HE121" s="1">
        <v>2.6760609999999998</v>
      </c>
      <c r="HF121" s="1">
        <v>0.47886000000000001</v>
      </c>
      <c r="HG121" s="1" t="s">
        <v>380</v>
      </c>
      <c r="HH121" s="1" t="s">
        <v>380</v>
      </c>
      <c r="HI121" s="1" t="s">
        <v>3880</v>
      </c>
      <c r="HJ121" s="1" t="s">
        <v>3893</v>
      </c>
      <c r="HK121" s="1" t="s">
        <v>1893</v>
      </c>
      <c r="HL121" s="1">
        <v>6.0679999999999998E-2</v>
      </c>
      <c r="HM121" s="1" t="s">
        <v>3894</v>
      </c>
      <c r="HN121" s="1">
        <v>4.8099999999999996</v>
      </c>
      <c r="HO121" s="1">
        <v>4.8099999999999996</v>
      </c>
      <c r="HP121" s="1">
        <v>0.61882000000000004</v>
      </c>
      <c r="HQ121" s="1" t="s">
        <v>380</v>
      </c>
      <c r="HR121" s="1">
        <v>0</v>
      </c>
      <c r="HS121" s="1">
        <v>0.85682000000000003</v>
      </c>
      <c r="HT121" s="1" t="s">
        <v>385</v>
      </c>
      <c r="HU121" s="1">
        <v>0</v>
      </c>
      <c r="HV121" s="1" t="s">
        <v>294</v>
      </c>
      <c r="HW121" s="1">
        <v>0.12773999999999999</v>
      </c>
      <c r="HX121" s="1">
        <v>3.1E-2</v>
      </c>
      <c r="HY121" s="1" t="s">
        <v>386</v>
      </c>
      <c r="HZ121" s="1">
        <v>0.39898</v>
      </c>
      <c r="IA121" s="1">
        <v>1.24</v>
      </c>
      <c r="IB121" s="1">
        <v>0.80722000000000005</v>
      </c>
      <c r="IC121" s="1" t="s">
        <v>385</v>
      </c>
      <c r="ID121" s="1">
        <v>1</v>
      </c>
      <c r="IE121" s="1" t="s">
        <v>796</v>
      </c>
      <c r="IF121" s="1">
        <v>0.50368999999999997</v>
      </c>
      <c r="IG121" s="1" t="s">
        <v>3895</v>
      </c>
      <c r="IH121" s="1" t="s">
        <v>796</v>
      </c>
      <c r="II121" s="1">
        <v>0.52671999999999997</v>
      </c>
      <c r="IJ121" s="1" t="s">
        <v>3896</v>
      </c>
      <c r="IK121" s="1" t="s">
        <v>294</v>
      </c>
      <c r="IL121" s="1">
        <v>0.10154000000000001</v>
      </c>
      <c r="IM121" s="1">
        <v>-1.0642</v>
      </c>
      <c r="IN121" s="1">
        <v>10</v>
      </c>
      <c r="IO121" s="1">
        <v>0.29300999999999999</v>
      </c>
      <c r="IP121" s="1" t="s">
        <v>294</v>
      </c>
      <c r="IQ121" s="1">
        <v>0.28999999999999998</v>
      </c>
      <c r="IR121" s="1">
        <v>-4.6448999999999998</v>
      </c>
      <c r="IS121" s="1">
        <v>18.243500000000001</v>
      </c>
      <c r="IT121" s="1">
        <v>0.89976999999999996</v>
      </c>
      <c r="IU121" s="1" t="s">
        <v>1898</v>
      </c>
      <c r="IV121" s="1" t="s">
        <v>380</v>
      </c>
      <c r="IW121" s="1" t="s">
        <v>3897</v>
      </c>
      <c r="IX121" s="1" t="s">
        <v>3898</v>
      </c>
      <c r="IY121" s="1" t="s">
        <v>3899</v>
      </c>
      <c r="IZ121" s="1" t="s">
        <v>386</v>
      </c>
      <c r="JA121" s="1" t="s">
        <v>3900</v>
      </c>
      <c r="JB121" s="1" t="s">
        <v>3901</v>
      </c>
      <c r="JC121" s="1" t="s">
        <v>3902</v>
      </c>
      <c r="JD121" s="1" t="s">
        <v>393</v>
      </c>
      <c r="JE121" s="1" t="s">
        <v>293</v>
      </c>
      <c r="JF121" s="1">
        <v>2</v>
      </c>
      <c r="JG121" s="1">
        <v>0</v>
      </c>
      <c r="JH121" s="1" t="s">
        <v>3903</v>
      </c>
      <c r="JI121" s="1">
        <v>43386312</v>
      </c>
      <c r="JJ121" s="1">
        <v>1</v>
      </c>
      <c r="JK121" s="1">
        <v>0.71416999999999997</v>
      </c>
      <c r="JL121" s="1">
        <v>0.996</v>
      </c>
      <c r="JM121" s="1">
        <v>0.52242</v>
      </c>
      <c r="JN121" s="1">
        <v>0.76400000000000001</v>
      </c>
      <c r="JO121" s="1">
        <v>0.43329000000000001</v>
      </c>
      <c r="JP121" s="1">
        <v>5.8879999999999999</v>
      </c>
      <c r="JQ121" s="1">
        <v>0.69757999999999998</v>
      </c>
      <c r="JR121" s="1">
        <v>2.371</v>
      </c>
      <c r="JS121" s="1">
        <v>0.80710000000000004</v>
      </c>
      <c r="JT121" s="1">
        <v>0.56299999999999994</v>
      </c>
      <c r="JU121" s="1">
        <v>0.77883999999999998</v>
      </c>
      <c r="JV121" s="1" t="s">
        <v>1988</v>
      </c>
      <c r="JW121" s="1" t="s">
        <v>400</v>
      </c>
      <c r="JX121" s="1" t="s">
        <v>3904</v>
      </c>
      <c r="JY121" s="1" t="s">
        <v>402</v>
      </c>
      <c r="JZ121" s="1" t="s">
        <v>765</v>
      </c>
      <c r="KA121" s="1" t="s">
        <v>327</v>
      </c>
      <c r="KC121" s="1" t="s">
        <v>327</v>
      </c>
      <c r="KD121" s="1" t="s">
        <v>3905</v>
      </c>
      <c r="KE121" s="1">
        <v>8</v>
      </c>
      <c r="KF121" s="1">
        <v>14.406218000000001</v>
      </c>
      <c r="KG121" s="1" t="s">
        <v>405</v>
      </c>
      <c r="KH121" s="1">
        <v>12</v>
      </c>
      <c r="KI121" s="1">
        <v>0</v>
      </c>
      <c r="KJ121" s="1">
        <v>0</v>
      </c>
      <c r="KK121" s="1">
        <v>48</v>
      </c>
      <c r="KL121" s="1">
        <v>1430</v>
      </c>
      <c r="KM121" s="1" t="s">
        <v>525</v>
      </c>
      <c r="KN121" s="1">
        <v>1</v>
      </c>
      <c r="KO121" s="1">
        <v>1</v>
      </c>
      <c r="KP121" s="1">
        <v>0</v>
      </c>
      <c r="KR121" s="1" t="s">
        <v>293</v>
      </c>
      <c r="KS121" s="1">
        <v>14</v>
      </c>
      <c r="KT121" s="1">
        <v>60</v>
      </c>
      <c r="KU121" s="1">
        <v>438</v>
      </c>
      <c r="KV121" s="1">
        <v>0</v>
      </c>
      <c r="KW121" s="1">
        <v>0</v>
      </c>
      <c r="KX121" s="1">
        <v>23.80518</v>
      </c>
      <c r="KY121" s="1">
        <v>411</v>
      </c>
      <c r="KZ121" s="1">
        <v>60</v>
      </c>
      <c r="LA121" s="1">
        <v>12323</v>
      </c>
      <c r="LB121" s="1">
        <v>660</v>
      </c>
      <c r="LC121" s="1" t="s">
        <v>3860</v>
      </c>
      <c r="LD121" s="1">
        <v>3.2940999999999998E-2</v>
      </c>
      <c r="LE121" s="1">
        <v>1</v>
      </c>
    </row>
    <row r="122" spans="1:317" x14ac:dyDescent="0.2">
      <c r="A122" s="1" t="s">
        <v>18152</v>
      </c>
      <c r="B122" s="1" t="s">
        <v>18158</v>
      </c>
      <c r="C122" s="1" t="s">
        <v>3941</v>
      </c>
      <c r="D122" s="1">
        <v>9567</v>
      </c>
      <c r="E122" s="1" t="s">
        <v>289</v>
      </c>
      <c r="F122" s="1" t="s">
        <v>289</v>
      </c>
      <c r="G122" s="1">
        <v>22</v>
      </c>
      <c r="H122" s="1">
        <v>39112092</v>
      </c>
      <c r="I122" s="1">
        <v>39112092</v>
      </c>
      <c r="J122" s="1" t="s">
        <v>289</v>
      </c>
      <c r="K122" s="1" t="s">
        <v>1621</v>
      </c>
      <c r="L122" s="1" t="s">
        <v>346</v>
      </c>
      <c r="M122" s="1" t="s">
        <v>333</v>
      </c>
      <c r="N122" s="1" t="s">
        <v>333</v>
      </c>
      <c r="O122" s="1" t="s">
        <v>407</v>
      </c>
      <c r="R122" s="1" t="s">
        <v>2206</v>
      </c>
      <c r="S122" s="1" t="s">
        <v>2207</v>
      </c>
      <c r="T122" s="1" t="s">
        <v>289</v>
      </c>
      <c r="U122" s="1" t="s">
        <v>289</v>
      </c>
      <c r="V122" s="1" t="s">
        <v>289</v>
      </c>
      <c r="W122" s="1" t="s">
        <v>289</v>
      </c>
      <c r="X122" s="1" t="s">
        <v>289</v>
      </c>
      <c r="Y122" s="1" t="s">
        <v>289</v>
      </c>
      <c r="Z122" s="1" t="s">
        <v>289</v>
      </c>
      <c r="AA122" s="1" t="s">
        <v>289</v>
      </c>
      <c r="AB122" s="1" t="s">
        <v>289</v>
      </c>
      <c r="AC122" s="1" t="s">
        <v>289</v>
      </c>
      <c r="AD122" s="1" t="s">
        <v>289</v>
      </c>
      <c r="AE122" s="1" t="s">
        <v>289</v>
      </c>
      <c r="AF122" s="1" t="s">
        <v>289</v>
      </c>
      <c r="AG122" s="1" t="s">
        <v>289</v>
      </c>
      <c r="AH122" s="1" t="s">
        <v>289</v>
      </c>
      <c r="AI122" s="1" t="s">
        <v>2206</v>
      </c>
      <c r="AJ122" s="1" t="s">
        <v>2207</v>
      </c>
      <c r="AK122" s="1" t="s">
        <v>3906</v>
      </c>
      <c r="AL122" s="1" t="s">
        <v>3907</v>
      </c>
      <c r="AM122" s="1" t="s">
        <v>351</v>
      </c>
      <c r="AN122" s="1">
        <v>3</v>
      </c>
      <c r="AO122" s="1">
        <v>718</v>
      </c>
      <c r="AP122" s="1" t="s">
        <v>3908</v>
      </c>
      <c r="AQ122" s="1" t="s">
        <v>3909</v>
      </c>
      <c r="AR122" s="1" t="s">
        <v>3910</v>
      </c>
      <c r="AT122" s="1" t="s">
        <v>3911</v>
      </c>
      <c r="AU122" s="1" t="s">
        <v>3912</v>
      </c>
      <c r="AV122" s="1" t="s">
        <v>3913</v>
      </c>
      <c r="AW122" s="1" t="s">
        <v>3914</v>
      </c>
      <c r="AX122" s="1" t="s">
        <v>3915</v>
      </c>
      <c r="AY122" s="1">
        <v>162</v>
      </c>
      <c r="BD122" s="1" t="s">
        <v>3916</v>
      </c>
      <c r="BE122" s="1" t="s">
        <v>3917</v>
      </c>
      <c r="BF122" s="1" t="s">
        <v>3918</v>
      </c>
      <c r="BI122" s="1" t="s">
        <v>3919</v>
      </c>
      <c r="BJ122" s="1">
        <v>18</v>
      </c>
      <c r="BK122" s="1" t="s">
        <v>3920</v>
      </c>
      <c r="BP122" s="1" t="s">
        <v>3921</v>
      </c>
      <c r="BQ122" s="1">
        <v>0.59699999999999998</v>
      </c>
      <c r="DK122" s="1">
        <v>0</v>
      </c>
      <c r="DX122" s="1">
        <v>48</v>
      </c>
      <c r="DY122" s="1">
        <v>41</v>
      </c>
      <c r="DZ122" s="1">
        <v>43</v>
      </c>
      <c r="EE122" s="1">
        <v>22</v>
      </c>
      <c r="EV122" s="1">
        <v>39112092</v>
      </c>
      <c r="EX122" s="1">
        <v>2196</v>
      </c>
      <c r="EY122" s="1">
        <v>4291</v>
      </c>
      <c r="EZ122" s="1">
        <v>6487</v>
      </c>
      <c r="FA122" s="1" t="s">
        <v>1640</v>
      </c>
      <c r="FB122" s="1" t="s">
        <v>1641</v>
      </c>
      <c r="FE122" s="1" t="s">
        <v>3922</v>
      </c>
      <c r="FF122" s="1" t="s">
        <v>3923</v>
      </c>
      <c r="FG122" s="1" t="s">
        <v>3924</v>
      </c>
      <c r="FH122" s="1">
        <v>39630</v>
      </c>
      <c r="FK122" s="1" t="s">
        <v>3925</v>
      </c>
      <c r="FL122" s="1" t="s">
        <v>3925</v>
      </c>
      <c r="FM122" s="1">
        <v>9567</v>
      </c>
      <c r="FP122" s="1">
        <v>4669</v>
      </c>
      <c r="FQ122" s="1" t="s">
        <v>2229</v>
      </c>
      <c r="FR122" s="1" t="s">
        <v>2230</v>
      </c>
      <c r="FT122" s="1">
        <v>602245</v>
      </c>
      <c r="FX122" s="1">
        <v>9070279</v>
      </c>
      <c r="FY122" s="1" t="s">
        <v>2234</v>
      </c>
      <c r="FZ122" s="1" t="s">
        <v>3926</v>
      </c>
      <c r="GA122" s="1" t="s">
        <v>3927</v>
      </c>
      <c r="GC122" s="1" t="s">
        <v>315</v>
      </c>
      <c r="GD122" s="1" t="s">
        <v>3928</v>
      </c>
      <c r="GE122" s="1" t="s">
        <v>3929</v>
      </c>
      <c r="GF122" s="1" t="s">
        <v>3913</v>
      </c>
      <c r="GG122" s="1" t="s">
        <v>3930</v>
      </c>
      <c r="GH122" s="1" t="s">
        <v>3931</v>
      </c>
      <c r="GI122" s="1" t="s">
        <v>3932</v>
      </c>
      <c r="GL122" s="1" t="s">
        <v>3933</v>
      </c>
      <c r="GM122" s="1" t="s">
        <v>322</v>
      </c>
      <c r="GN122" s="1" t="s">
        <v>3923</v>
      </c>
      <c r="GO122" s="1">
        <v>0.02</v>
      </c>
      <c r="GP122" s="1">
        <v>6.3779570000000003</v>
      </c>
      <c r="GQ122" s="1" t="s">
        <v>3934</v>
      </c>
      <c r="GR122" s="1" t="s">
        <v>379</v>
      </c>
      <c r="GS122" s="1" t="s">
        <v>380</v>
      </c>
      <c r="GT122" s="1" t="s">
        <v>380</v>
      </c>
      <c r="GU122" s="1" t="s">
        <v>380</v>
      </c>
      <c r="GV122" s="1" t="s">
        <v>380</v>
      </c>
      <c r="GW122" s="1" t="s">
        <v>380</v>
      </c>
      <c r="GX122" s="1" t="s">
        <v>380</v>
      </c>
      <c r="GY122" s="1" t="s">
        <v>380</v>
      </c>
      <c r="GZ122" s="1" t="s">
        <v>380</v>
      </c>
      <c r="HA122" s="1" t="s">
        <v>380</v>
      </c>
      <c r="HB122" s="1" t="s">
        <v>380</v>
      </c>
      <c r="HC122" s="1" t="s">
        <v>333</v>
      </c>
      <c r="HD122" s="1">
        <v>33</v>
      </c>
      <c r="HE122" s="1">
        <v>5.2335279999999997</v>
      </c>
      <c r="HF122" s="1">
        <v>0.95206999999999997</v>
      </c>
      <c r="HG122" s="1" t="s">
        <v>380</v>
      </c>
      <c r="HH122" s="1" t="s">
        <v>380</v>
      </c>
      <c r="HI122" s="1" t="s">
        <v>3925</v>
      </c>
      <c r="HJ122" s="1" t="s">
        <v>3935</v>
      </c>
      <c r="HK122" s="1" t="s">
        <v>1168</v>
      </c>
      <c r="HL122" s="1">
        <v>0.70282</v>
      </c>
      <c r="HM122" s="1" t="s">
        <v>3936</v>
      </c>
      <c r="HN122" s="1">
        <v>4.93</v>
      </c>
      <c r="HO122" s="1">
        <v>4.93</v>
      </c>
      <c r="HP122" s="1">
        <v>0.64822000000000002</v>
      </c>
      <c r="HQ122" s="1" t="s">
        <v>3937</v>
      </c>
      <c r="HR122" s="1">
        <v>0</v>
      </c>
      <c r="HS122" s="1">
        <v>0.85682000000000003</v>
      </c>
      <c r="HT122" s="1" t="s">
        <v>385</v>
      </c>
      <c r="HU122" s="1">
        <v>0</v>
      </c>
      <c r="HV122" s="1" t="s">
        <v>294</v>
      </c>
      <c r="HW122" s="1">
        <v>0.80396000000000001</v>
      </c>
      <c r="HX122" s="1">
        <v>0.46150000000000002</v>
      </c>
      <c r="HY122" s="1" t="s">
        <v>386</v>
      </c>
      <c r="HZ122" s="1">
        <v>0.58925000000000005</v>
      </c>
      <c r="IA122" s="1">
        <v>1.835</v>
      </c>
      <c r="IB122" s="1">
        <v>0.80722000000000005</v>
      </c>
      <c r="IC122" s="1" t="s">
        <v>385</v>
      </c>
      <c r="ID122" s="1">
        <v>1</v>
      </c>
      <c r="IE122" s="1" t="s">
        <v>385</v>
      </c>
      <c r="IF122" s="1">
        <v>0.55171999999999999</v>
      </c>
      <c r="IG122" s="1">
        <v>0.97</v>
      </c>
      <c r="IH122" s="1" t="s">
        <v>933</v>
      </c>
      <c r="II122" s="1">
        <v>0.59948000000000001</v>
      </c>
      <c r="IJ122" s="1">
        <v>0.86599999999999999</v>
      </c>
      <c r="IK122" s="1" t="s">
        <v>294</v>
      </c>
      <c r="IL122" s="1">
        <v>0.82337000000000005</v>
      </c>
      <c r="IM122" s="1">
        <v>-5.0700000000000002E-2</v>
      </c>
      <c r="IN122" s="1">
        <v>10</v>
      </c>
      <c r="IO122" s="1">
        <v>0.62326000000000004</v>
      </c>
      <c r="IP122" s="1" t="s">
        <v>385</v>
      </c>
      <c r="IQ122" s="1">
        <v>0.03</v>
      </c>
      <c r="IR122" s="1" t="s">
        <v>380</v>
      </c>
      <c r="IS122" s="1">
        <v>18.1355</v>
      </c>
      <c r="IT122" s="1">
        <v>0.89617999999999998</v>
      </c>
      <c r="IU122" s="1" t="s">
        <v>1898</v>
      </c>
      <c r="IV122" s="1" t="s">
        <v>380</v>
      </c>
      <c r="IW122" s="1">
        <v>162</v>
      </c>
      <c r="IX122" s="1" t="s">
        <v>3913</v>
      </c>
      <c r="IY122" s="1" t="s">
        <v>3914</v>
      </c>
      <c r="IZ122" s="1" t="s">
        <v>1902</v>
      </c>
      <c r="JA122" s="1" t="s">
        <v>3938</v>
      </c>
      <c r="JB122" s="1" t="s">
        <v>3939</v>
      </c>
      <c r="JC122" s="1" t="s">
        <v>3940</v>
      </c>
      <c r="JD122" s="1" t="s">
        <v>1504</v>
      </c>
      <c r="JE122" s="1" t="s">
        <v>351</v>
      </c>
      <c r="JF122" s="1">
        <v>2</v>
      </c>
      <c r="JG122" s="1">
        <v>0</v>
      </c>
      <c r="JH122" s="1" t="s">
        <v>3941</v>
      </c>
      <c r="JI122" s="1">
        <v>37442038</v>
      </c>
      <c r="JJ122" s="1">
        <v>1</v>
      </c>
      <c r="JK122" s="1">
        <v>0.71416999999999997</v>
      </c>
      <c r="JL122" s="1">
        <v>1</v>
      </c>
      <c r="JM122" s="1">
        <v>0.80357000000000001</v>
      </c>
      <c r="JN122" s="1">
        <v>0.92400000000000004</v>
      </c>
      <c r="JO122" s="1">
        <v>0.55759999999999998</v>
      </c>
      <c r="JP122" s="1">
        <v>9.1530000000000005</v>
      </c>
      <c r="JQ122" s="1">
        <v>0.94686999999999999</v>
      </c>
      <c r="JR122" s="1">
        <v>2.2789999999999999</v>
      </c>
      <c r="JS122" s="1">
        <v>0.76180999999999999</v>
      </c>
      <c r="JT122" s="1">
        <v>0.46700000000000003</v>
      </c>
      <c r="JU122" s="1">
        <v>0.42956</v>
      </c>
      <c r="JV122" s="1" t="s">
        <v>1907</v>
      </c>
      <c r="JW122" s="1" t="s">
        <v>400</v>
      </c>
      <c r="JX122" s="1" t="s">
        <v>3942</v>
      </c>
      <c r="JY122" s="1" t="s">
        <v>402</v>
      </c>
      <c r="JZ122" s="1" t="s">
        <v>403</v>
      </c>
      <c r="KA122" s="1" t="s">
        <v>327</v>
      </c>
      <c r="KC122" s="1" t="s">
        <v>327</v>
      </c>
      <c r="KD122" s="1" t="s">
        <v>3943</v>
      </c>
      <c r="KE122" s="1">
        <v>0</v>
      </c>
      <c r="KF122" s="1">
        <v>9.9281389999999998</v>
      </c>
      <c r="KG122" s="1" t="s">
        <v>405</v>
      </c>
      <c r="KH122" s="1">
        <v>0</v>
      </c>
      <c r="KI122" s="1">
        <v>0</v>
      </c>
      <c r="KJ122" s="1">
        <v>0</v>
      </c>
      <c r="KK122" s="1">
        <v>33</v>
      </c>
      <c r="KL122" s="1">
        <v>1120</v>
      </c>
      <c r="KM122" s="1" t="s">
        <v>525</v>
      </c>
      <c r="KN122" s="1">
        <v>0.99999800000000005</v>
      </c>
      <c r="KO122" s="1">
        <v>0.99999800000000005</v>
      </c>
      <c r="KP122" s="1">
        <v>0</v>
      </c>
      <c r="KQ122" s="1" t="s">
        <v>345</v>
      </c>
      <c r="KR122" s="1" t="s">
        <v>351</v>
      </c>
      <c r="KS122" s="1">
        <v>61</v>
      </c>
      <c r="KT122" s="1">
        <v>60</v>
      </c>
      <c r="KU122" s="1">
        <v>2070</v>
      </c>
      <c r="KV122" s="1">
        <v>0</v>
      </c>
      <c r="KW122" s="1">
        <v>0</v>
      </c>
      <c r="KX122" s="1">
        <v>190.33838</v>
      </c>
      <c r="KY122" s="1">
        <v>97</v>
      </c>
      <c r="KZ122" s="1">
        <v>60</v>
      </c>
      <c r="LA122" s="1">
        <v>3337</v>
      </c>
      <c r="LB122" s="1">
        <v>227</v>
      </c>
      <c r="LC122" s="1" t="s">
        <v>3907</v>
      </c>
      <c r="LD122" s="1">
        <v>0.38607599999999997</v>
      </c>
      <c r="LE122" s="1">
        <v>1</v>
      </c>
    </row>
    <row r="123" spans="1:317" x14ac:dyDescent="0.2">
      <c r="A123" s="1" t="s">
        <v>18152</v>
      </c>
      <c r="B123" s="1" t="s">
        <v>18151</v>
      </c>
      <c r="C123" s="1" t="s">
        <v>3979</v>
      </c>
      <c r="D123" s="1">
        <v>158835</v>
      </c>
      <c r="E123" s="1" t="s">
        <v>289</v>
      </c>
      <c r="F123" s="1" t="s">
        <v>289</v>
      </c>
      <c r="G123" s="1" t="s">
        <v>290</v>
      </c>
      <c r="H123" s="1">
        <v>69264225</v>
      </c>
      <c r="I123" s="1">
        <v>69264225</v>
      </c>
      <c r="J123" s="1" t="s">
        <v>289</v>
      </c>
      <c r="K123" s="1" t="s">
        <v>345</v>
      </c>
      <c r="L123" s="1" t="s">
        <v>346</v>
      </c>
      <c r="M123" s="1" t="s">
        <v>407</v>
      </c>
      <c r="N123" s="1" t="s">
        <v>407</v>
      </c>
      <c r="O123" s="1" t="s">
        <v>333</v>
      </c>
      <c r="R123" s="1" t="s">
        <v>3944</v>
      </c>
      <c r="S123" s="1" t="s">
        <v>2207</v>
      </c>
      <c r="T123" s="1" t="s">
        <v>289</v>
      </c>
      <c r="U123" s="1" t="s">
        <v>289</v>
      </c>
      <c r="V123" s="1" t="s">
        <v>289</v>
      </c>
      <c r="W123" s="1" t="s">
        <v>289</v>
      </c>
      <c r="X123" s="1" t="s">
        <v>289</v>
      </c>
      <c r="Y123" s="1" t="s">
        <v>289</v>
      </c>
      <c r="Z123" s="1" t="s">
        <v>289</v>
      </c>
      <c r="AA123" s="1" t="s">
        <v>289</v>
      </c>
      <c r="AB123" s="1" t="s">
        <v>289</v>
      </c>
      <c r="AC123" s="1" t="s">
        <v>289</v>
      </c>
      <c r="AD123" s="1" t="s">
        <v>289</v>
      </c>
      <c r="AE123" s="1" t="s">
        <v>289</v>
      </c>
      <c r="AF123" s="1" t="s">
        <v>289</v>
      </c>
      <c r="AG123" s="1" t="s">
        <v>289</v>
      </c>
      <c r="AH123" s="1" t="s">
        <v>289</v>
      </c>
      <c r="AI123" s="1" t="s">
        <v>3944</v>
      </c>
      <c r="AJ123" s="1" t="s">
        <v>2207</v>
      </c>
      <c r="AK123" s="1" t="s">
        <v>3945</v>
      </c>
      <c r="AL123" s="1" t="s">
        <v>3946</v>
      </c>
      <c r="AM123" s="1" t="s">
        <v>293</v>
      </c>
      <c r="AN123" s="1">
        <v>2</v>
      </c>
      <c r="AO123" s="1">
        <v>178</v>
      </c>
      <c r="AP123" s="1" t="s">
        <v>3947</v>
      </c>
      <c r="AQ123" s="1" t="s">
        <v>3948</v>
      </c>
      <c r="AR123" s="1" t="s">
        <v>3949</v>
      </c>
      <c r="AT123" s="1" t="s">
        <v>3950</v>
      </c>
      <c r="AU123" s="1" t="s">
        <v>3951</v>
      </c>
      <c r="AV123" s="1" t="s">
        <v>3952</v>
      </c>
      <c r="AW123" s="1" t="s">
        <v>3953</v>
      </c>
      <c r="AX123" s="1" t="s">
        <v>3954</v>
      </c>
      <c r="AY123" s="1">
        <v>58</v>
      </c>
      <c r="BE123" s="1" t="s">
        <v>1923</v>
      </c>
      <c r="BF123" s="1" t="s">
        <v>3955</v>
      </c>
      <c r="BI123" s="1" t="s">
        <v>3956</v>
      </c>
      <c r="BJ123" s="1">
        <v>9</v>
      </c>
      <c r="BP123" s="1" t="s">
        <v>3957</v>
      </c>
      <c r="BQ123" s="1">
        <v>0.53700000000000003</v>
      </c>
      <c r="CZ123" s="1" t="s">
        <v>3958</v>
      </c>
      <c r="DK123" s="1">
        <v>0</v>
      </c>
      <c r="DX123" s="1">
        <v>110</v>
      </c>
      <c r="DY123" s="1">
        <v>81</v>
      </c>
      <c r="DZ123" s="1">
        <v>91</v>
      </c>
      <c r="EE123" s="1" t="s">
        <v>290</v>
      </c>
      <c r="EV123" s="1">
        <v>69264225</v>
      </c>
      <c r="EX123" s="1">
        <v>2203</v>
      </c>
      <c r="EY123" s="1">
        <v>4300</v>
      </c>
      <c r="EZ123" s="1">
        <v>6503</v>
      </c>
      <c r="FA123" s="1" t="s">
        <v>367</v>
      </c>
      <c r="FB123" s="1" t="s">
        <v>368</v>
      </c>
      <c r="FE123" s="1" t="s">
        <v>3959</v>
      </c>
      <c r="FF123" s="1" t="s">
        <v>3960</v>
      </c>
      <c r="FG123" s="1" t="s">
        <v>3961</v>
      </c>
      <c r="FH123" s="1">
        <v>39867</v>
      </c>
      <c r="FI123" s="1">
        <v>39867</v>
      </c>
      <c r="FJ123" s="1">
        <v>39867</v>
      </c>
      <c r="FK123" s="1" t="s">
        <v>3962</v>
      </c>
      <c r="FL123" s="1" t="s">
        <v>3962</v>
      </c>
      <c r="FM123" s="1">
        <v>158835</v>
      </c>
      <c r="FP123" s="1">
        <v>23251</v>
      </c>
      <c r="FQ123" s="1" t="s">
        <v>2229</v>
      </c>
      <c r="FR123" s="1" t="s">
        <v>2230</v>
      </c>
      <c r="FS123" s="1" t="s">
        <v>3963</v>
      </c>
      <c r="FT123" s="1">
        <v>300925</v>
      </c>
      <c r="FU123" s="1" t="s">
        <v>3964</v>
      </c>
      <c r="FV123" s="1" t="s">
        <v>3965</v>
      </c>
      <c r="FX123" s="1" t="s">
        <v>3966</v>
      </c>
      <c r="FY123" s="1" t="s">
        <v>2234</v>
      </c>
      <c r="FZ123" s="1" t="s">
        <v>3967</v>
      </c>
      <c r="GA123" s="1" t="s">
        <v>3967</v>
      </c>
      <c r="GC123" s="1" t="s">
        <v>315</v>
      </c>
      <c r="GD123" s="1" t="s">
        <v>3968</v>
      </c>
      <c r="GE123" s="1" t="s">
        <v>3969</v>
      </c>
      <c r="GF123" s="1" t="s">
        <v>3952</v>
      </c>
      <c r="GG123" s="1" t="s">
        <v>3970</v>
      </c>
      <c r="GH123" s="1" t="s">
        <v>3971</v>
      </c>
      <c r="GI123" s="1" t="s">
        <v>3972</v>
      </c>
      <c r="GJ123" s="1" t="s">
        <v>3973</v>
      </c>
      <c r="GL123" s="1" t="s">
        <v>3974</v>
      </c>
      <c r="GM123" s="1" t="s">
        <v>322</v>
      </c>
      <c r="GN123" s="1" t="s">
        <v>3960</v>
      </c>
      <c r="GO123" s="1">
        <v>0.02</v>
      </c>
      <c r="GP123" s="1">
        <v>2.0101800000000001</v>
      </c>
      <c r="GQ123" s="1" t="s">
        <v>3975</v>
      </c>
      <c r="GR123" s="1" t="s">
        <v>379</v>
      </c>
      <c r="GS123" s="1" t="s">
        <v>380</v>
      </c>
      <c r="GT123" s="1" t="s">
        <v>380</v>
      </c>
      <c r="GU123" s="1" t="s">
        <v>380</v>
      </c>
      <c r="GV123" s="1" t="s">
        <v>380</v>
      </c>
      <c r="GW123" s="1" t="s">
        <v>380</v>
      </c>
      <c r="GX123" s="1" t="s">
        <v>380</v>
      </c>
      <c r="GY123" s="1" t="s">
        <v>380</v>
      </c>
      <c r="GZ123" s="1" t="s">
        <v>380</v>
      </c>
      <c r="HA123" s="1" t="s">
        <v>380</v>
      </c>
      <c r="HB123" s="1" t="s">
        <v>380</v>
      </c>
      <c r="HC123" s="1" t="s">
        <v>407</v>
      </c>
      <c r="HD123" s="1">
        <v>16.36</v>
      </c>
      <c r="HE123" s="1">
        <v>3.1011679999999999</v>
      </c>
      <c r="HF123" s="1">
        <v>0.56183000000000005</v>
      </c>
      <c r="HG123" s="1" t="s">
        <v>380</v>
      </c>
      <c r="HH123" s="1" t="s">
        <v>380</v>
      </c>
      <c r="HI123" s="1" t="s">
        <v>3962</v>
      </c>
      <c r="HJ123" s="1" t="s">
        <v>3976</v>
      </c>
      <c r="HK123" s="1" t="s">
        <v>294</v>
      </c>
      <c r="HL123" s="1">
        <v>0.15372</v>
      </c>
      <c r="HM123" s="1">
        <v>2.4300000000000002</v>
      </c>
      <c r="HN123" s="1">
        <v>5.17</v>
      </c>
      <c r="HO123" s="1">
        <v>3.98</v>
      </c>
      <c r="HP123" s="1">
        <v>0.46160000000000001</v>
      </c>
      <c r="HQ123" s="1" t="s">
        <v>380</v>
      </c>
      <c r="HR123" s="1">
        <v>0.17574000000000001</v>
      </c>
      <c r="HS123" s="1">
        <v>0.40301999999999999</v>
      </c>
      <c r="HT123" s="1" t="s">
        <v>492</v>
      </c>
      <c r="HU123" s="1">
        <v>1.1360000000000001E-3</v>
      </c>
      <c r="HV123" s="1" t="s">
        <v>294</v>
      </c>
      <c r="HW123" s="1">
        <v>0.31389</v>
      </c>
      <c r="HX123" s="1">
        <v>7.9500000000000001E-2</v>
      </c>
      <c r="HY123" s="1" t="s">
        <v>604</v>
      </c>
      <c r="HZ123" s="1">
        <v>0.67952999999999997</v>
      </c>
      <c r="IA123" s="1">
        <v>2.0750000000000002</v>
      </c>
      <c r="IB123" s="1">
        <v>0.36613000000000001</v>
      </c>
      <c r="IC123" s="1" t="s">
        <v>385</v>
      </c>
      <c r="ID123" s="1">
        <v>0.87534900000000004</v>
      </c>
      <c r="IE123" s="1" t="s">
        <v>385</v>
      </c>
      <c r="IF123" s="1">
        <v>0.55800000000000005</v>
      </c>
      <c r="IG123" s="1">
        <v>0.97299999999999998</v>
      </c>
      <c r="IH123" s="1" t="s">
        <v>933</v>
      </c>
      <c r="II123" s="1">
        <v>0.58391000000000004</v>
      </c>
      <c r="IJ123" s="1">
        <v>0.83799999999999997</v>
      </c>
      <c r="IK123" s="1" t="s">
        <v>294</v>
      </c>
      <c r="IL123" s="1">
        <v>0.20041999999999999</v>
      </c>
      <c r="IM123" s="1">
        <v>-1.0286999999999999</v>
      </c>
      <c r="IN123" s="1">
        <v>10</v>
      </c>
      <c r="IO123" s="1">
        <v>0.46703</v>
      </c>
      <c r="IP123" s="1" t="s">
        <v>294</v>
      </c>
      <c r="IQ123" s="1">
        <v>0.11</v>
      </c>
      <c r="IR123" s="1" t="s">
        <v>380</v>
      </c>
      <c r="IS123" s="1">
        <v>8.7621000000000002</v>
      </c>
      <c r="IT123" s="1">
        <v>0.3468</v>
      </c>
      <c r="IU123" s="1" t="s">
        <v>3977</v>
      </c>
      <c r="IV123" s="1" t="s">
        <v>380</v>
      </c>
      <c r="IW123" s="1">
        <v>58</v>
      </c>
      <c r="IX123" s="1" t="s">
        <v>3952</v>
      </c>
      <c r="IY123" s="1" t="s">
        <v>3953</v>
      </c>
      <c r="IZ123" s="1" t="s">
        <v>393</v>
      </c>
      <c r="JA123" s="1">
        <v>58</v>
      </c>
      <c r="JB123" s="1" t="s">
        <v>3978</v>
      </c>
      <c r="JC123" s="1" t="s">
        <v>3978</v>
      </c>
      <c r="JD123" s="1" t="s">
        <v>397</v>
      </c>
      <c r="JE123" s="1" t="s">
        <v>293</v>
      </c>
      <c r="JF123" s="1">
        <v>2</v>
      </c>
      <c r="JG123" s="1">
        <v>0</v>
      </c>
      <c r="JH123" s="1" t="s">
        <v>3979</v>
      </c>
      <c r="JI123" s="1">
        <v>69180950</v>
      </c>
      <c r="JJ123" s="1">
        <v>1</v>
      </c>
      <c r="JK123" s="1">
        <v>0.71416999999999997</v>
      </c>
      <c r="JL123" s="1">
        <v>1</v>
      </c>
      <c r="JM123" s="1">
        <v>0.80357000000000001</v>
      </c>
      <c r="JN123" s="1">
        <v>0.98</v>
      </c>
      <c r="JO123" s="1">
        <v>0.70555999999999996</v>
      </c>
      <c r="JP123" s="1">
        <v>2.5179999999999998</v>
      </c>
      <c r="JQ123" s="1">
        <v>0.45537</v>
      </c>
      <c r="JR123" s="1">
        <v>0.60499999999999998</v>
      </c>
      <c r="JS123" s="1">
        <v>0.29947000000000001</v>
      </c>
      <c r="JT123" s="1">
        <v>0.441</v>
      </c>
      <c r="JU123" s="1">
        <v>0.28932000000000002</v>
      </c>
      <c r="JV123" s="1" t="s">
        <v>3980</v>
      </c>
      <c r="JW123" s="1" t="s">
        <v>400</v>
      </c>
      <c r="JX123" s="1" t="s">
        <v>3981</v>
      </c>
      <c r="JY123" s="1" t="s">
        <v>402</v>
      </c>
      <c r="JZ123" s="1" t="s">
        <v>403</v>
      </c>
      <c r="KA123" s="1" t="s">
        <v>327</v>
      </c>
      <c r="KC123" s="1" t="s">
        <v>327</v>
      </c>
      <c r="KD123" s="1" t="s">
        <v>3982</v>
      </c>
      <c r="KE123" s="1">
        <v>5</v>
      </c>
      <c r="KF123" s="1">
        <v>5.7182339999999998</v>
      </c>
      <c r="KG123" s="1" t="s">
        <v>405</v>
      </c>
      <c r="KH123" s="1">
        <v>0</v>
      </c>
      <c r="KI123" s="1">
        <v>0</v>
      </c>
      <c r="KJ123" s="1">
        <v>0</v>
      </c>
      <c r="KK123" s="1">
        <v>19</v>
      </c>
      <c r="KL123" s="1">
        <v>649</v>
      </c>
      <c r="KM123" s="1" t="s">
        <v>498</v>
      </c>
      <c r="KN123" s="1">
        <v>0.99985999999999997</v>
      </c>
      <c r="KO123" s="1">
        <v>0.99982199999999999</v>
      </c>
      <c r="KP123" s="1">
        <v>0</v>
      </c>
      <c r="KR123" s="1" t="s">
        <v>293</v>
      </c>
      <c r="KS123" s="1">
        <v>5</v>
      </c>
      <c r="KT123" s="1">
        <v>60</v>
      </c>
      <c r="KU123" s="1">
        <v>183</v>
      </c>
      <c r="KV123" s="1">
        <v>0</v>
      </c>
      <c r="KW123" s="1">
        <v>0</v>
      </c>
      <c r="KX123" s="1">
        <v>12.067721000000001</v>
      </c>
      <c r="KY123" s="1">
        <v>95</v>
      </c>
      <c r="KZ123" s="1">
        <v>60</v>
      </c>
      <c r="LA123" s="1">
        <v>3612</v>
      </c>
      <c r="LB123" s="1">
        <v>134</v>
      </c>
      <c r="LC123" s="1" t="s">
        <v>3946</v>
      </c>
      <c r="LD123" s="1">
        <v>0.05</v>
      </c>
      <c r="LE123" s="1">
        <v>0.99996200000000002</v>
      </c>
    </row>
    <row r="124" spans="1:317" x14ac:dyDescent="0.2">
      <c r="A124" s="1" t="s">
        <v>18152</v>
      </c>
      <c r="B124" s="1" t="s">
        <v>18151</v>
      </c>
      <c r="C124" s="1" t="s">
        <v>2256</v>
      </c>
      <c r="D124" s="1">
        <v>778</v>
      </c>
      <c r="E124" s="1" t="s">
        <v>289</v>
      </c>
      <c r="F124" s="1" t="s">
        <v>289</v>
      </c>
      <c r="G124" s="1" t="s">
        <v>290</v>
      </c>
      <c r="H124" s="1">
        <v>49066787</v>
      </c>
      <c r="I124" s="1">
        <v>49066787</v>
      </c>
      <c r="J124" s="1" t="s">
        <v>289</v>
      </c>
      <c r="K124" s="1" t="s">
        <v>345</v>
      </c>
      <c r="L124" s="1" t="s">
        <v>346</v>
      </c>
      <c r="M124" s="1" t="s">
        <v>347</v>
      </c>
      <c r="N124" s="1" t="s">
        <v>347</v>
      </c>
      <c r="O124" s="1" t="s">
        <v>294</v>
      </c>
      <c r="R124" s="1" t="s">
        <v>3944</v>
      </c>
      <c r="S124" s="1" t="s">
        <v>2207</v>
      </c>
      <c r="T124" s="1" t="s">
        <v>289</v>
      </c>
      <c r="U124" s="1" t="s">
        <v>289</v>
      </c>
      <c r="V124" s="1" t="s">
        <v>289</v>
      </c>
      <c r="W124" s="1" t="s">
        <v>289</v>
      </c>
      <c r="X124" s="1" t="s">
        <v>289</v>
      </c>
      <c r="Y124" s="1" t="s">
        <v>289</v>
      </c>
      <c r="Z124" s="1" t="s">
        <v>289</v>
      </c>
      <c r="AA124" s="1" t="s">
        <v>289</v>
      </c>
      <c r="AB124" s="1" t="s">
        <v>289</v>
      </c>
      <c r="AC124" s="1" t="s">
        <v>289</v>
      </c>
      <c r="AD124" s="1" t="s">
        <v>289</v>
      </c>
      <c r="AE124" s="1" t="s">
        <v>289</v>
      </c>
      <c r="AF124" s="1" t="s">
        <v>289</v>
      </c>
      <c r="AG124" s="1" t="s">
        <v>289</v>
      </c>
      <c r="AH124" s="1" t="s">
        <v>289</v>
      </c>
      <c r="AI124" s="1" t="s">
        <v>3944</v>
      </c>
      <c r="AJ124" s="1" t="s">
        <v>2207</v>
      </c>
      <c r="AK124" s="1" t="s">
        <v>2208</v>
      </c>
      <c r="AL124" s="1" t="s">
        <v>2209</v>
      </c>
      <c r="AM124" s="1" t="s">
        <v>293</v>
      </c>
      <c r="AN124" s="1">
        <v>39</v>
      </c>
      <c r="AO124" s="1">
        <v>4656</v>
      </c>
      <c r="AP124" s="1" t="s">
        <v>2210</v>
      </c>
      <c r="AQ124" s="1" t="s">
        <v>2211</v>
      </c>
      <c r="AR124" s="1" t="s">
        <v>2212</v>
      </c>
      <c r="AS124" s="1" t="s">
        <v>3983</v>
      </c>
      <c r="AT124" s="1" t="s">
        <v>2214</v>
      </c>
      <c r="AU124" s="1" t="s">
        <v>2215</v>
      </c>
      <c r="AV124" s="1" t="s">
        <v>2216</v>
      </c>
      <c r="AW124" s="1" t="s">
        <v>2217</v>
      </c>
      <c r="AX124" s="1" t="s">
        <v>2218</v>
      </c>
      <c r="AY124" s="1">
        <v>1532</v>
      </c>
      <c r="BD124" s="1" t="s">
        <v>2219</v>
      </c>
      <c r="BE124" s="1" t="s">
        <v>1785</v>
      </c>
      <c r="BF124" s="1" t="s">
        <v>2220</v>
      </c>
      <c r="BI124" s="1" t="s">
        <v>2221</v>
      </c>
      <c r="BJ124" s="1">
        <v>85</v>
      </c>
      <c r="BO124" s="1" t="s">
        <v>2222</v>
      </c>
      <c r="BP124" s="1" t="s">
        <v>2223</v>
      </c>
      <c r="BQ124" s="1">
        <v>0.54200000000000004</v>
      </c>
      <c r="DK124" s="1">
        <v>0</v>
      </c>
      <c r="DX124" s="1">
        <v>134</v>
      </c>
      <c r="DY124" s="1">
        <v>110</v>
      </c>
      <c r="DZ124" s="1">
        <v>118</v>
      </c>
      <c r="EE124" s="1" t="s">
        <v>290</v>
      </c>
      <c r="EV124" s="1">
        <v>49066787</v>
      </c>
      <c r="EX124" s="1">
        <v>2203</v>
      </c>
      <c r="EY124" s="1">
        <v>4300</v>
      </c>
      <c r="EZ124" s="1">
        <v>6503</v>
      </c>
      <c r="FA124" s="1" t="s">
        <v>367</v>
      </c>
      <c r="FB124" s="1" t="s">
        <v>368</v>
      </c>
      <c r="FE124" s="1" t="s">
        <v>2224</v>
      </c>
      <c r="FF124" s="1" t="s">
        <v>2225</v>
      </c>
      <c r="FG124" s="1" t="s">
        <v>2226</v>
      </c>
      <c r="FH124" s="1">
        <v>41297</v>
      </c>
      <c r="FI124" s="1">
        <v>39129</v>
      </c>
      <c r="FK124" s="1" t="s">
        <v>2227</v>
      </c>
      <c r="FL124" s="1" t="s">
        <v>2227</v>
      </c>
      <c r="FM124" s="1">
        <v>778</v>
      </c>
      <c r="FO124" s="1" t="s">
        <v>2228</v>
      </c>
      <c r="FP124" s="1">
        <v>1393</v>
      </c>
      <c r="FQ124" s="1" t="s">
        <v>2229</v>
      </c>
      <c r="FR124" s="1" t="s">
        <v>2230</v>
      </c>
      <c r="FT124" s="1">
        <v>300110</v>
      </c>
      <c r="FU124" s="1" t="s">
        <v>2231</v>
      </c>
      <c r="FV124" s="1" t="s">
        <v>2232</v>
      </c>
      <c r="FX124" s="1" t="s">
        <v>2233</v>
      </c>
      <c r="FY124" s="1" t="s">
        <v>2234</v>
      </c>
      <c r="FZ124" s="1" t="s">
        <v>2235</v>
      </c>
      <c r="GA124" s="1" t="s">
        <v>2235</v>
      </c>
      <c r="GC124" s="1" t="s">
        <v>315</v>
      </c>
      <c r="GD124" s="1" t="s">
        <v>2236</v>
      </c>
      <c r="GE124" s="1" t="s">
        <v>2237</v>
      </c>
      <c r="GF124" s="1" t="s">
        <v>2216</v>
      </c>
      <c r="GG124" s="1" t="s">
        <v>2238</v>
      </c>
      <c r="GH124" s="1" t="s">
        <v>2239</v>
      </c>
      <c r="GI124" s="1" t="s">
        <v>2240</v>
      </c>
      <c r="GJ124" s="1" t="s">
        <v>2241</v>
      </c>
      <c r="GL124" s="1" t="s">
        <v>2242</v>
      </c>
      <c r="GM124" s="1" t="s">
        <v>322</v>
      </c>
      <c r="GN124" s="1" t="s">
        <v>2243</v>
      </c>
      <c r="GO124" s="1">
        <v>0.02</v>
      </c>
      <c r="GP124" s="1">
        <v>2.2558319999999998</v>
      </c>
      <c r="GQ124" s="1" t="s">
        <v>2244</v>
      </c>
      <c r="GR124" s="1" t="s">
        <v>379</v>
      </c>
      <c r="GS124" s="1" t="s">
        <v>380</v>
      </c>
      <c r="GT124" s="1" t="s">
        <v>380</v>
      </c>
      <c r="GU124" s="1" t="s">
        <v>380</v>
      </c>
      <c r="GV124" s="1" t="s">
        <v>380</v>
      </c>
      <c r="GW124" s="1" t="s">
        <v>380</v>
      </c>
      <c r="GX124" s="1" t="s">
        <v>380</v>
      </c>
      <c r="GY124" s="1" t="s">
        <v>380</v>
      </c>
      <c r="GZ124" s="1" t="s">
        <v>380</v>
      </c>
      <c r="HA124" s="1" t="s">
        <v>380</v>
      </c>
      <c r="HB124" s="1" t="s">
        <v>380</v>
      </c>
      <c r="HC124" s="1" t="s">
        <v>347</v>
      </c>
      <c r="HD124" s="1">
        <v>36</v>
      </c>
      <c r="HE124" s="1">
        <v>5.7199299999999997</v>
      </c>
      <c r="HF124" s="1">
        <v>0.96838999999999997</v>
      </c>
      <c r="HG124" s="1" t="s">
        <v>380</v>
      </c>
      <c r="HH124" s="1" t="s">
        <v>380</v>
      </c>
      <c r="HI124" s="1" t="s">
        <v>2227</v>
      </c>
      <c r="HJ124" s="1" t="s">
        <v>2245</v>
      </c>
      <c r="HK124" s="1" t="s">
        <v>382</v>
      </c>
      <c r="HL124" s="1">
        <v>0.97255999999999998</v>
      </c>
      <c r="HM124" s="1" t="s">
        <v>2246</v>
      </c>
      <c r="HN124" s="1">
        <v>5.6</v>
      </c>
      <c r="HO124" s="1">
        <v>5.6</v>
      </c>
      <c r="HP124" s="1">
        <v>0.85129999999999995</v>
      </c>
      <c r="HQ124" s="1" t="s">
        <v>380</v>
      </c>
      <c r="HR124" s="1">
        <v>0</v>
      </c>
      <c r="HS124" s="1">
        <v>0.85682000000000003</v>
      </c>
      <c r="HT124" s="1" t="s">
        <v>385</v>
      </c>
      <c r="HU124" s="1">
        <v>0</v>
      </c>
      <c r="HV124" s="1" t="s">
        <v>385</v>
      </c>
      <c r="HW124" s="1">
        <v>0.98770000000000002</v>
      </c>
      <c r="HX124" s="1">
        <v>0.95860000000000001</v>
      </c>
      <c r="HY124" s="1" t="s">
        <v>604</v>
      </c>
      <c r="HZ124" s="1">
        <v>0.91818</v>
      </c>
      <c r="IA124" s="1">
        <v>3.2450000000000001</v>
      </c>
      <c r="IB124" s="1">
        <v>0.58431999999999995</v>
      </c>
      <c r="IC124" s="1" t="s">
        <v>385</v>
      </c>
      <c r="ID124" s="1">
        <v>0.99999700000000002</v>
      </c>
      <c r="IE124" s="1" t="s">
        <v>794</v>
      </c>
      <c r="IF124" s="1">
        <v>0.89917000000000002</v>
      </c>
      <c r="IG124" s="1" t="s">
        <v>2247</v>
      </c>
      <c r="IH124" s="1" t="s">
        <v>794</v>
      </c>
      <c r="II124" s="1">
        <v>0.83274999999999999</v>
      </c>
      <c r="IJ124" s="1" t="s">
        <v>2248</v>
      </c>
      <c r="IK124" s="1" t="s">
        <v>385</v>
      </c>
      <c r="IL124" s="1">
        <v>0.99797000000000002</v>
      </c>
      <c r="IM124" s="1">
        <v>1.1033999999999999</v>
      </c>
      <c r="IN124" s="1">
        <v>10</v>
      </c>
      <c r="IO124" s="1">
        <v>0.87931999999999999</v>
      </c>
      <c r="IP124" s="1" t="s">
        <v>385</v>
      </c>
      <c r="IQ124" s="1">
        <v>0</v>
      </c>
      <c r="IR124" s="1" t="s">
        <v>380</v>
      </c>
      <c r="IS124" s="1">
        <v>17.253</v>
      </c>
      <c r="IT124" s="1">
        <v>0.87046999999999997</v>
      </c>
      <c r="IU124" s="1" t="s">
        <v>1077</v>
      </c>
      <c r="IV124" s="1" t="s">
        <v>380</v>
      </c>
      <c r="IW124" s="1" t="s">
        <v>2249</v>
      </c>
      <c r="IX124" s="1" t="s">
        <v>2250</v>
      </c>
      <c r="IY124" s="1" t="s">
        <v>2251</v>
      </c>
      <c r="IZ124" s="1" t="s">
        <v>2252</v>
      </c>
      <c r="JA124" s="1" t="s">
        <v>2253</v>
      </c>
      <c r="JB124" s="1" t="s">
        <v>2254</v>
      </c>
      <c r="JC124" s="1" t="s">
        <v>2255</v>
      </c>
      <c r="JD124" s="1" t="s">
        <v>1504</v>
      </c>
      <c r="JE124" s="1" t="s">
        <v>293</v>
      </c>
      <c r="JF124" s="1">
        <v>2</v>
      </c>
      <c r="JG124" s="1">
        <v>0</v>
      </c>
      <c r="JH124" s="1" t="s">
        <v>2256</v>
      </c>
      <c r="JI124" s="1">
        <v>48953731</v>
      </c>
      <c r="JJ124" s="1">
        <v>0.95799999999999996</v>
      </c>
      <c r="JK124" s="1">
        <v>0.32768000000000003</v>
      </c>
      <c r="JL124" s="1">
        <v>1</v>
      </c>
      <c r="JM124" s="1">
        <v>0.80357000000000001</v>
      </c>
      <c r="JN124" s="1">
        <v>0.99099999999999999</v>
      </c>
      <c r="JO124" s="1">
        <v>0.79683999999999999</v>
      </c>
      <c r="JP124" s="1">
        <v>7.7009999999999996</v>
      </c>
      <c r="JQ124" s="1">
        <v>0.84565999999999997</v>
      </c>
      <c r="JR124" s="1">
        <v>2.3410000000000002</v>
      </c>
      <c r="JS124" s="1">
        <v>0.79615000000000002</v>
      </c>
      <c r="JT124" s="1">
        <v>0.6</v>
      </c>
      <c r="JU124" s="1">
        <v>0.82982</v>
      </c>
      <c r="JV124" s="1" t="s">
        <v>2257</v>
      </c>
      <c r="JW124" s="1" t="s">
        <v>400</v>
      </c>
      <c r="JX124" s="1" t="s">
        <v>2258</v>
      </c>
      <c r="JY124" s="1" t="s">
        <v>402</v>
      </c>
      <c r="JZ124" s="1" t="s">
        <v>403</v>
      </c>
      <c r="KA124" s="1" t="s">
        <v>327</v>
      </c>
      <c r="KC124" s="1" t="s">
        <v>327</v>
      </c>
      <c r="KD124" s="1" t="s">
        <v>2259</v>
      </c>
      <c r="KE124" s="1">
        <v>3</v>
      </c>
      <c r="KF124" s="1">
        <v>4.7158709999999999</v>
      </c>
      <c r="KG124" s="1" t="s">
        <v>405</v>
      </c>
      <c r="KH124" s="1">
        <v>0</v>
      </c>
      <c r="KI124" s="1">
        <v>1</v>
      </c>
      <c r="KJ124" s="1">
        <v>6</v>
      </c>
      <c r="KK124" s="1">
        <v>18</v>
      </c>
      <c r="KL124" s="1">
        <v>540</v>
      </c>
      <c r="KM124" s="1" t="s">
        <v>469</v>
      </c>
      <c r="KN124" s="1">
        <v>0.99985999999999997</v>
      </c>
      <c r="KO124" s="1">
        <v>0.99741299999999999</v>
      </c>
      <c r="KP124" s="1">
        <v>0</v>
      </c>
      <c r="KR124" s="1" t="s">
        <v>293</v>
      </c>
      <c r="KS124" s="1">
        <v>25</v>
      </c>
      <c r="KT124" s="1">
        <v>60</v>
      </c>
      <c r="KU124" s="1">
        <v>918</v>
      </c>
      <c r="KV124" s="1">
        <v>0</v>
      </c>
      <c r="KW124" s="1">
        <v>0</v>
      </c>
      <c r="KX124" s="1">
        <v>83.537583999999995</v>
      </c>
      <c r="KY124" s="1">
        <v>47</v>
      </c>
      <c r="KZ124" s="1">
        <v>60</v>
      </c>
      <c r="LA124" s="1">
        <v>1726</v>
      </c>
      <c r="LB124" s="1">
        <v>97</v>
      </c>
      <c r="LC124" s="1" t="s">
        <v>2209</v>
      </c>
      <c r="LD124" s="1">
        <v>0.34722199999999998</v>
      </c>
      <c r="LE124" s="1">
        <v>0.99755300000000002</v>
      </c>
    </row>
    <row r="125" spans="1:317" x14ac:dyDescent="0.2">
      <c r="A125" s="1" t="s">
        <v>18152</v>
      </c>
      <c r="B125" s="1" t="s">
        <v>18151</v>
      </c>
      <c r="C125" s="1" t="s">
        <v>18028</v>
      </c>
      <c r="D125" s="1">
        <v>4508</v>
      </c>
      <c r="E125" s="1" t="s">
        <v>289</v>
      </c>
      <c r="F125" s="1" t="s">
        <v>289</v>
      </c>
      <c r="G125" s="1" t="s">
        <v>604</v>
      </c>
      <c r="H125" s="1">
        <v>8988</v>
      </c>
      <c r="I125" s="1">
        <v>8988</v>
      </c>
      <c r="J125" s="1" t="s">
        <v>289</v>
      </c>
      <c r="K125" s="1" t="s">
        <v>436</v>
      </c>
      <c r="L125" s="1" t="s">
        <v>346</v>
      </c>
      <c r="M125" s="1" t="s">
        <v>294</v>
      </c>
      <c r="N125" s="1" t="s">
        <v>294</v>
      </c>
      <c r="O125" s="1" t="s">
        <v>347</v>
      </c>
      <c r="R125" s="1" t="s">
        <v>3944</v>
      </c>
      <c r="S125" s="1" t="s">
        <v>2207</v>
      </c>
      <c r="T125" s="1" t="s">
        <v>289</v>
      </c>
      <c r="U125" s="1" t="s">
        <v>289</v>
      </c>
      <c r="V125" s="1" t="s">
        <v>289</v>
      </c>
      <c r="W125" s="1" t="s">
        <v>289</v>
      </c>
      <c r="X125" s="1" t="s">
        <v>289</v>
      </c>
      <c r="Y125" s="1" t="s">
        <v>289</v>
      </c>
      <c r="Z125" s="1" t="s">
        <v>289</v>
      </c>
      <c r="AA125" s="1" t="s">
        <v>289</v>
      </c>
      <c r="AB125" s="1" t="s">
        <v>289</v>
      </c>
      <c r="AC125" s="1" t="s">
        <v>289</v>
      </c>
      <c r="AD125" s="1" t="s">
        <v>289</v>
      </c>
      <c r="AE125" s="1" t="s">
        <v>289</v>
      </c>
      <c r="AF125" s="1" t="s">
        <v>289</v>
      </c>
      <c r="AG125" s="1" t="s">
        <v>289</v>
      </c>
      <c r="AH125" s="1" t="s">
        <v>289</v>
      </c>
      <c r="AI125" s="1" t="s">
        <v>3944</v>
      </c>
      <c r="AJ125" s="1" t="s">
        <v>2207</v>
      </c>
      <c r="AK125" s="1" t="s">
        <v>3984</v>
      </c>
      <c r="AL125" s="1" t="s">
        <v>3985</v>
      </c>
      <c r="AM125" s="1" t="s">
        <v>351</v>
      </c>
      <c r="AN125" s="1">
        <v>1</v>
      </c>
      <c r="AO125" s="1">
        <v>462</v>
      </c>
      <c r="AP125" s="1" t="s">
        <v>3986</v>
      </c>
      <c r="AQ125" s="1" t="s">
        <v>3987</v>
      </c>
      <c r="AR125" s="1" t="s">
        <v>3988</v>
      </c>
      <c r="AX125" s="1" t="s">
        <v>3989</v>
      </c>
      <c r="BI125" s="1" t="s">
        <v>3990</v>
      </c>
      <c r="BJ125" s="1">
        <v>18</v>
      </c>
      <c r="BP125" s="1" t="s">
        <v>3991</v>
      </c>
      <c r="BQ125" s="1">
        <v>0.47799999999999998</v>
      </c>
      <c r="DK125" s="1">
        <v>0</v>
      </c>
      <c r="FA125" s="1" t="s">
        <v>455</v>
      </c>
      <c r="FB125" s="1" t="s">
        <v>456</v>
      </c>
      <c r="FG125" s="1" t="s">
        <v>2267</v>
      </c>
      <c r="FH125" s="1">
        <v>41229</v>
      </c>
      <c r="FI125" s="1">
        <v>38398</v>
      </c>
      <c r="FJ125" s="1">
        <v>38399</v>
      </c>
      <c r="FK125" s="1" t="s">
        <v>3992</v>
      </c>
      <c r="FL125" s="1" t="s">
        <v>3992</v>
      </c>
      <c r="FM125" s="1">
        <v>4508</v>
      </c>
      <c r="FO125" s="1" t="s">
        <v>3993</v>
      </c>
      <c r="FP125" s="1">
        <v>7414</v>
      </c>
      <c r="FQ125" s="1" t="s">
        <v>2229</v>
      </c>
      <c r="FR125" s="1" t="s">
        <v>2230</v>
      </c>
      <c r="FT125" s="1">
        <v>516060</v>
      </c>
      <c r="FU125" s="1" t="s">
        <v>3994</v>
      </c>
      <c r="FV125" s="1" t="s">
        <v>3995</v>
      </c>
      <c r="FX125" s="1">
        <v>7219534</v>
      </c>
      <c r="FY125" s="1" t="s">
        <v>2234</v>
      </c>
      <c r="FZ125" s="1" t="s">
        <v>3996</v>
      </c>
      <c r="GC125" s="1" t="s">
        <v>315</v>
      </c>
      <c r="GD125" s="1" t="s">
        <v>3997</v>
      </c>
      <c r="GF125" s="1" t="s">
        <v>3998</v>
      </c>
      <c r="GH125" s="1" t="s">
        <v>3999</v>
      </c>
      <c r="GI125" s="1" t="s">
        <v>4000</v>
      </c>
      <c r="GM125" s="1" t="s">
        <v>322</v>
      </c>
      <c r="GO125" s="1">
        <v>0.02</v>
      </c>
      <c r="GP125" s="1">
        <v>28.527788999999999</v>
      </c>
      <c r="GQ125" s="1" t="s">
        <v>4001</v>
      </c>
      <c r="GR125" s="1" t="s">
        <v>379</v>
      </c>
      <c r="JW125" s="1" t="s">
        <v>400</v>
      </c>
      <c r="JX125" s="1" t="s">
        <v>4002</v>
      </c>
      <c r="JY125" s="1" t="s">
        <v>402</v>
      </c>
      <c r="JZ125" s="1" t="s">
        <v>497</v>
      </c>
      <c r="KA125" s="1" t="s">
        <v>327</v>
      </c>
      <c r="KC125" s="1" t="s">
        <v>327</v>
      </c>
      <c r="KE125" s="1">
        <v>154</v>
      </c>
      <c r="KF125" s="1">
        <v>8.1220180000000006</v>
      </c>
      <c r="KG125" s="1" t="s">
        <v>405</v>
      </c>
      <c r="KH125" s="1">
        <v>30</v>
      </c>
      <c r="KI125" s="1">
        <v>0</v>
      </c>
      <c r="KJ125" s="1">
        <v>0</v>
      </c>
      <c r="KK125" s="1">
        <v>27</v>
      </c>
      <c r="KL125" s="1">
        <v>845</v>
      </c>
      <c r="KM125" s="1" t="s">
        <v>406</v>
      </c>
      <c r="KN125" s="1">
        <v>0.99998799999999999</v>
      </c>
      <c r="KO125" s="1">
        <v>0.99998799999999999</v>
      </c>
      <c r="KP125" s="1">
        <v>0</v>
      </c>
      <c r="KR125" s="1" t="s">
        <v>351</v>
      </c>
      <c r="KS125" s="1">
        <v>31</v>
      </c>
      <c r="KT125" s="1">
        <v>60</v>
      </c>
      <c r="KU125" s="1">
        <v>1129</v>
      </c>
      <c r="KV125" s="1">
        <v>0</v>
      </c>
      <c r="KW125" s="1">
        <v>0</v>
      </c>
      <c r="KX125" s="1">
        <v>73.915734</v>
      </c>
      <c r="KY125" s="1">
        <v>608</v>
      </c>
      <c r="KZ125" s="1">
        <v>60</v>
      </c>
      <c r="LA125" s="1">
        <v>22588</v>
      </c>
      <c r="LB125" s="1">
        <v>766</v>
      </c>
      <c r="LC125" s="1" t="s">
        <v>3985</v>
      </c>
      <c r="LD125" s="1">
        <v>4.8513000000000001E-2</v>
      </c>
      <c r="LE125" s="1">
        <v>1</v>
      </c>
    </row>
    <row r="126" spans="1:317" x14ac:dyDescent="0.2">
      <c r="A126" s="1" t="s">
        <v>18152</v>
      </c>
      <c r="B126" s="1" t="s">
        <v>18151</v>
      </c>
      <c r="C126" s="1" t="s">
        <v>18029</v>
      </c>
      <c r="D126" s="1">
        <v>4512</v>
      </c>
      <c r="E126" s="1" t="s">
        <v>289</v>
      </c>
      <c r="F126" s="1" t="s">
        <v>289</v>
      </c>
      <c r="G126" s="1" t="s">
        <v>604</v>
      </c>
      <c r="H126" s="1">
        <v>7075</v>
      </c>
      <c r="I126" s="1">
        <v>7075</v>
      </c>
      <c r="J126" s="1" t="s">
        <v>289</v>
      </c>
      <c r="K126" s="1" t="s">
        <v>345</v>
      </c>
      <c r="L126" s="1" t="s">
        <v>346</v>
      </c>
      <c r="M126" s="1" t="s">
        <v>333</v>
      </c>
      <c r="N126" s="1" t="s">
        <v>333</v>
      </c>
      <c r="O126" s="1" t="s">
        <v>407</v>
      </c>
      <c r="R126" s="1" t="s">
        <v>3944</v>
      </c>
      <c r="S126" s="1" t="s">
        <v>2207</v>
      </c>
      <c r="T126" s="1" t="s">
        <v>289</v>
      </c>
      <c r="U126" s="1" t="s">
        <v>289</v>
      </c>
      <c r="V126" s="1" t="s">
        <v>289</v>
      </c>
      <c r="W126" s="1" t="s">
        <v>289</v>
      </c>
      <c r="X126" s="1" t="s">
        <v>289</v>
      </c>
      <c r="Y126" s="1" t="s">
        <v>289</v>
      </c>
      <c r="Z126" s="1" t="s">
        <v>289</v>
      </c>
      <c r="AA126" s="1" t="s">
        <v>289</v>
      </c>
      <c r="AB126" s="1" t="s">
        <v>289</v>
      </c>
      <c r="AC126" s="1" t="s">
        <v>289</v>
      </c>
      <c r="AD126" s="1" t="s">
        <v>289</v>
      </c>
      <c r="AE126" s="1" t="s">
        <v>289</v>
      </c>
      <c r="AF126" s="1" t="s">
        <v>289</v>
      </c>
      <c r="AG126" s="1" t="s">
        <v>289</v>
      </c>
      <c r="AH126" s="1" t="s">
        <v>289</v>
      </c>
      <c r="AI126" s="1" t="s">
        <v>3944</v>
      </c>
      <c r="AJ126" s="1" t="s">
        <v>2207</v>
      </c>
      <c r="AK126" s="1" t="s">
        <v>4003</v>
      </c>
      <c r="AL126" s="1" t="s">
        <v>4004</v>
      </c>
      <c r="AM126" s="1" t="s">
        <v>351</v>
      </c>
      <c r="AN126" s="1">
        <v>1</v>
      </c>
      <c r="AO126" s="1">
        <v>1172</v>
      </c>
      <c r="AP126" s="1" t="s">
        <v>4005</v>
      </c>
      <c r="AQ126" s="1" t="s">
        <v>4006</v>
      </c>
      <c r="AR126" s="1" t="s">
        <v>4007</v>
      </c>
      <c r="AX126" s="1" t="s">
        <v>4008</v>
      </c>
      <c r="BI126" s="1" t="s">
        <v>4009</v>
      </c>
      <c r="BJ126" s="1">
        <v>54</v>
      </c>
      <c r="BP126" s="1" t="s">
        <v>4010</v>
      </c>
      <c r="BQ126" s="1">
        <v>0.42299999999999999</v>
      </c>
      <c r="DK126" s="1">
        <v>0</v>
      </c>
      <c r="FA126" s="1" t="s">
        <v>367</v>
      </c>
      <c r="FB126" s="1" t="s">
        <v>368</v>
      </c>
      <c r="FG126" s="1" t="s">
        <v>2267</v>
      </c>
      <c r="FH126" s="1">
        <v>40728</v>
      </c>
      <c r="FI126" s="1">
        <v>38398</v>
      </c>
      <c r="FJ126" s="1">
        <v>38399</v>
      </c>
      <c r="FK126" s="1" t="s">
        <v>4011</v>
      </c>
      <c r="FL126" s="1" t="s">
        <v>4011</v>
      </c>
      <c r="FM126" s="1">
        <v>4512</v>
      </c>
      <c r="FO126" s="1" t="s">
        <v>4012</v>
      </c>
      <c r="FP126" s="1">
        <v>7419</v>
      </c>
      <c r="FQ126" s="1" t="s">
        <v>2229</v>
      </c>
      <c r="FR126" s="1" t="s">
        <v>2230</v>
      </c>
      <c r="FT126" s="1">
        <v>516030</v>
      </c>
      <c r="FU126" s="1" t="s">
        <v>4013</v>
      </c>
      <c r="FV126" s="1" t="s">
        <v>4014</v>
      </c>
      <c r="FX126" s="1">
        <v>7219534</v>
      </c>
      <c r="FY126" s="1" t="s">
        <v>2234</v>
      </c>
      <c r="FZ126" s="1" t="s">
        <v>4015</v>
      </c>
      <c r="GC126" s="1" t="s">
        <v>315</v>
      </c>
      <c r="GD126" s="1" t="s">
        <v>4016</v>
      </c>
      <c r="GF126" s="1" t="s">
        <v>4017</v>
      </c>
      <c r="GH126" s="1" t="s">
        <v>4018</v>
      </c>
      <c r="GI126" s="1" t="s">
        <v>4019</v>
      </c>
      <c r="GJ126" s="1" t="s">
        <v>4020</v>
      </c>
      <c r="GM126" s="1" t="s">
        <v>322</v>
      </c>
      <c r="GO126" s="1">
        <v>0.02</v>
      </c>
      <c r="GP126" s="1">
        <v>29.297245</v>
      </c>
      <c r="GQ126" s="1" t="s">
        <v>4021</v>
      </c>
      <c r="GR126" s="1" t="s">
        <v>379</v>
      </c>
      <c r="JW126" s="1" t="s">
        <v>400</v>
      </c>
      <c r="JX126" s="1" t="s">
        <v>4022</v>
      </c>
      <c r="JY126" s="1" t="s">
        <v>402</v>
      </c>
      <c r="JZ126" s="1" t="s">
        <v>497</v>
      </c>
      <c r="KA126" s="1" t="s">
        <v>327</v>
      </c>
      <c r="KC126" s="1" t="s">
        <v>327</v>
      </c>
      <c r="KE126" s="1">
        <v>172</v>
      </c>
      <c r="KF126" s="1">
        <v>3.911559</v>
      </c>
      <c r="KG126" s="1" t="s">
        <v>405</v>
      </c>
      <c r="KH126" s="1">
        <v>22</v>
      </c>
      <c r="KI126" s="1">
        <v>0</v>
      </c>
      <c r="KJ126" s="1">
        <v>0</v>
      </c>
      <c r="KK126" s="1">
        <v>13</v>
      </c>
      <c r="KL126" s="1">
        <v>434</v>
      </c>
      <c r="KM126" s="1" t="s">
        <v>525</v>
      </c>
      <c r="KN126" s="1">
        <v>0.99439100000000002</v>
      </c>
      <c r="KO126" s="1">
        <v>0.99439100000000002</v>
      </c>
      <c r="KP126" s="1">
        <v>0</v>
      </c>
      <c r="KR126" s="1" t="s">
        <v>351</v>
      </c>
      <c r="KS126" s="1">
        <v>16</v>
      </c>
      <c r="KT126" s="1">
        <v>49</v>
      </c>
      <c r="KU126" s="1">
        <v>610</v>
      </c>
      <c r="KV126" s="1">
        <v>0</v>
      </c>
      <c r="KW126" s="1">
        <v>0</v>
      </c>
      <c r="KX126" s="1">
        <v>35.640684</v>
      </c>
      <c r="KY126" s="1">
        <v>673</v>
      </c>
      <c r="KZ126" s="1">
        <v>60</v>
      </c>
      <c r="LA126" s="1">
        <v>25329</v>
      </c>
      <c r="LB126" s="1">
        <v>775</v>
      </c>
      <c r="LC126" s="1" t="s">
        <v>4004</v>
      </c>
      <c r="LD126" s="1">
        <v>2.3222E-2</v>
      </c>
      <c r="LE126" s="1">
        <v>1</v>
      </c>
    </row>
    <row r="127" spans="1:317" x14ac:dyDescent="0.2">
      <c r="A127" s="1" t="s">
        <v>18152</v>
      </c>
      <c r="B127" s="1" t="s">
        <v>18151</v>
      </c>
      <c r="C127" s="1" t="s">
        <v>18030</v>
      </c>
      <c r="D127" s="1">
        <v>4538</v>
      </c>
      <c r="E127" s="1" t="s">
        <v>289</v>
      </c>
      <c r="F127" s="1" t="s">
        <v>289</v>
      </c>
      <c r="G127" s="1" t="s">
        <v>604</v>
      </c>
      <c r="H127" s="1">
        <v>11227</v>
      </c>
      <c r="I127" s="1">
        <v>11227</v>
      </c>
      <c r="J127" s="1" t="s">
        <v>289</v>
      </c>
      <c r="K127" s="1" t="s">
        <v>436</v>
      </c>
      <c r="L127" s="1" t="s">
        <v>346</v>
      </c>
      <c r="M127" s="1" t="s">
        <v>333</v>
      </c>
      <c r="N127" s="1" t="s">
        <v>333</v>
      </c>
      <c r="O127" s="1" t="s">
        <v>407</v>
      </c>
      <c r="R127" s="1" t="s">
        <v>3944</v>
      </c>
      <c r="S127" s="1" t="s">
        <v>2207</v>
      </c>
      <c r="T127" s="1" t="s">
        <v>289</v>
      </c>
      <c r="U127" s="1" t="s">
        <v>289</v>
      </c>
      <c r="V127" s="1" t="s">
        <v>289</v>
      </c>
      <c r="W127" s="1" t="s">
        <v>289</v>
      </c>
      <c r="X127" s="1" t="s">
        <v>289</v>
      </c>
      <c r="Y127" s="1" t="s">
        <v>289</v>
      </c>
      <c r="Z127" s="1" t="s">
        <v>289</v>
      </c>
      <c r="AA127" s="1" t="s">
        <v>289</v>
      </c>
      <c r="AB127" s="1" t="s">
        <v>289</v>
      </c>
      <c r="AC127" s="1" t="s">
        <v>289</v>
      </c>
      <c r="AD127" s="1" t="s">
        <v>289</v>
      </c>
      <c r="AE127" s="1" t="s">
        <v>289</v>
      </c>
      <c r="AF127" s="1" t="s">
        <v>289</v>
      </c>
      <c r="AG127" s="1" t="s">
        <v>289</v>
      </c>
      <c r="AH127" s="1" t="s">
        <v>289</v>
      </c>
      <c r="AI127" s="1" t="s">
        <v>3944</v>
      </c>
      <c r="AJ127" s="1" t="s">
        <v>2207</v>
      </c>
      <c r="AK127" s="1" t="s">
        <v>4023</v>
      </c>
      <c r="AL127" s="1" t="s">
        <v>4024</v>
      </c>
      <c r="AM127" s="1" t="s">
        <v>351</v>
      </c>
      <c r="AN127" s="1">
        <v>1</v>
      </c>
      <c r="AO127" s="1">
        <v>468</v>
      </c>
      <c r="AP127" s="1" t="s">
        <v>4025</v>
      </c>
      <c r="AQ127" s="1" t="s">
        <v>4026</v>
      </c>
      <c r="AR127" s="1" t="s">
        <v>4027</v>
      </c>
      <c r="AX127" s="1" t="s">
        <v>4028</v>
      </c>
      <c r="BI127" s="1" t="s">
        <v>4029</v>
      </c>
      <c r="BJ127" s="1">
        <v>13</v>
      </c>
      <c r="BP127" s="1" t="s">
        <v>4030</v>
      </c>
      <c r="BQ127" s="1">
        <v>0.49299999999999999</v>
      </c>
      <c r="DK127" s="1">
        <v>0</v>
      </c>
      <c r="FA127" s="1" t="s">
        <v>455</v>
      </c>
      <c r="FB127" s="1" t="s">
        <v>456</v>
      </c>
      <c r="FG127" s="1" t="s">
        <v>2267</v>
      </c>
      <c r="FH127" s="1">
        <v>41673</v>
      </c>
      <c r="FI127" s="1">
        <v>38398</v>
      </c>
      <c r="FJ127" s="1">
        <v>38399</v>
      </c>
      <c r="FK127" s="1" t="s">
        <v>4031</v>
      </c>
      <c r="FL127" s="1" t="s">
        <v>4031</v>
      </c>
      <c r="FM127" s="1">
        <v>4538</v>
      </c>
      <c r="FN127" s="1" t="s">
        <v>2269</v>
      </c>
      <c r="FO127" s="1" t="s">
        <v>2270</v>
      </c>
      <c r="FP127" s="1">
        <v>7459</v>
      </c>
      <c r="FQ127" s="1" t="s">
        <v>2229</v>
      </c>
      <c r="FR127" s="1" t="s">
        <v>2230</v>
      </c>
      <c r="FS127" s="1" t="s">
        <v>4032</v>
      </c>
      <c r="FT127" s="1">
        <v>516003</v>
      </c>
      <c r="FU127" s="1" t="s">
        <v>4033</v>
      </c>
      <c r="FV127" s="1" t="s">
        <v>4034</v>
      </c>
      <c r="FX127" s="1">
        <v>8103501</v>
      </c>
      <c r="FY127" s="1" t="s">
        <v>2234</v>
      </c>
      <c r="FZ127" s="1" t="s">
        <v>4035</v>
      </c>
      <c r="GC127" s="1" t="s">
        <v>315</v>
      </c>
      <c r="GD127" s="1" t="s">
        <v>4036</v>
      </c>
      <c r="GF127" s="1" t="s">
        <v>4037</v>
      </c>
      <c r="GH127" s="1" t="s">
        <v>4038</v>
      </c>
      <c r="GI127" s="1" t="s">
        <v>4039</v>
      </c>
      <c r="GM127" s="1" t="s">
        <v>322</v>
      </c>
      <c r="GO127" s="1">
        <v>0.02</v>
      </c>
      <c r="GP127" s="1">
        <v>28.957989000000001</v>
      </c>
      <c r="GQ127" s="1" t="s">
        <v>4040</v>
      </c>
      <c r="GR127" s="1" t="s">
        <v>379</v>
      </c>
      <c r="JW127" s="1" t="s">
        <v>400</v>
      </c>
      <c r="JX127" s="1" t="s">
        <v>4041</v>
      </c>
      <c r="JY127" s="1" t="s">
        <v>402</v>
      </c>
      <c r="JZ127" s="1" t="s">
        <v>497</v>
      </c>
      <c r="KA127" s="1" t="s">
        <v>327</v>
      </c>
      <c r="KC127" s="1" t="s">
        <v>327</v>
      </c>
      <c r="KE127" s="1">
        <v>189</v>
      </c>
      <c r="KF127" s="1">
        <v>5.1163639999999999</v>
      </c>
      <c r="KG127" s="1" t="s">
        <v>405</v>
      </c>
      <c r="KH127" s="1">
        <v>0</v>
      </c>
      <c r="KI127" s="1">
        <v>0</v>
      </c>
      <c r="KJ127" s="1">
        <v>0</v>
      </c>
      <c r="KK127" s="1">
        <v>17</v>
      </c>
      <c r="KL127" s="1">
        <v>578</v>
      </c>
      <c r="KM127" s="1" t="s">
        <v>525</v>
      </c>
      <c r="KN127" s="1">
        <v>0.99985900000000005</v>
      </c>
      <c r="KO127" s="1">
        <v>0.99985900000000005</v>
      </c>
      <c r="KP127" s="1">
        <v>0</v>
      </c>
      <c r="KR127" s="1" t="s">
        <v>351</v>
      </c>
      <c r="KS127" s="1">
        <v>468</v>
      </c>
      <c r="KT127" s="1">
        <v>60</v>
      </c>
      <c r="KU127" s="1">
        <v>16399</v>
      </c>
      <c r="KV127" s="1">
        <v>0</v>
      </c>
      <c r="KW127" s="1">
        <v>0</v>
      </c>
      <c r="KX127" s="1">
        <v>1696.80852</v>
      </c>
      <c r="KY127" s="1">
        <v>180</v>
      </c>
      <c r="KZ127" s="1">
        <v>60</v>
      </c>
      <c r="LA127" s="1">
        <v>6490</v>
      </c>
      <c r="LB127" s="1">
        <v>731</v>
      </c>
      <c r="LC127" s="1" t="s">
        <v>4024</v>
      </c>
      <c r="LD127" s="1">
        <v>0.72222200000000003</v>
      </c>
      <c r="LE127" s="1">
        <v>1</v>
      </c>
    </row>
    <row r="128" spans="1:317" x14ac:dyDescent="0.2">
      <c r="A128" s="1" t="s">
        <v>18152</v>
      </c>
      <c r="B128" s="1" t="s">
        <v>18151</v>
      </c>
      <c r="C128" s="1" t="s">
        <v>4084</v>
      </c>
      <c r="D128" s="1">
        <v>9181</v>
      </c>
      <c r="E128" s="1" t="s">
        <v>289</v>
      </c>
      <c r="F128" s="1" t="s">
        <v>289</v>
      </c>
      <c r="G128" s="1">
        <v>1</v>
      </c>
      <c r="H128" s="1">
        <v>155917783</v>
      </c>
      <c r="I128" s="1">
        <v>155917783</v>
      </c>
      <c r="J128" s="1" t="s">
        <v>289</v>
      </c>
      <c r="K128" s="1" t="s">
        <v>345</v>
      </c>
      <c r="L128" s="1" t="s">
        <v>346</v>
      </c>
      <c r="M128" s="1" t="s">
        <v>333</v>
      </c>
      <c r="N128" s="1" t="s">
        <v>333</v>
      </c>
      <c r="O128" s="1" t="s">
        <v>347</v>
      </c>
      <c r="R128" s="1" t="s">
        <v>3944</v>
      </c>
      <c r="S128" s="1" t="s">
        <v>2207</v>
      </c>
      <c r="T128" s="1" t="s">
        <v>289</v>
      </c>
      <c r="U128" s="1" t="s">
        <v>289</v>
      </c>
      <c r="V128" s="1" t="s">
        <v>289</v>
      </c>
      <c r="W128" s="1" t="s">
        <v>289</v>
      </c>
      <c r="X128" s="1" t="s">
        <v>289</v>
      </c>
      <c r="Y128" s="1" t="s">
        <v>289</v>
      </c>
      <c r="Z128" s="1" t="s">
        <v>289</v>
      </c>
      <c r="AA128" s="1" t="s">
        <v>289</v>
      </c>
      <c r="AB128" s="1" t="s">
        <v>289</v>
      </c>
      <c r="AC128" s="1" t="s">
        <v>289</v>
      </c>
      <c r="AD128" s="1" t="s">
        <v>289</v>
      </c>
      <c r="AE128" s="1" t="s">
        <v>289</v>
      </c>
      <c r="AF128" s="1" t="s">
        <v>289</v>
      </c>
      <c r="AG128" s="1" t="s">
        <v>289</v>
      </c>
      <c r="AH128" s="1" t="s">
        <v>289</v>
      </c>
      <c r="AI128" s="1" t="s">
        <v>3944</v>
      </c>
      <c r="AJ128" s="1" t="s">
        <v>2207</v>
      </c>
      <c r="AK128" s="1" t="s">
        <v>4042</v>
      </c>
      <c r="AL128" s="1" t="s">
        <v>4043</v>
      </c>
      <c r="AM128" s="1" t="s">
        <v>293</v>
      </c>
      <c r="AN128" s="1">
        <v>26</v>
      </c>
      <c r="AO128" s="1">
        <v>3300</v>
      </c>
      <c r="AP128" s="1" t="s">
        <v>4044</v>
      </c>
      <c r="AQ128" s="1" t="s">
        <v>4045</v>
      </c>
      <c r="AR128" s="1" t="s">
        <v>4046</v>
      </c>
      <c r="AS128" s="1" t="s">
        <v>4047</v>
      </c>
      <c r="AV128" s="1" t="s">
        <v>4048</v>
      </c>
      <c r="AW128" s="1" t="s">
        <v>4049</v>
      </c>
      <c r="AX128" s="1" t="s">
        <v>4050</v>
      </c>
      <c r="BD128" s="1" t="s">
        <v>4051</v>
      </c>
      <c r="BE128" s="1" t="s">
        <v>4052</v>
      </c>
      <c r="BF128" s="1" t="s">
        <v>4053</v>
      </c>
      <c r="BI128" s="1" t="s">
        <v>4054</v>
      </c>
      <c r="BJ128" s="1">
        <v>40</v>
      </c>
      <c r="BK128" s="1" t="s">
        <v>4055</v>
      </c>
      <c r="BP128" s="1" t="s">
        <v>4056</v>
      </c>
      <c r="BQ128" s="1">
        <v>0.60699999999999998</v>
      </c>
      <c r="CZ128" s="1" t="s">
        <v>4057</v>
      </c>
      <c r="DK128" s="1">
        <v>0</v>
      </c>
      <c r="DX128" s="1">
        <v>12</v>
      </c>
      <c r="DY128" s="1">
        <v>10</v>
      </c>
      <c r="DZ128" s="1">
        <v>11</v>
      </c>
      <c r="EE128" s="1">
        <v>1</v>
      </c>
      <c r="EV128" s="1">
        <v>155917783</v>
      </c>
      <c r="EX128" s="1">
        <v>1926</v>
      </c>
      <c r="EY128" s="1">
        <v>3631</v>
      </c>
      <c r="EZ128" s="1">
        <v>5557</v>
      </c>
      <c r="FA128" s="1" t="s">
        <v>367</v>
      </c>
      <c r="FB128" s="1" t="s">
        <v>368</v>
      </c>
      <c r="FE128" s="1" t="s">
        <v>4058</v>
      </c>
      <c r="FF128" s="1" t="s">
        <v>4059</v>
      </c>
      <c r="FG128" s="1" t="s">
        <v>4060</v>
      </c>
      <c r="FH128" s="1">
        <v>41284</v>
      </c>
      <c r="FI128" s="1">
        <v>39976</v>
      </c>
      <c r="FK128" s="1" t="s">
        <v>4061</v>
      </c>
      <c r="FL128" s="1" t="s">
        <v>4061</v>
      </c>
      <c r="FM128" s="1">
        <v>9181</v>
      </c>
      <c r="FO128" s="1" t="s">
        <v>4062</v>
      </c>
      <c r="FP128" s="1">
        <v>682</v>
      </c>
      <c r="FQ128" s="1" t="s">
        <v>2229</v>
      </c>
      <c r="FR128" s="1" t="s">
        <v>2230</v>
      </c>
      <c r="FT128" s="1">
        <v>607560</v>
      </c>
      <c r="FU128" s="1" t="s">
        <v>4063</v>
      </c>
      <c r="FX128" s="1" t="s">
        <v>4064</v>
      </c>
      <c r="FY128" s="1" t="s">
        <v>2234</v>
      </c>
      <c r="FZ128" s="1" t="s">
        <v>4065</v>
      </c>
      <c r="GA128" s="1" t="s">
        <v>4065</v>
      </c>
      <c r="GC128" s="1" t="s">
        <v>315</v>
      </c>
      <c r="GD128" s="1" t="s">
        <v>4066</v>
      </c>
      <c r="GE128" s="1" t="s">
        <v>4067</v>
      </c>
      <c r="GF128" s="1" t="s">
        <v>4048</v>
      </c>
      <c r="GG128" s="1" t="s">
        <v>4068</v>
      </c>
      <c r="GH128" s="1" t="s">
        <v>4069</v>
      </c>
      <c r="GI128" s="1" t="s">
        <v>4070</v>
      </c>
      <c r="GJ128" s="1" t="s">
        <v>4071</v>
      </c>
      <c r="GL128" s="1" t="s">
        <v>4072</v>
      </c>
      <c r="GM128" s="1" t="s">
        <v>322</v>
      </c>
      <c r="GO128" s="1">
        <v>0.02</v>
      </c>
      <c r="GP128" s="1">
        <v>9.4264679999999998</v>
      </c>
      <c r="GQ128" s="1" t="s">
        <v>4073</v>
      </c>
      <c r="GR128" s="1" t="s">
        <v>379</v>
      </c>
      <c r="GS128" s="1" t="s">
        <v>380</v>
      </c>
      <c r="GT128" s="1" t="s">
        <v>380</v>
      </c>
      <c r="GU128" s="1" t="s">
        <v>380</v>
      </c>
      <c r="GV128" s="1" t="s">
        <v>380</v>
      </c>
      <c r="GW128" s="1" t="s">
        <v>380</v>
      </c>
      <c r="GX128" s="1" t="s">
        <v>380</v>
      </c>
      <c r="GY128" s="1" t="s">
        <v>380</v>
      </c>
      <c r="GZ128" s="1" t="s">
        <v>380</v>
      </c>
      <c r="HA128" s="1" t="s">
        <v>380</v>
      </c>
      <c r="HB128" s="1" t="s">
        <v>380</v>
      </c>
      <c r="HC128" s="1" t="s">
        <v>333</v>
      </c>
      <c r="HD128" s="1">
        <v>23.5</v>
      </c>
      <c r="HE128" s="1">
        <v>4.4188169999999998</v>
      </c>
      <c r="HF128" s="1">
        <v>0.83559000000000005</v>
      </c>
      <c r="HG128" s="1" t="s">
        <v>380</v>
      </c>
      <c r="HH128" s="1" t="s">
        <v>380</v>
      </c>
      <c r="HI128" s="1" t="s">
        <v>4061</v>
      </c>
      <c r="HJ128" s="1" t="s">
        <v>4074</v>
      </c>
      <c r="HK128" s="1" t="s">
        <v>3449</v>
      </c>
      <c r="HL128" s="1">
        <v>0.66459999999999997</v>
      </c>
      <c r="HM128" s="1" t="s">
        <v>4075</v>
      </c>
      <c r="HN128" s="1">
        <v>5.22</v>
      </c>
      <c r="HO128" s="1">
        <v>5.22</v>
      </c>
      <c r="HP128" s="1">
        <v>0.72568999999999995</v>
      </c>
      <c r="HQ128" s="1" t="s">
        <v>380</v>
      </c>
      <c r="HR128" s="1">
        <v>0</v>
      </c>
      <c r="HS128" s="1">
        <v>0.47852</v>
      </c>
      <c r="HT128" s="1" t="s">
        <v>385</v>
      </c>
      <c r="HU128" s="1">
        <v>2.14E-4</v>
      </c>
      <c r="HV128" s="1" t="s">
        <v>294</v>
      </c>
      <c r="HW128" s="1">
        <v>0.65332999999999997</v>
      </c>
      <c r="HX128" s="1">
        <v>0.2681</v>
      </c>
      <c r="HY128" s="1" t="s">
        <v>492</v>
      </c>
      <c r="HZ128" s="1">
        <v>0.19112000000000001</v>
      </c>
      <c r="IA128" s="1">
        <v>0.55000000000000004</v>
      </c>
      <c r="IB128" s="1">
        <v>0.45945999999999998</v>
      </c>
      <c r="IC128" s="1" t="s">
        <v>385</v>
      </c>
      <c r="ID128" s="1">
        <v>0.99877499999999997</v>
      </c>
      <c r="IE128" s="1" t="s">
        <v>1895</v>
      </c>
      <c r="IF128" s="1">
        <v>0.76493999999999995</v>
      </c>
      <c r="IG128" s="1" t="s">
        <v>4076</v>
      </c>
      <c r="IH128" s="1" t="s">
        <v>1895</v>
      </c>
      <c r="II128" s="1">
        <v>0.83274999999999999</v>
      </c>
      <c r="IJ128" s="1" t="s">
        <v>4077</v>
      </c>
      <c r="IK128" s="1" t="s">
        <v>294</v>
      </c>
      <c r="IL128" s="1">
        <v>0.70679999999999998</v>
      </c>
      <c r="IM128" s="1">
        <v>-0.48049999999999998</v>
      </c>
      <c r="IN128" s="1">
        <v>10</v>
      </c>
      <c r="IO128" s="1">
        <v>0.62326000000000004</v>
      </c>
      <c r="IP128" s="1" t="s">
        <v>385</v>
      </c>
      <c r="IQ128" s="1">
        <v>0.03</v>
      </c>
      <c r="IR128" s="1">
        <v>-25.725000000000001</v>
      </c>
      <c r="IS128" s="1">
        <v>16.322399999999998</v>
      </c>
      <c r="IT128" s="1">
        <v>0.82955999999999996</v>
      </c>
      <c r="IU128" s="1" t="s">
        <v>1898</v>
      </c>
      <c r="IV128" s="1" t="s">
        <v>380</v>
      </c>
      <c r="IW128" s="1" t="s">
        <v>4078</v>
      </c>
      <c r="IX128" s="1" t="s">
        <v>4079</v>
      </c>
      <c r="IY128" s="1" t="s">
        <v>4080</v>
      </c>
      <c r="IZ128" s="1" t="s">
        <v>407</v>
      </c>
      <c r="JA128" s="1" t="s">
        <v>4081</v>
      </c>
      <c r="JB128" s="1" t="s">
        <v>4082</v>
      </c>
      <c r="JC128" s="1" t="s">
        <v>4083</v>
      </c>
      <c r="JD128" s="1" t="s">
        <v>933</v>
      </c>
      <c r="JE128" s="1" t="s">
        <v>293</v>
      </c>
      <c r="JF128" s="1">
        <v>1</v>
      </c>
      <c r="JG128" s="1">
        <v>0</v>
      </c>
      <c r="JH128" s="1" t="s">
        <v>4084</v>
      </c>
      <c r="JI128" s="1">
        <v>154184407</v>
      </c>
      <c r="JJ128" s="1">
        <v>1</v>
      </c>
      <c r="JK128" s="1">
        <v>0.71416999999999997</v>
      </c>
      <c r="JL128" s="1">
        <v>0.998</v>
      </c>
      <c r="JM128" s="1">
        <v>0.56505000000000005</v>
      </c>
      <c r="JN128" s="1">
        <v>0.996</v>
      </c>
      <c r="JO128" s="1">
        <v>0.88848000000000005</v>
      </c>
      <c r="JP128" s="1">
        <v>6.5490000000000004</v>
      </c>
      <c r="JQ128" s="1">
        <v>0.73899999999999999</v>
      </c>
      <c r="JR128" s="1">
        <v>2.7130000000000001</v>
      </c>
      <c r="JS128" s="1">
        <v>0.92766999999999999</v>
      </c>
      <c r="JT128" s="1">
        <v>0.65500000000000003</v>
      </c>
      <c r="JU128" s="1">
        <v>0.94252999999999998</v>
      </c>
      <c r="JV128" s="1" t="s">
        <v>4085</v>
      </c>
      <c r="JW128" s="1" t="s">
        <v>400</v>
      </c>
      <c r="JX128" s="1" t="s">
        <v>4086</v>
      </c>
      <c r="JY128" s="1" t="s">
        <v>325</v>
      </c>
      <c r="JZ128" s="1" t="s">
        <v>4087</v>
      </c>
      <c r="KA128" s="1" t="s">
        <v>327</v>
      </c>
      <c r="KC128" s="1" t="s">
        <v>327</v>
      </c>
      <c r="KD128" s="1" t="s">
        <v>4088</v>
      </c>
      <c r="KE128" s="1">
        <v>15</v>
      </c>
      <c r="KF128" s="1">
        <v>11.721071</v>
      </c>
      <c r="KG128" s="1" t="s">
        <v>405</v>
      </c>
      <c r="KH128" s="1">
        <v>0</v>
      </c>
      <c r="KI128" s="1">
        <v>0</v>
      </c>
      <c r="KJ128" s="1">
        <v>0</v>
      </c>
      <c r="KK128" s="1">
        <v>39</v>
      </c>
      <c r="KL128" s="1">
        <v>1244</v>
      </c>
      <c r="KM128" s="1" t="s">
        <v>525</v>
      </c>
      <c r="KN128" s="1">
        <v>1</v>
      </c>
      <c r="KO128" s="1">
        <v>1</v>
      </c>
      <c r="KP128" s="1">
        <v>0</v>
      </c>
      <c r="KR128" s="1" t="s">
        <v>293</v>
      </c>
      <c r="KS128" s="1">
        <v>20</v>
      </c>
      <c r="KT128" s="1">
        <v>60</v>
      </c>
      <c r="KU128" s="1">
        <v>719</v>
      </c>
      <c r="KV128" s="1">
        <v>0</v>
      </c>
      <c r="KW128" s="1">
        <v>0</v>
      </c>
      <c r="KX128" s="1">
        <v>52.859848</v>
      </c>
      <c r="KY128" s="1">
        <v>188</v>
      </c>
      <c r="KZ128" s="1">
        <v>60</v>
      </c>
      <c r="LA128" s="1">
        <v>6733</v>
      </c>
      <c r="LB128" s="1">
        <v>287</v>
      </c>
      <c r="LC128" s="1" t="s">
        <v>4043</v>
      </c>
      <c r="LD128" s="1">
        <v>9.6154000000000003E-2</v>
      </c>
      <c r="LE128" s="1">
        <v>1</v>
      </c>
    </row>
    <row r="129" spans="1:317" x14ac:dyDescent="0.2">
      <c r="A129" s="1" t="s">
        <v>18152</v>
      </c>
      <c r="B129" s="1" t="s">
        <v>18151</v>
      </c>
      <c r="C129" s="1" t="s">
        <v>4123</v>
      </c>
      <c r="D129" s="1">
        <v>149371</v>
      </c>
      <c r="E129" s="1" t="s">
        <v>289</v>
      </c>
      <c r="F129" s="1" t="s">
        <v>289</v>
      </c>
      <c r="G129" s="1">
        <v>1</v>
      </c>
      <c r="H129" s="1">
        <v>231472392</v>
      </c>
      <c r="I129" s="1">
        <v>231472392</v>
      </c>
      <c r="J129" s="1" t="s">
        <v>289</v>
      </c>
      <c r="K129" s="1" t="s">
        <v>345</v>
      </c>
      <c r="L129" s="1" t="s">
        <v>346</v>
      </c>
      <c r="M129" s="1" t="s">
        <v>407</v>
      </c>
      <c r="N129" s="1" t="s">
        <v>407</v>
      </c>
      <c r="O129" s="1" t="s">
        <v>294</v>
      </c>
      <c r="R129" s="1" t="s">
        <v>3944</v>
      </c>
      <c r="S129" s="1" t="s">
        <v>2207</v>
      </c>
      <c r="T129" s="1" t="s">
        <v>289</v>
      </c>
      <c r="U129" s="1" t="s">
        <v>289</v>
      </c>
      <c r="V129" s="1" t="s">
        <v>289</v>
      </c>
      <c r="W129" s="1" t="s">
        <v>289</v>
      </c>
      <c r="X129" s="1" t="s">
        <v>289</v>
      </c>
      <c r="Y129" s="1" t="s">
        <v>289</v>
      </c>
      <c r="Z129" s="1" t="s">
        <v>289</v>
      </c>
      <c r="AA129" s="1" t="s">
        <v>289</v>
      </c>
      <c r="AB129" s="1" t="s">
        <v>289</v>
      </c>
      <c r="AC129" s="1" t="s">
        <v>289</v>
      </c>
      <c r="AD129" s="1" t="s">
        <v>289</v>
      </c>
      <c r="AE129" s="1" t="s">
        <v>289</v>
      </c>
      <c r="AF129" s="1" t="s">
        <v>289</v>
      </c>
      <c r="AG129" s="1" t="s">
        <v>289</v>
      </c>
      <c r="AH129" s="1" t="s">
        <v>289</v>
      </c>
      <c r="AI129" s="1" t="s">
        <v>3944</v>
      </c>
      <c r="AJ129" s="1" t="s">
        <v>2207</v>
      </c>
      <c r="AK129" s="1" t="s">
        <v>4089</v>
      </c>
      <c r="AL129" s="1" t="s">
        <v>4090</v>
      </c>
      <c r="AM129" s="1" t="s">
        <v>293</v>
      </c>
      <c r="AN129" s="1">
        <v>1</v>
      </c>
      <c r="AO129" s="1">
        <v>1206</v>
      </c>
      <c r="AP129" s="1" t="s">
        <v>4091</v>
      </c>
      <c r="AQ129" s="1" t="s">
        <v>4092</v>
      </c>
      <c r="AR129" s="1" t="s">
        <v>4093</v>
      </c>
      <c r="AS129" s="1" t="s">
        <v>4094</v>
      </c>
      <c r="AV129" s="1" t="s">
        <v>4095</v>
      </c>
      <c r="AW129" s="1" t="s">
        <v>4096</v>
      </c>
      <c r="AX129" s="1" t="s">
        <v>4097</v>
      </c>
      <c r="AY129" s="1">
        <v>367</v>
      </c>
      <c r="BD129" s="1" t="s">
        <v>4098</v>
      </c>
      <c r="BE129" s="1" t="s">
        <v>4099</v>
      </c>
      <c r="BF129" s="1" t="s">
        <v>685</v>
      </c>
      <c r="BI129" s="1" t="s">
        <v>4100</v>
      </c>
      <c r="BJ129" s="1">
        <v>14</v>
      </c>
      <c r="BK129" s="1" t="s">
        <v>4101</v>
      </c>
      <c r="BL129" s="1" t="s">
        <v>4102</v>
      </c>
      <c r="BP129" s="1" t="s">
        <v>4103</v>
      </c>
      <c r="BQ129" s="1">
        <v>0.498</v>
      </c>
      <c r="DK129" s="1">
        <v>0</v>
      </c>
      <c r="DX129" s="1">
        <v>68</v>
      </c>
      <c r="DY129" s="1">
        <v>72</v>
      </c>
      <c r="DZ129" s="1">
        <v>71</v>
      </c>
      <c r="EE129" s="1">
        <v>1</v>
      </c>
      <c r="EV129" s="1">
        <v>231472392</v>
      </c>
      <c r="EX129" s="1">
        <v>2203</v>
      </c>
      <c r="EY129" s="1">
        <v>4300</v>
      </c>
      <c r="EZ129" s="1">
        <v>6503</v>
      </c>
      <c r="FA129" s="1" t="s">
        <v>367</v>
      </c>
      <c r="FB129" s="1" t="s">
        <v>368</v>
      </c>
      <c r="FE129" s="1" t="s">
        <v>4104</v>
      </c>
      <c r="FF129" s="1" t="s">
        <v>4105</v>
      </c>
      <c r="FG129" s="1" t="s">
        <v>4106</v>
      </c>
      <c r="FH129" s="1">
        <v>41296</v>
      </c>
      <c r="FK129" s="1" t="s">
        <v>4107</v>
      </c>
      <c r="FL129" s="1" t="s">
        <v>4107</v>
      </c>
      <c r="FM129" s="1">
        <v>149371</v>
      </c>
      <c r="FP129" s="1">
        <v>24659</v>
      </c>
      <c r="FQ129" s="1" t="s">
        <v>2229</v>
      </c>
      <c r="FR129" s="1" t="s">
        <v>2230</v>
      </c>
      <c r="FT129" s="1">
        <v>615283</v>
      </c>
      <c r="FX129" s="1">
        <v>12477932</v>
      </c>
      <c r="FY129" s="1" t="s">
        <v>2234</v>
      </c>
      <c r="FZ129" s="1" t="s">
        <v>4108</v>
      </c>
      <c r="GA129" s="1" t="s">
        <v>4108</v>
      </c>
      <c r="GC129" s="1" t="s">
        <v>315</v>
      </c>
      <c r="GD129" s="1" t="s">
        <v>4109</v>
      </c>
      <c r="GE129" s="1" t="s">
        <v>4110</v>
      </c>
      <c r="GF129" s="1" t="s">
        <v>4095</v>
      </c>
      <c r="GG129" s="1" t="s">
        <v>4111</v>
      </c>
      <c r="GH129" s="1" t="s">
        <v>4112</v>
      </c>
      <c r="GI129" s="1" t="s">
        <v>4113</v>
      </c>
      <c r="GJ129" s="1" t="s">
        <v>4114</v>
      </c>
      <c r="GL129" s="1" t="s">
        <v>4115</v>
      </c>
      <c r="GM129" s="1" t="s">
        <v>322</v>
      </c>
      <c r="GO129" s="1">
        <v>0.02</v>
      </c>
      <c r="GP129" s="1">
        <v>9.7868150000000007</v>
      </c>
      <c r="GQ129" s="1" t="s">
        <v>4116</v>
      </c>
      <c r="GR129" s="1" t="s">
        <v>379</v>
      </c>
      <c r="GS129" s="1" t="s">
        <v>380</v>
      </c>
      <c r="GT129" s="1" t="s">
        <v>380</v>
      </c>
      <c r="GU129" s="1" t="s">
        <v>380</v>
      </c>
      <c r="GV129" s="1" t="s">
        <v>380</v>
      </c>
      <c r="GW129" s="1" t="s">
        <v>380</v>
      </c>
      <c r="GX129" s="1" t="s">
        <v>380</v>
      </c>
      <c r="GY129" s="1" t="s">
        <v>380</v>
      </c>
      <c r="GZ129" s="1" t="s">
        <v>380</v>
      </c>
      <c r="HA129" s="1" t="s">
        <v>380</v>
      </c>
      <c r="HB129" s="1" t="s">
        <v>380</v>
      </c>
      <c r="HC129" s="1" t="s">
        <v>407</v>
      </c>
      <c r="HD129" s="1">
        <v>17.399999999999999</v>
      </c>
      <c r="HE129" s="1">
        <v>3.380932</v>
      </c>
      <c r="HF129" s="1">
        <v>0.61845000000000006</v>
      </c>
      <c r="HG129" s="1" t="s">
        <v>380</v>
      </c>
      <c r="HH129" s="1" t="s">
        <v>380</v>
      </c>
      <c r="HI129" s="1" t="s">
        <v>4107</v>
      </c>
      <c r="HJ129" s="1" t="s">
        <v>4117</v>
      </c>
      <c r="HK129" s="1" t="s">
        <v>794</v>
      </c>
      <c r="HL129" s="1">
        <v>0.81820999999999999</v>
      </c>
      <c r="HM129" s="1" t="s">
        <v>4118</v>
      </c>
      <c r="HN129" s="1">
        <v>5.68</v>
      </c>
      <c r="HO129" s="1">
        <v>5.68</v>
      </c>
      <c r="HP129" s="1">
        <v>0.88126000000000004</v>
      </c>
      <c r="HQ129" s="1" t="s">
        <v>4119</v>
      </c>
      <c r="HR129" s="1">
        <v>0</v>
      </c>
      <c r="HS129" s="1">
        <v>0.64402000000000004</v>
      </c>
      <c r="HT129" s="1" t="s">
        <v>385</v>
      </c>
      <c r="HU129" s="1">
        <v>9.9999999999999995E-7</v>
      </c>
      <c r="HV129" s="1" t="s">
        <v>385</v>
      </c>
      <c r="HW129" s="1">
        <v>0.88741999999999999</v>
      </c>
      <c r="HX129" s="1">
        <v>0.65190000000000003</v>
      </c>
      <c r="HY129" s="1" t="s">
        <v>604</v>
      </c>
      <c r="HZ129" s="1">
        <v>0.82055999999999996</v>
      </c>
      <c r="IA129" s="1">
        <v>2.57</v>
      </c>
      <c r="IB129" s="1">
        <v>0.80722000000000005</v>
      </c>
      <c r="IC129" s="1" t="s">
        <v>385</v>
      </c>
      <c r="ID129" s="1">
        <v>1</v>
      </c>
      <c r="IE129" s="1" t="s">
        <v>385</v>
      </c>
      <c r="IF129" s="1">
        <v>0.62365000000000004</v>
      </c>
      <c r="IG129" s="1">
        <v>0.99099999999999999</v>
      </c>
      <c r="IH129" s="1" t="s">
        <v>933</v>
      </c>
      <c r="II129" s="1">
        <v>0.60948999999999998</v>
      </c>
      <c r="IJ129" s="1">
        <v>0.88100000000000001</v>
      </c>
      <c r="IK129" s="1" t="s">
        <v>385</v>
      </c>
      <c r="IL129" s="1">
        <v>0.89661999999999997</v>
      </c>
      <c r="IM129" s="1">
        <v>0.38769999999999999</v>
      </c>
      <c r="IN129" s="1">
        <v>10</v>
      </c>
      <c r="IO129" s="1">
        <v>0.54805000000000004</v>
      </c>
      <c r="IP129" s="1" t="s">
        <v>294</v>
      </c>
      <c r="IQ129" s="1">
        <v>0.06</v>
      </c>
      <c r="IR129" s="1">
        <v>-11.732900000000001</v>
      </c>
      <c r="IS129" s="1">
        <v>15.932499999999999</v>
      </c>
      <c r="IT129" s="1">
        <v>0.79674999999999996</v>
      </c>
      <c r="IU129" s="1" t="s">
        <v>929</v>
      </c>
      <c r="IV129" s="1" t="s">
        <v>380</v>
      </c>
      <c r="IW129" s="1">
        <v>367</v>
      </c>
      <c r="IX129" s="1" t="s">
        <v>4095</v>
      </c>
      <c r="IY129" s="1" t="s">
        <v>4096</v>
      </c>
      <c r="IZ129" s="1" t="s">
        <v>2252</v>
      </c>
      <c r="JA129" s="1" t="s">
        <v>4120</v>
      </c>
      <c r="JB129" s="1" t="s">
        <v>4121</v>
      </c>
      <c r="JC129" s="1" t="s">
        <v>4122</v>
      </c>
      <c r="JD129" s="1" t="s">
        <v>386</v>
      </c>
      <c r="JE129" s="1" t="s">
        <v>293</v>
      </c>
      <c r="JF129" s="1">
        <v>2</v>
      </c>
      <c r="JG129" s="1">
        <v>0</v>
      </c>
      <c r="JH129" s="1" t="s">
        <v>4123</v>
      </c>
      <c r="JI129" s="1">
        <v>229539015</v>
      </c>
      <c r="JJ129" s="1">
        <v>1</v>
      </c>
      <c r="JK129" s="1">
        <v>0.71416999999999997</v>
      </c>
      <c r="JL129" s="1">
        <v>0.998</v>
      </c>
      <c r="JM129" s="1">
        <v>0.56505000000000005</v>
      </c>
      <c r="JN129" s="1">
        <v>0.90300000000000002</v>
      </c>
      <c r="JO129" s="1">
        <v>0.53119000000000005</v>
      </c>
      <c r="JP129" s="1">
        <v>7.3220000000000001</v>
      </c>
      <c r="JQ129" s="1">
        <v>0.79096999999999995</v>
      </c>
      <c r="JR129" s="1">
        <v>2.1480000000000001</v>
      </c>
      <c r="JS129" s="1">
        <v>0.66964999999999997</v>
      </c>
      <c r="JT129" s="1">
        <v>0.53300000000000003</v>
      </c>
      <c r="JU129" s="1">
        <v>0.62119999999999997</v>
      </c>
      <c r="JV129" s="1" t="s">
        <v>4124</v>
      </c>
      <c r="JW129" s="1" t="s">
        <v>400</v>
      </c>
      <c r="JX129" s="1" t="s">
        <v>4125</v>
      </c>
      <c r="JY129" s="1" t="s">
        <v>402</v>
      </c>
      <c r="JZ129" s="1" t="s">
        <v>1839</v>
      </c>
      <c r="KA129" s="1" t="s">
        <v>327</v>
      </c>
      <c r="KC129" s="1" t="s">
        <v>327</v>
      </c>
      <c r="KD129" s="1" t="s">
        <v>4126</v>
      </c>
      <c r="KE129" s="1">
        <v>11</v>
      </c>
      <c r="KF129" s="1">
        <v>13.203245000000001</v>
      </c>
      <c r="KG129" s="1" t="s">
        <v>405</v>
      </c>
      <c r="KH129" s="1">
        <v>0</v>
      </c>
      <c r="KI129" s="1">
        <v>0</v>
      </c>
      <c r="KJ129" s="1">
        <v>0</v>
      </c>
      <c r="KK129" s="1">
        <v>44</v>
      </c>
      <c r="KL129" s="1">
        <v>1404</v>
      </c>
      <c r="KM129" s="1" t="s">
        <v>498</v>
      </c>
      <c r="KN129" s="1">
        <v>1</v>
      </c>
      <c r="KO129" s="1">
        <v>1</v>
      </c>
      <c r="KP129" s="1">
        <v>0</v>
      </c>
      <c r="KR129" s="1" t="s">
        <v>293</v>
      </c>
      <c r="KS129" s="1">
        <v>53</v>
      </c>
      <c r="KT129" s="1">
        <v>60</v>
      </c>
      <c r="KU129" s="1">
        <v>1955</v>
      </c>
      <c r="KV129" s="1">
        <v>0</v>
      </c>
      <c r="KW129" s="1">
        <v>0</v>
      </c>
      <c r="KX129" s="1">
        <v>170.43894299999999</v>
      </c>
      <c r="KY129" s="1">
        <v>148</v>
      </c>
      <c r="KZ129" s="1">
        <v>60</v>
      </c>
      <c r="LA129" s="1">
        <v>5421</v>
      </c>
      <c r="LB129" s="1">
        <v>266</v>
      </c>
      <c r="LC129" s="1" t="s">
        <v>4090</v>
      </c>
      <c r="LD129" s="1">
        <v>0.26368200000000003</v>
      </c>
      <c r="LE129" s="1">
        <v>1</v>
      </c>
    </row>
    <row r="130" spans="1:317" x14ac:dyDescent="0.2">
      <c r="A130" s="1" t="s">
        <v>18152</v>
      </c>
      <c r="B130" s="1" t="s">
        <v>18151</v>
      </c>
      <c r="C130" s="1" t="s">
        <v>2318</v>
      </c>
      <c r="D130" s="1">
        <v>90231</v>
      </c>
      <c r="E130" s="1" t="s">
        <v>289</v>
      </c>
      <c r="F130" s="1" t="s">
        <v>289</v>
      </c>
      <c r="G130" s="1">
        <v>1</v>
      </c>
      <c r="H130" s="1">
        <v>11985396</v>
      </c>
      <c r="I130" s="1">
        <v>11985396</v>
      </c>
      <c r="J130" s="1" t="s">
        <v>289</v>
      </c>
      <c r="K130" s="1" t="s">
        <v>345</v>
      </c>
      <c r="L130" s="1" t="s">
        <v>346</v>
      </c>
      <c r="M130" s="1" t="s">
        <v>407</v>
      </c>
      <c r="N130" s="1" t="s">
        <v>407</v>
      </c>
      <c r="O130" s="1" t="s">
        <v>333</v>
      </c>
      <c r="R130" s="1" t="s">
        <v>3944</v>
      </c>
      <c r="S130" s="1" t="s">
        <v>2207</v>
      </c>
      <c r="T130" s="1" t="s">
        <v>289</v>
      </c>
      <c r="U130" s="1" t="s">
        <v>289</v>
      </c>
      <c r="V130" s="1" t="s">
        <v>289</v>
      </c>
      <c r="W130" s="1" t="s">
        <v>289</v>
      </c>
      <c r="X130" s="1" t="s">
        <v>289</v>
      </c>
      <c r="Y130" s="1" t="s">
        <v>289</v>
      </c>
      <c r="Z130" s="1" t="s">
        <v>289</v>
      </c>
      <c r="AA130" s="1" t="s">
        <v>289</v>
      </c>
      <c r="AB130" s="1" t="s">
        <v>289</v>
      </c>
      <c r="AC130" s="1" t="s">
        <v>289</v>
      </c>
      <c r="AD130" s="1" t="s">
        <v>289</v>
      </c>
      <c r="AE130" s="1" t="s">
        <v>289</v>
      </c>
      <c r="AF130" s="1" t="s">
        <v>289</v>
      </c>
      <c r="AG130" s="1" t="s">
        <v>289</v>
      </c>
      <c r="AH130" s="1" t="s">
        <v>289</v>
      </c>
      <c r="AI130" s="1" t="s">
        <v>3944</v>
      </c>
      <c r="AJ130" s="1" t="s">
        <v>2207</v>
      </c>
      <c r="AK130" s="1" t="s">
        <v>2308</v>
      </c>
      <c r="AL130" s="1" t="s">
        <v>2309</v>
      </c>
      <c r="AM130" s="1" t="s">
        <v>293</v>
      </c>
      <c r="AN130" s="1">
        <v>1</v>
      </c>
      <c r="AO130" s="1">
        <v>1084</v>
      </c>
      <c r="AP130" s="1" t="s">
        <v>2310</v>
      </c>
      <c r="AQ130" s="1" t="s">
        <v>2311</v>
      </c>
      <c r="AR130" s="1" t="s">
        <v>2312</v>
      </c>
      <c r="AS130" s="1" t="s">
        <v>2313</v>
      </c>
      <c r="AT130" s="1" t="s">
        <v>2314</v>
      </c>
      <c r="AU130" s="1" t="s">
        <v>2315</v>
      </c>
      <c r="AV130" s="1" t="s">
        <v>2316</v>
      </c>
      <c r="AW130" s="1" t="s">
        <v>2317</v>
      </c>
      <c r="AX130" s="1" t="s">
        <v>2318</v>
      </c>
      <c r="AY130" s="1">
        <v>300</v>
      </c>
      <c r="BE130" s="1" t="s">
        <v>449</v>
      </c>
      <c r="BI130" s="1" t="s">
        <v>2319</v>
      </c>
      <c r="BJ130" s="1">
        <v>7</v>
      </c>
      <c r="BK130" s="1" t="s">
        <v>573</v>
      </c>
      <c r="BL130" s="1" t="s">
        <v>2320</v>
      </c>
      <c r="BN130" s="1" t="s">
        <v>2321</v>
      </c>
      <c r="BP130" s="1" t="s">
        <v>2322</v>
      </c>
      <c r="BQ130" s="1">
        <v>0.59699999999999998</v>
      </c>
      <c r="DK130" s="1">
        <v>0</v>
      </c>
      <c r="DX130" s="1">
        <v>63</v>
      </c>
      <c r="DY130" s="1">
        <v>62</v>
      </c>
      <c r="DZ130" s="1">
        <v>62</v>
      </c>
      <c r="EE130" s="1">
        <v>1</v>
      </c>
      <c r="EV130" s="1">
        <v>11985396</v>
      </c>
      <c r="EX130" s="1">
        <v>2203</v>
      </c>
      <c r="EY130" s="1">
        <v>4300</v>
      </c>
      <c r="EZ130" s="1">
        <v>6503</v>
      </c>
      <c r="FA130" s="1" t="s">
        <v>367</v>
      </c>
      <c r="FB130" s="1" t="s">
        <v>368</v>
      </c>
      <c r="FE130" s="1" t="s">
        <v>2323</v>
      </c>
      <c r="FF130" s="1" t="s">
        <v>2324</v>
      </c>
      <c r="FG130" s="1" t="s">
        <v>2325</v>
      </c>
      <c r="FH130" s="1">
        <v>40583</v>
      </c>
      <c r="FK130" s="1" t="s">
        <v>2326</v>
      </c>
      <c r="FL130" s="1" t="s">
        <v>2326</v>
      </c>
      <c r="FM130" s="1">
        <v>90231</v>
      </c>
      <c r="FP130" s="1">
        <v>28513</v>
      </c>
      <c r="FQ130" s="1" t="s">
        <v>2229</v>
      </c>
      <c r="FR130" s="1" t="s">
        <v>2230</v>
      </c>
      <c r="FX130" s="1">
        <v>12477932</v>
      </c>
      <c r="FY130" s="1" t="s">
        <v>2234</v>
      </c>
      <c r="FZ130" s="1" t="s">
        <v>2327</v>
      </c>
      <c r="GA130" s="1" t="s">
        <v>2327</v>
      </c>
      <c r="GC130" s="1" t="s">
        <v>315</v>
      </c>
      <c r="GD130" s="1" t="s">
        <v>2328</v>
      </c>
      <c r="GE130" s="1" t="s">
        <v>2329</v>
      </c>
      <c r="GF130" s="1" t="s">
        <v>2316</v>
      </c>
      <c r="GG130" s="1" t="s">
        <v>2330</v>
      </c>
      <c r="GH130" s="1" t="s">
        <v>2331</v>
      </c>
      <c r="GI130" s="1" t="s">
        <v>2332</v>
      </c>
      <c r="GJ130" s="1" t="s">
        <v>2333</v>
      </c>
      <c r="GL130" s="1" t="s">
        <v>2334</v>
      </c>
      <c r="GM130" s="1" t="s">
        <v>322</v>
      </c>
      <c r="GN130" s="1" t="s">
        <v>2324</v>
      </c>
      <c r="GO130" s="1">
        <v>0.02</v>
      </c>
      <c r="GP130" s="1">
        <v>2.264777</v>
      </c>
      <c r="GQ130" s="1" t="s">
        <v>2335</v>
      </c>
      <c r="GR130" s="1" t="s">
        <v>379</v>
      </c>
      <c r="GS130" s="1" t="s">
        <v>380</v>
      </c>
      <c r="GT130" s="1" t="s">
        <v>380</v>
      </c>
      <c r="GU130" s="1" t="s">
        <v>380</v>
      </c>
      <c r="GV130" s="1" t="s">
        <v>380</v>
      </c>
      <c r="GW130" s="1" t="s">
        <v>380</v>
      </c>
      <c r="GX130" s="1" t="s">
        <v>380</v>
      </c>
      <c r="GY130" s="1" t="s">
        <v>380</v>
      </c>
      <c r="GZ130" s="1" t="s">
        <v>380</v>
      </c>
      <c r="HA130" s="1" t="s">
        <v>380</v>
      </c>
      <c r="HB130" s="1" t="s">
        <v>380</v>
      </c>
      <c r="HC130" s="1" t="s">
        <v>407</v>
      </c>
      <c r="HD130" s="1">
        <v>11.11</v>
      </c>
      <c r="HE130" s="1">
        <v>1.542851</v>
      </c>
      <c r="HF130" s="1">
        <v>0.27562999999999999</v>
      </c>
      <c r="HG130" s="1" t="s">
        <v>380</v>
      </c>
      <c r="HH130" s="1" t="s">
        <v>380</v>
      </c>
      <c r="HI130" s="1" t="s">
        <v>2326</v>
      </c>
      <c r="HJ130" s="1" t="s">
        <v>2336</v>
      </c>
      <c r="HK130" s="1" t="s">
        <v>380</v>
      </c>
      <c r="HL130" s="1" t="s">
        <v>380</v>
      </c>
      <c r="HM130" s="1" t="s">
        <v>380</v>
      </c>
      <c r="HN130" s="1">
        <v>3.9</v>
      </c>
      <c r="HO130" s="1">
        <v>3.9</v>
      </c>
      <c r="HP130" s="1">
        <v>0.45040999999999998</v>
      </c>
      <c r="HQ130" s="1" t="s">
        <v>380</v>
      </c>
      <c r="HR130" s="1">
        <v>0.45182600000000001</v>
      </c>
      <c r="HS130" s="1">
        <v>0.20244000000000001</v>
      </c>
      <c r="HT130" s="1" t="s">
        <v>492</v>
      </c>
      <c r="HU130" s="1">
        <v>9.6238000000000004E-2</v>
      </c>
      <c r="HV130" s="1" t="s">
        <v>294</v>
      </c>
      <c r="HW130" s="1">
        <v>0.53705999999999998</v>
      </c>
      <c r="HX130" s="1">
        <v>0.18129999999999999</v>
      </c>
      <c r="HY130" s="1" t="s">
        <v>386</v>
      </c>
      <c r="HZ130" s="1">
        <v>0.40543000000000001</v>
      </c>
      <c r="IA130" s="1">
        <v>1.2450000000000001</v>
      </c>
      <c r="IB130" s="1">
        <v>0.54752999999999996</v>
      </c>
      <c r="IC130" s="1" t="s">
        <v>385</v>
      </c>
      <c r="ID130" s="1">
        <v>0.99998699999999996</v>
      </c>
      <c r="IE130" s="1" t="s">
        <v>794</v>
      </c>
      <c r="IF130" s="1">
        <v>0.69077999999999995</v>
      </c>
      <c r="IG130" s="1" t="s">
        <v>2337</v>
      </c>
      <c r="IH130" s="1" t="s">
        <v>796</v>
      </c>
      <c r="II130" s="1">
        <v>0.62382000000000004</v>
      </c>
      <c r="IJ130" s="1" t="s">
        <v>2338</v>
      </c>
      <c r="IK130" s="1" t="s">
        <v>294</v>
      </c>
      <c r="IL130" s="1">
        <v>0.50109999999999999</v>
      </c>
      <c r="IM130" s="1">
        <v>-0.88660000000000005</v>
      </c>
      <c r="IN130" s="1">
        <v>9</v>
      </c>
      <c r="IO130" s="1">
        <v>0.27082000000000001</v>
      </c>
      <c r="IP130" s="1" t="s">
        <v>294</v>
      </c>
      <c r="IQ130" s="1">
        <v>0.32</v>
      </c>
      <c r="IR130" s="1">
        <v>-7.7378</v>
      </c>
      <c r="IS130" s="1">
        <v>5.53</v>
      </c>
      <c r="IT130" s="1">
        <v>0.16977999999999999</v>
      </c>
      <c r="IU130" s="1" t="s">
        <v>2339</v>
      </c>
      <c r="IV130" s="1" t="s">
        <v>380</v>
      </c>
      <c r="IW130" s="1" t="s">
        <v>2340</v>
      </c>
      <c r="IX130" s="1" t="s">
        <v>2341</v>
      </c>
      <c r="IY130" s="1" t="s">
        <v>2342</v>
      </c>
      <c r="IZ130" s="1" t="s">
        <v>933</v>
      </c>
      <c r="JA130" s="1">
        <v>300</v>
      </c>
      <c r="JB130" s="1" t="s">
        <v>380</v>
      </c>
      <c r="JC130" s="1" t="s">
        <v>2343</v>
      </c>
      <c r="JD130" s="1" t="s">
        <v>386</v>
      </c>
      <c r="JE130" s="1" t="s">
        <v>293</v>
      </c>
      <c r="JF130" s="1">
        <v>2</v>
      </c>
      <c r="JG130" s="1">
        <v>0</v>
      </c>
      <c r="JH130" s="1" t="s">
        <v>2318</v>
      </c>
      <c r="JI130" s="1">
        <v>11907983</v>
      </c>
      <c r="JJ130" s="1">
        <v>1</v>
      </c>
      <c r="JK130" s="1">
        <v>0.71416999999999997</v>
      </c>
      <c r="JL130" s="1">
        <v>1</v>
      </c>
      <c r="JM130" s="1">
        <v>0.80357000000000001</v>
      </c>
      <c r="JN130" s="1">
        <v>0.91600000000000004</v>
      </c>
      <c r="JO130" s="1">
        <v>0.54674</v>
      </c>
      <c r="JP130" s="1">
        <v>3.7370000000000001</v>
      </c>
      <c r="JQ130" s="1">
        <v>0.55059999999999998</v>
      </c>
      <c r="JR130" s="1">
        <v>1.7669999999999999</v>
      </c>
      <c r="JS130" s="1">
        <v>0.52120999999999995</v>
      </c>
      <c r="JT130" s="1">
        <v>0.42099999999999999</v>
      </c>
      <c r="JU130" s="1">
        <v>0.28194999999999998</v>
      </c>
      <c r="JV130" s="1" t="s">
        <v>937</v>
      </c>
      <c r="JW130" s="1" t="s">
        <v>400</v>
      </c>
      <c r="JX130" s="1" t="s">
        <v>2344</v>
      </c>
      <c r="JY130" s="1" t="s">
        <v>402</v>
      </c>
      <c r="JZ130" s="1" t="s">
        <v>403</v>
      </c>
      <c r="KA130" s="1" t="s">
        <v>327</v>
      </c>
      <c r="KC130" s="1" t="s">
        <v>327</v>
      </c>
      <c r="KD130" s="1" t="s">
        <v>2345</v>
      </c>
      <c r="KE130" s="1">
        <v>2</v>
      </c>
      <c r="KF130" s="1">
        <v>3.3450679999999999</v>
      </c>
      <c r="KG130" s="1" t="s">
        <v>405</v>
      </c>
      <c r="KH130" s="1">
        <v>9</v>
      </c>
      <c r="KI130" s="1">
        <v>1</v>
      </c>
      <c r="KJ130" s="1">
        <v>19</v>
      </c>
      <c r="KK130" s="1">
        <v>18</v>
      </c>
      <c r="KL130" s="1">
        <v>622</v>
      </c>
      <c r="KM130" s="1" t="s">
        <v>498</v>
      </c>
      <c r="KN130" s="1">
        <v>0.99985900000000005</v>
      </c>
      <c r="KO130" s="1">
        <v>0.99702299999999999</v>
      </c>
      <c r="KP130" s="1">
        <v>0</v>
      </c>
      <c r="KR130" s="1" t="s">
        <v>293</v>
      </c>
      <c r="KS130" s="1">
        <v>4</v>
      </c>
      <c r="KT130" s="1">
        <v>27</v>
      </c>
      <c r="KU130" s="1">
        <v>140</v>
      </c>
      <c r="KV130" s="1">
        <v>0</v>
      </c>
      <c r="KW130" s="1">
        <v>0</v>
      </c>
      <c r="KX130" s="1">
        <v>9.2313360000000007</v>
      </c>
      <c r="KY130" s="1">
        <v>67</v>
      </c>
      <c r="KZ130" s="1">
        <v>60</v>
      </c>
      <c r="LA130" s="1">
        <v>2378</v>
      </c>
      <c r="LB130" s="1">
        <v>114</v>
      </c>
      <c r="LC130" s="1" t="s">
        <v>2309</v>
      </c>
      <c r="LD130" s="1">
        <v>5.6337999999999999E-2</v>
      </c>
      <c r="LE130" s="1">
        <v>0.99716300000000002</v>
      </c>
    </row>
    <row r="131" spans="1:317" x14ac:dyDescent="0.2">
      <c r="A131" s="1" t="s">
        <v>18152</v>
      </c>
      <c r="B131" s="1" t="s">
        <v>18151</v>
      </c>
      <c r="C131" s="1" t="s">
        <v>18031</v>
      </c>
      <c r="D131" s="1">
        <v>23266</v>
      </c>
      <c r="E131" s="1" t="s">
        <v>289</v>
      </c>
      <c r="F131" s="1" t="s">
        <v>289</v>
      </c>
      <c r="G131" s="1">
        <v>1</v>
      </c>
      <c r="H131" s="1">
        <v>82408908</v>
      </c>
      <c r="I131" s="1">
        <v>82408908</v>
      </c>
      <c r="J131" s="1" t="s">
        <v>289</v>
      </c>
      <c r="K131" s="1" t="s">
        <v>345</v>
      </c>
      <c r="L131" s="1" t="s">
        <v>346</v>
      </c>
      <c r="M131" s="1" t="s">
        <v>347</v>
      </c>
      <c r="N131" s="1" t="s">
        <v>347</v>
      </c>
      <c r="O131" s="1" t="s">
        <v>407</v>
      </c>
      <c r="R131" s="1" t="s">
        <v>3944</v>
      </c>
      <c r="S131" s="1" t="s">
        <v>2207</v>
      </c>
      <c r="T131" s="1" t="s">
        <v>289</v>
      </c>
      <c r="U131" s="1" t="s">
        <v>289</v>
      </c>
      <c r="V131" s="1" t="s">
        <v>289</v>
      </c>
      <c r="W131" s="1" t="s">
        <v>289</v>
      </c>
      <c r="X131" s="1" t="s">
        <v>289</v>
      </c>
      <c r="Y131" s="1" t="s">
        <v>289</v>
      </c>
      <c r="Z131" s="1" t="s">
        <v>289</v>
      </c>
      <c r="AA131" s="1" t="s">
        <v>289</v>
      </c>
      <c r="AB131" s="1" t="s">
        <v>289</v>
      </c>
      <c r="AC131" s="1" t="s">
        <v>289</v>
      </c>
      <c r="AD131" s="1" t="s">
        <v>289</v>
      </c>
      <c r="AE131" s="1" t="s">
        <v>289</v>
      </c>
      <c r="AF131" s="1" t="s">
        <v>289</v>
      </c>
      <c r="AG131" s="1" t="s">
        <v>289</v>
      </c>
      <c r="AH131" s="1" t="s">
        <v>289</v>
      </c>
      <c r="AI131" s="1" t="s">
        <v>3944</v>
      </c>
      <c r="AJ131" s="1" t="s">
        <v>2207</v>
      </c>
      <c r="AK131" s="1" t="s">
        <v>4127</v>
      </c>
      <c r="AL131" s="1" t="s">
        <v>4128</v>
      </c>
      <c r="AM131" s="1" t="s">
        <v>351</v>
      </c>
      <c r="AN131" s="1">
        <v>8</v>
      </c>
      <c r="AO131" s="1">
        <v>1298</v>
      </c>
      <c r="AP131" s="1" t="s">
        <v>4129</v>
      </c>
      <c r="AQ131" s="1" t="s">
        <v>4130</v>
      </c>
      <c r="AR131" s="1" t="s">
        <v>4131</v>
      </c>
      <c r="AS131" s="1" t="s">
        <v>4132</v>
      </c>
      <c r="AV131" s="1" t="s">
        <v>4133</v>
      </c>
      <c r="AW131" s="1" t="s">
        <v>4134</v>
      </c>
      <c r="AX131" s="1" t="s">
        <v>4135</v>
      </c>
      <c r="AY131" s="1">
        <v>218</v>
      </c>
      <c r="AZ131" s="1" t="s">
        <v>4136</v>
      </c>
      <c r="BD131" s="1" t="s">
        <v>4137</v>
      </c>
      <c r="BE131" s="1" t="s">
        <v>539</v>
      </c>
      <c r="BF131" s="1" t="s">
        <v>4138</v>
      </c>
      <c r="BI131" s="1" t="s">
        <v>4139</v>
      </c>
      <c r="BJ131" s="1">
        <v>119</v>
      </c>
      <c r="BN131" s="1" t="s">
        <v>4140</v>
      </c>
      <c r="BP131" s="1" t="s">
        <v>4141</v>
      </c>
      <c r="BQ131" s="1">
        <v>0.36299999999999999</v>
      </c>
      <c r="DK131" s="1">
        <v>0</v>
      </c>
      <c r="DX131" s="1">
        <v>127</v>
      </c>
      <c r="DY131" s="1">
        <v>126</v>
      </c>
      <c r="DZ131" s="1">
        <v>126</v>
      </c>
      <c r="EE131" s="1">
        <v>1</v>
      </c>
      <c r="EV131" s="1">
        <v>82408908</v>
      </c>
      <c r="EX131" s="1">
        <v>2203</v>
      </c>
      <c r="EY131" s="1">
        <v>4300</v>
      </c>
      <c r="EZ131" s="1">
        <v>6503</v>
      </c>
      <c r="FA131" s="1" t="s">
        <v>367</v>
      </c>
      <c r="FB131" s="1" t="s">
        <v>368</v>
      </c>
      <c r="FE131" s="1" t="s">
        <v>4142</v>
      </c>
      <c r="FF131" s="1" t="s">
        <v>4143</v>
      </c>
      <c r="FG131" s="1" t="s">
        <v>4144</v>
      </c>
      <c r="FH131" s="1">
        <v>41859</v>
      </c>
      <c r="FI131" s="1">
        <v>37697</v>
      </c>
      <c r="FJ131" s="1">
        <v>37743</v>
      </c>
      <c r="FK131" s="1" t="s">
        <v>4145</v>
      </c>
      <c r="FL131" s="1" t="s">
        <v>4145</v>
      </c>
      <c r="FM131" s="1">
        <v>23266</v>
      </c>
      <c r="FO131" s="1" t="s">
        <v>4146</v>
      </c>
      <c r="FP131" s="1">
        <v>18582</v>
      </c>
      <c r="FQ131" s="1" t="s">
        <v>2229</v>
      </c>
      <c r="FR131" s="1" t="s">
        <v>2230</v>
      </c>
      <c r="FT131" s="1">
        <v>607018</v>
      </c>
      <c r="FU131" s="1" t="s">
        <v>4147</v>
      </c>
      <c r="FV131" s="1" t="s">
        <v>4148</v>
      </c>
      <c r="FX131" s="1">
        <v>10760572</v>
      </c>
      <c r="FY131" s="1" t="s">
        <v>2234</v>
      </c>
      <c r="FZ131" s="1" t="s">
        <v>4149</v>
      </c>
      <c r="GA131" s="1" t="s">
        <v>4150</v>
      </c>
      <c r="GC131" s="1" t="s">
        <v>315</v>
      </c>
      <c r="GD131" s="1" t="s">
        <v>4151</v>
      </c>
      <c r="GE131" s="1" t="s">
        <v>4152</v>
      </c>
      <c r="GF131" s="1" t="s">
        <v>4133</v>
      </c>
      <c r="GG131" s="1" t="s">
        <v>4153</v>
      </c>
      <c r="GH131" s="1" t="s">
        <v>4154</v>
      </c>
      <c r="GI131" s="1" t="s">
        <v>4155</v>
      </c>
      <c r="GJ131" s="1" t="s">
        <v>4156</v>
      </c>
      <c r="GL131" s="1" t="s">
        <v>4157</v>
      </c>
      <c r="GM131" s="1" t="s">
        <v>322</v>
      </c>
      <c r="GO131" s="1">
        <v>0.02</v>
      </c>
      <c r="GP131" s="1">
        <v>9.4266799999999993</v>
      </c>
      <c r="GQ131" s="1" t="s">
        <v>4158</v>
      </c>
      <c r="GR131" s="1" t="s">
        <v>379</v>
      </c>
      <c r="GS131" s="1" t="s">
        <v>698</v>
      </c>
      <c r="GT131" s="1" t="s">
        <v>698</v>
      </c>
      <c r="GU131" s="1" t="s">
        <v>698</v>
      </c>
      <c r="GV131" s="1" t="s">
        <v>698</v>
      </c>
      <c r="GW131" s="1" t="s">
        <v>698</v>
      </c>
      <c r="GX131" s="1" t="s">
        <v>698</v>
      </c>
      <c r="GY131" s="1" t="s">
        <v>698</v>
      </c>
      <c r="GZ131" s="1" t="s">
        <v>698</v>
      </c>
      <c r="HA131" s="1" t="s">
        <v>698</v>
      </c>
      <c r="HB131" s="1" t="s">
        <v>698</v>
      </c>
      <c r="HC131" s="1" t="s">
        <v>2457</v>
      </c>
      <c r="HD131" s="1" t="s">
        <v>4159</v>
      </c>
      <c r="HE131" s="1" t="s">
        <v>4160</v>
      </c>
      <c r="HF131" s="1" t="s">
        <v>4161</v>
      </c>
      <c r="HG131" s="1" t="s">
        <v>698</v>
      </c>
      <c r="HH131" s="1" t="s">
        <v>698</v>
      </c>
      <c r="HI131" s="1" t="s">
        <v>4162</v>
      </c>
      <c r="HJ131" s="1" t="s">
        <v>4163</v>
      </c>
      <c r="HK131" s="1" t="s">
        <v>4164</v>
      </c>
      <c r="HL131" s="1" t="s">
        <v>4165</v>
      </c>
      <c r="HM131" s="1" t="s">
        <v>4166</v>
      </c>
      <c r="HN131" s="1" t="s">
        <v>4167</v>
      </c>
      <c r="HO131" s="1" t="s">
        <v>4167</v>
      </c>
      <c r="HP131" s="1" t="s">
        <v>4168</v>
      </c>
      <c r="HQ131" s="1" t="s">
        <v>698</v>
      </c>
      <c r="HR131" s="1" t="s">
        <v>4169</v>
      </c>
      <c r="HS131" s="1" t="s">
        <v>4170</v>
      </c>
      <c r="HT131" s="1" t="s">
        <v>4171</v>
      </c>
      <c r="HU131" s="1" t="s">
        <v>4172</v>
      </c>
      <c r="HV131" s="1" t="s">
        <v>715</v>
      </c>
      <c r="HW131" s="1" t="s">
        <v>4173</v>
      </c>
      <c r="HX131" s="1" t="s">
        <v>4174</v>
      </c>
      <c r="HY131" s="1" t="s">
        <v>718</v>
      </c>
      <c r="HZ131" s="1" t="s">
        <v>4175</v>
      </c>
      <c r="IA131" s="1" t="s">
        <v>4176</v>
      </c>
      <c r="IB131" s="1" t="s">
        <v>721</v>
      </c>
      <c r="IC131" s="1" t="s">
        <v>715</v>
      </c>
      <c r="ID131" s="1" t="s">
        <v>722</v>
      </c>
      <c r="IE131" s="1" t="s">
        <v>4177</v>
      </c>
      <c r="IF131" s="1" t="s">
        <v>4178</v>
      </c>
      <c r="IG131" s="1" t="s">
        <v>4179</v>
      </c>
      <c r="IH131" s="1" t="s">
        <v>4180</v>
      </c>
      <c r="II131" s="1" t="s">
        <v>4181</v>
      </c>
      <c r="IJ131" s="1" t="s">
        <v>4182</v>
      </c>
      <c r="IK131" s="1" t="s">
        <v>699</v>
      </c>
      <c r="IL131" s="1" t="s">
        <v>4183</v>
      </c>
      <c r="IM131" s="1" t="s">
        <v>4184</v>
      </c>
      <c r="IN131" s="1" t="s">
        <v>4185</v>
      </c>
      <c r="IO131" s="1" t="s">
        <v>4186</v>
      </c>
      <c r="IP131" s="1" t="s">
        <v>4171</v>
      </c>
      <c r="IQ131" s="1" t="s">
        <v>4187</v>
      </c>
      <c r="IR131" s="1" t="s">
        <v>698</v>
      </c>
      <c r="IS131" s="1" t="s">
        <v>4188</v>
      </c>
      <c r="IT131" s="1" t="s">
        <v>4189</v>
      </c>
      <c r="IU131" s="1" t="s">
        <v>4190</v>
      </c>
      <c r="IV131" s="1" t="s">
        <v>698</v>
      </c>
      <c r="IW131" s="1" t="s">
        <v>4191</v>
      </c>
      <c r="IX131" s="1" t="s">
        <v>4192</v>
      </c>
      <c r="IY131" s="1" t="s">
        <v>4193</v>
      </c>
      <c r="IZ131" s="1" t="s">
        <v>4194</v>
      </c>
      <c r="JA131" s="1" t="s">
        <v>4195</v>
      </c>
      <c r="JB131" s="1" t="s">
        <v>4196</v>
      </c>
      <c r="JC131" s="1" t="s">
        <v>4197</v>
      </c>
      <c r="JD131" s="1" t="s">
        <v>4198</v>
      </c>
      <c r="JE131" s="1" t="s">
        <v>747</v>
      </c>
      <c r="JF131" s="1" t="s">
        <v>2502</v>
      </c>
      <c r="JG131" s="1" t="s">
        <v>4199</v>
      </c>
      <c r="JH131" s="1" t="s">
        <v>4200</v>
      </c>
      <c r="JI131" s="1" t="s">
        <v>4201</v>
      </c>
      <c r="JJ131" s="1" t="s">
        <v>752</v>
      </c>
      <c r="JK131" s="1" t="s">
        <v>753</v>
      </c>
      <c r="JL131" s="1" t="s">
        <v>752</v>
      </c>
      <c r="JM131" s="1" t="s">
        <v>754</v>
      </c>
      <c r="JN131" s="1" t="s">
        <v>4202</v>
      </c>
      <c r="JO131" s="1" t="s">
        <v>4203</v>
      </c>
      <c r="JP131" s="1" t="s">
        <v>4204</v>
      </c>
      <c r="JQ131" s="1" t="s">
        <v>4205</v>
      </c>
      <c r="JR131" s="1" t="s">
        <v>4206</v>
      </c>
      <c r="JS131" s="1" t="s">
        <v>4207</v>
      </c>
      <c r="JT131" s="1" t="s">
        <v>4208</v>
      </c>
      <c r="JU131" s="1" t="s">
        <v>4209</v>
      </c>
      <c r="JV131" s="1" t="s">
        <v>4210</v>
      </c>
      <c r="JW131" s="1" t="s">
        <v>400</v>
      </c>
      <c r="JX131" s="1" t="s">
        <v>4211</v>
      </c>
      <c r="JY131" s="1" t="s">
        <v>402</v>
      </c>
      <c r="JZ131" s="1" t="s">
        <v>4212</v>
      </c>
      <c r="KA131" s="1" t="s">
        <v>327</v>
      </c>
      <c r="KC131" s="1" t="s">
        <v>327</v>
      </c>
      <c r="KD131" s="1" t="s">
        <v>4213</v>
      </c>
      <c r="KE131" s="1">
        <v>20</v>
      </c>
      <c r="KF131" s="1">
        <v>17.155597</v>
      </c>
      <c r="KG131" s="1" t="s">
        <v>405</v>
      </c>
      <c r="KH131" s="1">
        <v>0</v>
      </c>
      <c r="KI131" s="1">
        <v>0</v>
      </c>
      <c r="KJ131" s="1">
        <v>0</v>
      </c>
      <c r="KK131" s="1">
        <v>57</v>
      </c>
      <c r="KL131" s="1">
        <v>1984</v>
      </c>
      <c r="KM131" s="1" t="s">
        <v>469</v>
      </c>
      <c r="KN131" s="1">
        <v>1</v>
      </c>
      <c r="KO131" s="1">
        <v>1</v>
      </c>
      <c r="KP131" s="1">
        <v>0</v>
      </c>
      <c r="KR131" s="1" t="s">
        <v>351</v>
      </c>
      <c r="KS131" s="1">
        <v>83</v>
      </c>
      <c r="KT131" s="1">
        <v>60</v>
      </c>
      <c r="KU131" s="1">
        <v>3149</v>
      </c>
      <c r="KV131" s="1">
        <v>0</v>
      </c>
      <c r="KW131" s="1">
        <v>0</v>
      </c>
      <c r="KX131" s="1">
        <v>286.92364400000002</v>
      </c>
      <c r="KY131" s="1">
        <v>159</v>
      </c>
      <c r="KZ131" s="1">
        <v>60</v>
      </c>
      <c r="LA131" s="1">
        <v>6017</v>
      </c>
      <c r="LB131" s="1">
        <v>322</v>
      </c>
      <c r="LC131" s="1" t="s">
        <v>4128</v>
      </c>
      <c r="LD131" s="1">
        <v>0.34297499999999997</v>
      </c>
      <c r="LE131" s="1">
        <v>1</v>
      </c>
    </row>
    <row r="132" spans="1:317" x14ac:dyDescent="0.2">
      <c r="A132" s="1" t="s">
        <v>18152</v>
      </c>
      <c r="B132" s="1" t="s">
        <v>18151</v>
      </c>
      <c r="C132" s="1" t="s">
        <v>4231</v>
      </c>
      <c r="D132" s="1">
        <v>343563</v>
      </c>
      <c r="E132" s="1" t="s">
        <v>289</v>
      </c>
      <c r="F132" s="1" t="s">
        <v>289</v>
      </c>
      <c r="G132" s="1">
        <v>1</v>
      </c>
      <c r="H132" s="1">
        <v>248722428</v>
      </c>
      <c r="I132" s="1">
        <v>248722429</v>
      </c>
      <c r="J132" s="1" t="s">
        <v>289</v>
      </c>
      <c r="K132" s="1" t="s">
        <v>291</v>
      </c>
      <c r="L132" s="1" t="s">
        <v>292</v>
      </c>
      <c r="M132" s="1" t="s">
        <v>293</v>
      </c>
      <c r="N132" s="1" t="s">
        <v>293</v>
      </c>
      <c r="O132" s="1" t="s">
        <v>1852</v>
      </c>
      <c r="R132" s="1" t="s">
        <v>289</v>
      </c>
      <c r="S132" s="1" t="s">
        <v>3944</v>
      </c>
      <c r="T132" s="1" t="s">
        <v>289</v>
      </c>
      <c r="U132" s="1" t="s">
        <v>289</v>
      </c>
      <c r="V132" s="1" t="s">
        <v>289</v>
      </c>
      <c r="W132" s="1" t="s">
        <v>289</v>
      </c>
      <c r="X132" s="1" t="s">
        <v>289</v>
      </c>
      <c r="Y132" s="1" t="s">
        <v>289</v>
      </c>
      <c r="Z132" s="1" t="s">
        <v>289</v>
      </c>
      <c r="AA132" s="1" t="s">
        <v>289</v>
      </c>
      <c r="AB132" s="1" t="s">
        <v>289</v>
      </c>
      <c r="AC132" s="1" t="s">
        <v>289</v>
      </c>
      <c r="AD132" s="1" t="s">
        <v>289</v>
      </c>
      <c r="AE132" s="1" t="s">
        <v>289</v>
      </c>
      <c r="AF132" s="1" t="s">
        <v>289</v>
      </c>
      <c r="AG132" s="1" t="s">
        <v>289</v>
      </c>
      <c r="AH132" s="1" t="s">
        <v>289</v>
      </c>
      <c r="AI132" s="1" t="s">
        <v>289</v>
      </c>
      <c r="AJ132" s="1" t="s">
        <v>3944</v>
      </c>
      <c r="AK132" s="1" t="s">
        <v>4214</v>
      </c>
      <c r="AL132" s="1" t="s">
        <v>4215</v>
      </c>
      <c r="AM132" s="1" t="s">
        <v>293</v>
      </c>
      <c r="AN132" s="1">
        <v>1</v>
      </c>
      <c r="AO132" s="1" t="s">
        <v>4216</v>
      </c>
      <c r="AP132" s="1" t="s">
        <v>4217</v>
      </c>
      <c r="AQ132" s="1" t="s">
        <v>4218</v>
      </c>
      <c r="AR132" s="1" t="s">
        <v>4219</v>
      </c>
      <c r="AS132" s="1" t="s">
        <v>4220</v>
      </c>
      <c r="AT132" s="1" t="s">
        <v>4221</v>
      </c>
      <c r="AU132" s="1" t="s">
        <v>4222</v>
      </c>
      <c r="AV132" s="1" t="s">
        <v>4223</v>
      </c>
      <c r="AW132" s="1" t="s">
        <v>4224</v>
      </c>
      <c r="AX132" s="1" t="s">
        <v>4225</v>
      </c>
      <c r="AY132" s="1">
        <v>122</v>
      </c>
      <c r="BD132" s="1" t="s">
        <v>538</v>
      </c>
      <c r="BE132" s="1" t="s">
        <v>539</v>
      </c>
      <c r="BF132" s="1" t="s">
        <v>540</v>
      </c>
      <c r="BI132" s="1" t="s">
        <v>4226</v>
      </c>
      <c r="BJ132" s="1">
        <v>5</v>
      </c>
      <c r="BK132" s="1" t="s">
        <v>4227</v>
      </c>
      <c r="BM132" s="1" t="s">
        <v>545</v>
      </c>
      <c r="BP132" s="1" t="s">
        <v>4228</v>
      </c>
      <c r="BQ132" s="1">
        <v>0.54</v>
      </c>
      <c r="DK132" s="1">
        <v>0</v>
      </c>
      <c r="DS132" s="1">
        <v>-1.7330000000000001</v>
      </c>
      <c r="DV132" s="1">
        <v>12348</v>
      </c>
      <c r="DX132" s="1" t="s">
        <v>4229</v>
      </c>
      <c r="ED132" s="1">
        <v>3</v>
      </c>
      <c r="EE132" s="1">
        <v>1</v>
      </c>
      <c r="EH132" s="1">
        <v>1</v>
      </c>
      <c r="EI132" s="1">
        <v>52386</v>
      </c>
      <c r="EK132" s="1" t="s">
        <v>4230</v>
      </c>
      <c r="EL132" s="1" t="s">
        <v>580</v>
      </c>
      <c r="EM132" s="1" t="s">
        <v>656</v>
      </c>
      <c r="EN132" s="1" t="s">
        <v>4231</v>
      </c>
      <c r="EO132" s="1" t="s">
        <v>4221</v>
      </c>
      <c r="EQ132" s="1" t="s">
        <v>4232</v>
      </c>
      <c r="ER132" s="1" t="s">
        <v>658</v>
      </c>
      <c r="ET132" s="1" t="s">
        <v>4233</v>
      </c>
      <c r="EX132" s="1">
        <v>64734</v>
      </c>
      <c r="FB132" s="1" t="s">
        <v>310</v>
      </c>
      <c r="FC132" s="1" t="s">
        <v>311</v>
      </c>
      <c r="FF132" s="1" t="s">
        <v>4234</v>
      </c>
      <c r="FG132" s="1" t="s">
        <v>4235</v>
      </c>
      <c r="FH132" s="1" t="s">
        <v>4236</v>
      </c>
      <c r="FI132" s="1" t="s">
        <v>315</v>
      </c>
      <c r="FJ132" s="1" t="s">
        <v>4237</v>
      </c>
      <c r="FK132" s="1" t="s">
        <v>4238</v>
      </c>
      <c r="FL132" s="1" t="s">
        <v>4239</v>
      </c>
      <c r="FM132" s="1" t="s">
        <v>4240</v>
      </c>
      <c r="FN132" s="1" t="s">
        <v>1441</v>
      </c>
      <c r="FQ132" s="1">
        <v>1</v>
      </c>
      <c r="FR132" s="1">
        <v>0.5</v>
      </c>
      <c r="FS132" s="1" t="s">
        <v>4241</v>
      </c>
      <c r="FT132" s="1" t="b">
        <v>1</v>
      </c>
      <c r="FU132" s="1" t="s">
        <v>4215</v>
      </c>
      <c r="FV132" s="1" t="s">
        <v>322</v>
      </c>
      <c r="FW132" s="1" t="s">
        <v>4242</v>
      </c>
      <c r="JB132" s="1" t="b">
        <v>0</v>
      </c>
      <c r="JC132" s="1">
        <v>10</v>
      </c>
      <c r="JD132" s="1" t="b">
        <v>0</v>
      </c>
      <c r="JE132" s="1">
        <v>0</v>
      </c>
      <c r="JF132" s="1" t="s">
        <v>4243</v>
      </c>
      <c r="JG132" s="1" t="s">
        <v>402</v>
      </c>
      <c r="JH132" s="1" t="s">
        <v>403</v>
      </c>
      <c r="JI132" s="1" t="s">
        <v>327</v>
      </c>
      <c r="JK132" s="1" t="s">
        <v>327</v>
      </c>
      <c r="JL132" s="1" t="s">
        <v>328</v>
      </c>
      <c r="JM132" s="1">
        <v>60</v>
      </c>
      <c r="JO132" s="1" t="s">
        <v>4244</v>
      </c>
      <c r="JR132" s="1">
        <v>27</v>
      </c>
      <c r="JS132" s="1">
        <v>0</v>
      </c>
      <c r="JT132" s="1">
        <v>1</v>
      </c>
      <c r="JU132" s="1">
        <v>0.5</v>
      </c>
      <c r="JV132" s="1" t="s">
        <v>4245</v>
      </c>
      <c r="JW132" s="1">
        <v>22.75</v>
      </c>
      <c r="JX132" s="1">
        <v>10</v>
      </c>
      <c r="JZ132" s="1" t="s">
        <v>293</v>
      </c>
      <c r="KA132" s="1">
        <v>2</v>
      </c>
      <c r="KB132" s="1">
        <v>2.2799999999999998</v>
      </c>
      <c r="KC132" s="1">
        <v>1.7330000000000001</v>
      </c>
      <c r="KD132" s="1">
        <v>0.48</v>
      </c>
      <c r="KE132" s="1">
        <v>0.48</v>
      </c>
    </row>
    <row r="133" spans="1:317" x14ac:dyDescent="0.2">
      <c r="A133" s="1" t="s">
        <v>18152</v>
      </c>
      <c r="B133" s="1" t="s">
        <v>18151</v>
      </c>
      <c r="C133" s="1" t="s">
        <v>17991</v>
      </c>
      <c r="D133" s="1">
        <v>403244</v>
      </c>
      <c r="E133" s="1" t="s">
        <v>289</v>
      </c>
      <c r="F133" s="1" t="s">
        <v>289</v>
      </c>
      <c r="G133" s="1">
        <v>1</v>
      </c>
      <c r="H133" s="1">
        <v>248801602</v>
      </c>
      <c r="I133" s="1">
        <v>248801603</v>
      </c>
      <c r="J133" s="1" t="s">
        <v>289</v>
      </c>
      <c r="K133" s="1" t="s">
        <v>291</v>
      </c>
      <c r="L133" s="1" t="s">
        <v>292</v>
      </c>
      <c r="M133" s="1" t="s">
        <v>293</v>
      </c>
      <c r="N133" s="1" t="s">
        <v>293</v>
      </c>
      <c r="O133" s="1" t="s">
        <v>526</v>
      </c>
      <c r="R133" s="1" t="s">
        <v>289</v>
      </c>
      <c r="S133" s="1" t="s">
        <v>3944</v>
      </c>
      <c r="T133" s="1" t="s">
        <v>289</v>
      </c>
      <c r="U133" s="1" t="s">
        <v>289</v>
      </c>
      <c r="V133" s="1" t="s">
        <v>289</v>
      </c>
      <c r="W133" s="1" t="s">
        <v>289</v>
      </c>
      <c r="X133" s="1" t="s">
        <v>289</v>
      </c>
      <c r="Y133" s="1" t="s">
        <v>289</v>
      </c>
      <c r="Z133" s="1" t="s">
        <v>289</v>
      </c>
      <c r="AA133" s="1" t="s">
        <v>289</v>
      </c>
      <c r="AB133" s="1" t="s">
        <v>289</v>
      </c>
      <c r="AC133" s="1" t="s">
        <v>289</v>
      </c>
      <c r="AD133" s="1" t="s">
        <v>289</v>
      </c>
      <c r="AE133" s="1" t="s">
        <v>289</v>
      </c>
      <c r="AF133" s="1" t="s">
        <v>289</v>
      </c>
      <c r="AG133" s="1" t="s">
        <v>289</v>
      </c>
      <c r="AH133" s="1" t="s">
        <v>289</v>
      </c>
      <c r="AI133" s="1" t="s">
        <v>289</v>
      </c>
      <c r="AJ133" s="1" t="s">
        <v>3944</v>
      </c>
      <c r="AK133" s="1" t="s">
        <v>527</v>
      </c>
      <c r="AL133" s="1" t="s">
        <v>528</v>
      </c>
      <c r="AM133" s="1" t="s">
        <v>293</v>
      </c>
      <c r="AN133" s="1">
        <v>1</v>
      </c>
      <c r="AO133" s="1" t="s">
        <v>529</v>
      </c>
      <c r="AP133" s="1" t="s">
        <v>530</v>
      </c>
      <c r="AQ133" s="1" t="s">
        <v>531</v>
      </c>
      <c r="AR133" s="1" t="s">
        <v>532</v>
      </c>
      <c r="AT133" s="1" t="s">
        <v>533</v>
      </c>
      <c r="AU133" s="1" t="s">
        <v>534</v>
      </c>
      <c r="AV133" s="1" t="s">
        <v>535</v>
      </c>
      <c r="AW133" s="1" t="s">
        <v>536</v>
      </c>
      <c r="AX133" s="1" t="s">
        <v>537</v>
      </c>
      <c r="AY133" s="1">
        <v>320</v>
      </c>
      <c r="BD133" s="1" t="s">
        <v>538</v>
      </c>
      <c r="BE133" s="1" t="s">
        <v>539</v>
      </c>
      <c r="BF133" s="1" t="s">
        <v>540</v>
      </c>
      <c r="BG133" s="1" t="s">
        <v>541</v>
      </c>
      <c r="BI133" s="1" t="s">
        <v>542</v>
      </c>
      <c r="BJ133" s="1">
        <v>6</v>
      </c>
      <c r="BK133" s="1" t="s">
        <v>543</v>
      </c>
      <c r="BL133" s="1" t="s">
        <v>544</v>
      </c>
      <c r="BM133" s="1" t="s">
        <v>545</v>
      </c>
      <c r="BP133" s="1" t="s">
        <v>546</v>
      </c>
      <c r="BQ133" s="1">
        <v>0.54500000000000004</v>
      </c>
      <c r="DK133" s="1">
        <v>1</v>
      </c>
      <c r="DL133" s="1" t="s">
        <v>547</v>
      </c>
      <c r="DM133" s="1" t="s">
        <v>548</v>
      </c>
      <c r="DS133" s="1">
        <v>-0.54500000000000004</v>
      </c>
      <c r="FB133" s="1" t="s">
        <v>310</v>
      </c>
      <c r="FC133" s="1" t="s">
        <v>311</v>
      </c>
      <c r="FF133" s="1" t="s">
        <v>549</v>
      </c>
      <c r="FG133" s="1" t="s">
        <v>550</v>
      </c>
      <c r="FH133" s="1" t="s">
        <v>551</v>
      </c>
      <c r="FI133" s="1" t="s">
        <v>315</v>
      </c>
      <c r="FJ133" s="1" t="s">
        <v>552</v>
      </c>
      <c r="FK133" s="1" t="s">
        <v>553</v>
      </c>
      <c r="FL133" s="1" t="s">
        <v>554</v>
      </c>
      <c r="FM133" s="1" t="s">
        <v>555</v>
      </c>
      <c r="FP133" s="1" t="s">
        <v>556</v>
      </c>
      <c r="FQ133" s="1">
        <v>1</v>
      </c>
      <c r="FR133" s="1">
        <v>0.5</v>
      </c>
      <c r="FS133" s="1" t="s">
        <v>4246</v>
      </c>
      <c r="FT133" s="1" t="b">
        <v>1</v>
      </c>
      <c r="FU133" s="1" t="s">
        <v>528</v>
      </c>
      <c r="FV133" s="1" t="s">
        <v>322</v>
      </c>
      <c r="FW133" s="1" t="s">
        <v>558</v>
      </c>
      <c r="JB133" s="1" t="b">
        <v>0</v>
      </c>
      <c r="JC133" s="1">
        <v>82</v>
      </c>
      <c r="JD133" s="1" t="b">
        <v>0</v>
      </c>
      <c r="JE133" s="1">
        <v>64.992000000000004</v>
      </c>
      <c r="JF133" s="1" t="s">
        <v>559</v>
      </c>
      <c r="JG133" s="1" t="s">
        <v>402</v>
      </c>
      <c r="JH133" s="1" t="s">
        <v>403</v>
      </c>
      <c r="JI133" s="1" t="s">
        <v>327</v>
      </c>
      <c r="JK133" s="1" t="s">
        <v>327</v>
      </c>
      <c r="JL133" s="1" t="s">
        <v>328</v>
      </c>
      <c r="JM133" s="1">
        <v>99</v>
      </c>
      <c r="JO133" s="1" t="s">
        <v>560</v>
      </c>
      <c r="JR133" s="1">
        <v>48.95</v>
      </c>
      <c r="JS133" s="1">
        <v>0</v>
      </c>
      <c r="JT133" s="1">
        <v>1</v>
      </c>
      <c r="JU133" s="1">
        <v>0.5</v>
      </c>
      <c r="JV133" s="1" t="s">
        <v>4247</v>
      </c>
      <c r="JW133" s="1">
        <v>2550.73</v>
      </c>
      <c r="JX133" s="1">
        <v>79</v>
      </c>
      <c r="JZ133" s="1" t="s">
        <v>293</v>
      </c>
      <c r="KA133" s="1">
        <v>2</v>
      </c>
      <c r="KB133" s="1">
        <v>31.11</v>
      </c>
      <c r="KC133" s="1">
        <v>2.2309999999999999</v>
      </c>
      <c r="KD133" s="1">
        <v>4.032</v>
      </c>
      <c r="KE133" s="1">
        <v>2.254</v>
      </c>
    </row>
    <row r="134" spans="1:317" x14ac:dyDescent="0.2">
      <c r="A134" s="1" t="s">
        <v>18152</v>
      </c>
      <c r="B134" s="1" t="s">
        <v>18151</v>
      </c>
      <c r="C134" s="1" t="s">
        <v>18032</v>
      </c>
      <c r="D134" s="1">
        <v>440560</v>
      </c>
      <c r="E134" s="1" t="s">
        <v>289</v>
      </c>
      <c r="F134" s="1" t="s">
        <v>289</v>
      </c>
      <c r="G134" s="1">
        <v>1</v>
      </c>
      <c r="H134" s="1">
        <v>12888476</v>
      </c>
      <c r="I134" s="1">
        <v>12888476</v>
      </c>
      <c r="J134" s="1" t="s">
        <v>289</v>
      </c>
      <c r="K134" s="1" t="s">
        <v>436</v>
      </c>
      <c r="L134" s="1" t="s">
        <v>346</v>
      </c>
      <c r="M134" s="1" t="s">
        <v>347</v>
      </c>
      <c r="N134" s="1" t="s">
        <v>347</v>
      </c>
      <c r="O134" s="1" t="s">
        <v>294</v>
      </c>
      <c r="R134" s="1" t="s">
        <v>3944</v>
      </c>
      <c r="S134" s="1" t="s">
        <v>2207</v>
      </c>
      <c r="T134" s="1" t="s">
        <v>289</v>
      </c>
      <c r="U134" s="1" t="s">
        <v>289</v>
      </c>
      <c r="V134" s="1" t="s">
        <v>289</v>
      </c>
      <c r="W134" s="1" t="s">
        <v>289</v>
      </c>
      <c r="X134" s="1" t="s">
        <v>289</v>
      </c>
      <c r="Y134" s="1" t="s">
        <v>289</v>
      </c>
      <c r="Z134" s="1" t="s">
        <v>289</v>
      </c>
      <c r="AA134" s="1" t="s">
        <v>289</v>
      </c>
      <c r="AB134" s="1" t="s">
        <v>289</v>
      </c>
      <c r="AC134" s="1" t="s">
        <v>289</v>
      </c>
      <c r="AD134" s="1" t="s">
        <v>289</v>
      </c>
      <c r="AE134" s="1" t="s">
        <v>289</v>
      </c>
      <c r="AF134" s="1" t="s">
        <v>289</v>
      </c>
      <c r="AG134" s="1" t="s">
        <v>289</v>
      </c>
      <c r="AH134" s="1" t="s">
        <v>289</v>
      </c>
      <c r="AI134" s="1" t="s">
        <v>3944</v>
      </c>
      <c r="AJ134" s="1" t="s">
        <v>2207</v>
      </c>
      <c r="AK134" s="1" t="s">
        <v>4248</v>
      </c>
      <c r="AL134" s="1" t="s">
        <v>4249</v>
      </c>
      <c r="AM134" s="1" t="s">
        <v>293</v>
      </c>
      <c r="AN134" s="1">
        <v>2</v>
      </c>
      <c r="AO134" s="1">
        <v>243</v>
      </c>
      <c r="AP134" s="1" t="s">
        <v>4250</v>
      </c>
      <c r="AQ134" s="1" t="s">
        <v>4251</v>
      </c>
      <c r="AR134" s="1" t="s">
        <v>4252</v>
      </c>
      <c r="AT134" s="1" t="s">
        <v>4253</v>
      </c>
      <c r="AU134" s="1" t="s">
        <v>4254</v>
      </c>
      <c r="AV134" s="1" t="s">
        <v>4255</v>
      </c>
      <c r="AW134" s="1" t="s">
        <v>4256</v>
      </c>
      <c r="AX134" s="1" t="s">
        <v>4257</v>
      </c>
      <c r="AY134" s="1">
        <v>16</v>
      </c>
      <c r="BI134" s="1" t="s">
        <v>4258</v>
      </c>
      <c r="BJ134" s="1">
        <v>27</v>
      </c>
      <c r="BP134" s="1" t="s">
        <v>4259</v>
      </c>
      <c r="BQ134" s="1">
        <v>0.61199999999999999</v>
      </c>
      <c r="DK134" s="1">
        <v>0</v>
      </c>
      <c r="FA134" s="1" t="s">
        <v>455</v>
      </c>
      <c r="FB134" s="1" t="s">
        <v>456</v>
      </c>
      <c r="FE134" s="1" t="s">
        <v>4260</v>
      </c>
      <c r="FF134" s="1" t="s">
        <v>4261</v>
      </c>
      <c r="FG134" s="1" t="s">
        <v>4262</v>
      </c>
      <c r="FH134" s="1">
        <v>41291</v>
      </c>
      <c r="FK134" s="1" t="s">
        <v>4263</v>
      </c>
      <c r="FL134" s="1" t="s">
        <v>4264</v>
      </c>
      <c r="FM134" s="1">
        <v>440560</v>
      </c>
      <c r="FO134" s="1" t="s">
        <v>4265</v>
      </c>
      <c r="FP134" s="1">
        <v>14086</v>
      </c>
      <c r="FQ134" s="1" t="s">
        <v>2229</v>
      </c>
      <c r="FR134" s="1" t="s">
        <v>2230</v>
      </c>
      <c r="FY134" s="1" t="s">
        <v>2234</v>
      </c>
      <c r="FZ134" s="1" t="s">
        <v>4266</v>
      </c>
      <c r="GA134" s="1" t="s">
        <v>4267</v>
      </c>
      <c r="GC134" s="1" t="s">
        <v>315</v>
      </c>
      <c r="GE134" s="1" t="s">
        <v>4268</v>
      </c>
      <c r="GF134" s="1" t="s">
        <v>4255</v>
      </c>
      <c r="GG134" s="1" t="s">
        <v>4269</v>
      </c>
      <c r="GH134" s="1" t="s">
        <v>4270</v>
      </c>
      <c r="GI134" s="1" t="s">
        <v>4271</v>
      </c>
      <c r="GM134" s="1" t="s">
        <v>322</v>
      </c>
      <c r="GN134" s="1" t="s">
        <v>4261</v>
      </c>
      <c r="GO134" s="1">
        <v>0.02</v>
      </c>
      <c r="GP134" s="1">
        <v>-0.33327400000000001</v>
      </c>
      <c r="GQ134" s="1" t="s">
        <v>4272</v>
      </c>
      <c r="GR134" s="1" t="s">
        <v>379</v>
      </c>
      <c r="JW134" s="1" t="s">
        <v>400</v>
      </c>
      <c r="JX134" s="1" t="s">
        <v>4273</v>
      </c>
      <c r="JY134" s="1" t="s">
        <v>402</v>
      </c>
      <c r="JZ134" s="1" t="s">
        <v>403</v>
      </c>
      <c r="KA134" s="1" t="s">
        <v>327</v>
      </c>
      <c r="KC134" s="1" t="s">
        <v>327</v>
      </c>
      <c r="KE134" s="1">
        <v>2</v>
      </c>
      <c r="KF134" s="1">
        <v>4.2126109999999999</v>
      </c>
      <c r="KG134" s="1" t="s">
        <v>405</v>
      </c>
      <c r="KH134" s="1">
        <v>23</v>
      </c>
      <c r="KI134" s="1">
        <v>0</v>
      </c>
      <c r="KJ134" s="1">
        <v>0</v>
      </c>
      <c r="KK134" s="1">
        <v>14</v>
      </c>
      <c r="KL134" s="1">
        <v>461</v>
      </c>
      <c r="KM134" s="1" t="s">
        <v>469</v>
      </c>
      <c r="KN134" s="1">
        <v>0.99256999999999995</v>
      </c>
      <c r="KO134" s="1">
        <v>0.84565400000000002</v>
      </c>
      <c r="KP134" s="1">
        <v>0</v>
      </c>
      <c r="KR134" s="1" t="s">
        <v>293</v>
      </c>
      <c r="KS134" s="1">
        <v>4</v>
      </c>
      <c r="KT134" s="1">
        <v>40</v>
      </c>
      <c r="KU134" s="1">
        <v>124</v>
      </c>
      <c r="KV134" s="1">
        <v>0</v>
      </c>
      <c r="KW134" s="1">
        <v>0</v>
      </c>
      <c r="KX134" s="1">
        <v>8.8085400000000007</v>
      </c>
      <c r="KY134" s="1">
        <v>33</v>
      </c>
      <c r="KZ134" s="1">
        <v>60</v>
      </c>
      <c r="LA134" s="1">
        <v>1163</v>
      </c>
      <c r="LB134" s="1">
        <v>73</v>
      </c>
      <c r="LC134" s="1" t="s">
        <v>4249</v>
      </c>
      <c r="LD134" s="1">
        <v>0.108108</v>
      </c>
      <c r="LE134" s="1">
        <v>0.85198399999999996</v>
      </c>
    </row>
    <row r="135" spans="1:317" x14ac:dyDescent="0.2">
      <c r="A135" s="1" t="s">
        <v>18152</v>
      </c>
      <c r="B135" s="1" t="s">
        <v>18151</v>
      </c>
      <c r="C135" s="1" t="s">
        <v>17992</v>
      </c>
      <c r="D135" s="1">
        <v>22996</v>
      </c>
      <c r="E135" s="1" t="s">
        <v>289</v>
      </c>
      <c r="F135" s="1" t="s">
        <v>289</v>
      </c>
      <c r="G135" s="1">
        <v>1</v>
      </c>
      <c r="H135" s="1">
        <v>51767912</v>
      </c>
      <c r="I135" s="1">
        <v>51767913</v>
      </c>
      <c r="J135" s="1" t="s">
        <v>289</v>
      </c>
      <c r="K135" s="1" t="s">
        <v>291</v>
      </c>
      <c r="L135" s="1" t="s">
        <v>292</v>
      </c>
      <c r="M135" s="1" t="s">
        <v>293</v>
      </c>
      <c r="N135" s="1" t="s">
        <v>293</v>
      </c>
      <c r="O135" s="1" t="s">
        <v>347</v>
      </c>
      <c r="R135" s="1" t="s">
        <v>289</v>
      </c>
      <c r="S135" s="1" t="s">
        <v>3944</v>
      </c>
      <c r="T135" s="1" t="s">
        <v>289</v>
      </c>
      <c r="U135" s="1" t="s">
        <v>289</v>
      </c>
      <c r="V135" s="1" t="s">
        <v>289</v>
      </c>
      <c r="W135" s="1" t="s">
        <v>289</v>
      </c>
      <c r="X135" s="1" t="s">
        <v>289</v>
      </c>
      <c r="Y135" s="1" t="s">
        <v>289</v>
      </c>
      <c r="Z135" s="1" t="s">
        <v>289</v>
      </c>
      <c r="AA135" s="1" t="s">
        <v>289</v>
      </c>
      <c r="AB135" s="1" t="s">
        <v>289</v>
      </c>
      <c r="AC135" s="1" t="s">
        <v>289</v>
      </c>
      <c r="AD135" s="1" t="s">
        <v>289</v>
      </c>
      <c r="AE135" s="1" t="s">
        <v>289</v>
      </c>
      <c r="AF135" s="1" t="s">
        <v>289</v>
      </c>
      <c r="AG135" s="1" t="s">
        <v>289</v>
      </c>
      <c r="AH135" s="1" t="s">
        <v>289</v>
      </c>
      <c r="AI135" s="1" t="s">
        <v>289</v>
      </c>
      <c r="AJ135" s="1" t="s">
        <v>3944</v>
      </c>
      <c r="AK135" s="1" t="s">
        <v>4274</v>
      </c>
      <c r="AL135" s="1" t="s">
        <v>609</v>
      </c>
      <c r="AM135" s="1" t="s">
        <v>293</v>
      </c>
      <c r="AN135" s="1">
        <v>11</v>
      </c>
      <c r="AO135" s="1" t="s">
        <v>4275</v>
      </c>
      <c r="AP135" s="1" t="s">
        <v>4276</v>
      </c>
      <c r="AQ135" s="1" t="s">
        <v>611</v>
      </c>
      <c r="AR135" s="1" t="s">
        <v>612</v>
      </c>
      <c r="AS135" s="1" t="s">
        <v>4277</v>
      </c>
      <c r="AV135" s="1" t="s">
        <v>614</v>
      </c>
      <c r="AW135" s="1" t="s">
        <v>615</v>
      </c>
      <c r="AX135" s="1" t="s">
        <v>616</v>
      </c>
      <c r="AY135" s="1">
        <v>0</v>
      </c>
      <c r="BF135" s="1" t="s">
        <v>617</v>
      </c>
      <c r="BG135" s="1" t="s">
        <v>618</v>
      </c>
      <c r="BI135" s="1" t="s">
        <v>619</v>
      </c>
      <c r="BJ135" s="1">
        <v>17</v>
      </c>
      <c r="BP135" s="1" t="s">
        <v>4278</v>
      </c>
      <c r="BQ135" s="1">
        <v>0.64400000000000002</v>
      </c>
      <c r="DK135" s="1">
        <v>2</v>
      </c>
      <c r="DL135" s="1" t="s">
        <v>621</v>
      </c>
      <c r="DM135" s="1" t="s">
        <v>622</v>
      </c>
      <c r="DS135" s="1">
        <v>8.9999999999999993E-3</v>
      </c>
      <c r="FB135" s="1" t="s">
        <v>310</v>
      </c>
      <c r="FC135" s="1" t="s">
        <v>311</v>
      </c>
      <c r="FF135" s="1" t="s">
        <v>623</v>
      </c>
      <c r="FG135" s="1" t="s">
        <v>624</v>
      </c>
      <c r="FI135" s="1" t="s">
        <v>315</v>
      </c>
      <c r="FJ135" s="1" t="s">
        <v>625</v>
      </c>
      <c r="FK135" s="1" t="s">
        <v>4279</v>
      </c>
      <c r="FL135" s="1" t="s">
        <v>4280</v>
      </c>
      <c r="FM135" s="1" t="s">
        <v>628</v>
      </c>
      <c r="FP135" s="1" t="s">
        <v>629</v>
      </c>
      <c r="FQ135" s="1">
        <v>1</v>
      </c>
      <c r="FR135" s="1">
        <v>0.5</v>
      </c>
      <c r="FS135" s="1" t="s">
        <v>4281</v>
      </c>
      <c r="FT135" s="1" t="b">
        <v>1</v>
      </c>
      <c r="FU135" s="1" t="s">
        <v>609</v>
      </c>
      <c r="FV135" s="1" t="s">
        <v>322</v>
      </c>
      <c r="JB135" s="1" t="b">
        <v>0</v>
      </c>
      <c r="JC135" s="1">
        <v>200</v>
      </c>
      <c r="JD135" s="1" t="b">
        <v>0</v>
      </c>
      <c r="JE135" s="1">
        <v>295.93200000000002</v>
      </c>
      <c r="JF135" s="1" t="s">
        <v>631</v>
      </c>
      <c r="JG135" s="1" t="s">
        <v>402</v>
      </c>
      <c r="JH135" s="1" t="s">
        <v>632</v>
      </c>
      <c r="JI135" s="1" t="s">
        <v>327</v>
      </c>
      <c r="JK135" s="1" t="s">
        <v>327</v>
      </c>
      <c r="JL135" s="1" t="s">
        <v>328</v>
      </c>
      <c r="JM135" s="1">
        <v>99</v>
      </c>
      <c r="JO135" s="1" t="s">
        <v>633</v>
      </c>
      <c r="JR135" s="1">
        <v>59.34</v>
      </c>
      <c r="JS135" s="1">
        <v>0</v>
      </c>
      <c r="JT135" s="1">
        <v>1</v>
      </c>
      <c r="JU135" s="1">
        <v>0.5</v>
      </c>
      <c r="JV135" s="1" t="s">
        <v>4282</v>
      </c>
      <c r="JW135" s="1">
        <v>608.73</v>
      </c>
      <c r="JX135" s="1">
        <v>151</v>
      </c>
      <c r="JZ135" s="1" t="s">
        <v>293</v>
      </c>
      <c r="KA135" s="1">
        <v>2</v>
      </c>
      <c r="KB135" s="1">
        <v>3.04</v>
      </c>
      <c r="KC135" s="1">
        <v>3.5840000000000001</v>
      </c>
      <c r="KD135" s="1">
        <v>-2.0379999999999998</v>
      </c>
      <c r="KE135" s="1">
        <v>-3.5470000000000002</v>
      </c>
    </row>
    <row r="136" spans="1:317" x14ac:dyDescent="0.2">
      <c r="A136" s="1" t="s">
        <v>18152</v>
      </c>
      <c r="B136" s="1" t="s">
        <v>18151</v>
      </c>
      <c r="C136" s="1" t="s">
        <v>18033</v>
      </c>
      <c r="D136" s="1">
        <v>55187</v>
      </c>
      <c r="E136" s="1" t="s">
        <v>289</v>
      </c>
      <c r="F136" s="1" t="s">
        <v>289</v>
      </c>
      <c r="G136" s="1">
        <v>1</v>
      </c>
      <c r="H136" s="1">
        <v>12371910</v>
      </c>
      <c r="I136" s="1">
        <v>12371910</v>
      </c>
      <c r="J136" s="1" t="s">
        <v>289</v>
      </c>
      <c r="K136" s="1" t="s">
        <v>345</v>
      </c>
      <c r="L136" s="1" t="s">
        <v>346</v>
      </c>
      <c r="M136" s="1" t="s">
        <v>294</v>
      </c>
      <c r="N136" s="1" t="s">
        <v>294</v>
      </c>
      <c r="O136" s="1" t="s">
        <v>333</v>
      </c>
      <c r="R136" s="1" t="s">
        <v>3944</v>
      </c>
      <c r="S136" s="1" t="s">
        <v>2207</v>
      </c>
      <c r="T136" s="1" t="s">
        <v>289</v>
      </c>
      <c r="U136" s="1" t="s">
        <v>289</v>
      </c>
      <c r="V136" s="1" t="s">
        <v>289</v>
      </c>
      <c r="W136" s="1" t="s">
        <v>289</v>
      </c>
      <c r="X136" s="1" t="s">
        <v>289</v>
      </c>
      <c r="Y136" s="1" t="s">
        <v>289</v>
      </c>
      <c r="Z136" s="1" t="s">
        <v>289</v>
      </c>
      <c r="AA136" s="1" t="s">
        <v>289</v>
      </c>
      <c r="AB136" s="1" t="s">
        <v>289</v>
      </c>
      <c r="AC136" s="1" t="s">
        <v>289</v>
      </c>
      <c r="AD136" s="1" t="s">
        <v>289</v>
      </c>
      <c r="AE136" s="1" t="s">
        <v>289</v>
      </c>
      <c r="AF136" s="1" t="s">
        <v>289</v>
      </c>
      <c r="AG136" s="1" t="s">
        <v>289</v>
      </c>
      <c r="AH136" s="1" t="s">
        <v>289</v>
      </c>
      <c r="AI136" s="1" t="s">
        <v>3944</v>
      </c>
      <c r="AJ136" s="1" t="s">
        <v>2207</v>
      </c>
      <c r="AK136" s="1" t="s">
        <v>4283</v>
      </c>
      <c r="AL136" s="1" t="s">
        <v>4284</v>
      </c>
      <c r="AM136" s="1" t="s">
        <v>351</v>
      </c>
      <c r="AN136" s="1">
        <v>29</v>
      </c>
      <c r="AO136" s="1">
        <v>6993</v>
      </c>
      <c r="AP136" s="1" t="s">
        <v>4285</v>
      </c>
      <c r="AQ136" s="1" t="s">
        <v>4286</v>
      </c>
      <c r="AR136" s="1" t="s">
        <v>4287</v>
      </c>
      <c r="AS136" s="1" t="s">
        <v>4288</v>
      </c>
      <c r="AT136" s="1" t="s">
        <v>4289</v>
      </c>
      <c r="AU136" s="1" t="s">
        <v>4290</v>
      </c>
      <c r="AV136" s="1" t="s">
        <v>4291</v>
      </c>
      <c r="AW136" s="1" t="s">
        <v>4292</v>
      </c>
      <c r="AX136" s="1" t="s">
        <v>4293</v>
      </c>
      <c r="AY136" s="1">
        <v>2288</v>
      </c>
      <c r="BD136" s="1" t="s">
        <v>4294</v>
      </c>
      <c r="BI136" s="1" t="s">
        <v>4295</v>
      </c>
      <c r="BJ136" s="1">
        <v>130</v>
      </c>
      <c r="BK136" s="1" t="s">
        <v>573</v>
      </c>
      <c r="BL136" s="1" t="s">
        <v>4296</v>
      </c>
      <c r="BN136" s="1" t="s">
        <v>4297</v>
      </c>
      <c r="BP136" s="1" t="s">
        <v>4298</v>
      </c>
      <c r="BQ136" s="1">
        <v>0.41799999999999998</v>
      </c>
      <c r="DK136" s="1">
        <v>0</v>
      </c>
      <c r="DX136" s="1">
        <v>123</v>
      </c>
      <c r="DY136" s="1">
        <v>125</v>
      </c>
      <c r="DZ136" s="1">
        <v>124</v>
      </c>
      <c r="EE136" s="1">
        <v>1</v>
      </c>
      <c r="EV136" s="1">
        <v>12371910</v>
      </c>
      <c r="EX136" s="1">
        <v>2203</v>
      </c>
      <c r="EY136" s="1">
        <v>4300</v>
      </c>
      <c r="EZ136" s="1">
        <v>6503</v>
      </c>
      <c r="FA136" s="1" t="s">
        <v>367</v>
      </c>
      <c r="FB136" s="1" t="s">
        <v>368</v>
      </c>
      <c r="FE136" s="1" t="s">
        <v>4299</v>
      </c>
      <c r="FF136" s="1" t="s">
        <v>4300</v>
      </c>
      <c r="FG136" s="1" t="s">
        <v>4262</v>
      </c>
      <c r="FH136" s="1">
        <v>39483</v>
      </c>
      <c r="FI136" s="1">
        <v>38811</v>
      </c>
      <c r="FK136" s="1" t="s">
        <v>4301</v>
      </c>
      <c r="FL136" s="1" t="s">
        <v>4301</v>
      </c>
      <c r="FM136" s="1">
        <v>55187</v>
      </c>
      <c r="FP136" s="1">
        <v>23595</v>
      </c>
      <c r="FQ136" s="1" t="s">
        <v>2229</v>
      </c>
      <c r="FR136" s="1" t="s">
        <v>2230</v>
      </c>
      <c r="FT136" s="1">
        <v>608877</v>
      </c>
      <c r="FU136" s="1" t="s">
        <v>4302</v>
      </c>
      <c r="FY136" s="1" t="s">
        <v>2234</v>
      </c>
      <c r="FZ136" s="1" t="s">
        <v>4303</v>
      </c>
      <c r="GA136" s="1" t="s">
        <v>4303</v>
      </c>
      <c r="GC136" s="1" t="s">
        <v>315</v>
      </c>
      <c r="GD136" s="1" t="s">
        <v>4304</v>
      </c>
      <c r="GE136" s="1" t="s">
        <v>4305</v>
      </c>
      <c r="GF136" s="1" t="s">
        <v>4291</v>
      </c>
      <c r="GG136" s="1" t="s">
        <v>4306</v>
      </c>
      <c r="GH136" s="1" t="s">
        <v>4307</v>
      </c>
      <c r="GI136" s="1" t="s">
        <v>4308</v>
      </c>
      <c r="GJ136" s="1" t="s">
        <v>4309</v>
      </c>
      <c r="GL136" s="1" t="s">
        <v>4310</v>
      </c>
      <c r="GM136" s="1" t="s">
        <v>322</v>
      </c>
      <c r="GN136" s="1" t="s">
        <v>4311</v>
      </c>
      <c r="GO136" s="1">
        <v>0.02</v>
      </c>
      <c r="GP136" s="1">
        <v>6.7290710000000002</v>
      </c>
      <c r="GQ136" s="1" t="s">
        <v>4312</v>
      </c>
      <c r="GR136" s="1" t="s">
        <v>379</v>
      </c>
      <c r="GS136" s="1" t="s">
        <v>698</v>
      </c>
      <c r="GT136" s="1" t="s">
        <v>698</v>
      </c>
      <c r="GU136" s="1" t="s">
        <v>698</v>
      </c>
      <c r="GV136" s="1" t="s">
        <v>698</v>
      </c>
      <c r="GW136" s="1" t="s">
        <v>698</v>
      </c>
      <c r="GX136" s="1" t="s">
        <v>698</v>
      </c>
      <c r="GY136" s="1" t="s">
        <v>698</v>
      </c>
      <c r="GZ136" s="1" t="s">
        <v>698</v>
      </c>
      <c r="HA136" s="1" t="s">
        <v>698</v>
      </c>
      <c r="HB136" s="1" t="s">
        <v>698</v>
      </c>
      <c r="HC136" s="1" t="s">
        <v>699</v>
      </c>
      <c r="HD136" s="1" t="s">
        <v>4313</v>
      </c>
      <c r="HE136" s="1" t="s">
        <v>4314</v>
      </c>
      <c r="HF136" s="1" t="s">
        <v>4315</v>
      </c>
      <c r="HG136" s="1" t="s">
        <v>698</v>
      </c>
      <c r="HH136" s="1" t="s">
        <v>698</v>
      </c>
      <c r="HI136" s="1" t="s">
        <v>4316</v>
      </c>
      <c r="HJ136" s="1" t="s">
        <v>4317</v>
      </c>
      <c r="HK136" s="1" t="s">
        <v>4318</v>
      </c>
      <c r="HL136" s="1" t="s">
        <v>4319</v>
      </c>
      <c r="HM136" s="1" t="s">
        <v>4320</v>
      </c>
      <c r="HN136" s="1" t="s">
        <v>4321</v>
      </c>
      <c r="HO136" s="1" t="s">
        <v>4321</v>
      </c>
      <c r="HP136" s="1" t="s">
        <v>4322</v>
      </c>
      <c r="HQ136" s="1" t="s">
        <v>698</v>
      </c>
      <c r="HR136" s="1" t="s">
        <v>4323</v>
      </c>
      <c r="HS136" s="1" t="s">
        <v>4324</v>
      </c>
      <c r="HT136" s="1" t="s">
        <v>4171</v>
      </c>
      <c r="HU136" s="1" t="s">
        <v>4323</v>
      </c>
      <c r="HV136" s="1" t="s">
        <v>699</v>
      </c>
      <c r="HW136" s="1" t="s">
        <v>4325</v>
      </c>
      <c r="HX136" s="1" t="s">
        <v>4326</v>
      </c>
      <c r="HY136" s="1" t="s">
        <v>4327</v>
      </c>
      <c r="HZ136" s="1" t="s">
        <v>4328</v>
      </c>
      <c r="IA136" s="1" t="s">
        <v>4329</v>
      </c>
      <c r="IB136" s="1" t="s">
        <v>721</v>
      </c>
      <c r="IC136" s="1" t="s">
        <v>715</v>
      </c>
      <c r="ID136" s="1" t="s">
        <v>722</v>
      </c>
      <c r="IE136" s="1" t="s">
        <v>4330</v>
      </c>
      <c r="IF136" s="1" t="s">
        <v>4331</v>
      </c>
      <c r="IG136" s="1" t="s">
        <v>4332</v>
      </c>
      <c r="IH136" s="1" t="s">
        <v>4330</v>
      </c>
      <c r="II136" s="1" t="s">
        <v>4333</v>
      </c>
      <c r="IJ136" s="1" t="s">
        <v>4334</v>
      </c>
      <c r="IK136" s="1" t="s">
        <v>699</v>
      </c>
      <c r="IL136" s="1" t="s">
        <v>4335</v>
      </c>
      <c r="IM136" s="1" t="s">
        <v>4336</v>
      </c>
      <c r="IN136" s="1" t="s">
        <v>4185</v>
      </c>
      <c r="IO136" s="1" t="s">
        <v>4337</v>
      </c>
      <c r="IP136" s="1" t="s">
        <v>4338</v>
      </c>
      <c r="IQ136" s="1" t="s">
        <v>4339</v>
      </c>
      <c r="IR136" s="1" t="s">
        <v>698</v>
      </c>
      <c r="IS136" s="1" t="s">
        <v>4340</v>
      </c>
      <c r="IT136" s="1" t="s">
        <v>4341</v>
      </c>
      <c r="IU136" s="1" t="s">
        <v>738</v>
      </c>
      <c r="IV136" s="1" t="s">
        <v>698</v>
      </c>
      <c r="IW136" s="1" t="s">
        <v>4342</v>
      </c>
      <c r="IX136" s="1" t="s">
        <v>4343</v>
      </c>
      <c r="IY136" s="1" t="s">
        <v>4344</v>
      </c>
      <c r="IZ136" s="1" t="s">
        <v>4345</v>
      </c>
      <c r="JA136" s="1" t="s">
        <v>4346</v>
      </c>
      <c r="JB136" s="1" t="s">
        <v>4347</v>
      </c>
      <c r="JC136" s="1" t="s">
        <v>4348</v>
      </c>
      <c r="JD136" s="1" t="s">
        <v>4349</v>
      </c>
      <c r="JE136" s="1" t="s">
        <v>747</v>
      </c>
      <c r="JF136" s="1" t="s">
        <v>2502</v>
      </c>
      <c r="JG136" s="1" t="s">
        <v>749</v>
      </c>
      <c r="JH136" s="1" t="s">
        <v>4350</v>
      </c>
      <c r="JI136" s="1" t="s">
        <v>4351</v>
      </c>
      <c r="JJ136" s="1" t="s">
        <v>752</v>
      </c>
      <c r="JK136" s="1" t="s">
        <v>753</v>
      </c>
      <c r="JL136" s="1" t="s">
        <v>4352</v>
      </c>
      <c r="JM136" s="1" t="s">
        <v>4353</v>
      </c>
      <c r="JN136" s="1" t="s">
        <v>4354</v>
      </c>
      <c r="JO136" s="1" t="s">
        <v>4355</v>
      </c>
      <c r="JP136" s="1" t="s">
        <v>4356</v>
      </c>
      <c r="JQ136" s="1" t="s">
        <v>4357</v>
      </c>
      <c r="JR136" s="1" t="s">
        <v>4358</v>
      </c>
      <c r="JS136" s="1" t="s">
        <v>4359</v>
      </c>
      <c r="JT136" s="1" t="s">
        <v>761</v>
      </c>
      <c r="JU136" s="1" t="s">
        <v>762</v>
      </c>
      <c r="JV136" s="1" t="s">
        <v>4360</v>
      </c>
      <c r="JW136" s="1" t="s">
        <v>400</v>
      </c>
      <c r="JX136" s="1" t="s">
        <v>4361</v>
      </c>
      <c r="JY136" s="1" t="s">
        <v>402</v>
      </c>
      <c r="JZ136" s="1" t="s">
        <v>842</v>
      </c>
      <c r="KA136" s="1" t="s">
        <v>327</v>
      </c>
      <c r="KC136" s="1" t="s">
        <v>327</v>
      </c>
      <c r="KD136" s="1" t="s">
        <v>4362</v>
      </c>
      <c r="KE136" s="1">
        <v>11</v>
      </c>
      <c r="KF136" s="1">
        <v>13.176570999999999</v>
      </c>
      <c r="KG136" s="1" t="s">
        <v>405</v>
      </c>
      <c r="KH136" s="1">
        <v>0</v>
      </c>
      <c r="KI136" s="1">
        <v>0</v>
      </c>
      <c r="KJ136" s="1">
        <v>0</v>
      </c>
      <c r="KK136" s="1">
        <v>44</v>
      </c>
      <c r="KL136" s="1">
        <v>1457</v>
      </c>
      <c r="KM136" s="1" t="s">
        <v>406</v>
      </c>
      <c r="KN136" s="1">
        <v>1</v>
      </c>
      <c r="KO136" s="1">
        <v>1</v>
      </c>
      <c r="KP136" s="1">
        <v>0</v>
      </c>
      <c r="KR136" s="1" t="s">
        <v>351</v>
      </c>
      <c r="KS136" s="1">
        <v>7</v>
      </c>
      <c r="KT136" s="1">
        <v>60</v>
      </c>
      <c r="KU136" s="1">
        <v>259</v>
      </c>
      <c r="KV136" s="1">
        <v>0</v>
      </c>
      <c r="KW136" s="1">
        <v>0</v>
      </c>
      <c r="KX136" s="1">
        <v>16.483561000000002</v>
      </c>
      <c r="KY136" s="1">
        <v>168</v>
      </c>
      <c r="KZ136" s="1">
        <v>60</v>
      </c>
      <c r="LA136" s="1">
        <v>6297</v>
      </c>
      <c r="LB136" s="1">
        <v>244</v>
      </c>
      <c r="LC136" s="1" t="s">
        <v>4284</v>
      </c>
      <c r="LD136" s="1">
        <v>0.04</v>
      </c>
      <c r="LE136" s="1">
        <v>1</v>
      </c>
    </row>
    <row r="137" spans="1:317" x14ac:dyDescent="0.2">
      <c r="A137" s="1" t="s">
        <v>18152</v>
      </c>
      <c r="B137" s="1" t="s">
        <v>18151</v>
      </c>
      <c r="C137" s="1" t="s">
        <v>2641</v>
      </c>
      <c r="D137" s="1">
        <v>150763</v>
      </c>
      <c r="E137" s="1" t="s">
        <v>289</v>
      </c>
      <c r="F137" s="1" t="s">
        <v>289</v>
      </c>
      <c r="G137" s="1">
        <v>2</v>
      </c>
      <c r="H137" s="1">
        <v>96688929</v>
      </c>
      <c r="I137" s="1">
        <v>96688929</v>
      </c>
      <c r="J137" s="1" t="s">
        <v>289</v>
      </c>
      <c r="K137" s="1" t="s">
        <v>345</v>
      </c>
      <c r="L137" s="1" t="s">
        <v>346</v>
      </c>
      <c r="M137" s="1" t="s">
        <v>333</v>
      </c>
      <c r="N137" s="1" t="s">
        <v>333</v>
      </c>
      <c r="O137" s="1" t="s">
        <v>407</v>
      </c>
      <c r="R137" s="1" t="s">
        <v>3944</v>
      </c>
      <c r="S137" s="1" t="s">
        <v>2207</v>
      </c>
      <c r="T137" s="1" t="s">
        <v>289</v>
      </c>
      <c r="U137" s="1" t="s">
        <v>289</v>
      </c>
      <c r="V137" s="1" t="s">
        <v>289</v>
      </c>
      <c r="W137" s="1" t="s">
        <v>289</v>
      </c>
      <c r="X137" s="1" t="s">
        <v>289</v>
      </c>
      <c r="Y137" s="1" t="s">
        <v>289</v>
      </c>
      <c r="Z137" s="1" t="s">
        <v>289</v>
      </c>
      <c r="AA137" s="1" t="s">
        <v>289</v>
      </c>
      <c r="AB137" s="1" t="s">
        <v>289</v>
      </c>
      <c r="AC137" s="1" t="s">
        <v>289</v>
      </c>
      <c r="AD137" s="1" t="s">
        <v>289</v>
      </c>
      <c r="AE137" s="1" t="s">
        <v>289</v>
      </c>
      <c r="AF137" s="1" t="s">
        <v>289</v>
      </c>
      <c r="AG137" s="1" t="s">
        <v>289</v>
      </c>
      <c r="AH137" s="1" t="s">
        <v>289</v>
      </c>
      <c r="AI137" s="1" t="s">
        <v>3944</v>
      </c>
      <c r="AJ137" s="1" t="s">
        <v>2207</v>
      </c>
      <c r="AK137" s="1" t="s">
        <v>2599</v>
      </c>
      <c r="AL137" s="1" t="s">
        <v>2600</v>
      </c>
      <c r="AM137" s="1" t="s">
        <v>293</v>
      </c>
      <c r="AN137" s="1">
        <v>20</v>
      </c>
      <c r="AO137" s="1">
        <v>2533</v>
      </c>
      <c r="AP137" s="1" t="s">
        <v>2601</v>
      </c>
      <c r="AQ137" s="1" t="s">
        <v>2602</v>
      </c>
      <c r="AR137" s="1" t="s">
        <v>2603</v>
      </c>
      <c r="AS137" s="1" t="s">
        <v>2604</v>
      </c>
      <c r="AV137" s="1" t="s">
        <v>2605</v>
      </c>
      <c r="AW137" s="1" t="s">
        <v>2606</v>
      </c>
      <c r="AX137" s="1" t="s">
        <v>2607</v>
      </c>
      <c r="AY137" s="1">
        <v>692</v>
      </c>
      <c r="BD137" s="1" t="s">
        <v>2608</v>
      </c>
      <c r="BE137" s="1" t="s">
        <v>2609</v>
      </c>
      <c r="BF137" s="1" t="s">
        <v>2610</v>
      </c>
      <c r="BG137" s="1" t="s">
        <v>2611</v>
      </c>
      <c r="BI137" s="1" t="s">
        <v>2612</v>
      </c>
      <c r="BJ137" s="1">
        <v>16</v>
      </c>
      <c r="BP137" s="1" t="s">
        <v>2613</v>
      </c>
      <c r="BQ137" s="1">
        <v>0.65200000000000002</v>
      </c>
      <c r="CD137" s="1" t="s">
        <v>2074</v>
      </c>
      <c r="CE137" s="1">
        <v>152</v>
      </c>
      <c r="CF137" s="1">
        <v>7.0000000000000007E-2</v>
      </c>
      <c r="CG137" s="1">
        <v>0.02</v>
      </c>
      <c r="CH137" s="1">
        <v>0.04</v>
      </c>
      <c r="CI137" s="1">
        <v>2184</v>
      </c>
      <c r="CJ137" s="1">
        <v>0.05</v>
      </c>
      <c r="CK137" s="1">
        <v>0.9173</v>
      </c>
      <c r="CL137" s="1" t="s">
        <v>652</v>
      </c>
      <c r="CM137" s="1" t="s">
        <v>652</v>
      </c>
      <c r="CO137" s="1">
        <v>1.9599999999999999E-2</v>
      </c>
      <c r="CP137" s="1">
        <v>0.13</v>
      </c>
      <c r="CS137" s="1">
        <v>9.8699999999999996E-2</v>
      </c>
      <c r="CT137" s="1">
        <v>0.62190000000000001</v>
      </c>
      <c r="CU137" s="1" t="s">
        <v>1286</v>
      </c>
      <c r="CX137" s="1">
        <v>6.9999999999999999E-4</v>
      </c>
      <c r="CY137" s="1" t="s">
        <v>346</v>
      </c>
      <c r="DK137" s="1">
        <v>3</v>
      </c>
      <c r="DL137" s="1" t="s">
        <v>2614</v>
      </c>
      <c r="DM137" s="1" t="s">
        <v>2615</v>
      </c>
      <c r="DX137" s="1">
        <v>14</v>
      </c>
      <c r="DY137" s="1">
        <v>17</v>
      </c>
      <c r="DZ137" s="1">
        <v>16</v>
      </c>
      <c r="EE137" s="1">
        <v>2</v>
      </c>
      <c r="EV137" s="1">
        <v>96688929</v>
      </c>
      <c r="EX137" s="1">
        <v>1816</v>
      </c>
      <c r="EY137" s="1">
        <v>4045</v>
      </c>
      <c r="EZ137" s="1">
        <v>5861</v>
      </c>
      <c r="FA137" s="1" t="s">
        <v>367</v>
      </c>
      <c r="FB137" s="1" t="s">
        <v>368</v>
      </c>
      <c r="FE137" s="1" t="s">
        <v>2616</v>
      </c>
      <c r="FF137" s="1" t="s">
        <v>2617</v>
      </c>
      <c r="FG137" s="1" t="s">
        <v>2618</v>
      </c>
      <c r="FH137" s="1">
        <v>40302</v>
      </c>
      <c r="FK137" s="1" t="s">
        <v>2619</v>
      </c>
      <c r="FL137" s="1" t="s">
        <v>2619</v>
      </c>
      <c r="FM137" s="1">
        <v>150763</v>
      </c>
      <c r="FP137" s="1">
        <v>27168</v>
      </c>
      <c r="FQ137" s="1" t="s">
        <v>2229</v>
      </c>
      <c r="FR137" s="1" t="s">
        <v>2230</v>
      </c>
      <c r="FS137" s="1" t="s">
        <v>2620</v>
      </c>
      <c r="FX137" s="1">
        <v>12477932</v>
      </c>
      <c r="FY137" s="1" t="s">
        <v>2234</v>
      </c>
      <c r="FZ137" s="1" t="s">
        <v>2621</v>
      </c>
      <c r="GA137" s="1" t="s">
        <v>2621</v>
      </c>
      <c r="GC137" s="1" t="s">
        <v>315</v>
      </c>
      <c r="GD137" s="1" t="s">
        <v>2622</v>
      </c>
      <c r="GE137" s="1" t="s">
        <v>2623</v>
      </c>
      <c r="GF137" s="1" t="s">
        <v>2605</v>
      </c>
      <c r="GG137" s="1" t="s">
        <v>2624</v>
      </c>
      <c r="GH137" s="1" t="s">
        <v>2625</v>
      </c>
      <c r="GI137" s="1" t="s">
        <v>2626</v>
      </c>
      <c r="GJ137" s="1" t="s">
        <v>2627</v>
      </c>
      <c r="GL137" s="1" t="s">
        <v>2628</v>
      </c>
      <c r="GM137" s="1" t="s">
        <v>322</v>
      </c>
      <c r="GN137" s="1" t="s">
        <v>2617</v>
      </c>
      <c r="GO137" s="1">
        <v>0.02</v>
      </c>
      <c r="GP137" s="1">
        <v>4.6628369999999997</v>
      </c>
      <c r="GQ137" s="1" t="s">
        <v>2629</v>
      </c>
      <c r="GR137" s="1" t="s">
        <v>379</v>
      </c>
      <c r="GS137" s="1">
        <v>152</v>
      </c>
      <c r="GT137" s="1">
        <v>6.95970695970696E-2</v>
      </c>
      <c r="GU137" s="1">
        <v>8</v>
      </c>
      <c r="GV137" s="1">
        <v>1.6260162601626001E-2</v>
      </c>
      <c r="GW137" s="1">
        <v>16</v>
      </c>
      <c r="GX137" s="1">
        <v>4.4198895027624301E-2</v>
      </c>
      <c r="GY137" s="1">
        <v>27</v>
      </c>
      <c r="GZ137" s="1">
        <v>4.72027972027972E-2</v>
      </c>
      <c r="HA137" s="1">
        <v>101</v>
      </c>
      <c r="HB137" s="1">
        <v>0.133245382585751</v>
      </c>
      <c r="HC137" s="1" t="s">
        <v>2074</v>
      </c>
      <c r="HD137" s="1">
        <v>16.45</v>
      </c>
      <c r="HE137" s="1">
        <v>3.1276489999999999</v>
      </c>
      <c r="HF137" s="1">
        <v>0.56720999999999999</v>
      </c>
      <c r="HG137" s="1" t="s">
        <v>380</v>
      </c>
      <c r="HH137" s="1" t="s">
        <v>380</v>
      </c>
      <c r="HI137" s="1" t="s">
        <v>2619</v>
      </c>
      <c r="HJ137" s="1" t="s">
        <v>2630</v>
      </c>
      <c r="HK137" s="1" t="s">
        <v>1168</v>
      </c>
      <c r="HL137" s="1">
        <v>0.80479999999999996</v>
      </c>
      <c r="HM137" s="1" t="s">
        <v>2631</v>
      </c>
      <c r="HN137" s="1">
        <v>5.44</v>
      </c>
      <c r="HO137" s="1">
        <v>5.44</v>
      </c>
      <c r="HP137" s="1">
        <v>0.79542000000000002</v>
      </c>
      <c r="HQ137" s="1" t="s">
        <v>380</v>
      </c>
      <c r="HR137" s="1">
        <v>0.38115100000000002</v>
      </c>
      <c r="HS137" s="1">
        <v>0.27411000000000002</v>
      </c>
      <c r="HT137" s="1" t="s">
        <v>492</v>
      </c>
      <c r="HU137" s="1">
        <v>1.9487999999999998E-2</v>
      </c>
      <c r="HV137" s="1" t="s">
        <v>294</v>
      </c>
      <c r="HW137" s="1">
        <v>2.7269999999999999E-2</v>
      </c>
      <c r="HX137" s="1">
        <v>8.2000000000000007E-3</v>
      </c>
      <c r="HY137" s="1" t="s">
        <v>386</v>
      </c>
      <c r="HZ137" s="1">
        <v>0.50333000000000006</v>
      </c>
      <c r="IA137" s="1">
        <v>1.59</v>
      </c>
      <c r="IB137" s="1">
        <v>0.80722000000000005</v>
      </c>
      <c r="IC137" s="1" t="s">
        <v>385</v>
      </c>
      <c r="ID137" s="1">
        <v>1</v>
      </c>
      <c r="IE137" s="1" t="s">
        <v>2632</v>
      </c>
      <c r="IF137" s="1">
        <v>0.54207000000000005</v>
      </c>
      <c r="IG137" s="1" t="s">
        <v>2633</v>
      </c>
      <c r="IH137" s="1" t="s">
        <v>1977</v>
      </c>
      <c r="II137" s="1">
        <v>0.42061999999999999</v>
      </c>
      <c r="IJ137" s="1" t="s">
        <v>2634</v>
      </c>
      <c r="IK137" s="1" t="s">
        <v>294</v>
      </c>
      <c r="IL137" s="1">
        <v>0.41839999999999999</v>
      </c>
      <c r="IM137" s="1">
        <v>-0.9486</v>
      </c>
      <c r="IN137" s="1">
        <v>10</v>
      </c>
      <c r="IO137" s="1">
        <v>0.66056000000000004</v>
      </c>
      <c r="IP137" s="1" t="s">
        <v>385</v>
      </c>
      <c r="IQ137" s="1">
        <v>0.02</v>
      </c>
      <c r="IR137" s="1">
        <v>-11.9956</v>
      </c>
      <c r="IS137" s="1">
        <v>16.7485</v>
      </c>
      <c r="IT137" s="1">
        <v>0.85479000000000005</v>
      </c>
      <c r="IU137" s="1" t="s">
        <v>1898</v>
      </c>
      <c r="IV137" s="1" t="s">
        <v>380</v>
      </c>
      <c r="IW137" s="1" t="s">
        <v>2635</v>
      </c>
      <c r="IX137" s="1" t="s">
        <v>2636</v>
      </c>
      <c r="IY137" s="1" t="s">
        <v>2637</v>
      </c>
      <c r="IZ137" s="1" t="s">
        <v>347</v>
      </c>
      <c r="JA137" s="1" t="s">
        <v>2638</v>
      </c>
      <c r="JB137" s="1" t="s">
        <v>2639</v>
      </c>
      <c r="JC137" s="1" t="s">
        <v>2640</v>
      </c>
      <c r="JD137" s="1" t="s">
        <v>1504</v>
      </c>
      <c r="JE137" s="1" t="s">
        <v>293</v>
      </c>
      <c r="JF137" s="1">
        <v>1</v>
      </c>
      <c r="JG137" s="1">
        <v>0</v>
      </c>
      <c r="JH137" s="1" t="s">
        <v>2641</v>
      </c>
      <c r="JI137" s="1">
        <v>96052656</v>
      </c>
      <c r="JJ137" s="1">
        <v>1</v>
      </c>
      <c r="JK137" s="1">
        <v>0.71416999999999997</v>
      </c>
      <c r="JL137" s="1">
        <v>1</v>
      </c>
      <c r="JM137" s="1">
        <v>0.80357000000000001</v>
      </c>
      <c r="JN137" s="1">
        <v>0.94499999999999995</v>
      </c>
      <c r="JO137" s="1">
        <v>0.59286000000000005</v>
      </c>
      <c r="JP137" s="1">
        <v>3.0409999999999999</v>
      </c>
      <c r="JQ137" s="1">
        <v>0.49807000000000001</v>
      </c>
      <c r="JR137" s="1">
        <v>2.569</v>
      </c>
      <c r="JS137" s="1">
        <v>0.86673</v>
      </c>
      <c r="JT137" s="1">
        <v>0.63700000000000001</v>
      </c>
      <c r="JU137" s="1">
        <v>0.83479999999999999</v>
      </c>
      <c r="JV137" s="1" t="s">
        <v>2642</v>
      </c>
      <c r="JW137" s="1" t="s">
        <v>400</v>
      </c>
      <c r="JX137" s="1" t="s">
        <v>2643</v>
      </c>
      <c r="JY137" s="1" t="s">
        <v>402</v>
      </c>
      <c r="JZ137" s="1" t="s">
        <v>403</v>
      </c>
      <c r="KA137" s="1" t="s">
        <v>327</v>
      </c>
      <c r="KC137" s="1" t="s">
        <v>327</v>
      </c>
      <c r="KD137" s="1" t="s">
        <v>2644</v>
      </c>
      <c r="KE137" s="1">
        <v>5</v>
      </c>
      <c r="KF137" s="1">
        <v>7.2136769999999997</v>
      </c>
      <c r="KG137" s="1" t="s">
        <v>405</v>
      </c>
      <c r="KH137" s="1">
        <v>18</v>
      </c>
      <c r="KI137" s="1">
        <v>0</v>
      </c>
      <c r="KJ137" s="1">
        <v>0</v>
      </c>
      <c r="KK137" s="1">
        <v>24</v>
      </c>
      <c r="KL137" s="1">
        <v>688</v>
      </c>
      <c r="KM137" s="1" t="s">
        <v>525</v>
      </c>
      <c r="KN137" s="1">
        <v>0.99986900000000001</v>
      </c>
      <c r="KO137" s="1">
        <v>0.99985000000000002</v>
      </c>
      <c r="KP137" s="1">
        <v>0</v>
      </c>
      <c r="KR137" s="1" t="s">
        <v>293</v>
      </c>
      <c r="KS137" s="1">
        <v>7</v>
      </c>
      <c r="KT137" s="1">
        <v>27</v>
      </c>
      <c r="KU137" s="1">
        <v>253</v>
      </c>
      <c r="KV137" s="1">
        <v>0</v>
      </c>
      <c r="KW137" s="1">
        <v>0</v>
      </c>
      <c r="KX137" s="1">
        <v>17.534866999999998</v>
      </c>
      <c r="KY137" s="1">
        <v>96</v>
      </c>
      <c r="KZ137" s="1">
        <v>50</v>
      </c>
      <c r="LA137" s="1">
        <v>3524</v>
      </c>
      <c r="LB137" s="1">
        <v>148</v>
      </c>
      <c r="LC137" s="1" t="s">
        <v>2600</v>
      </c>
      <c r="LD137" s="1">
        <v>6.7960999999999994E-2</v>
      </c>
      <c r="LE137" s="1">
        <v>0.99998100000000001</v>
      </c>
    </row>
    <row r="138" spans="1:317" x14ac:dyDescent="0.2">
      <c r="A138" s="1" t="s">
        <v>18152</v>
      </c>
      <c r="B138" s="1" t="s">
        <v>18151</v>
      </c>
      <c r="C138" s="1" t="s">
        <v>18034</v>
      </c>
      <c r="D138" s="1">
        <v>11321</v>
      </c>
      <c r="E138" s="1" t="s">
        <v>289</v>
      </c>
      <c r="F138" s="1" t="s">
        <v>289</v>
      </c>
      <c r="G138" s="1">
        <v>2</v>
      </c>
      <c r="H138" s="1">
        <v>27852814</v>
      </c>
      <c r="I138" s="1">
        <v>27852814</v>
      </c>
      <c r="J138" s="1" t="s">
        <v>289</v>
      </c>
      <c r="K138" s="1" t="s">
        <v>345</v>
      </c>
      <c r="L138" s="1" t="s">
        <v>346</v>
      </c>
      <c r="M138" s="1" t="s">
        <v>407</v>
      </c>
      <c r="N138" s="1" t="s">
        <v>407</v>
      </c>
      <c r="O138" s="1" t="s">
        <v>333</v>
      </c>
      <c r="R138" s="1" t="s">
        <v>3944</v>
      </c>
      <c r="S138" s="1" t="s">
        <v>2207</v>
      </c>
      <c r="T138" s="1" t="s">
        <v>289</v>
      </c>
      <c r="U138" s="1" t="s">
        <v>289</v>
      </c>
      <c r="V138" s="1" t="s">
        <v>289</v>
      </c>
      <c r="W138" s="1" t="s">
        <v>289</v>
      </c>
      <c r="X138" s="1" t="s">
        <v>289</v>
      </c>
      <c r="Y138" s="1" t="s">
        <v>289</v>
      </c>
      <c r="Z138" s="1" t="s">
        <v>289</v>
      </c>
      <c r="AA138" s="1" t="s">
        <v>289</v>
      </c>
      <c r="AB138" s="1" t="s">
        <v>289</v>
      </c>
      <c r="AC138" s="1" t="s">
        <v>289</v>
      </c>
      <c r="AD138" s="1" t="s">
        <v>289</v>
      </c>
      <c r="AE138" s="1" t="s">
        <v>289</v>
      </c>
      <c r="AF138" s="1" t="s">
        <v>289</v>
      </c>
      <c r="AG138" s="1" t="s">
        <v>289</v>
      </c>
      <c r="AH138" s="1" t="s">
        <v>289</v>
      </c>
      <c r="AI138" s="1" t="s">
        <v>3944</v>
      </c>
      <c r="AJ138" s="1" t="s">
        <v>2207</v>
      </c>
      <c r="AK138" s="1" t="s">
        <v>4363</v>
      </c>
      <c r="AL138" s="1" t="s">
        <v>4364</v>
      </c>
      <c r="AM138" s="1" t="s">
        <v>351</v>
      </c>
      <c r="AN138" s="1">
        <v>2</v>
      </c>
      <c r="AO138" s="1">
        <v>263</v>
      </c>
      <c r="AP138" s="1" t="s">
        <v>4365</v>
      </c>
      <c r="AQ138" s="1" t="s">
        <v>4366</v>
      </c>
      <c r="AR138" s="1" t="s">
        <v>4367</v>
      </c>
      <c r="AS138" s="1" t="s">
        <v>4368</v>
      </c>
      <c r="AV138" s="1" t="s">
        <v>4369</v>
      </c>
      <c r="AW138" s="1" t="s">
        <v>4370</v>
      </c>
      <c r="AX138" s="1" t="s">
        <v>4371</v>
      </c>
      <c r="AY138" s="1">
        <v>67</v>
      </c>
      <c r="BE138" s="1" t="s">
        <v>479</v>
      </c>
      <c r="BF138" s="1" t="s">
        <v>4372</v>
      </c>
      <c r="BI138" s="1" t="s">
        <v>4373</v>
      </c>
      <c r="BJ138" s="1">
        <v>14</v>
      </c>
      <c r="BP138" s="1" t="s">
        <v>4374</v>
      </c>
      <c r="BQ138" s="1">
        <v>0.49299999999999999</v>
      </c>
      <c r="DK138" s="1">
        <v>0</v>
      </c>
      <c r="DX138" s="1">
        <v>124</v>
      </c>
      <c r="DY138" s="1">
        <v>98</v>
      </c>
      <c r="DZ138" s="1">
        <v>107</v>
      </c>
      <c r="EE138" s="1">
        <v>2</v>
      </c>
      <c r="EV138" s="1">
        <v>27852814</v>
      </c>
      <c r="EX138" s="1">
        <v>2203</v>
      </c>
      <c r="EY138" s="1">
        <v>4300</v>
      </c>
      <c r="EZ138" s="1">
        <v>6503</v>
      </c>
      <c r="FA138" s="1" t="s">
        <v>367</v>
      </c>
      <c r="FB138" s="1" t="s">
        <v>368</v>
      </c>
      <c r="FE138" s="1" t="s">
        <v>4375</v>
      </c>
      <c r="FF138" s="1" t="s">
        <v>4376</v>
      </c>
      <c r="FG138" s="1" t="s">
        <v>4377</v>
      </c>
      <c r="FH138" s="1">
        <v>40851</v>
      </c>
      <c r="FI138" s="1">
        <v>39568</v>
      </c>
      <c r="FJ138" s="1">
        <v>39568</v>
      </c>
      <c r="FK138" s="1" t="s">
        <v>4378</v>
      </c>
      <c r="FL138" s="1" t="s">
        <v>4378</v>
      </c>
      <c r="FM138" s="1">
        <v>11321</v>
      </c>
      <c r="FO138" s="1" t="s">
        <v>4379</v>
      </c>
      <c r="FP138" s="1">
        <v>17030</v>
      </c>
      <c r="FQ138" s="1" t="s">
        <v>2229</v>
      </c>
      <c r="FR138" s="1" t="s">
        <v>2230</v>
      </c>
      <c r="FS138" s="1" t="s">
        <v>4380</v>
      </c>
      <c r="FT138" s="1">
        <v>611479</v>
      </c>
      <c r="FU138" s="1" t="s">
        <v>4381</v>
      </c>
      <c r="FV138" s="1" t="s">
        <v>4382</v>
      </c>
      <c r="FX138" s="1" t="s">
        <v>4383</v>
      </c>
      <c r="FY138" s="1" t="s">
        <v>2234</v>
      </c>
      <c r="FZ138" s="1" t="s">
        <v>4384</v>
      </c>
      <c r="GA138" s="1" t="s">
        <v>4384</v>
      </c>
      <c r="GC138" s="1" t="s">
        <v>315</v>
      </c>
      <c r="GD138" s="1" t="s">
        <v>4385</v>
      </c>
      <c r="GE138" s="1" t="s">
        <v>4386</v>
      </c>
      <c r="GF138" s="1" t="s">
        <v>4369</v>
      </c>
      <c r="GG138" s="1" t="s">
        <v>4387</v>
      </c>
      <c r="GH138" s="1" t="s">
        <v>4388</v>
      </c>
      <c r="GI138" s="1" t="s">
        <v>4389</v>
      </c>
      <c r="GJ138" s="1" t="s">
        <v>4390</v>
      </c>
      <c r="GL138" s="1" t="s">
        <v>4391</v>
      </c>
      <c r="GM138" s="1" t="s">
        <v>322</v>
      </c>
      <c r="GN138" s="1" t="s">
        <v>4392</v>
      </c>
      <c r="GO138" s="1">
        <v>0.02</v>
      </c>
      <c r="GP138" s="1">
        <v>14.368752000000001</v>
      </c>
      <c r="GQ138" s="1" t="s">
        <v>4393</v>
      </c>
      <c r="GR138" s="1" t="s">
        <v>379</v>
      </c>
      <c r="GS138" s="1" t="s">
        <v>698</v>
      </c>
      <c r="GT138" s="1" t="s">
        <v>698</v>
      </c>
      <c r="GU138" s="1" t="s">
        <v>698</v>
      </c>
      <c r="GV138" s="1" t="s">
        <v>698</v>
      </c>
      <c r="GW138" s="1" t="s">
        <v>698</v>
      </c>
      <c r="GX138" s="1" t="s">
        <v>698</v>
      </c>
      <c r="GY138" s="1" t="s">
        <v>698</v>
      </c>
      <c r="GZ138" s="1" t="s">
        <v>698</v>
      </c>
      <c r="HA138" s="1" t="s">
        <v>698</v>
      </c>
      <c r="HB138" s="1" t="s">
        <v>698</v>
      </c>
      <c r="HC138" s="1" t="s">
        <v>4394</v>
      </c>
      <c r="HD138" s="1" t="s">
        <v>4395</v>
      </c>
      <c r="HE138" s="1" t="s">
        <v>4396</v>
      </c>
      <c r="HF138" s="1" t="s">
        <v>4397</v>
      </c>
      <c r="HG138" s="1" t="s">
        <v>698</v>
      </c>
      <c r="HH138" s="1" t="s">
        <v>698</v>
      </c>
      <c r="HI138" s="1" t="s">
        <v>4398</v>
      </c>
      <c r="HJ138" s="1" t="s">
        <v>4399</v>
      </c>
      <c r="HK138" s="1" t="s">
        <v>705</v>
      </c>
      <c r="HL138" s="1" t="s">
        <v>4400</v>
      </c>
      <c r="HM138" s="1" t="s">
        <v>4401</v>
      </c>
      <c r="HN138" s="1" t="s">
        <v>4402</v>
      </c>
      <c r="HO138" s="1" t="s">
        <v>4402</v>
      </c>
      <c r="HP138" s="1" t="s">
        <v>4403</v>
      </c>
      <c r="HQ138" s="1" t="s">
        <v>4404</v>
      </c>
      <c r="HR138" s="1" t="s">
        <v>4405</v>
      </c>
      <c r="HS138" s="1" t="s">
        <v>4406</v>
      </c>
      <c r="HT138" s="1" t="s">
        <v>733</v>
      </c>
      <c r="HU138" s="1" t="s">
        <v>4407</v>
      </c>
      <c r="HV138" s="1" t="s">
        <v>699</v>
      </c>
      <c r="HW138" s="1" t="s">
        <v>4408</v>
      </c>
      <c r="HX138" s="1" t="s">
        <v>4409</v>
      </c>
      <c r="HY138" s="1" t="s">
        <v>698</v>
      </c>
      <c r="HZ138" s="1" t="s">
        <v>698</v>
      </c>
      <c r="IA138" s="1" t="s">
        <v>698</v>
      </c>
      <c r="IB138" s="1" t="s">
        <v>721</v>
      </c>
      <c r="IC138" s="1" t="s">
        <v>715</v>
      </c>
      <c r="ID138" s="1" t="s">
        <v>722</v>
      </c>
      <c r="IE138" s="1" t="s">
        <v>4410</v>
      </c>
      <c r="IF138" s="1" t="s">
        <v>4411</v>
      </c>
      <c r="IG138" s="1" t="s">
        <v>4412</v>
      </c>
      <c r="IH138" s="1" t="s">
        <v>4413</v>
      </c>
      <c r="II138" s="1" t="s">
        <v>4414</v>
      </c>
      <c r="IJ138" s="1" t="s">
        <v>4415</v>
      </c>
      <c r="IK138" s="1" t="s">
        <v>699</v>
      </c>
      <c r="IL138" s="1" t="s">
        <v>4416</v>
      </c>
      <c r="IM138" s="1" t="s">
        <v>4417</v>
      </c>
      <c r="IN138" s="1" t="s">
        <v>4418</v>
      </c>
      <c r="IO138" s="1" t="s">
        <v>4419</v>
      </c>
      <c r="IP138" s="1" t="s">
        <v>699</v>
      </c>
      <c r="IQ138" s="1" t="s">
        <v>4420</v>
      </c>
      <c r="IR138" s="1" t="s">
        <v>4421</v>
      </c>
      <c r="IS138" s="1" t="s">
        <v>4422</v>
      </c>
      <c r="IT138" s="1" t="s">
        <v>4423</v>
      </c>
      <c r="IU138" s="1" t="s">
        <v>4424</v>
      </c>
      <c r="IV138" s="1" t="s">
        <v>698</v>
      </c>
      <c r="IW138" s="1" t="s">
        <v>4425</v>
      </c>
      <c r="IX138" s="1" t="s">
        <v>4426</v>
      </c>
      <c r="IY138" s="1" t="s">
        <v>4427</v>
      </c>
      <c r="IZ138" s="1" t="s">
        <v>4428</v>
      </c>
      <c r="JA138" s="1" t="s">
        <v>4429</v>
      </c>
      <c r="JB138" s="1" t="s">
        <v>4430</v>
      </c>
      <c r="JC138" s="1" t="s">
        <v>4431</v>
      </c>
      <c r="JD138" s="1" t="s">
        <v>4432</v>
      </c>
      <c r="JE138" s="1" t="s">
        <v>747</v>
      </c>
      <c r="JF138" s="1" t="s">
        <v>748</v>
      </c>
      <c r="JG138" s="1" t="s">
        <v>749</v>
      </c>
      <c r="JH138" s="1" t="s">
        <v>4433</v>
      </c>
      <c r="JI138" s="1" t="s">
        <v>4434</v>
      </c>
      <c r="JJ138" s="1" t="s">
        <v>752</v>
      </c>
      <c r="JK138" s="1" t="s">
        <v>753</v>
      </c>
      <c r="JL138" s="1" t="s">
        <v>752</v>
      </c>
      <c r="JM138" s="1" t="s">
        <v>754</v>
      </c>
      <c r="JN138" s="1" t="s">
        <v>4435</v>
      </c>
      <c r="JO138" s="1" t="s">
        <v>4436</v>
      </c>
      <c r="JP138" s="1" t="s">
        <v>4437</v>
      </c>
      <c r="JQ138" s="1" t="s">
        <v>4438</v>
      </c>
      <c r="JR138" s="1" t="s">
        <v>4439</v>
      </c>
      <c r="JS138" s="1" t="s">
        <v>4440</v>
      </c>
      <c r="JT138" s="1" t="s">
        <v>4441</v>
      </c>
      <c r="JU138" s="1" t="s">
        <v>4442</v>
      </c>
      <c r="JV138" s="1" t="s">
        <v>4443</v>
      </c>
      <c r="JW138" s="1" t="s">
        <v>400</v>
      </c>
      <c r="JX138" s="1" t="s">
        <v>4444</v>
      </c>
      <c r="JY138" s="1" t="s">
        <v>402</v>
      </c>
      <c r="JZ138" s="1" t="s">
        <v>765</v>
      </c>
      <c r="KA138" s="1" t="s">
        <v>327</v>
      </c>
      <c r="KC138" s="1" t="s">
        <v>327</v>
      </c>
      <c r="KD138" s="1" t="s">
        <v>4445</v>
      </c>
      <c r="KE138" s="1">
        <v>25</v>
      </c>
      <c r="KF138" s="1">
        <v>21.937435000000001</v>
      </c>
      <c r="KG138" s="1" t="s">
        <v>405</v>
      </c>
      <c r="KH138" s="1">
        <v>0</v>
      </c>
      <c r="KI138" s="1">
        <v>0</v>
      </c>
      <c r="KJ138" s="1">
        <v>0</v>
      </c>
      <c r="KK138" s="1">
        <v>73</v>
      </c>
      <c r="KL138" s="1">
        <v>2378</v>
      </c>
      <c r="KM138" s="1" t="s">
        <v>498</v>
      </c>
      <c r="KN138" s="1">
        <v>1</v>
      </c>
      <c r="KO138" s="1">
        <v>1</v>
      </c>
      <c r="KP138" s="1">
        <v>0</v>
      </c>
      <c r="KR138" s="1" t="s">
        <v>351</v>
      </c>
      <c r="KS138" s="1">
        <v>21</v>
      </c>
      <c r="KT138" s="1">
        <v>60</v>
      </c>
      <c r="KU138" s="1">
        <v>779</v>
      </c>
      <c r="KV138" s="1">
        <v>0</v>
      </c>
      <c r="KW138" s="1">
        <v>0</v>
      </c>
      <c r="KX138" s="1">
        <v>54.024842999999997</v>
      </c>
      <c r="KY138" s="1">
        <v>315</v>
      </c>
      <c r="KZ138" s="1">
        <v>60</v>
      </c>
      <c r="LA138" s="1">
        <v>11960</v>
      </c>
      <c r="LB138" s="1">
        <v>452</v>
      </c>
      <c r="LC138" s="1" t="s">
        <v>4364</v>
      </c>
      <c r="LD138" s="1">
        <v>6.25E-2</v>
      </c>
      <c r="LE138" s="1">
        <v>1</v>
      </c>
    </row>
    <row r="139" spans="1:317" x14ac:dyDescent="0.2">
      <c r="A139" s="1" t="s">
        <v>18152</v>
      </c>
      <c r="B139" s="1" t="s">
        <v>18151</v>
      </c>
      <c r="C139" s="1" t="s">
        <v>18035</v>
      </c>
      <c r="D139" s="1">
        <v>79828</v>
      </c>
      <c r="E139" s="1" t="s">
        <v>289</v>
      </c>
      <c r="F139" s="1" t="s">
        <v>289</v>
      </c>
      <c r="G139" s="1">
        <v>2</v>
      </c>
      <c r="H139" s="1">
        <v>172195952</v>
      </c>
      <c r="I139" s="1">
        <v>172195952</v>
      </c>
      <c r="J139" s="1" t="s">
        <v>289</v>
      </c>
      <c r="K139" s="1" t="s">
        <v>436</v>
      </c>
      <c r="L139" s="1" t="s">
        <v>346</v>
      </c>
      <c r="M139" s="1" t="s">
        <v>294</v>
      </c>
      <c r="N139" s="1" t="s">
        <v>294</v>
      </c>
      <c r="O139" s="1" t="s">
        <v>347</v>
      </c>
      <c r="R139" s="1" t="s">
        <v>3944</v>
      </c>
      <c r="S139" s="1" t="s">
        <v>2207</v>
      </c>
      <c r="T139" s="1" t="s">
        <v>289</v>
      </c>
      <c r="U139" s="1" t="s">
        <v>289</v>
      </c>
      <c r="V139" s="1" t="s">
        <v>289</v>
      </c>
      <c r="W139" s="1" t="s">
        <v>289</v>
      </c>
      <c r="X139" s="1" t="s">
        <v>289</v>
      </c>
      <c r="Y139" s="1" t="s">
        <v>289</v>
      </c>
      <c r="Z139" s="1" t="s">
        <v>289</v>
      </c>
      <c r="AA139" s="1" t="s">
        <v>289</v>
      </c>
      <c r="AB139" s="1" t="s">
        <v>289</v>
      </c>
      <c r="AC139" s="1" t="s">
        <v>289</v>
      </c>
      <c r="AD139" s="1" t="s">
        <v>289</v>
      </c>
      <c r="AE139" s="1" t="s">
        <v>289</v>
      </c>
      <c r="AF139" s="1" t="s">
        <v>289</v>
      </c>
      <c r="AG139" s="1" t="s">
        <v>289</v>
      </c>
      <c r="AH139" s="1" t="s">
        <v>289</v>
      </c>
      <c r="AI139" s="1" t="s">
        <v>3944</v>
      </c>
      <c r="AJ139" s="1" t="s">
        <v>2207</v>
      </c>
      <c r="AK139" s="1" t="s">
        <v>4446</v>
      </c>
      <c r="AL139" s="1" t="s">
        <v>4447</v>
      </c>
      <c r="AM139" s="1" t="s">
        <v>293</v>
      </c>
      <c r="AN139" s="1">
        <v>4</v>
      </c>
      <c r="AO139" s="1">
        <v>563</v>
      </c>
      <c r="AP139" s="1" t="s">
        <v>4448</v>
      </c>
      <c r="AQ139" s="1" t="s">
        <v>4449</v>
      </c>
      <c r="AR139" s="1" t="s">
        <v>4450</v>
      </c>
      <c r="AT139" s="1" t="s">
        <v>4451</v>
      </c>
      <c r="AU139" s="1" t="s">
        <v>4452</v>
      </c>
      <c r="AV139" s="1" t="s">
        <v>4453</v>
      </c>
      <c r="AW139" s="1" t="s">
        <v>4454</v>
      </c>
      <c r="AX139" s="1" t="s">
        <v>4455</v>
      </c>
      <c r="BF139" s="1" t="s">
        <v>4456</v>
      </c>
      <c r="BI139" s="1" t="s">
        <v>4457</v>
      </c>
      <c r="BJ139" s="1">
        <v>11</v>
      </c>
      <c r="BP139" s="1" t="s">
        <v>4458</v>
      </c>
      <c r="BQ139" s="1">
        <v>0.378</v>
      </c>
      <c r="DK139" s="1">
        <v>0</v>
      </c>
      <c r="DX139" s="1">
        <v>121</v>
      </c>
      <c r="DY139" s="1">
        <v>116</v>
      </c>
      <c r="DZ139" s="1">
        <v>118</v>
      </c>
      <c r="EE139" s="1">
        <v>2</v>
      </c>
      <c r="EV139" s="1">
        <v>172195952</v>
      </c>
      <c r="EX139" s="1">
        <v>2203</v>
      </c>
      <c r="EY139" s="1">
        <v>4300</v>
      </c>
      <c r="EZ139" s="1">
        <v>6503</v>
      </c>
      <c r="FA139" s="1" t="s">
        <v>455</v>
      </c>
      <c r="FB139" s="1" t="s">
        <v>456</v>
      </c>
      <c r="FE139" s="1" t="s">
        <v>4459</v>
      </c>
      <c r="FF139" s="1" t="s">
        <v>4460</v>
      </c>
      <c r="FG139" s="1" t="s">
        <v>4461</v>
      </c>
      <c r="FH139" s="1">
        <v>41072</v>
      </c>
      <c r="FK139" s="1" t="s">
        <v>4462</v>
      </c>
      <c r="FL139" s="1" t="s">
        <v>4462</v>
      </c>
      <c r="FM139" s="1">
        <v>79828</v>
      </c>
      <c r="FP139" s="1">
        <v>25856</v>
      </c>
      <c r="FQ139" s="1" t="s">
        <v>2229</v>
      </c>
      <c r="FR139" s="1" t="s">
        <v>2230</v>
      </c>
      <c r="FS139" s="1" t="s">
        <v>4463</v>
      </c>
      <c r="FT139" s="1">
        <v>609525</v>
      </c>
      <c r="FX139" s="1">
        <v>15992539</v>
      </c>
      <c r="FY139" s="1" t="s">
        <v>2234</v>
      </c>
      <c r="FZ139" s="1" t="s">
        <v>4464</v>
      </c>
      <c r="GA139" s="1" t="s">
        <v>4464</v>
      </c>
      <c r="GC139" s="1" t="s">
        <v>315</v>
      </c>
      <c r="GD139" s="1" t="s">
        <v>4465</v>
      </c>
      <c r="GE139" s="1" t="s">
        <v>4466</v>
      </c>
      <c r="GF139" s="1" t="s">
        <v>4467</v>
      </c>
      <c r="GG139" s="1" t="s">
        <v>4468</v>
      </c>
      <c r="GH139" s="1" t="s">
        <v>4469</v>
      </c>
      <c r="GI139" s="1" t="s">
        <v>4470</v>
      </c>
      <c r="GM139" s="1" t="s">
        <v>322</v>
      </c>
      <c r="GO139" s="1">
        <v>0.02</v>
      </c>
      <c r="GP139" s="1">
        <v>4.8365989999999996</v>
      </c>
      <c r="GQ139" s="1" t="s">
        <v>4471</v>
      </c>
      <c r="GR139" s="1" t="s">
        <v>379</v>
      </c>
      <c r="JW139" s="1" t="s">
        <v>400</v>
      </c>
      <c r="JX139" s="1" t="s">
        <v>4472</v>
      </c>
      <c r="JY139" s="1" t="s">
        <v>325</v>
      </c>
      <c r="JZ139" s="1" t="s">
        <v>497</v>
      </c>
      <c r="KA139" s="1" t="s">
        <v>327</v>
      </c>
      <c r="KC139" s="1" t="s">
        <v>327</v>
      </c>
      <c r="KD139" s="1" t="s">
        <v>4473</v>
      </c>
      <c r="KE139" s="1">
        <v>6</v>
      </c>
      <c r="KF139" s="1">
        <v>5.718299</v>
      </c>
      <c r="KG139" s="1" t="s">
        <v>405</v>
      </c>
      <c r="KH139" s="1">
        <v>0</v>
      </c>
      <c r="KI139" s="1">
        <v>0</v>
      </c>
      <c r="KJ139" s="1">
        <v>0</v>
      </c>
      <c r="KK139" s="1">
        <v>19</v>
      </c>
      <c r="KL139" s="1">
        <v>651</v>
      </c>
      <c r="KM139" s="1" t="s">
        <v>406</v>
      </c>
      <c r="KN139" s="1">
        <v>0.99985999999999997</v>
      </c>
      <c r="KO139" s="1">
        <v>0.99984899999999999</v>
      </c>
      <c r="KP139" s="1">
        <v>0</v>
      </c>
      <c r="KR139" s="1" t="s">
        <v>293</v>
      </c>
      <c r="KS139" s="1">
        <v>9</v>
      </c>
      <c r="KT139" s="1">
        <v>60</v>
      </c>
      <c r="KU139" s="1">
        <v>343</v>
      </c>
      <c r="KV139" s="1">
        <v>0</v>
      </c>
      <c r="KW139" s="1">
        <v>0</v>
      </c>
      <c r="KX139" s="1">
        <v>25.183147000000002</v>
      </c>
      <c r="KY139" s="1">
        <v>98</v>
      </c>
      <c r="KZ139" s="1">
        <v>60</v>
      </c>
      <c r="LA139" s="1">
        <v>3709</v>
      </c>
      <c r="LB139" s="1">
        <v>149</v>
      </c>
      <c r="LC139" s="1" t="s">
        <v>4447</v>
      </c>
      <c r="LD139" s="1">
        <v>8.4112000000000006E-2</v>
      </c>
      <c r="LE139" s="1">
        <v>0.99998900000000002</v>
      </c>
    </row>
    <row r="140" spans="1:317" x14ac:dyDescent="0.2">
      <c r="A140" s="1" t="s">
        <v>18152</v>
      </c>
      <c r="B140" s="1" t="s">
        <v>18151</v>
      </c>
      <c r="C140" s="1" t="s">
        <v>4512</v>
      </c>
      <c r="D140" s="1">
        <v>7273</v>
      </c>
      <c r="E140" s="1" t="s">
        <v>289</v>
      </c>
      <c r="F140" s="1" t="s">
        <v>289</v>
      </c>
      <c r="G140" s="1">
        <v>2</v>
      </c>
      <c r="H140" s="1">
        <v>179592561</v>
      </c>
      <c r="I140" s="1">
        <v>179592561</v>
      </c>
      <c r="J140" s="1" t="s">
        <v>289</v>
      </c>
      <c r="K140" s="1" t="s">
        <v>1910</v>
      </c>
      <c r="L140" s="1" t="s">
        <v>346</v>
      </c>
      <c r="M140" s="1" t="s">
        <v>333</v>
      </c>
      <c r="N140" s="1" t="s">
        <v>333</v>
      </c>
      <c r="O140" s="1" t="s">
        <v>407</v>
      </c>
      <c r="R140" s="1" t="s">
        <v>3944</v>
      </c>
      <c r="S140" s="1" t="s">
        <v>2207</v>
      </c>
      <c r="T140" s="1" t="s">
        <v>289</v>
      </c>
      <c r="U140" s="1" t="s">
        <v>289</v>
      </c>
      <c r="V140" s="1" t="s">
        <v>289</v>
      </c>
      <c r="W140" s="1" t="s">
        <v>289</v>
      </c>
      <c r="X140" s="1" t="s">
        <v>289</v>
      </c>
      <c r="Y140" s="1" t="s">
        <v>289</v>
      </c>
      <c r="Z140" s="1" t="s">
        <v>289</v>
      </c>
      <c r="AA140" s="1" t="s">
        <v>289</v>
      </c>
      <c r="AB140" s="1" t="s">
        <v>289</v>
      </c>
      <c r="AC140" s="1" t="s">
        <v>289</v>
      </c>
      <c r="AD140" s="1" t="s">
        <v>289</v>
      </c>
      <c r="AE140" s="1" t="s">
        <v>289</v>
      </c>
      <c r="AF140" s="1" t="s">
        <v>289</v>
      </c>
      <c r="AG140" s="1" t="s">
        <v>289</v>
      </c>
      <c r="AH140" s="1" t="s">
        <v>289</v>
      </c>
      <c r="AI140" s="1" t="s">
        <v>3944</v>
      </c>
      <c r="AJ140" s="1" t="s">
        <v>2207</v>
      </c>
      <c r="AK140" s="1" t="s">
        <v>4474</v>
      </c>
      <c r="AL140" s="1" t="s">
        <v>4475</v>
      </c>
      <c r="AM140" s="1" t="s">
        <v>293</v>
      </c>
      <c r="AN140" s="1">
        <v>68</v>
      </c>
      <c r="AO140" s="1">
        <v>19968</v>
      </c>
      <c r="AP140" s="1" t="s">
        <v>4476</v>
      </c>
      <c r="AQ140" s="1" t="s">
        <v>4477</v>
      </c>
      <c r="AR140" s="1" t="s">
        <v>4478</v>
      </c>
      <c r="AS140" s="1" t="s">
        <v>4479</v>
      </c>
      <c r="AT140" s="1" t="s">
        <v>4480</v>
      </c>
      <c r="AU140" s="1" t="s">
        <v>4481</v>
      </c>
      <c r="AV140" s="1" t="s">
        <v>4482</v>
      </c>
      <c r="AW140" s="1" t="s">
        <v>4483</v>
      </c>
      <c r="AX140" s="1" t="s">
        <v>4484</v>
      </c>
      <c r="AY140" s="1">
        <v>6265</v>
      </c>
      <c r="AZ140" s="1" t="s">
        <v>4485</v>
      </c>
      <c r="BF140" s="1" t="s">
        <v>4486</v>
      </c>
      <c r="BI140" s="1" t="s">
        <v>4487</v>
      </c>
      <c r="BJ140" s="1">
        <v>1448</v>
      </c>
      <c r="BM140" s="1" t="s">
        <v>4488</v>
      </c>
      <c r="BP140" s="1" t="s">
        <v>4489</v>
      </c>
      <c r="BQ140" s="1">
        <v>0.34799999999999998</v>
      </c>
      <c r="DK140" s="1">
        <v>0</v>
      </c>
      <c r="DX140" s="1">
        <v>64</v>
      </c>
      <c r="DY140" s="1">
        <v>63</v>
      </c>
      <c r="DZ140" s="1">
        <v>63</v>
      </c>
      <c r="EE140" s="1">
        <v>2</v>
      </c>
      <c r="EV140" s="1">
        <v>179592561</v>
      </c>
      <c r="EX140" s="1">
        <v>1833</v>
      </c>
      <c r="EY140" s="1">
        <v>4085</v>
      </c>
      <c r="EZ140" s="1">
        <v>5918</v>
      </c>
      <c r="FA140" s="1" t="s">
        <v>1939</v>
      </c>
      <c r="FB140" s="1" t="s">
        <v>1940</v>
      </c>
      <c r="FE140" s="1" t="s">
        <v>4490</v>
      </c>
      <c r="FF140" s="1" t="s">
        <v>4491</v>
      </c>
      <c r="FG140" s="1" t="s">
        <v>4492</v>
      </c>
      <c r="FH140" s="1">
        <v>41899</v>
      </c>
      <c r="FI140" s="1">
        <v>38030</v>
      </c>
      <c r="FK140" s="1" t="s">
        <v>4493</v>
      </c>
      <c r="FL140" s="1" t="s">
        <v>4493</v>
      </c>
      <c r="FM140" s="1">
        <v>7273</v>
      </c>
      <c r="FO140" s="1" t="s">
        <v>4494</v>
      </c>
      <c r="FP140" s="1">
        <v>12403</v>
      </c>
      <c r="FQ140" s="1" t="s">
        <v>2229</v>
      </c>
      <c r="FR140" s="1" t="s">
        <v>2230</v>
      </c>
      <c r="FT140" s="1">
        <v>188840</v>
      </c>
      <c r="FU140" s="1" t="s">
        <v>4495</v>
      </c>
      <c r="FV140" s="1" t="s">
        <v>4496</v>
      </c>
      <c r="FX140" s="1" t="s">
        <v>4497</v>
      </c>
      <c r="FY140" s="1" t="s">
        <v>2234</v>
      </c>
      <c r="FZ140" s="1" t="s">
        <v>4498</v>
      </c>
      <c r="GA140" s="1" t="s">
        <v>4499</v>
      </c>
      <c r="GC140" s="1" t="s">
        <v>315</v>
      </c>
      <c r="GD140" s="1" t="s">
        <v>4500</v>
      </c>
      <c r="GE140" s="1" t="s">
        <v>4501</v>
      </c>
      <c r="GF140" s="1" t="s">
        <v>4482</v>
      </c>
      <c r="GG140" s="1" t="s">
        <v>4502</v>
      </c>
      <c r="GH140" s="1" t="s">
        <v>4503</v>
      </c>
      <c r="GI140" s="1" t="s">
        <v>4504</v>
      </c>
      <c r="GJ140" s="1" t="s">
        <v>4505</v>
      </c>
      <c r="GL140" s="1" t="s">
        <v>4506</v>
      </c>
      <c r="GM140" s="1" t="s">
        <v>322</v>
      </c>
      <c r="GN140" s="1" t="s">
        <v>4507</v>
      </c>
      <c r="GO140" s="1">
        <v>0.02</v>
      </c>
      <c r="GP140" s="1">
        <v>6.2464899999999997</v>
      </c>
      <c r="GQ140" s="1" t="s">
        <v>4508</v>
      </c>
      <c r="GR140" s="1" t="s">
        <v>379</v>
      </c>
      <c r="GS140" s="1" t="s">
        <v>380</v>
      </c>
      <c r="GT140" s="1" t="s">
        <v>380</v>
      </c>
      <c r="GU140" s="1" t="s">
        <v>380</v>
      </c>
      <c r="GV140" s="1" t="s">
        <v>380</v>
      </c>
      <c r="GW140" s="1" t="s">
        <v>380</v>
      </c>
      <c r="GX140" s="1" t="s">
        <v>380</v>
      </c>
      <c r="GY140" s="1" t="s">
        <v>380</v>
      </c>
      <c r="GZ140" s="1" t="s">
        <v>380</v>
      </c>
      <c r="HA140" s="1" t="s">
        <v>380</v>
      </c>
      <c r="HB140" s="1" t="s">
        <v>380</v>
      </c>
      <c r="HC140" s="1" t="s">
        <v>333</v>
      </c>
      <c r="HD140" s="1">
        <v>57</v>
      </c>
      <c r="HE140" s="1">
        <v>27.660512000000001</v>
      </c>
      <c r="HF140" s="1">
        <v>0.99972000000000005</v>
      </c>
      <c r="HG140" s="1" t="s">
        <v>380</v>
      </c>
      <c r="HH140" s="1" t="s">
        <v>380</v>
      </c>
      <c r="HI140" s="1" t="s">
        <v>4493</v>
      </c>
      <c r="HJ140" s="1" t="s">
        <v>4509</v>
      </c>
      <c r="HK140" s="1" t="s">
        <v>380</v>
      </c>
      <c r="HL140" s="1" t="s">
        <v>380</v>
      </c>
      <c r="HM140" s="1" t="s">
        <v>380</v>
      </c>
      <c r="HN140" s="1">
        <v>5.99</v>
      </c>
      <c r="HO140" s="1">
        <v>3.98</v>
      </c>
      <c r="HP140" s="1">
        <v>0.46160000000000001</v>
      </c>
      <c r="HQ140" s="1" t="s">
        <v>380</v>
      </c>
      <c r="HR140" s="1" t="s">
        <v>380</v>
      </c>
      <c r="HS140" s="1" t="s">
        <v>380</v>
      </c>
      <c r="HT140" s="1" t="s">
        <v>380</v>
      </c>
      <c r="HU140" s="1" t="s">
        <v>380</v>
      </c>
      <c r="HV140" s="1" t="s">
        <v>380</v>
      </c>
      <c r="HW140" s="1" t="s">
        <v>380</v>
      </c>
      <c r="HX140" s="1" t="s">
        <v>380</v>
      </c>
      <c r="HY140" s="1" t="s">
        <v>380</v>
      </c>
      <c r="HZ140" s="1" t="s">
        <v>380</v>
      </c>
      <c r="IA140" s="1" t="s">
        <v>380</v>
      </c>
      <c r="IB140" s="1">
        <v>0.80722000000000005</v>
      </c>
      <c r="IC140" s="1" t="s">
        <v>385</v>
      </c>
      <c r="ID140" s="1">
        <v>1</v>
      </c>
      <c r="IE140" s="1" t="s">
        <v>380</v>
      </c>
      <c r="IF140" s="1" t="s">
        <v>380</v>
      </c>
      <c r="IG140" s="1" t="s">
        <v>380</v>
      </c>
      <c r="IH140" s="1" t="s">
        <v>380</v>
      </c>
      <c r="II140" s="1" t="s">
        <v>380</v>
      </c>
      <c r="IJ140" s="1" t="s">
        <v>380</v>
      </c>
      <c r="IK140" s="1" t="s">
        <v>380</v>
      </c>
      <c r="IL140" s="1" t="s">
        <v>380</v>
      </c>
      <c r="IM140" s="1" t="s">
        <v>380</v>
      </c>
      <c r="IN140" s="1" t="s">
        <v>380</v>
      </c>
      <c r="IO140" s="1">
        <v>0.87931999999999999</v>
      </c>
      <c r="IP140" s="1" t="s">
        <v>385</v>
      </c>
      <c r="IQ140" s="1">
        <v>0</v>
      </c>
      <c r="IR140" s="1" t="s">
        <v>380</v>
      </c>
      <c r="IS140" s="1">
        <v>12.4391</v>
      </c>
      <c r="IT140" s="1">
        <v>0.55615000000000003</v>
      </c>
      <c r="IU140" s="1" t="s">
        <v>4510</v>
      </c>
      <c r="IV140" s="1" t="s">
        <v>380</v>
      </c>
      <c r="IW140" s="1" t="s">
        <v>380</v>
      </c>
      <c r="IX140" s="1" t="s">
        <v>380</v>
      </c>
      <c r="IY140" s="1" t="s">
        <v>380</v>
      </c>
      <c r="IZ140" s="1" t="s">
        <v>290</v>
      </c>
      <c r="JA140" s="1">
        <v>5338</v>
      </c>
      <c r="JB140" s="1" t="s">
        <v>380</v>
      </c>
      <c r="JC140" s="1" t="s">
        <v>4511</v>
      </c>
      <c r="JD140" s="1" t="s">
        <v>1504</v>
      </c>
      <c r="JE140" s="1" t="s">
        <v>293</v>
      </c>
      <c r="JF140" s="1">
        <v>1</v>
      </c>
      <c r="JG140" s="1">
        <v>2</v>
      </c>
      <c r="JH140" s="1" t="s">
        <v>4512</v>
      </c>
      <c r="JI140" s="1">
        <v>179300806</v>
      </c>
      <c r="JJ140" s="1">
        <v>0.998</v>
      </c>
      <c r="JK140" s="1">
        <v>0.40836</v>
      </c>
      <c r="JL140" s="1">
        <v>0.999</v>
      </c>
      <c r="JM140" s="1">
        <v>0.59377000000000002</v>
      </c>
      <c r="JN140" s="1">
        <v>0.95</v>
      </c>
      <c r="JO140" s="1">
        <v>0.60333000000000003</v>
      </c>
      <c r="JP140" s="1">
        <v>1.206</v>
      </c>
      <c r="JQ140" s="1">
        <v>0.32321</v>
      </c>
      <c r="JR140" s="1">
        <v>1.4770000000000001</v>
      </c>
      <c r="JS140" s="1">
        <v>0.48233999999999999</v>
      </c>
      <c r="JT140" s="1">
        <v>0.65500000000000003</v>
      </c>
      <c r="JU140" s="1">
        <v>0.94252999999999998</v>
      </c>
      <c r="JV140" s="1" t="s">
        <v>3654</v>
      </c>
      <c r="JW140" s="1" t="s">
        <v>400</v>
      </c>
      <c r="JX140" s="1" t="s">
        <v>4513</v>
      </c>
      <c r="JY140" s="1" t="s">
        <v>325</v>
      </c>
      <c r="JZ140" s="1" t="s">
        <v>4514</v>
      </c>
      <c r="KA140" s="1" t="s">
        <v>327</v>
      </c>
      <c r="KC140" s="1" t="s">
        <v>327</v>
      </c>
      <c r="KD140" s="1" t="s">
        <v>4515</v>
      </c>
      <c r="KE140" s="1">
        <v>15</v>
      </c>
      <c r="KF140" s="1">
        <v>10.202220000000001</v>
      </c>
      <c r="KG140" s="1" t="s">
        <v>405</v>
      </c>
      <c r="KH140" s="1">
        <v>0</v>
      </c>
      <c r="KI140" s="1">
        <v>0</v>
      </c>
      <c r="KJ140" s="1">
        <v>0</v>
      </c>
      <c r="KK140" s="1">
        <v>34</v>
      </c>
      <c r="KL140" s="1">
        <v>1090</v>
      </c>
      <c r="KM140" s="1" t="s">
        <v>525</v>
      </c>
      <c r="KN140" s="1">
        <v>0.99999800000000005</v>
      </c>
      <c r="KO140" s="1">
        <v>0.99999800000000005</v>
      </c>
      <c r="KP140" s="1">
        <v>0</v>
      </c>
      <c r="KR140" s="1" t="s">
        <v>293</v>
      </c>
      <c r="KS140" s="1">
        <v>7</v>
      </c>
      <c r="KT140" s="1">
        <v>60</v>
      </c>
      <c r="KU140" s="1">
        <v>258</v>
      </c>
      <c r="KV140" s="1">
        <v>0</v>
      </c>
      <c r="KW140" s="1">
        <v>1</v>
      </c>
      <c r="KX140" s="1">
        <v>16.03576</v>
      </c>
      <c r="KY140" s="1">
        <v>189</v>
      </c>
      <c r="KZ140" s="1">
        <v>60</v>
      </c>
      <c r="LA140" s="1">
        <v>7017</v>
      </c>
      <c r="LB140" s="1">
        <v>251</v>
      </c>
      <c r="LC140" s="1" t="s">
        <v>4475</v>
      </c>
      <c r="LD140" s="1">
        <v>3.5714000000000003E-2</v>
      </c>
      <c r="LE140" s="1">
        <v>1</v>
      </c>
    </row>
    <row r="141" spans="1:317" x14ac:dyDescent="0.2">
      <c r="A141" s="1" t="s">
        <v>18152</v>
      </c>
      <c r="B141" s="1" t="s">
        <v>18151</v>
      </c>
      <c r="C141" s="1" t="s">
        <v>4548</v>
      </c>
      <c r="D141" s="1">
        <v>131034</v>
      </c>
      <c r="E141" s="1" t="s">
        <v>289</v>
      </c>
      <c r="F141" s="1" t="s">
        <v>289</v>
      </c>
      <c r="G141" s="1">
        <v>3</v>
      </c>
      <c r="H141" s="1">
        <v>131254079</v>
      </c>
      <c r="I141" s="1">
        <v>131254079</v>
      </c>
      <c r="J141" s="1" t="s">
        <v>289</v>
      </c>
      <c r="K141" s="1" t="s">
        <v>1910</v>
      </c>
      <c r="L141" s="1" t="s">
        <v>346</v>
      </c>
      <c r="M141" s="1" t="s">
        <v>333</v>
      </c>
      <c r="N141" s="1" t="s">
        <v>333</v>
      </c>
      <c r="O141" s="1" t="s">
        <v>347</v>
      </c>
      <c r="R141" s="1" t="s">
        <v>3944</v>
      </c>
      <c r="S141" s="1" t="s">
        <v>2207</v>
      </c>
      <c r="T141" s="1" t="s">
        <v>289</v>
      </c>
      <c r="U141" s="1" t="s">
        <v>289</v>
      </c>
      <c r="V141" s="1" t="s">
        <v>289</v>
      </c>
      <c r="W141" s="1" t="s">
        <v>289</v>
      </c>
      <c r="X141" s="1" t="s">
        <v>289</v>
      </c>
      <c r="Y141" s="1" t="s">
        <v>289</v>
      </c>
      <c r="Z141" s="1" t="s">
        <v>289</v>
      </c>
      <c r="AA141" s="1" t="s">
        <v>289</v>
      </c>
      <c r="AB141" s="1" t="s">
        <v>289</v>
      </c>
      <c r="AC141" s="1" t="s">
        <v>289</v>
      </c>
      <c r="AD141" s="1" t="s">
        <v>289</v>
      </c>
      <c r="AE141" s="1" t="s">
        <v>289</v>
      </c>
      <c r="AF141" s="1" t="s">
        <v>289</v>
      </c>
      <c r="AG141" s="1" t="s">
        <v>289</v>
      </c>
      <c r="AH141" s="1" t="s">
        <v>289</v>
      </c>
      <c r="AI141" s="1" t="s">
        <v>3944</v>
      </c>
      <c r="AJ141" s="1" t="s">
        <v>2207</v>
      </c>
      <c r="AK141" s="1" t="s">
        <v>4516</v>
      </c>
      <c r="AL141" s="1" t="s">
        <v>4517</v>
      </c>
      <c r="AM141" s="1" t="s">
        <v>293</v>
      </c>
      <c r="AN141" s="1">
        <v>20</v>
      </c>
      <c r="AO141" s="1">
        <v>3760</v>
      </c>
      <c r="AP141" s="1" t="s">
        <v>4518</v>
      </c>
      <c r="AQ141" s="1" t="s">
        <v>4519</v>
      </c>
      <c r="AR141" s="1" t="s">
        <v>4520</v>
      </c>
      <c r="AS141" s="1" t="s">
        <v>4521</v>
      </c>
      <c r="AV141" s="1" t="s">
        <v>4522</v>
      </c>
      <c r="AW141" s="1" t="s">
        <v>4523</v>
      </c>
      <c r="AX141" s="1" t="s">
        <v>4524</v>
      </c>
      <c r="AY141" s="1">
        <v>545</v>
      </c>
      <c r="BI141" s="1" t="s">
        <v>4525</v>
      </c>
      <c r="BJ141" s="1">
        <v>39</v>
      </c>
      <c r="BP141" s="1" t="s">
        <v>4526</v>
      </c>
      <c r="BQ141" s="1">
        <v>0.41299999999999998</v>
      </c>
      <c r="DK141" s="1">
        <v>0</v>
      </c>
      <c r="DX141" s="1">
        <v>150</v>
      </c>
      <c r="DY141" s="1">
        <v>134</v>
      </c>
      <c r="DZ141" s="1">
        <v>139</v>
      </c>
      <c r="EE141" s="1">
        <v>3</v>
      </c>
      <c r="EV141" s="1">
        <v>131254079</v>
      </c>
      <c r="EX141" s="1">
        <v>2203</v>
      </c>
      <c r="EY141" s="1">
        <v>4300</v>
      </c>
      <c r="EZ141" s="1">
        <v>6503</v>
      </c>
      <c r="FA141" s="1" t="s">
        <v>1939</v>
      </c>
      <c r="FB141" s="1" t="s">
        <v>1940</v>
      </c>
      <c r="FE141" s="1" t="s">
        <v>4527</v>
      </c>
      <c r="FF141" s="1" t="s">
        <v>4528</v>
      </c>
      <c r="FG141" s="1" t="s">
        <v>4529</v>
      </c>
      <c r="FH141" s="1">
        <v>41886</v>
      </c>
      <c r="FK141" s="1" t="s">
        <v>4530</v>
      </c>
      <c r="FL141" s="1" t="s">
        <v>4530</v>
      </c>
      <c r="FM141" s="1">
        <v>131034</v>
      </c>
      <c r="FP141" s="1">
        <v>2317</v>
      </c>
      <c r="FQ141" s="1" t="s">
        <v>2229</v>
      </c>
      <c r="FR141" s="1" t="s">
        <v>2230</v>
      </c>
      <c r="FS141" s="1" t="s">
        <v>4531</v>
      </c>
      <c r="FT141" s="1">
        <v>604208</v>
      </c>
      <c r="FX141" s="1" t="s">
        <v>4532</v>
      </c>
      <c r="FY141" s="1" t="s">
        <v>2234</v>
      </c>
      <c r="FZ141" s="1" t="s">
        <v>4533</v>
      </c>
      <c r="GA141" s="1" t="s">
        <v>4534</v>
      </c>
      <c r="GC141" s="1" t="s">
        <v>315</v>
      </c>
      <c r="GD141" s="1" t="s">
        <v>4535</v>
      </c>
      <c r="GE141" s="1" t="s">
        <v>4536</v>
      </c>
      <c r="GF141" s="1" t="s">
        <v>4522</v>
      </c>
      <c r="GG141" s="1" t="s">
        <v>4537</v>
      </c>
      <c r="GH141" s="1" t="s">
        <v>4538</v>
      </c>
      <c r="GI141" s="1" t="s">
        <v>4539</v>
      </c>
      <c r="GJ141" s="1" t="s">
        <v>4540</v>
      </c>
      <c r="GL141" s="1" t="s">
        <v>4541</v>
      </c>
      <c r="GM141" s="1" t="s">
        <v>322</v>
      </c>
      <c r="GN141" s="1" t="s">
        <v>4542</v>
      </c>
      <c r="GO141" s="1">
        <v>0.02</v>
      </c>
      <c r="GP141" s="1">
        <v>4.7841969999999998</v>
      </c>
      <c r="GQ141" s="1" t="s">
        <v>4543</v>
      </c>
      <c r="GR141" s="1" t="s">
        <v>379</v>
      </c>
      <c r="GS141" s="1" t="s">
        <v>380</v>
      </c>
      <c r="GT141" s="1" t="s">
        <v>380</v>
      </c>
      <c r="GU141" s="1" t="s">
        <v>380</v>
      </c>
      <c r="GV141" s="1" t="s">
        <v>380</v>
      </c>
      <c r="GW141" s="1" t="s">
        <v>380</v>
      </c>
      <c r="GX141" s="1" t="s">
        <v>380</v>
      </c>
      <c r="GY141" s="1" t="s">
        <v>380</v>
      </c>
      <c r="GZ141" s="1" t="s">
        <v>380</v>
      </c>
      <c r="HA141" s="1" t="s">
        <v>380</v>
      </c>
      <c r="HB141" s="1" t="s">
        <v>380</v>
      </c>
      <c r="HC141" s="1" t="s">
        <v>333</v>
      </c>
      <c r="HD141" s="1">
        <v>34</v>
      </c>
      <c r="HE141" s="1">
        <v>5.3388140000000002</v>
      </c>
      <c r="HF141" s="1">
        <v>0.95782999999999996</v>
      </c>
      <c r="HG141" s="1" t="s">
        <v>380</v>
      </c>
      <c r="HH141" s="1" t="s">
        <v>380</v>
      </c>
      <c r="HI141" s="1" t="s">
        <v>4530</v>
      </c>
      <c r="HJ141" s="1" t="s">
        <v>4544</v>
      </c>
      <c r="HK141" s="1" t="s">
        <v>380</v>
      </c>
      <c r="HL141" s="1" t="s">
        <v>380</v>
      </c>
      <c r="HM141" s="1" t="s">
        <v>380</v>
      </c>
      <c r="HN141" s="1">
        <v>5.25</v>
      </c>
      <c r="HO141" s="1">
        <v>4.37</v>
      </c>
      <c r="HP141" s="1">
        <v>0.52481</v>
      </c>
      <c r="HQ141" s="1" t="s">
        <v>380</v>
      </c>
      <c r="HR141" s="1">
        <v>0.97858699999999998</v>
      </c>
      <c r="HS141" s="1">
        <v>8.3669999999999994E-2</v>
      </c>
      <c r="HT141" s="1" t="s">
        <v>492</v>
      </c>
      <c r="HU141" s="1">
        <v>0.95679599999999998</v>
      </c>
      <c r="HV141" s="1" t="s">
        <v>380</v>
      </c>
      <c r="HW141" s="1" t="s">
        <v>380</v>
      </c>
      <c r="HX141" s="1" t="s">
        <v>380</v>
      </c>
      <c r="HY141" s="1" t="s">
        <v>380</v>
      </c>
      <c r="HZ141" s="1" t="s">
        <v>380</v>
      </c>
      <c r="IA141" s="1" t="s">
        <v>380</v>
      </c>
      <c r="IB141" s="1">
        <v>0.80722000000000005</v>
      </c>
      <c r="IC141" s="1" t="s">
        <v>385</v>
      </c>
      <c r="ID141" s="1">
        <v>1</v>
      </c>
      <c r="IE141" s="1" t="s">
        <v>380</v>
      </c>
      <c r="IF141" s="1" t="s">
        <v>380</v>
      </c>
      <c r="IG141" s="1" t="s">
        <v>380</v>
      </c>
      <c r="IH141" s="1" t="s">
        <v>380</v>
      </c>
      <c r="II141" s="1" t="s">
        <v>380</v>
      </c>
      <c r="IJ141" s="1" t="s">
        <v>380</v>
      </c>
      <c r="IK141" s="1" t="s">
        <v>380</v>
      </c>
      <c r="IL141" s="1" t="s">
        <v>380</v>
      </c>
      <c r="IM141" s="1" t="s">
        <v>380</v>
      </c>
      <c r="IN141" s="1" t="s">
        <v>380</v>
      </c>
      <c r="IO141" s="1">
        <v>0.37606000000000001</v>
      </c>
      <c r="IP141" s="1" t="s">
        <v>294</v>
      </c>
      <c r="IQ141" s="1">
        <v>0.19</v>
      </c>
      <c r="IR141" s="1">
        <v>-9.2324000000000002</v>
      </c>
      <c r="IS141" s="1">
        <v>4.9528999999999996</v>
      </c>
      <c r="IT141" s="1">
        <v>0.14022999999999999</v>
      </c>
      <c r="IU141" s="1" t="s">
        <v>4545</v>
      </c>
      <c r="IV141" s="1" t="s">
        <v>380</v>
      </c>
      <c r="IW141" s="1" t="s">
        <v>380</v>
      </c>
      <c r="IX141" s="1" t="s">
        <v>380</v>
      </c>
      <c r="IY141" s="1" t="s">
        <v>380</v>
      </c>
      <c r="IZ141" s="1" t="s">
        <v>290</v>
      </c>
      <c r="JA141" s="1" t="s">
        <v>4546</v>
      </c>
      <c r="JB141" s="1" t="s">
        <v>380</v>
      </c>
      <c r="JC141" s="1" t="s">
        <v>4547</v>
      </c>
      <c r="JD141" s="1" t="s">
        <v>393</v>
      </c>
      <c r="JE141" s="1" t="s">
        <v>293</v>
      </c>
      <c r="JF141" s="1">
        <v>2</v>
      </c>
      <c r="JG141" s="1">
        <v>0</v>
      </c>
      <c r="JH141" s="1" t="s">
        <v>4548</v>
      </c>
      <c r="JI141" s="1">
        <v>132736769</v>
      </c>
      <c r="JJ141" s="1">
        <v>0.99299999999999999</v>
      </c>
      <c r="JK141" s="1">
        <v>0.37303999999999998</v>
      </c>
      <c r="JL141" s="1">
        <v>0.98199999999999998</v>
      </c>
      <c r="JM141" s="1">
        <v>0.44146000000000002</v>
      </c>
      <c r="JN141" s="1">
        <v>0.48099999999999998</v>
      </c>
      <c r="JO141" s="1">
        <v>0.33189000000000002</v>
      </c>
      <c r="JP141" s="1">
        <v>2.5950000000000002</v>
      </c>
      <c r="JQ141" s="1">
        <v>0.46196999999999999</v>
      </c>
      <c r="JR141" s="1">
        <v>2.46</v>
      </c>
      <c r="JS141" s="1">
        <v>0.83145999999999998</v>
      </c>
      <c r="JT141" s="1">
        <v>0.55700000000000005</v>
      </c>
      <c r="JU141" s="1">
        <v>0.71057999999999999</v>
      </c>
      <c r="JV141" s="1" t="s">
        <v>2900</v>
      </c>
      <c r="JW141" s="1" t="s">
        <v>400</v>
      </c>
      <c r="JX141" s="1" t="s">
        <v>4549</v>
      </c>
      <c r="JY141" s="1" t="s">
        <v>402</v>
      </c>
      <c r="JZ141" s="1" t="s">
        <v>403</v>
      </c>
      <c r="KA141" s="1" t="s">
        <v>327</v>
      </c>
      <c r="KC141" s="1" t="s">
        <v>327</v>
      </c>
      <c r="KD141" s="1" t="s">
        <v>4550</v>
      </c>
      <c r="KE141" s="1">
        <v>7</v>
      </c>
      <c r="KF141" s="1">
        <v>10.218292</v>
      </c>
      <c r="KG141" s="1" t="s">
        <v>405</v>
      </c>
      <c r="KH141" s="1">
        <v>0</v>
      </c>
      <c r="KI141" s="1">
        <v>0</v>
      </c>
      <c r="KJ141" s="1">
        <v>0</v>
      </c>
      <c r="KK141" s="1">
        <v>34</v>
      </c>
      <c r="KL141" s="1">
        <v>1113</v>
      </c>
      <c r="KM141" s="1" t="s">
        <v>525</v>
      </c>
      <c r="KN141" s="1">
        <v>0.99999800000000005</v>
      </c>
      <c r="KO141" s="1">
        <v>0.99999300000000002</v>
      </c>
      <c r="KP141" s="1">
        <v>0</v>
      </c>
      <c r="KR141" s="1" t="s">
        <v>293</v>
      </c>
      <c r="KS141" s="1">
        <v>12</v>
      </c>
      <c r="KT141" s="1">
        <v>60</v>
      </c>
      <c r="KU141" s="1">
        <v>463</v>
      </c>
      <c r="KV141" s="1">
        <v>0</v>
      </c>
      <c r="KW141" s="1">
        <v>0</v>
      </c>
      <c r="KX141" s="1">
        <v>35.420045999999999</v>
      </c>
      <c r="KY141" s="1">
        <v>101</v>
      </c>
      <c r="KZ141" s="1">
        <v>60</v>
      </c>
      <c r="LA141" s="1">
        <v>3784</v>
      </c>
      <c r="LB141" s="1">
        <v>156</v>
      </c>
      <c r="LC141" s="1" t="s">
        <v>4517</v>
      </c>
      <c r="LD141" s="1">
        <v>0.106195</v>
      </c>
      <c r="LE141" s="1">
        <v>0.99999499999999997</v>
      </c>
    </row>
    <row r="142" spans="1:317" x14ac:dyDescent="0.2">
      <c r="A142" s="1" t="s">
        <v>18152</v>
      </c>
      <c r="B142" s="1" t="s">
        <v>18151</v>
      </c>
      <c r="C142" s="1" t="s">
        <v>4581</v>
      </c>
      <c r="D142" s="1">
        <v>285220</v>
      </c>
      <c r="E142" s="1" t="s">
        <v>289</v>
      </c>
      <c r="F142" s="1" t="s">
        <v>289</v>
      </c>
      <c r="G142" s="1">
        <v>3</v>
      </c>
      <c r="H142" s="1">
        <v>96533791</v>
      </c>
      <c r="I142" s="1">
        <v>96533791</v>
      </c>
      <c r="J142" s="1" t="s">
        <v>289</v>
      </c>
      <c r="K142" s="1" t="s">
        <v>436</v>
      </c>
      <c r="L142" s="1" t="s">
        <v>346</v>
      </c>
      <c r="M142" s="1" t="s">
        <v>294</v>
      </c>
      <c r="N142" s="1" t="s">
        <v>294</v>
      </c>
      <c r="O142" s="1" t="s">
        <v>347</v>
      </c>
      <c r="R142" s="1" t="s">
        <v>3944</v>
      </c>
      <c r="S142" s="1" t="s">
        <v>2207</v>
      </c>
      <c r="T142" s="1" t="s">
        <v>289</v>
      </c>
      <c r="U142" s="1" t="s">
        <v>289</v>
      </c>
      <c r="V142" s="1" t="s">
        <v>289</v>
      </c>
      <c r="W142" s="1" t="s">
        <v>289</v>
      </c>
      <c r="X142" s="1" t="s">
        <v>289</v>
      </c>
      <c r="Y142" s="1" t="s">
        <v>289</v>
      </c>
      <c r="Z142" s="1" t="s">
        <v>289</v>
      </c>
      <c r="AA142" s="1" t="s">
        <v>289</v>
      </c>
      <c r="AB142" s="1" t="s">
        <v>289</v>
      </c>
      <c r="AC142" s="1" t="s">
        <v>289</v>
      </c>
      <c r="AD142" s="1" t="s">
        <v>289</v>
      </c>
      <c r="AE142" s="1" t="s">
        <v>289</v>
      </c>
      <c r="AF142" s="1" t="s">
        <v>289</v>
      </c>
      <c r="AG142" s="1" t="s">
        <v>289</v>
      </c>
      <c r="AH142" s="1" t="s">
        <v>289</v>
      </c>
      <c r="AI142" s="1" t="s">
        <v>3944</v>
      </c>
      <c r="AJ142" s="1" t="s">
        <v>2207</v>
      </c>
      <c r="AK142" s="1" t="s">
        <v>4551</v>
      </c>
      <c r="AL142" s="1" t="s">
        <v>4552</v>
      </c>
      <c r="AM142" s="1" t="s">
        <v>351</v>
      </c>
      <c r="AN142" s="1">
        <v>1</v>
      </c>
      <c r="AO142" s="1">
        <v>362</v>
      </c>
      <c r="AP142" s="1" t="s">
        <v>4553</v>
      </c>
      <c r="AQ142" s="1" t="s">
        <v>4554</v>
      </c>
      <c r="AR142" s="1" t="s">
        <v>4555</v>
      </c>
      <c r="AS142" s="1" t="s">
        <v>4556</v>
      </c>
      <c r="AT142" s="1" t="s">
        <v>4557</v>
      </c>
      <c r="AU142" s="1" t="s">
        <v>4558</v>
      </c>
      <c r="AV142" s="1" t="s">
        <v>4559</v>
      </c>
      <c r="AW142" s="1" t="s">
        <v>4560</v>
      </c>
      <c r="AX142" s="1" t="s">
        <v>4561</v>
      </c>
      <c r="AY142" s="1">
        <v>14</v>
      </c>
      <c r="AZ142" s="1" t="s">
        <v>4562</v>
      </c>
      <c r="BE142" s="1" t="s">
        <v>1664</v>
      </c>
      <c r="BF142" s="1" t="s">
        <v>4563</v>
      </c>
      <c r="BI142" s="1" t="s">
        <v>4564</v>
      </c>
      <c r="BJ142" s="1">
        <v>101</v>
      </c>
      <c r="BP142" s="1" t="s">
        <v>4565</v>
      </c>
      <c r="BQ142" s="1">
        <v>0.58699999999999997</v>
      </c>
      <c r="DK142" s="1">
        <v>0</v>
      </c>
      <c r="DX142" s="1">
        <v>14</v>
      </c>
      <c r="DY142" s="1">
        <v>16</v>
      </c>
      <c r="DZ142" s="1">
        <v>16</v>
      </c>
      <c r="EE142" s="1">
        <v>3</v>
      </c>
      <c r="EV142" s="1">
        <v>96533791</v>
      </c>
      <c r="EX142" s="1">
        <v>1867</v>
      </c>
      <c r="EY142" s="1">
        <v>4020</v>
      </c>
      <c r="EZ142" s="1">
        <v>5887</v>
      </c>
      <c r="FA142" s="1" t="s">
        <v>455</v>
      </c>
      <c r="FB142" s="1" t="s">
        <v>456</v>
      </c>
      <c r="FE142" s="1" t="s">
        <v>4566</v>
      </c>
      <c r="FF142" s="1" t="s">
        <v>4567</v>
      </c>
      <c r="FG142" s="1" t="s">
        <v>4568</v>
      </c>
      <c r="FH142" s="1">
        <v>41316</v>
      </c>
      <c r="FI142" s="1">
        <v>38288</v>
      </c>
      <c r="FK142" s="1" t="s">
        <v>4569</v>
      </c>
      <c r="FL142" s="1" t="s">
        <v>4569</v>
      </c>
      <c r="FM142" s="1">
        <v>285220</v>
      </c>
      <c r="FO142" s="1" t="s">
        <v>4570</v>
      </c>
      <c r="FP142" s="1">
        <v>19296</v>
      </c>
      <c r="FQ142" s="1" t="s">
        <v>2229</v>
      </c>
      <c r="FR142" s="1" t="s">
        <v>2230</v>
      </c>
      <c r="FT142" s="1">
        <v>600066</v>
      </c>
      <c r="FX142" s="1">
        <v>12471243</v>
      </c>
      <c r="FY142" s="1" t="s">
        <v>2234</v>
      </c>
      <c r="FZ142" s="1" t="s">
        <v>4571</v>
      </c>
      <c r="GA142" s="1" t="s">
        <v>4571</v>
      </c>
      <c r="GC142" s="1" t="s">
        <v>315</v>
      </c>
      <c r="GD142" s="1" t="s">
        <v>4572</v>
      </c>
      <c r="GE142" s="1" t="s">
        <v>4573</v>
      </c>
      <c r="GF142" s="1" t="s">
        <v>4559</v>
      </c>
      <c r="GG142" s="1" t="s">
        <v>4574</v>
      </c>
      <c r="GH142" s="1" t="s">
        <v>4575</v>
      </c>
      <c r="GI142" s="1" t="s">
        <v>4576</v>
      </c>
      <c r="GM142" s="1" t="s">
        <v>322</v>
      </c>
      <c r="GN142" s="1" t="s">
        <v>4577</v>
      </c>
      <c r="GO142" s="1">
        <v>0.02</v>
      </c>
      <c r="GP142" s="1">
        <v>4.7411560000000001</v>
      </c>
      <c r="GQ142" s="1" t="s">
        <v>4578</v>
      </c>
      <c r="GR142" s="1" t="s">
        <v>379</v>
      </c>
      <c r="GS142" s="1" t="s">
        <v>380</v>
      </c>
      <c r="GT142" s="1" t="s">
        <v>380</v>
      </c>
      <c r="GU142" s="1" t="s">
        <v>380</v>
      </c>
      <c r="GV142" s="1" t="s">
        <v>380</v>
      </c>
      <c r="GW142" s="1" t="s">
        <v>380</v>
      </c>
      <c r="GX142" s="1" t="s">
        <v>380</v>
      </c>
      <c r="GY142" s="1" t="s">
        <v>380</v>
      </c>
      <c r="GZ142" s="1" t="s">
        <v>380</v>
      </c>
      <c r="HA142" s="1" t="s">
        <v>380</v>
      </c>
      <c r="HB142" s="1" t="s">
        <v>380</v>
      </c>
      <c r="HC142" s="1" t="s">
        <v>294</v>
      </c>
      <c r="HD142" s="1">
        <v>8.0939999999999994</v>
      </c>
      <c r="HE142" s="1">
        <v>0.775065</v>
      </c>
      <c r="HF142" s="1">
        <v>0.16051000000000001</v>
      </c>
      <c r="HG142" s="1" t="s">
        <v>380</v>
      </c>
      <c r="HH142" s="1" t="s">
        <v>380</v>
      </c>
      <c r="HI142" s="1" t="s">
        <v>4569</v>
      </c>
      <c r="HJ142" s="1" t="s">
        <v>4579</v>
      </c>
      <c r="HK142" s="1" t="s">
        <v>380</v>
      </c>
      <c r="HL142" s="1" t="s">
        <v>380</v>
      </c>
      <c r="HM142" s="1" t="s">
        <v>380</v>
      </c>
      <c r="HN142" s="1">
        <v>5.39</v>
      </c>
      <c r="HO142" s="1">
        <v>-1.86</v>
      </c>
      <c r="HP142" s="1">
        <v>7.7600000000000002E-2</v>
      </c>
      <c r="HQ142" s="1" t="s">
        <v>380</v>
      </c>
      <c r="HR142" s="1" t="s">
        <v>380</v>
      </c>
      <c r="HS142" s="1" t="s">
        <v>380</v>
      </c>
      <c r="HT142" s="1" t="s">
        <v>380</v>
      </c>
      <c r="HU142" s="1" t="s">
        <v>380</v>
      </c>
      <c r="HV142" s="1" t="s">
        <v>294</v>
      </c>
      <c r="HW142" s="1">
        <v>0.38506000000000001</v>
      </c>
      <c r="HX142" s="1">
        <v>0.1043</v>
      </c>
      <c r="HY142" s="1" t="s">
        <v>380</v>
      </c>
      <c r="HZ142" s="1" t="s">
        <v>380</v>
      </c>
      <c r="IA142" s="1" t="s">
        <v>380</v>
      </c>
      <c r="IB142" s="1">
        <v>0.80722000000000005</v>
      </c>
      <c r="IC142" s="1" t="s">
        <v>385</v>
      </c>
      <c r="ID142" s="1">
        <v>1</v>
      </c>
      <c r="IE142" s="1" t="s">
        <v>380</v>
      </c>
      <c r="IF142" s="1" t="s">
        <v>380</v>
      </c>
      <c r="IG142" s="1" t="s">
        <v>380</v>
      </c>
      <c r="IH142" s="1" t="s">
        <v>380</v>
      </c>
      <c r="II142" s="1" t="s">
        <v>380</v>
      </c>
      <c r="IJ142" s="1" t="s">
        <v>380</v>
      </c>
      <c r="IK142" s="1" t="s">
        <v>294</v>
      </c>
      <c r="IL142" s="1">
        <v>0.28870000000000001</v>
      </c>
      <c r="IM142" s="1">
        <v>-1.0029999999999999</v>
      </c>
      <c r="IN142" s="1">
        <v>4</v>
      </c>
      <c r="IO142" s="1" t="s">
        <v>380</v>
      </c>
      <c r="IP142" s="1" t="s">
        <v>380</v>
      </c>
      <c r="IQ142" s="1" t="s">
        <v>380</v>
      </c>
      <c r="IR142" s="1" t="s">
        <v>380</v>
      </c>
      <c r="IS142" s="1">
        <v>0.86709999999999998</v>
      </c>
      <c r="IT142" s="1">
        <v>1.206E-2</v>
      </c>
      <c r="IU142" s="1" t="s">
        <v>4580</v>
      </c>
      <c r="IV142" s="1" t="s">
        <v>380</v>
      </c>
      <c r="IW142" s="1" t="s">
        <v>380</v>
      </c>
      <c r="IX142" s="1" t="s">
        <v>380</v>
      </c>
      <c r="IY142" s="1" t="s">
        <v>380</v>
      </c>
      <c r="IZ142" s="1" t="s">
        <v>386</v>
      </c>
      <c r="JA142" s="1">
        <v>53</v>
      </c>
      <c r="JB142" s="1" t="s">
        <v>380</v>
      </c>
      <c r="JC142" s="1" t="s">
        <v>380</v>
      </c>
      <c r="JD142" s="1" t="s">
        <v>397</v>
      </c>
      <c r="JE142" s="1" t="s">
        <v>351</v>
      </c>
      <c r="JF142" s="1">
        <v>1</v>
      </c>
      <c r="JG142" s="1">
        <v>0</v>
      </c>
      <c r="JH142" s="1" t="s">
        <v>4581</v>
      </c>
      <c r="JI142" s="1">
        <v>98016481</v>
      </c>
      <c r="JJ142" s="1">
        <v>0.66900000000000004</v>
      </c>
      <c r="JK142" s="1">
        <v>0.27501999999999999</v>
      </c>
      <c r="JL142" s="1">
        <v>0.99199999999999999</v>
      </c>
      <c r="JM142" s="1">
        <v>0.48379</v>
      </c>
      <c r="JN142" s="1">
        <v>0.59699999999999998</v>
      </c>
      <c r="JO142" s="1">
        <v>0.36814000000000002</v>
      </c>
      <c r="JP142" s="1">
        <v>-0.20599999999999999</v>
      </c>
      <c r="JQ142" s="1">
        <v>9.3979999999999994E-2</v>
      </c>
      <c r="JR142" s="1">
        <v>-0.24399999999999999</v>
      </c>
      <c r="JS142" s="1">
        <v>9.6390000000000003E-2</v>
      </c>
      <c r="JT142" s="1">
        <v>-0.38900000000000001</v>
      </c>
      <c r="JU142" s="1">
        <v>6.5339999999999995E-2</v>
      </c>
      <c r="JV142" s="1" t="s">
        <v>3980</v>
      </c>
      <c r="JW142" s="1" t="s">
        <v>400</v>
      </c>
      <c r="JX142" s="1" t="s">
        <v>4582</v>
      </c>
      <c r="JY142" s="1" t="s">
        <v>402</v>
      </c>
      <c r="JZ142" s="1" t="s">
        <v>4583</v>
      </c>
      <c r="KA142" s="1" t="s">
        <v>327</v>
      </c>
      <c r="KC142" s="1" t="s">
        <v>327</v>
      </c>
      <c r="KD142" s="1" t="s">
        <v>4584</v>
      </c>
      <c r="KE142" s="1">
        <v>9</v>
      </c>
      <c r="KF142" s="1">
        <v>5.71807</v>
      </c>
      <c r="KG142" s="1" t="s">
        <v>405</v>
      </c>
      <c r="KH142" s="1">
        <v>0</v>
      </c>
      <c r="KI142" s="1">
        <v>0</v>
      </c>
      <c r="KJ142" s="1">
        <v>0</v>
      </c>
      <c r="KK142" s="1">
        <v>19</v>
      </c>
      <c r="KL142" s="1">
        <v>641</v>
      </c>
      <c r="KM142" s="1" t="s">
        <v>406</v>
      </c>
      <c r="KN142" s="1">
        <v>0.99985999999999997</v>
      </c>
      <c r="KO142" s="1">
        <v>0.99985800000000002</v>
      </c>
      <c r="KP142" s="1">
        <v>0</v>
      </c>
      <c r="KR142" s="1" t="s">
        <v>351</v>
      </c>
      <c r="KS142" s="1">
        <v>18</v>
      </c>
      <c r="KT142" s="1">
        <v>60</v>
      </c>
      <c r="KU142" s="1">
        <v>668</v>
      </c>
      <c r="KV142" s="1">
        <v>0</v>
      </c>
      <c r="KW142" s="1">
        <v>0</v>
      </c>
      <c r="KX142" s="1">
        <v>53.521301000000001</v>
      </c>
      <c r="KY142" s="1">
        <v>100</v>
      </c>
      <c r="KZ142" s="1">
        <v>60</v>
      </c>
      <c r="LA142" s="1">
        <v>3564</v>
      </c>
      <c r="LB142" s="1">
        <v>149</v>
      </c>
      <c r="LC142" s="1" t="s">
        <v>4552</v>
      </c>
      <c r="LD142" s="1">
        <v>0.15254200000000001</v>
      </c>
      <c r="LE142" s="1">
        <v>0.99999800000000005</v>
      </c>
    </row>
    <row r="143" spans="1:317" x14ac:dyDescent="0.2">
      <c r="A143" s="1" t="s">
        <v>18152</v>
      </c>
      <c r="B143" s="1" t="s">
        <v>18151</v>
      </c>
      <c r="C143" s="1" t="s">
        <v>4611</v>
      </c>
      <c r="D143" s="1">
        <v>100288801</v>
      </c>
      <c r="E143" s="1" t="s">
        <v>289</v>
      </c>
      <c r="F143" s="1" t="s">
        <v>289</v>
      </c>
      <c r="G143" s="1">
        <v>3</v>
      </c>
      <c r="H143" s="1">
        <v>75714041</v>
      </c>
      <c r="I143" s="1">
        <v>75714041</v>
      </c>
      <c r="J143" s="1" t="s">
        <v>289</v>
      </c>
      <c r="K143" s="1" t="s">
        <v>345</v>
      </c>
      <c r="L143" s="1" t="s">
        <v>346</v>
      </c>
      <c r="M143" s="1" t="s">
        <v>333</v>
      </c>
      <c r="N143" s="1" t="s">
        <v>333</v>
      </c>
      <c r="O143" s="1" t="s">
        <v>407</v>
      </c>
      <c r="R143" s="1" t="s">
        <v>3944</v>
      </c>
      <c r="S143" s="1" t="s">
        <v>2207</v>
      </c>
      <c r="T143" s="1" t="s">
        <v>289</v>
      </c>
      <c r="U143" s="1" t="s">
        <v>289</v>
      </c>
      <c r="V143" s="1" t="s">
        <v>289</v>
      </c>
      <c r="W143" s="1" t="s">
        <v>289</v>
      </c>
      <c r="X143" s="1" t="s">
        <v>289</v>
      </c>
      <c r="Y143" s="1" t="s">
        <v>289</v>
      </c>
      <c r="Z143" s="1" t="s">
        <v>289</v>
      </c>
      <c r="AA143" s="1" t="s">
        <v>289</v>
      </c>
      <c r="AB143" s="1" t="s">
        <v>289</v>
      </c>
      <c r="AC143" s="1" t="s">
        <v>289</v>
      </c>
      <c r="AD143" s="1" t="s">
        <v>289</v>
      </c>
      <c r="AE143" s="1" t="s">
        <v>289</v>
      </c>
      <c r="AF143" s="1" t="s">
        <v>289</v>
      </c>
      <c r="AG143" s="1" t="s">
        <v>289</v>
      </c>
      <c r="AH143" s="1" t="s">
        <v>289</v>
      </c>
      <c r="AI143" s="1" t="s">
        <v>3944</v>
      </c>
      <c r="AJ143" s="1" t="s">
        <v>2207</v>
      </c>
      <c r="AK143" s="1" t="s">
        <v>4585</v>
      </c>
      <c r="AL143" s="1" t="s">
        <v>4586</v>
      </c>
      <c r="AM143" s="1" t="s">
        <v>351</v>
      </c>
      <c r="AN143" s="1">
        <v>2</v>
      </c>
      <c r="AO143" s="1">
        <v>297</v>
      </c>
      <c r="AP143" s="1" t="s">
        <v>4587</v>
      </c>
      <c r="AQ143" s="1" t="s">
        <v>4588</v>
      </c>
      <c r="AR143" s="1" t="s">
        <v>4589</v>
      </c>
      <c r="AS143" s="1" t="s">
        <v>4590</v>
      </c>
      <c r="AV143" s="1" t="s">
        <v>4591</v>
      </c>
      <c r="AW143" s="1" t="s">
        <v>4592</v>
      </c>
      <c r="AX143" s="1" t="s">
        <v>4593</v>
      </c>
      <c r="AY143" s="1">
        <v>84</v>
      </c>
      <c r="BE143" s="1" t="s">
        <v>1281</v>
      </c>
      <c r="BI143" s="1" t="s">
        <v>4594</v>
      </c>
      <c r="BJ143" s="1">
        <v>3</v>
      </c>
      <c r="BP143" s="1" t="s">
        <v>4595</v>
      </c>
      <c r="BQ143" s="1">
        <v>0.53200000000000003</v>
      </c>
      <c r="DK143" s="1">
        <v>0</v>
      </c>
      <c r="DX143" s="1">
        <v>1</v>
      </c>
      <c r="DY143" s="1">
        <v>1</v>
      </c>
      <c r="DZ143" s="1">
        <v>1</v>
      </c>
      <c r="EE143" s="1">
        <v>3</v>
      </c>
      <c r="EV143" s="1">
        <v>75714041</v>
      </c>
      <c r="EX143" s="1">
        <v>310</v>
      </c>
      <c r="EY143" s="1">
        <v>949</v>
      </c>
      <c r="EZ143" s="1">
        <v>1259</v>
      </c>
      <c r="FA143" s="1" t="s">
        <v>367</v>
      </c>
      <c r="FB143" s="1" t="s">
        <v>368</v>
      </c>
      <c r="FF143" s="1" t="s">
        <v>4596</v>
      </c>
      <c r="FG143" s="1" t="s">
        <v>4597</v>
      </c>
      <c r="FH143" s="1">
        <v>40142</v>
      </c>
      <c r="FK143" s="1" t="s">
        <v>4598</v>
      </c>
      <c r="FL143" s="1" t="s">
        <v>4598</v>
      </c>
      <c r="FM143" s="1">
        <v>100288801</v>
      </c>
      <c r="FP143" s="1">
        <v>33626</v>
      </c>
      <c r="FQ143" s="1" t="s">
        <v>2229</v>
      </c>
      <c r="FR143" s="1" t="s">
        <v>2230</v>
      </c>
      <c r="FY143" s="1" t="s">
        <v>2234</v>
      </c>
      <c r="FZ143" s="1" t="s">
        <v>4599</v>
      </c>
      <c r="GA143" s="1" t="s">
        <v>4600</v>
      </c>
      <c r="GC143" s="1" t="s">
        <v>315</v>
      </c>
      <c r="GF143" s="1" t="s">
        <v>4591</v>
      </c>
      <c r="GG143" s="1" t="s">
        <v>4601</v>
      </c>
      <c r="GH143" s="1" t="s">
        <v>4602</v>
      </c>
      <c r="GI143" s="1" t="s">
        <v>4603</v>
      </c>
      <c r="GJ143" s="1" t="s">
        <v>4604</v>
      </c>
      <c r="GM143" s="1" t="s">
        <v>322</v>
      </c>
      <c r="GO143" s="1">
        <v>0.02</v>
      </c>
      <c r="GP143" s="1">
        <v>2.036565</v>
      </c>
      <c r="GQ143" s="1" t="s">
        <v>4605</v>
      </c>
      <c r="GR143" s="1" t="s">
        <v>379</v>
      </c>
      <c r="GS143" s="1" t="s">
        <v>380</v>
      </c>
      <c r="GT143" s="1" t="s">
        <v>380</v>
      </c>
      <c r="GU143" s="1" t="s">
        <v>380</v>
      </c>
      <c r="GV143" s="1" t="s">
        <v>380</v>
      </c>
      <c r="GW143" s="1" t="s">
        <v>380</v>
      </c>
      <c r="GX143" s="1" t="s">
        <v>380</v>
      </c>
      <c r="GY143" s="1" t="s">
        <v>380</v>
      </c>
      <c r="GZ143" s="1" t="s">
        <v>380</v>
      </c>
      <c r="HA143" s="1" t="s">
        <v>380</v>
      </c>
      <c r="HB143" s="1" t="s">
        <v>380</v>
      </c>
      <c r="HC143" s="1" t="s">
        <v>380</v>
      </c>
      <c r="HD143" s="1">
        <v>1.2999999999999999E-2</v>
      </c>
      <c r="HE143" s="1">
        <v>-1.622679</v>
      </c>
      <c r="HF143" s="1">
        <v>8.2000000000000007E-3</v>
      </c>
      <c r="HG143" s="1" t="s">
        <v>380</v>
      </c>
      <c r="HH143" s="1" t="s">
        <v>380</v>
      </c>
      <c r="HI143" s="1" t="s">
        <v>4598</v>
      </c>
      <c r="HJ143" s="1" t="s">
        <v>4606</v>
      </c>
      <c r="HK143" s="1" t="s">
        <v>792</v>
      </c>
      <c r="HL143" s="1">
        <v>0.41758000000000001</v>
      </c>
      <c r="HM143" s="1" t="s">
        <v>4607</v>
      </c>
      <c r="HN143" s="1">
        <v>0.51700000000000002</v>
      </c>
      <c r="HO143" s="1">
        <v>-1.03</v>
      </c>
      <c r="HP143" s="1">
        <v>0.10102</v>
      </c>
      <c r="HQ143" s="1" t="s">
        <v>380</v>
      </c>
      <c r="HR143" s="1">
        <v>725.62800000000004</v>
      </c>
      <c r="HS143" s="1">
        <v>5.0800000000000003E-3</v>
      </c>
      <c r="HT143" s="1" t="s">
        <v>492</v>
      </c>
      <c r="HU143" s="1">
        <v>1.64E-4</v>
      </c>
      <c r="HV143" s="1" t="s">
        <v>294</v>
      </c>
      <c r="HW143" s="1">
        <v>0.24812000000000001</v>
      </c>
      <c r="HX143" s="1">
        <v>6.0199999999999997E-2</v>
      </c>
      <c r="HY143" s="1" t="s">
        <v>492</v>
      </c>
      <c r="HZ143" s="1">
        <v>0.12182</v>
      </c>
      <c r="IA143" s="1">
        <v>0.20499999999999999</v>
      </c>
      <c r="IB143" s="1">
        <v>9.3100000000000002E-2</v>
      </c>
      <c r="IC143" s="1" t="s">
        <v>492</v>
      </c>
      <c r="ID143" s="1">
        <v>1</v>
      </c>
      <c r="IE143" s="1" t="s">
        <v>600</v>
      </c>
      <c r="IF143" s="1">
        <v>0.2354</v>
      </c>
      <c r="IG143" s="1">
        <v>8.6999999999999994E-2</v>
      </c>
      <c r="IH143" s="1" t="s">
        <v>600</v>
      </c>
      <c r="II143" s="1">
        <v>0.20383999999999999</v>
      </c>
      <c r="IJ143" s="1">
        <v>2.9000000000000001E-2</v>
      </c>
      <c r="IK143" s="1" t="s">
        <v>294</v>
      </c>
      <c r="IL143" s="1">
        <v>0.14530999999999999</v>
      </c>
      <c r="IM143" s="1">
        <v>-1.0468999999999999</v>
      </c>
      <c r="IN143" s="1">
        <v>9</v>
      </c>
      <c r="IO143" s="1">
        <v>0.56957999999999998</v>
      </c>
      <c r="IP143" s="1" t="s">
        <v>385</v>
      </c>
      <c r="IQ143" s="1">
        <v>0.05</v>
      </c>
      <c r="IR143" s="1" t="s">
        <v>380</v>
      </c>
      <c r="IS143" s="1" t="s">
        <v>380</v>
      </c>
      <c r="IT143" s="1" t="s">
        <v>380</v>
      </c>
      <c r="IU143" s="1" t="s">
        <v>380</v>
      </c>
      <c r="IV143" s="1" t="s">
        <v>380</v>
      </c>
      <c r="IW143" s="1">
        <v>84</v>
      </c>
      <c r="IX143" s="1" t="s">
        <v>4591</v>
      </c>
      <c r="IY143" s="1" t="s">
        <v>4592</v>
      </c>
      <c r="IZ143" s="1" t="s">
        <v>1504</v>
      </c>
      <c r="JA143" s="1" t="s">
        <v>4608</v>
      </c>
      <c r="JB143" s="1" t="s">
        <v>4609</v>
      </c>
      <c r="JC143" s="1" t="s">
        <v>4610</v>
      </c>
      <c r="JD143" s="1" t="s">
        <v>333</v>
      </c>
      <c r="JE143" s="1" t="s">
        <v>351</v>
      </c>
      <c r="JF143" s="1">
        <v>1</v>
      </c>
      <c r="JG143" s="1">
        <v>0</v>
      </c>
      <c r="JH143" s="1" t="s">
        <v>4611</v>
      </c>
      <c r="JI143" s="1">
        <v>75796731</v>
      </c>
      <c r="JJ143" s="1">
        <v>0.96399999999999997</v>
      </c>
      <c r="JK143" s="1">
        <v>0.33143</v>
      </c>
      <c r="JL143" s="1">
        <v>4.0000000000000001E-3</v>
      </c>
      <c r="JM143" s="1">
        <v>0.12327</v>
      </c>
      <c r="JN143" s="1">
        <v>9.7000000000000003E-2</v>
      </c>
      <c r="JO143" s="1">
        <v>0.18754000000000001</v>
      </c>
      <c r="JP143" s="1">
        <v>-1.526</v>
      </c>
      <c r="JQ143" s="1">
        <v>2.2290000000000001E-2</v>
      </c>
      <c r="JR143" s="1">
        <v>-0.626</v>
      </c>
      <c r="JS143" s="1">
        <v>5.5960000000000003E-2</v>
      </c>
      <c r="JT143" s="1">
        <v>0.17299999999999999</v>
      </c>
      <c r="JU143" s="1">
        <v>0.16961000000000001</v>
      </c>
      <c r="JV143" s="1" t="s">
        <v>4612</v>
      </c>
      <c r="JW143" s="1" t="s">
        <v>400</v>
      </c>
      <c r="JX143" s="1" t="s">
        <v>4613</v>
      </c>
      <c r="JY143" s="1" t="s">
        <v>400</v>
      </c>
      <c r="JZ143" s="1" t="s">
        <v>4614</v>
      </c>
      <c r="KA143" s="1" t="s">
        <v>327</v>
      </c>
      <c r="KC143" s="1" t="s">
        <v>327</v>
      </c>
      <c r="KD143" s="1" t="s">
        <v>4615</v>
      </c>
      <c r="KE143" s="1">
        <v>7</v>
      </c>
      <c r="KF143" s="1">
        <v>6.3143799999999999</v>
      </c>
      <c r="KG143" s="1" t="s">
        <v>405</v>
      </c>
      <c r="KH143" s="1">
        <v>1</v>
      </c>
      <c r="KI143" s="1">
        <v>0</v>
      </c>
      <c r="KJ143" s="1">
        <v>0</v>
      </c>
      <c r="KK143" s="1">
        <v>21</v>
      </c>
      <c r="KL143" s="1">
        <v>674</v>
      </c>
      <c r="KM143" s="1" t="s">
        <v>525</v>
      </c>
      <c r="KN143" s="1">
        <v>0.99986900000000001</v>
      </c>
      <c r="KO143" s="1">
        <v>0.99980899999999995</v>
      </c>
      <c r="KP143" s="1">
        <v>0</v>
      </c>
      <c r="KR143" s="1" t="s">
        <v>351</v>
      </c>
      <c r="KS143" s="1">
        <v>7</v>
      </c>
      <c r="KT143" s="1">
        <v>47</v>
      </c>
      <c r="KU143" s="1">
        <v>266</v>
      </c>
      <c r="KV143" s="1">
        <v>0</v>
      </c>
      <c r="KW143" s="1">
        <v>0</v>
      </c>
      <c r="KX143" s="1">
        <v>19.294944000000001</v>
      </c>
      <c r="KY143" s="1">
        <v>82</v>
      </c>
      <c r="KZ143" s="1">
        <v>60</v>
      </c>
      <c r="LA143" s="1">
        <v>3069</v>
      </c>
      <c r="LB143" s="1">
        <v>120</v>
      </c>
      <c r="LC143" s="1" t="s">
        <v>4586</v>
      </c>
      <c r="LD143" s="1">
        <v>7.8652E-2</v>
      </c>
      <c r="LE143" s="1">
        <v>0.99994000000000005</v>
      </c>
    </row>
    <row r="144" spans="1:317" x14ac:dyDescent="0.2">
      <c r="A144" s="1" t="s">
        <v>18152</v>
      </c>
      <c r="B144" s="1" t="s">
        <v>18151</v>
      </c>
      <c r="C144" s="1" t="s">
        <v>4651</v>
      </c>
      <c r="D144" s="1">
        <v>2712</v>
      </c>
      <c r="E144" s="1" t="s">
        <v>289</v>
      </c>
      <c r="F144" s="1" t="s">
        <v>289</v>
      </c>
      <c r="G144" s="1">
        <v>4</v>
      </c>
      <c r="H144" s="1">
        <v>80329301</v>
      </c>
      <c r="I144" s="1">
        <v>80329301</v>
      </c>
      <c r="J144" s="1" t="s">
        <v>289</v>
      </c>
      <c r="K144" s="1" t="s">
        <v>345</v>
      </c>
      <c r="L144" s="1" t="s">
        <v>346</v>
      </c>
      <c r="M144" s="1" t="s">
        <v>347</v>
      </c>
      <c r="N144" s="1" t="s">
        <v>347</v>
      </c>
      <c r="O144" s="1" t="s">
        <v>407</v>
      </c>
      <c r="R144" s="1" t="s">
        <v>3944</v>
      </c>
      <c r="S144" s="1" t="s">
        <v>2207</v>
      </c>
      <c r="T144" s="1" t="s">
        <v>289</v>
      </c>
      <c r="U144" s="1" t="s">
        <v>289</v>
      </c>
      <c r="V144" s="1" t="s">
        <v>289</v>
      </c>
      <c r="W144" s="1" t="s">
        <v>289</v>
      </c>
      <c r="X144" s="1" t="s">
        <v>289</v>
      </c>
      <c r="Y144" s="1" t="s">
        <v>289</v>
      </c>
      <c r="Z144" s="1" t="s">
        <v>289</v>
      </c>
      <c r="AA144" s="1" t="s">
        <v>289</v>
      </c>
      <c r="AB144" s="1" t="s">
        <v>289</v>
      </c>
      <c r="AC144" s="1" t="s">
        <v>289</v>
      </c>
      <c r="AD144" s="1" t="s">
        <v>289</v>
      </c>
      <c r="AE144" s="1" t="s">
        <v>289</v>
      </c>
      <c r="AF144" s="1" t="s">
        <v>289</v>
      </c>
      <c r="AG144" s="1" t="s">
        <v>289</v>
      </c>
      <c r="AH144" s="1" t="s">
        <v>289</v>
      </c>
      <c r="AI144" s="1" t="s">
        <v>3944</v>
      </c>
      <c r="AJ144" s="1" t="s">
        <v>2207</v>
      </c>
      <c r="AK144" s="1" t="s">
        <v>4616</v>
      </c>
      <c r="AL144" s="1" t="s">
        <v>4617</v>
      </c>
      <c r="AM144" s="1" t="s">
        <v>293</v>
      </c>
      <c r="AN144" s="1">
        <v>1</v>
      </c>
      <c r="AO144" s="1">
        <v>71</v>
      </c>
      <c r="AP144" s="1" t="s">
        <v>4618</v>
      </c>
      <c r="AQ144" s="1" t="s">
        <v>4619</v>
      </c>
      <c r="AR144" s="1" t="s">
        <v>4620</v>
      </c>
      <c r="AT144" s="1" t="s">
        <v>4621</v>
      </c>
      <c r="AU144" s="1" t="s">
        <v>4622</v>
      </c>
      <c r="AV144" s="1" t="s">
        <v>4623</v>
      </c>
      <c r="AW144" s="1" t="s">
        <v>4624</v>
      </c>
      <c r="AX144" s="1" t="s">
        <v>4625</v>
      </c>
      <c r="AY144" s="1">
        <v>18</v>
      </c>
      <c r="BD144" s="1" t="s">
        <v>4626</v>
      </c>
      <c r="BE144" s="1" t="s">
        <v>4627</v>
      </c>
      <c r="BF144" s="1" t="s">
        <v>4628</v>
      </c>
      <c r="BI144" s="1" t="s">
        <v>4629</v>
      </c>
      <c r="BJ144" s="1">
        <v>39</v>
      </c>
      <c r="BP144" s="1" t="s">
        <v>4630</v>
      </c>
      <c r="BQ144" s="1">
        <v>0.53200000000000003</v>
      </c>
      <c r="DK144" s="1">
        <v>0</v>
      </c>
      <c r="DX144" s="1">
        <v>55</v>
      </c>
      <c r="DY144" s="1">
        <v>54</v>
      </c>
      <c r="DZ144" s="1">
        <v>54</v>
      </c>
      <c r="EE144" s="1">
        <v>4</v>
      </c>
      <c r="EV144" s="1">
        <v>80329301</v>
      </c>
      <c r="EX144" s="1">
        <v>2203</v>
      </c>
      <c r="EY144" s="1">
        <v>4300</v>
      </c>
      <c r="EZ144" s="1">
        <v>6503</v>
      </c>
      <c r="FA144" s="1" t="s">
        <v>367</v>
      </c>
      <c r="FB144" s="1" t="s">
        <v>368</v>
      </c>
      <c r="FE144" s="1" t="s">
        <v>4631</v>
      </c>
      <c r="FF144" s="1" t="s">
        <v>4632</v>
      </c>
      <c r="FG144" s="1" t="s">
        <v>4633</v>
      </c>
      <c r="FH144" s="1">
        <v>39483</v>
      </c>
      <c r="FI144" s="1">
        <v>37532</v>
      </c>
      <c r="FJ144" s="1">
        <v>37533</v>
      </c>
      <c r="FK144" s="1" t="s">
        <v>4634</v>
      </c>
      <c r="FL144" s="1" t="s">
        <v>4634</v>
      </c>
      <c r="FM144" s="1">
        <v>2712</v>
      </c>
      <c r="FO144" s="1" t="s">
        <v>4635</v>
      </c>
      <c r="FP144" s="1">
        <v>4291</v>
      </c>
      <c r="FQ144" s="1" t="s">
        <v>2229</v>
      </c>
      <c r="FR144" s="1" t="s">
        <v>2230</v>
      </c>
      <c r="FT144" s="1">
        <v>600148</v>
      </c>
      <c r="FU144" s="1" t="s">
        <v>4636</v>
      </c>
      <c r="FV144" s="1" t="s">
        <v>4637</v>
      </c>
      <c r="FX144" s="1">
        <v>7987308</v>
      </c>
      <c r="FY144" s="1" t="s">
        <v>2234</v>
      </c>
      <c r="FZ144" s="1" t="s">
        <v>4638</v>
      </c>
      <c r="GA144" s="1" t="s">
        <v>4638</v>
      </c>
      <c r="GC144" s="1" t="s">
        <v>315</v>
      </c>
      <c r="GD144" s="1" t="s">
        <v>4639</v>
      </c>
      <c r="GE144" s="1" t="s">
        <v>4640</v>
      </c>
      <c r="GF144" s="1" t="s">
        <v>4623</v>
      </c>
      <c r="GG144" s="1" t="s">
        <v>4641</v>
      </c>
      <c r="GH144" s="1" t="s">
        <v>4642</v>
      </c>
      <c r="GI144" s="1" t="s">
        <v>4643</v>
      </c>
      <c r="GJ144" s="1" t="s">
        <v>4644</v>
      </c>
      <c r="GL144" s="1" t="s">
        <v>4645</v>
      </c>
      <c r="GM144" s="1" t="s">
        <v>322</v>
      </c>
      <c r="GN144" s="1" t="s">
        <v>4632</v>
      </c>
      <c r="GO144" s="1">
        <v>0.02</v>
      </c>
      <c r="GP144" s="1">
        <v>12.122296</v>
      </c>
      <c r="GQ144" s="1" t="s">
        <v>4646</v>
      </c>
      <c r="GR144" s="1" t="s">
        <v>379</v>
      </c>
      <c r="GS144" s="1" t="s">
        <v>380</v>
      </c>
      <c r="GT144" s="1" t="s">
        <v>380</v>
      </c>
      <c r="GU144" s="1" t="s">
        <v>380</v>
      </c>
      <c r="GV144" s="1" t="s">
        <v>380</v>
      </c>
      <c r="GW144" s="1" t="s">
        <v>380</v>
      </c>
      <c r="GX144" s="1" t="s">
        <v>380</v>
      </c>
      <c r="GY144" s="1" t="s">
        <v>380</v>
      </c>
      <c r="GZ144" s="1" t="s">
        <v>380</v>
      </c>
      <c r="HA144" s="1" t="s">
        <v>380</v>
      </c>
      <c r="HB144" s="1" t="s">
        <v>380</v>
      </c>
      <c r="HC144" s="1" t="s">
        <v>347</v>
      </c>
      <c r="HD144" s="1">
        <v>14.11</v>
      </c>
      <c r="HE144" s="1">
        <v>2.4369010000000002</v>
      </c>
      <c r="HF144" s="1">
        <v>0.43224000000000001</v>
      </c>
      <c r="HG144" s="1" t="s">
        <v>380</v>
      </c>
      <c r="HH144" s="1" t="s">
        <v>380</v>
      </c>
      <c r="HI144" s="1" t="s">
        <v>4634</v>
      </c>
      <c r="HJ144" s="1" t="s">
        <v>4647</v>
      </c>
      <c r="HK144" s="1" t="s">
        <v>294</v>
      </c>
      <c r="HL144" s="1">
        <v>0.49719999999999998</v>
      </c>
      <c r="HM144" s="1">
        <v>0.77</v>
      </c>
      <c r="HN144" s="1">
        <v>3.74</v>
      </c>
      <c r="HO144" s="1">
        <v>0.92800000000000005</v>
      </c>
      <c r="HP144" s="1">
        <v>0.19442999999999999</v>
      </c>
      <c r="HQ144" s="1" t="s">
        <v>4648</v>
      </c>
      <c r="HR144" s="1">
        <v>6.3218999999999997E-2</v>
      </c>
      <c r="HS144" s="1">
        <v>0.64402000000000004</v>
      </c>
      <c r="HT144" s="1" t="s">
        <v>385</v>
      </c>
      <c r="HU144" s="1">
        <v>5.0000000000000004E-6</v>
      </c>
      <c r="HV144" s="1" t="s">
        <v>294</v>
      </c>
      <c r="HW144" s="1">
        <v>0.70474000000000003</v>
      </c>
      <c r="HX144" s="1">
        <v>0.32279999999999998</v>
      </c>
      <c r="HY144" s="1" t="s">
        <v>1133</v>
      </c>
      <c r="HZ144" s="1">
        <v>0.95004</v>
      </c>
      <c r="IA144" s="1">
        <v>3.61</v>
      </c>
      <c r="IB144" s="1">
        <v>0.50631999999999999</v>
      </c>
      <c r="IC144" s="1" t="s">
        <v>385</v>
      </c>
      <c r="ID144" s="1">
        <v>0.99988600000000005</v>
      </c>
      <c r="IE144" s="1" t="s">
        <v>385</v>
      </c>
      <c r="IF144" s="1">
        <v>0.89917000000000002</v>
      </c>
      <c r="IG144" s="1">
        <v>1</v>
      </c>
      <c r="IH144" s="1" t="s">
        <v>385</v>
      </c>
      <c r="II144" s="1">
        <v>0.74348000000000003</v>
      </c>
      <c r="IJ144" s="1">
        <v>0.98299999999999998</v>
      </c>
      <c r="IK144" s="1" t="s">
        <v>294</v>
      </c>
      <c r="IL144" s="1">
        <v>0.69113000000000002</v>
      </c>
      <c r="IM144" s="1">
        <v>-0.52310000000000001</v>
      </c>
      <c r="IN144" s="1">
        <v>10</v>
      </c>
      <c r="IO144" s="1">
        <v>0.87931999999999999</v>
      </c>
      <c r="IP144" s="1" t="s">
        <v>385</v>
      </c>
      <c r="IQ144" s="1">
        <v>0</v>
      </c>
      <c r="IR144" s="1">
        <v>-4.3868</v>
      </c>
      <c r="IS144" s="1">
        <v>6.1113999999999997</v>
      </c>
      <c r="IT144" s="1">
        <v>0.20102</v>
      </c>
      <c r="IU144" s="1" t="s">
        <v>4649</v>
      </c>
      <c r="IV144" s="1" t="s">
        <v>380</v>
      </c>
      <c r="IW144" s="1">
        <v>18</v>
      </c>
      <c r="IX144" s="1" t="s">
        <v>4623</v>
      </c>
      <c r="IY144" s="1" t="s">
        <v>4624</v>
      </c>
      <c r="IZ144" s="1" t="s">
        <v>1133</v>
      </c>
      <c r="JA144" s="1">
        <v>18</v>
      </c>
      <c r="JB144" s="1" t="s">
        <v>4650</v>
      </c>
      <c r="JC144" s="1" t="s">
        <v>4650</v>
      </c>
      <c r="JD144" s="1" t="s">
        <v>2252</v>
      </c>
      <c r="JE144" s="1" t="s">
        <v>293</v>
      </c>
      <c r="JF144" s="1">
        <v>3</v>
      </c>
      <c r="JG144" s="1">
        <v>2</v>
      </c>
      <c r="JH144" s="1" t="s">
        <v>4651</v>
      </c>
      <c r="JI144" s="1">
        <v>80548325</v>
      </c>
      <c r="JJ144" s="1">
        <v>0.92100000000000004</v>
      </c>
      <c r="JK144" s="1">
        <v>0.31237999999999999</v>
      </c>
      <c r="JL144" s="1">
        <v>0.44700000000000001</v>
      </c>
      <c r="JM144" s="1">
        <v>0.26932</v>
      </c>
      <c r="JN144" s="1">
        <v>0.95399999999999996</v>
      </c>
      <c r="JO144" s="1">
        <v>0.61251999999999995</v>
      </c>
      <c r="JP144" s="1">
        <v>0.29299999999999998</v>
      </c>
      <c r="JQ144" s="1">
        <v>0.19028999999999999</v>
      </c>
      <c r="JR144" s="1">
        <v>0.16300000000000001</v>
      </c>
      <c r="JS144" s="1">
        <v>0.19506999999999999</v>
      </c>
      <c r="JT144" s="1">
        <v>0.46</v>
      </c>
      <c r="JU144" s="1">
        <v>0.39029999999999998</v>
      </c>
      <c r="JV144" s="1" t="s">
        <v>3370</v>
      </c>
      <c r="JW144" s="1" t="s">
        <v>400</v>
      </c>
      <c r="JX144" s="1" t="s">
        <v>4652</v>
      </c>
      <c r="JY144" s="1" t="s">
        <v>402</v>
      </c>
      <c r="JZ144" s="1" t="s">
        <v>403</v>
      </c>
      <c r="KA144" s="1" t="s">
        <v>327</v>
      </c>
      <c r="KC144" s="1" t="s">
        <v>327</v>
      </c>
      <c r="KD144" s="1" t="s">
        <v>4653</v>
      </c>
      <c r="KE144" s="1">
        <v>19</v>
      </c>
      <c r="KF144" s="1">
        <v>15.322361000000001</v>
      </c>
      <c r="KG144" s="1" t="s">
        <v>405</v>
      </c>
      <c r="KH144" s="1">
        <v>0</v>
      </c>
      <c r="KI144" s="1">
        <v>0</v>
      </c>
      <c r="KJ144" s="1">
        <v>0</v>
      </c>
      <c r="KK144" s="1">
        <v>51</v>
      </c>
      <c r="KL144" s="1">
        <v>1655</v>
      </c>
      <c r="KM144" s="1" t="s">
        <v>469</v>
      </c>
      <c r="KN144" s="1">
        <v>1</v>
      </c>
      <c r="KO144" s="1">
        <v>1</v>
      </c>
      <c r="KP144" s="1">
        <v>0</v>
      </c>
      <c r="KR144" s="1" t="s">
        <v>293</v>
      </c>
      <c r="KS144" s="1">
        <v>27</v>
      </c>
      <c r="KT144" s="1">
        <v>60</v>
      </c>
      <c r="KU144" s="1">
        <v>1005</v>
      </c>
      <c r="KV144" s="1">
        <v>0</v>
      </c>
      <c r="KW144" s="1">
        <v>0</v>
      </c>
      <c r="KX144" s="1">
        <v>75.555999</v>
      </c>
      <c r="KY144" s="1">
        <v>237</v>
      </c>
      <c r="KZ144" s="1">
        <v>60</v>
      </c>
      <c r="LA144" s="1">
        <v>8685</v>
      </c>
      <c r="LB144" s="1">
        <v>335</v>
      </c>
      <c r="LC144" s="1" t="s">
        <v>4617</v>
      </c>
      <c r="LD144" s="1">
        <v>0.102273</v>
      </c>
      <c r="LE144" s="1">
        <v>1</v>
      </c>
    </row>
    <row r="145" spans="1:317" x14ac:dyDescent="0.2">
      <c r="A145" s="1" t="s">
        <v>18152</v>
      </c>
      <c r="B145" s="1" t="s">
        <v>18151</v>
      </c>
      <c r="C145" s="1" t="s">
        <v>18036</v>
      </c>
      <c r="D145" s="1">
        <v>152831</v>
      </c>
      <c r="E145" s="1" t="s">
        <v>289</v>
      </c>
      <c r="F145" s="1" t="s">
        <v>289</v>
      </c>
      <c r="G145" s="1">
        <v>4</v>
      </c>
      <c r="H145" s="1">
        <v>39408559</v>
      </c>
      <c r="I145" s="1">
        <v>39408559</v>
      </c>
      <c r="J145" s="1" t="s">
        <v>289</v>
      </c>
      <c r="K145" s="1" t="s">
        <v>2282</v>
      </c>
      <c r="L145" s="1" t="s">
        <v>346</v>
      </c>
      <c r="M145" s="1" t="s">
        <v>333</v>
      </c>
      <c r="N145" s="1" t="s">
        <v>333</v>
      </c>
      <c r="O145" s="1" t="s">
        <v>407</v>
      </c>
      <c r="R145" s="1" t="s">
        <v>3944</v>
      </c>
      <c r="S145" s="1" t="s">
        <v>2207</v>
      </c>
      <c r="T145" s="1" t="s">
        <v>289</v>
      </c>
      <c r="U145" s="1" t="s">
        <v>289</v>
      </c>
      <c r="V145" s="1" t="s">
        <v>289</v>
      </c>
      <c r="W145" s="1" t="s">
        <v>289</v>
      </c>
      <c r="X145" s="1" t="s">
        <v>289</v>
      </c>
      <c r="Y145" s="1" t="s">
        <v>289</v>
      </c>
      <c r="Z145" s="1" t="s">
        <v>289</v>
      </c>
      <c r="AA145" s="1" t="s">
        <v>289</v>
      </c>
      <c r="AB145" s="1" t="s">
        <v>289</v>
      </c>
      <c r="AC145" s="1" t="s">
        <v>289</v>
      </c>
      <c r="AD145" s="1" t="s">
        <v>289</v>
      </c>
      <c r="AE145" s="1" t="s">
        <v>289</v>
      </c>
      <c r="AF145" s="1" t="s">
        <v>289</v>
      </c>
      <c r="AG145" s="1" t="s">
        <v>289</v>
      </c>
      <c r="AH145" s="1" t="s">
        <v>289</v>
      </c>
      <c r="AI145" s="1" t="s">
        <v>3944</v>
      </c>
      <c r="AJ145" s="1" t="s">
        <v>2207</v>
      </c>
      <c r="AK145" s="1" t="s">
        <v>4654</v>
      </c>
      <c r="AL145" s="1" t="s">
        <v>4655</v>
      </c>
      <c r="AM145" s="1" t="s">
        <v>351</v>
      </c>
      <c r="AN145" s="1">
        <v>0</v>
      </c>
      <c r="AO145" s="1">
        <v>87</v>
      </c>
      <c r="AT145" s="1" t="s">
        <v>4656</v>
      </c>
      <c r="AU145" s="1" t="s">
        <v>4657</v>
      </c>
      <c r="AV145" s="1" t="s">
        <v>4658</v>
      </c>
      <c r="AW145" s="1" t="s">
        <v>4659</v>
      </c>
      <c r="AX145" s="1" t="s">
        <v>4660</v>
      </c>
      <c r="BD145" s="1" t="s">
        <v>4661</v>
      </c>
      <c r="BE145" s="1" t="s">
        <v>539</v>
      </c>
      <c r="BF145" s="1" t="s">
        <v>4662</v>
      </c>
      <c r="BI145" s="1" t="s">
        <v>4663</v>
      </c>
      <c r="BJ145" s="1">
        <v>29</v>
      </c>
      <c r="BP145" s="1" t="s">
        <v>4664</v>
      </c>
      <c r="BQ145" s="1">
        <v>0.44800000000000001</v>
      </c>
      <c r="DK145" s="1">
        <v>0</v>
      </c>
      <c r="DX145" s="1">
        <v>36</v>
      </c>
      <c r="DY145" s="1">
        <v>34</v>
      </c>
      <c r="DZ145" s="1">
        <v>35</v>
      </c>
      <c r="EE145" s="1">
        <v>4</v>
      </c>
      <c r="EV145" s="1">
        <v>39408559</v>
      </c>
      <c r="EX145" s="1">
        <v>2203</v>
      </c>
      <c r="EY145" s="1">
        <v>4300</v>
      </c>
      <c r="EZ145" s="1">
        <v>6503</v>
      </c>
      <c r="FE145" s="1" t="s">
        <v>4665</v>
      </c>
      <c r="FF145" s="1" t="s">
        <v>4666</v>
      </c>
      <c r="FG145" s="1" t="s">
        <v>4667</v>
      </c>
      <c r="FH145" s="1">
        <v>39483</v>
      </c>
      <c r="FK145" s="1" t="s">
        <v>4668</v>
      </c>
      <c r="FL145" s="1" t="s">
        <v>4668</v>
      </c>
      <c r="FM145" s="1">
        <v>152831</v>
      </c>
      <c r="FP145" s="1">
        <v>15527</v>
      </c>
      <c r="FQ145" s="1" t="s">
        <v>2229</v>
      </c>
      <c r="FR145" s="1" t="s">
        <v>2230</v>
      </c>
      <c r="FT145" s="1">
        <v>611135</v>
      </c>
      <c r="FY145" s="1" t="s">
        <v>2234</v>
      </c>
      <c r="FZ145" s="1" t="s">
        <v>4669</v>
      </c>
      <c r="GA145" s="1" t="s">
        <v>4669</v>
      </c>
      <c r="GC145" s="1" t="s">
        <v>315</v>
      </c>
      <c r="GE145" s="1" t="s">
        <v>4670</v>
      </c>
      <c r="GF145" s="1" t="s">
        <v>4658</v>
      </c>
      <c r="GG145" s="1" t="s">
        <v>4671</v>
      </c>
      <c r="GH145" s="1" t="s">
        <v>4672</v>
      </c>
      <c r="GI145" s="1" t="s">
        <v>4673</v>
      </c>
      <c r="GL145" s="1" t="s">
        <v>4674</v>
      </c>
      <c r="GM145" s="1" t="s">
        <v>322</v>
      </c>
      <c r="GN145" s="1" t="s">
        <v>4666</v>
      </c>
      <c r="GO145" s="1">
        <v>0.02</v>
      </c>
      <c r="GP145" s="1">
        <v>14.378437999999999</v>
      </c>
      <c r="GQ145" s="1" t="s">
        <v>4675</v>
      </c>
      <c r="GR145" s="1" t="s">
        <v>379</v>
      </c>
      <c r="JW145" s="1" t="s">
        <v>400</v>
      </c>
      <c r="JX145" s="1" t="s">
        <v>4676</v>
      </c>
      <c r="JY145" s="1" t="s">
        <v>402</v>
      </c>
      <c r="JZ145" s="1" t="s">
        <v>403</v>
      </c>
      <c r="KA145" s="1" t="s">
        <v>327</v>
      </c>
      <c r="KC145" s="1" t="s">
        <v>327</v>
      </c>
      <c r="KD145" s="1" t="s">
        <v>4677</v>
      </c>
      <c r="KE145" s="1">
        <v>15</v>
      </c>
      <c r="KF145" s="1">
        <v>23.418202000000001</v>
      </c>
      <c r="KG145" s="1" t="s">
        <v>405</v>
      </c>
      <c r="KH145" s="1">
        <v>0</v>
      </c>
      <c r="KI145" s="1">
        <v>0</v>
      </c>
      <c r="KJ145" s="1">
        <v>0</v>
      </c>
      <c r="KK145" s="1">
        <v>78</v>
      </c>
      <c r="KL145" s="1">
        <v>2556</v>
      </c>
      <c r="KM145" s="1" t="s">
        <v>525</v>
      </c>
      <c r="KN145" s="1">
        <v>1</v>
      </c>
      <c r="KO145" s="1">
        <v>1</v>
      </c>
      <c r="KP145" s="1">
        <v>0</v>
      </c>
      <c r="KR145" s="1" t="s">
        <v>351</v>
      </c>
      <c r="KS145" s="1">
        <v>108</v>
      </c>
      <c r="KT145" s="1">
        <v>60</v>
      </c>
      <c r="KU145" s="1">
        <v>4131</v>
      </c>
      <c r="KV145" s="1">
        <v>0</v>
      </c>
      <c r="KW145" s="1">
        <v>0</v>
      </c>
      <c r="KX145" s="1">
        <v>373.33850899999999</v>
      </c>
      <c r="KY145" s="1">
        <v>226</v>
      </c>
      <c r="KZ145" s="1">
        <v>60</v>
      </c>
      <c r="LA145" s="1">
        <v>8536</v>
      </c>
      <c r="LB145" s="1">
        <v>440</v>
      </c>
      <c r="LC145" s="1" t="s">
        <v>4655</v>
      </c>
      <c r="LD145" s="1">
        <v>0.323353</v>
      </c>
      <c r="LE145" s="1">
        <v>1</v>
      </c>
    </row>
    <row r="146" spans="1:317" x14ac:dyDescent="0.2">
      <c r="A146" s="1" t="s">
        <v>18152</v>
      </c>
      <c r="B146" s="1" t="s">
        <v>18151</v>
      </c>
      <c r="C146" s="1" t="s">
        <v>18037</v>
      </c>
      <c r="D146" s="1">
        <v>0</v>
      </c>
      <c r="E146" s="1" t="s">
        <v>289</v>
      </c>
      <c r="F146" s="1" t="s">
        <v>289</v>
      </c>
      <c r="G146" s="1">
        <v>4</v>
      </c>
      <c r="H146" s="1">
        <v>100571999</v>
      </c>
      <c r="I146" s="1">
        <v>100571999</v>
      </c>
      <c r="J146" s="1" t="s">
        <v>289</v>
      </c>
      <c r="K146" s="1" t="s">
        <v>436</v>
      </c>
      <c r="L146" s="1" t="s">
        <v>346</v>
      </c>
      <c r="M146" s="1" t="s">
        <v>333</v>
      </c>
      <c r="N146" s="1" t="s">
        <v>333</v>
      </c>
      <c r="O146" s="1" t="s">
        <v>407</v>
      </c>
      <c r="R146" s="1" t="s">
        <v>3944</v>
      </c>
      <c r="S146" s="1" t="s">
        <v>2207</v>
      </c>
      <c r="T146" s="1" t="s">
        <v>289</v>
      </c>
      <c r="U146" s="1" t="s">
        <v>289</v>
      </c>
      <c r="V146" s="1" t="s">
        <v>289</v>
      </c>
      <c r="W146" s="1" t="s">
        <v>289</v>
      </c>
      <c r="X146" s="1" t="s">
        <v>289</v>
      </c>
      <c r="Y146" s="1" t="s">
        <v>289</v>
      </c>
      <c r="Z146" s="1" t="s">
        <v>289</v>
      </c>
      <c r="AA146" s="1" t="s">
        <v>289</v>
      </c>
      <c r="AB146" s="1" t="s">
        <v>289</v>
      </c>
      <c r="AC146" s="1" t="s">
        <v>289</v>
      </c>
      <c r="AD146" s="1" t="s">
        <v>289</v>
      </c>
      <c r="AE146" s="1" t="s">
        <v>289</v>
      </c>
      <c r="AF146" s="1" t="s">
        <v>289</v>
      </c>
      <c r="AG146" s="1" t="s">
        <v>289</v>
      </c>
      <c r="AH146" s="1" t="s">
        <v>289</v>
      </c>
      <c r="AI146" s="1" t="s">
        <v>3944</v>
      </c>
      <c r="AJ146" s="1" t="s">
        <v>2207</v>
      </c>
      <c r="AK146" s="1" t="s">
        <v>4678</v>
      </c>
      <c r="AL146" s="1" t="s">
        <v>4679</v>
      </c>
      <c r="AM146" s="1" t="s">
        <v>293</v>
      </c>
      <c r="AN146" s="1">
        <v>1</v>
      </c>
      <c r="AO146" s="1">
        <v>3806</v>
      </c>
      <c r="AP146" s="1" t="s">
        <v>4680</v>
      </c>
      <c r="AQ146" s="1" t="s">
        <v>4681</v>
      </c>
      <c r="AR146" s="1" t="s">
        <v>4682</v>
      </c>
      <c r="BP146" s="1" t="s">
        <v>4683</v>
      </c>
      <c r="BQ146" s="1">
        <v>0.58199999999999996</v>
      </c>
      <c r="DK146" s="1">
        <v>0</v>
      </c>
      <c r="FA146" s="1" t="s">
        <v>455</v>
      </c>
      <c r="FB146" s="1" t="s">
        <v>456</v>
      </c>
      <c r="GH146" s="1" t="s">
        <v>4684</v>
      </c>
      <c r="GI146" s="1" t="s">
        <v>4685</v>
      </c>
      <c r="GM146" s="1" t="s">
        <v>322</v>
      </c>
      <c r="GO146" s="1">
        <v>0.02</v>
      </c>
      <c r="GP146" s="1">
        <v>13.971066</v>
      </c>
      <c r="GQ146" s="1" t="s">
        <v>4686</v>
      </c>
      <c r="GR146" s="1" t="s">
        <v>379</v>
      </c>
      <c r="JW146" s="1" t="s">
        <v>400</v>
      </c>
      <c r="JX146" s="1" t="s">
        <v>4687</v>
      </c>
      <c r="JY146" s="1" t="s">
        <v>325</v>
      </c>
      <c r="JZ146" s="1" t="s">
        <v>4688</v>
      </c>
      <c r="KA146" s="1" t="s">
        <v>327</v>
      </c>
      <c r="KC146" s="1" t="s">
        <v>327</v>
      </c>
      <c r="KD146" s="1" t="s">
        <v>4689</v>
      </c>
      <c r="KE146" s="1">
        <v>32</v>
      </c>
      <c r="KF146" s="1">
        <v>26.278017999999999</v>
      </c>
      <c r="KG146" s="1" t="s">
        <v>405</v>
      </c>
      <c r="KH146" s="1">
        <v>0</v>
      </c>
      <c r="KI146" s="1">
        <v>0</v>
      </c>
      <c r="KJ146" s="1">
        <v>0</v>
      </c>
      <c r="KK146" s="1">
        <v>88</v>
      </c>
      <c r="KL146" s="1">
        <v>2523</v>
      </c>
      <c r="KM146" s="1" t="s">
        <v>525</v>
      </c>
      <c r="KN146" s="1">
        <v>1</v>
      </c>
      <c r="KO146" s="1">
        <v>1</v>
      </c>
      <c r="KP146" s="1">
        <v>0</v>
      </c>
      <c r="KR146" s="1" t="s">
        <v>293</v>
      </c>
      <c r="KS146" s="1">
        <v>10</v>
      </c>
      <c r="KT146" s="1">
        <v>60</v>
      </c>
      <c r="KU146" s="1">
        <v>357</v>
      </c>
      <c r="KV146" s="1">
        <v>0</v>
      </c>
      <c r="KW146" s="1">
        <v>0</v>
      </c>
      <c r="KX146" s="1">
        <v>20.396801</v>
      </c>
      <c r="KY146" s="1">
        <v>371</v>
      </c>
      <c r="KZ146" s="1">
        <v>60</v>
      </c>
      <c r="LA146" s="1">
        <v>12782</v>
      </c>
      <c r="LB146" s="1">
        <v>514</v>
      </c>
      <c r="LC146" s="1" t="s">
        <v>4679</v>
      </c>
      <c r="LD146" s="1">
        <v>2.6246999999999999E-2</v>
      </c>
      <c r="LE146" s="1">
        <v>1</v>
      </c>
    </row>
    <row r="147" spans="1:317" x14ac:dyDescent="0.2">
      <c r="A147" s="1" t="s">
        <v>18152</v>
      </c>
      <c r="B147" s="1" t="s">
        <v>18151</v>
      </c>
      <c r="C147" s="1" t="s">
        <v>4724</v>
      </c>
      <c r="D147" s="1">
        <v>56098</v>
      </c>
      <c r="E147" s="1" t="s">
        <v>289</v>
      </c>
      <c r="F147" s="1" t="s">
        <v>289</v>
      </c>
      <c r="G147" s="1">
        <v>5</v>
      </c>
      <c r="H147" s="1">
        <v>140865369</v>
      </c>
      <c r="I147" s="1">
        <v>140865369</v>
      </c>
      <c r="J147" s="1" t="s">
        <v>289</v>
      </c>
      <c r="K147" s="1" t="s">
        <v>345</v>
      </c>
      <c r="L147" s="1" t="s">
        <v>346</v>
      </c>
      <c r="M147" s="1" t="s">
        <v>294</v>
      </c>
      <c r="N147" s="1" t="s">
        <v>294</v>
      </c>
      <c r="O147" s="1" t="s">
        <v>333</v>
      </c>
      <c r="R147" s="1" t="s">
        <v>3944</v>
      </c>
      <c r="S147" s="1" t="s">
        <v>2207</v>
      </c>
      <c r="T147" s="1" t="s">
        <v>289</v>
      </c>
      <c r="U147" s="1" t="s">
        <v>289</v>
      </c>
      <c r="V147" s="1" t="s">
        <v>289</v>
      </c>
      <c r="W147" s="1" t="s">
        <v>289</v>
      </c>
      <c r="X147" s="1" t="s">
        <v>289</v>
      </c>
      <c r="Y147" s="1" t="s">
        <v>289</v>
      </c>
      <c r="Z147" s="1" t="s">
        <v>289</v>
      </c>
      <c r="AA147" s="1" t="s">
        <v>289</v>
      </c>
      <c r="AB147" s="1" t="s">
        <v>289</v>
      </c>
      <c r="AC147" s="1" t="s">
        <v>289</v>
      </c>
      <c r="AD147" s="1" t="s">
        <v>289</v>
      </c>
      <c r="AE147" s="1" t="s">
        <v>289</v>
      </c>
      <c r="AF147" s="1" t="s">
        <v>289</v>
      </c>
      <c r="AG147" s="1" t="s">
        <v>289</v>
      </c>
      <c r="AH147" s="1" t="s">
        <v>289</v>
      </c>
      <c r="AI147" s="1" t="s">
        <v>3944</v>
      </c>
      <c r="AJ147" s="1" t="s">
        <v>2207</v>
      </c>
      <c r="AK147" s="1" t="s">
        <v>4690</v>
      </c>
      <c r="AL147" s="1" t="s">
        <v>4691</v>
      </c>
      <c r="AM147" s="1" t="s">
        <v>351</v>
      </c>
      <c r="AN147" s="1">
        <v>1</v>
      </c>
      <c r="AO147" s="1">
        <v>629</v>
      </c>
      <c r="AP147" s="1" t="s">
        <v>4692</v>
      </c>
      <c r="AQ147" s="1" t="s">
        <v>4693</v>
      </c>
      <c r="AR147" s="1" t="s">
        <v>4694</v>
      </c>
      <c r="AS147" s="1" t="s">
        <v>4695</v>
      </c>
      <c r="AT147" s="1" t="s">
        <v>4696</v>
      </c>
      <c r="AU147" s="1" t="s">
        <v>4697</v>
      </c>
      <c r="AX147" s="1" t="s">
        <v>4698</v>
      </c>
      <c r="BI147" s="1" t="s">
        <v>4699</v>
      </c>
      <c r="BJ147" s="1">
        <v>42</v>
      </c>
      <c r="BM147" s="1" t="s">
        <v>854</v>
      </c>
      <c r="BP147" s="1" t="s">
        <v>4700</v>
      </c>
      <c r="BQ147" s="1">
        <v>0.61199999999999999</v>
      </c>
      <c r="DK147" s="1">
        <v>0</v>
      </c>
      <c r="DX147" s="1">
        <v>32</v>
      </c>
      <c r="DY147" s="1">
        <v>35</v>
      </c>
      <c r="DZ147" s="1">
        <v>34</v>
      </c>
      <c r="EE147" s="1">
        <v>5</v>
      </c>
      <c r="EV147" s="1">
        <v>140865369</v>
      </c>
      <c r="EX147" s="1">
        <v>2203</v>
      </c>
      <c r="EY147" s="1">
        <v>4300</v>
      </c>
      <c r="EZ147" s="1">
        <v>6503</v>
      </c>
      <c r="FA147" s="1" t="s">
        <v>367</v>
      </c>
      <c r="FB147" s="1" t="s">
        <v>368</v>
      </c>
      <c r="FE147" s="1" t="s">
        <v>4701</v>
      </c>
      <c r="FF147" s="1" t="s">
        <v>4702</v>
      </c>
      <c r="FG147" s="1" t="s">
        <v>4703</v>
      </c>
      <c r="FH147" s="1">
        <v>40204</v>
      </c>
      <c r="FK147" s="1" t="s">
        <v>4704</v>
      </c>
      <c r="FL147" s="1" t="s">
        <v>4704</v>
      </c>
      <c r="FM147" s="1">
        <v>56098</v>
      </c>
      <c r="FO147" s="1" t="s">
        <v>4705</v>
      </c>
      <c r="FP147" s="1">
        <v>8717</v>
      </c>
      <c r="FQ147" s="1" t="s">
        <v>4706</v>
      </c>
      <c r="FR147" s="1" t="s">
        <v>4707</v>
      </c>
      <c r="FT147" s="1">
        <v>606305</v>
      </c>
      <c r="FX147" s="1">
        <v>10380929</v>
      </c>
      <c r="FY147" s="1" t="s">
        <v>2234</v>
      </c>
      <c r="FZ147" s="1" t="s">
        <v>4708</v>
      </c>
      <c r="GA147" s="1" t="s">
        <v>4708</v>
      </c>
      <c r="GC147" s="1" t="s">
        <v>315</v>
      </c>
      <c r="GD147" s="1" t="s">
        <v>4709</v>
      </c>
      <c r="GF147" s="1" t="s">
        <v>4710</v>
      </c>
      <c r="GG147" s="1" t="s">
        <v>4711</v>
      </c>
      <c r="GH147" s="1" t="s">
        <v>4712</v>
      </c>
      <c r="GI147" s="1" t="s">
        <v>4713</v>
      </c>
      <c r="GJ147" s="1" t="s">
        <v>4714</v>
      </c>
      <c r="GM147" s="1" t="s">
        <v>322</v>
      </c>
      <c r="GN147" s="1" t="s">
        <v>4715</v>
      </c>
      <c r="GO147" s="1">
        <v>0.02</v>
      </c>
      <c r="GP147" s="1">
        <v>12.114887</v>
      </c>
      <c r="GQ147" s="1" t="s">
        <v>4716</v>
      </c>
      <c r="GR147" s="1" t="s">
        <v>379</v>
      </c>
      <c r="GS147" s="1" t="s">
        <v>380</v>
      </c>
      <c r="GT147" s="1" t="s">
        <v>380</v>
      </c>
      <c r="GU147" s="1" t="s">
        <v>380</v>
      </c>
      <c r="GV147" s="1" t="s">
        <v>380</v>
      </c>
      <c r="GW147" s="1" t="s">
        <v>380</v>
      </c>
      <c r="GX147" s="1" t="s">
        <v>380</v>
      </c>
      <c r="GY147" s="1" t="s">
        <v>380</v>
      </c>
      <c r="GZ147" s="1" t="s">
        <v>380</v>
      </c>
      <c r="HA147" s="1" t="s">
        <v>380</v>
      </c>
      <c r="HB147" s="1" t="s">
        <v>380</v>
      </c>
      <c r="HC147" s="1" t="s">
        <v>294</v>
      </c>
      <c r="HD147" s="1">
        <v>16.36</v>
      </c>
      <c r="HE147" s="1">
        <v>3.100482</v>
      </c>
      <c r="HF147" s="1">
        <v>0.56183000000000005</v>
      </c>
      <c r="HG147" s="1" t="s">
        <v>380</v>
      </c>
      <c r="HH147" s="1" t="s">
        <v>380</v>
      </c>
      <c r="HI147" s="1" t="s">
        <v>4704</v>
      </c>
      <c r="HJ147" s="1" t="s">
        <v>4717</v>
      </c>
      <c r="HK147" s="1" t="s">
        <v>294</v>
      </c>
      <c r="HL147" s="1">
        <v>0.39406000000000002</v>
      </c>
      <c r="HM147" s="1">
        <v>1.08</v>
      </c>
      <c r="HN147" s="1">
        <v>5</v>
      </c>
      <c r="HO147" s="1">
        <v>5</v>
      </c>
      <c r="HP147" s="1">
        <v>0.66596999999999995</v>
      </c>
      <c r="HQ147" s="1" t="s">
        <v>2811</v>
      </c>
      <c r="HR147" s="1" t="s">
        <v>380</v>
      </c>
      <c r="HS147" s="1" t="s">
        <v>380</v>
      </c>
      <c r="HT147" s="1" t="s">
        <v>380</v>
      </c>
      <c r="HU147" s="1" t="s">
        <v>380</v>
      </c>
      <c r="HV147" s="1" t="s">
        <v>294</v>
      </c>
      <c r="HW147" s="1">
        <v>0.77810999999999997</v>
      </c>
      <c r="HX147" s="1">
        <v>0.41860000000000003</v>
      </c>
      <c r="HY147" s="1" t="s">
        <v>1133</v>
      </c>
      <c r="HZ147" s="1">
        <v>0.99324999999999997</v>
      </c>
      <c r="IA147" s="1">
        <v>4.5149999999999997</v>
      </c>
      <c r="IB147" s="1">
        <v>0.31596999999999997</v>
      </c>
      <c r="IC147" s="1" t="s">
        <v>492</v>
      </c>
      <c r="ID147" s="1">
        <v>0.65312099999999995</v>
      </c>
      <c r="IE147" s="1" t="s">
        <v>794</v>
      </c>
      <c r="IF147" s="1">
        <v>0.89917000000000002</v>
      </c>
      <c r="IG147" s="1" t="s">
        <v>2247</v>
      </c>
      <c r="IH147" s="1" t="s">
        <v>794</v>
      </c>
      <c r="II147" s="1">
        <v>0.97109999999999996</v>
      </c>
      <c r="IJ147" s="1" t="s">
        <v>4718</v>
      </c>
      <c r="IK147" s="1" t="s">
        <v>385</v>
      </c>
      <c r="IL147" s="1">
        <v>0.85024</v>
      </c>
      <c r="IM147" s="1">
        <v>9.1300000000000006E-2</v>
      </c>
      <c r="IN147" s="1">
        <v>9</v>
      </c>
      <c r="IO147" s="1">
        <v>0.87931999999999999</v>
      </c>
      <c r="IP147" s="1" t="s">
        <v>385</v>
      </c>
      <c r="IQ147" s="1">
        <v>0</v>
      </c>
      <c r="IR147" s="1" t="s">
        <v>380</v>
      </c>
      <c r="IS147" s="1">
        <v>10.6724</v>
      </c>
      <c r="IT147" s="1">
        <v>0.45766000000000001</v>
      </c>
      <c r="IU147" s="1" t="s">
        <v>4719</v>
      </c>
      <c r="IV147" s="1" t="s">
        <v>380</v>
      </c>
      <c r="IW147" s="1" t="s">
        <v>4720</v>
      </c>
      <c r="IX147" s="1" t="s">
        <v>4721</v>
      </c>
      <c r="IY147" s="1" t="s">
        <v>4722</v>
      </c>
      <c r="IZ147" s="1" t="s">
        <v>1504</v>
      </c>
      <c r="JA147" s="1">
        <v>210</v>
      </c>
      <c r="JB147" s="1" t="s">
        <v>4723</v>
      </c>
      <c r="JC147" s="1" t="s">
        <v>4723</v>
      </c>
      <c r="JD147" s="1" t="s">
        <v>386</v>
      </c>
      <c r="JE147" s="1" t="s">
        <v>351</v>
      </c>
      <c r="JF147" s="1">
        <v>2</v>
      </c>
      <c r="JG147" s="1">
        <v>0</v>
      </c>
      <c r="JH147" s="1" t="s">
        <v>4724</v>
      </c>
      <c r="JI147" s="1">
        <v>140845553</v>
      </c>
      <c r="JJ147" s="1">
        <v>0.96</v>
      </c>
      <c r="JK147" s="1">
        <v>0.32885999999999999</v>
      </c>
      <c r="JL147" s="1">
        <v>1</v>
      </c>
      <c r="JM147" s="1">
        <v>0.80357000000000001</v>
      </c>
      <c r="JN147" s="1">
        <v>0.997</v>
      </c>
      <c r="JO147" s="1">
        <v>0.91878000000000004</v>
      </c>
      <c r="JP147" s="1">
        <v>4.992</v>
      </c>
      <c r="JQ147" s="1">
        <v>0.63888999999999996</v>
      </c>
      <c r="JR147" s="1">
        <v>2.0990000000000002</v>
      </c>
      <c r="JS147" s="1">
        <v>0.63709000000000005</v>
      </c>
      <c r="JT147" s="1">
        <v>0.45900000000000002</v>
      </c>
      <c r="JU147" s="1">
        <v>0.35465000000000002</v>
      </c>
      <c r="JV147" s="1" t="s">
        <v>4124</v>
      </c>
      <c r="JW147" s="1" t="s">
        <v>400</v>
      </c>
      <c r="JX147" s="1" t="s">
        <v>4725</v>
      </c>
      <c r="JY147" s="1" t="s">
        <v>402</v>
      </c>
      <c r="JZ147" s="1" t="s">
        <v>403</v>
      </c>
      <c r="KA147" s="1" t="s">
        <v>327</v>
      </c>
      <c r="KC147" s="1" t="s">
        <v>327</v>
      </c>
      <c r="KD147" s="1" t="s">
        <v>4726</v>
      </c>
      <c r="KE147" s="1">
        <v>11</v>
      </c>
      <c r="KF147" s="1">
        <v>16.444094</v>
      </c>
      <c r="KG147" s="1" t="s">
        <v>405</v>
      </c>
      <c r="KH147" s="1">
        <v>0</v>
      </c>
      <c r="KI147" s="1">
        <v>0</v>
      </c>
      <c r="KJ147" s="1">
        <v>0</v>
      </c>
      <c r="KK147" s="1">
        <v>55</v>
      </c>
      <c r="KL147" s="1">
        <v>1713</v>
      </c>
      <c r="KM147" s="1" t="s">
        <v>406</v>
      </c>
      <c r="KN147" s="1">
        <v>1</v>
      </c>
      <c r="KO147" s="1">
        <v>1</v>
      </c>
      <c r="KP147" s="1">
        <v>0</v>
      </c>
      <c r="KR147" s="1" t="s">
        <v>351</v>
      </c>
      <c r="KS147" s="1">
        <v>81</v>
      </c>
      <c r="KT147" s="1">
        <v>60</v>
      </c>
      <c r="KU147" s="1">
        <v>2836</v>
      </c>
      <c r="KV147" s="1">
        <v>0</v>
      </c>
      <c r="KW147" s="1">
        <v>0</v>
      </c>
      <c r="KX147" s="1">
        <v>251.37785400000001</v>
      </c>
      <c r="KY147" s="1">
        <v>184</v>
      </c>
      <c r="KZ147" s="1">
        <v>60</v>
      </c>
      <c r="LA147" s="1">
        <v>6521</v>
      </c>
      <c r="LB147" s="1">
        <v>355</v>
      </c>
      <c r="LC147" s="1" t="s">
        <v>4691</v>
      </c>
      <c r="LD147" s="1">
        <v>0.30565999999999999</v>
      </c>
      <c r="LE147" s="1">
        <v>1</v>
      </c>
    </row>
    <row r="148" spans="1:317" x14ac:dyDescent="0.2">
      <c r="A148" s="1" t="s">
        <v>18152</v>
      </c>
      <c r="B148" s="1" t="s">
        <v>18151</v>
      </c>
      <c r="C148" s="1" t="s">
        <v>2858</v>
      </c>
      <c r="D148" s="1">
        <v>79844</v>
      </c>
      <c r="E148" s="1" t="s">
        <v>289</v>
      </c>
      <c r="F148" s="1" t="s">
        <v>289</v>
      </c>
      <c r="G148" s="1">
        <v>5</v>
      </c>
      <c r="H148" s="1">
        <v>840644</v>
      </c>
      <c r="I148" s="1">
        <v>840644</v>
      </c>
      <c r="J148" s="1" t="s">
        <v>289</v>
      </c>
      <c r="K148" s="1" t="s">
        <v>345</v>
      </c>
      <c r="L148" s="1" t="s">
        <v>346</v>
      </c>
      <c r="M148" s="1" t="s">
        <v>333</v>
      </c>
      <c r="N148" s="1" t="s">
        <v>333</v>
      </c>
      <c r="O148" s="1" t="s">
        <v>347</v>
      </c>
      <c r="R148" s="1" t="s">
        <v>3944</v>
      </c>
      <c r="S148" s="1" t="s">
        <v>2207</v>
      </c>
      <c r="T148" s="1" t="s">
        <v>289</v>
      </c>
      <c r="U148" s="1" t="s">
        <v>289</v>
      </c>
      <c r="V148" s="1" t="s">
        <v>289</v>
      </c>
      <c r="W148" s="1" t="s">
        <v>289</v>
      </c>
      <c r="X148" s="1" t="s">
        <v>289</v>
      </c>
      <c r="Y148" s="1" t="s">
        <v>289</v>
      </c>
      <c r="Z148" s="1" t="s">
        <v>289</v>
      </c>
      <c r="AA148" s="1" t="s">
        <v>289</v>
      </c>
      <c r="AB148" s="1" t="s">
        <v>289</v>
      </c>
      <c r="AC148" s="1" t="s">
        <v>289</v>
      </c>
      <c r="AD148" s="1" t="s">
        <v>289</v>
      </c>
      <c r="AE148" s="1" t="s">
        <v>289</v>
      </c>
      <c r="AF148" s="1" t="s">
        <v>289</v>
      </c>
      <c r="AG148" s="1" t="s">
        <v>289</v>
      </c>
      <c r="AH148" s="1" t="s">
        <v>289</v>
      </c>
      <c r="AI148" s="1" t="s">
        <v>3944</v>
      </c>
      <c r="AJ148" s="1" t="s">
        <v>2207</v>
      </c>
      <c r="AK148" s="1" t="s">
        <v>2818</v>
      </c>
      <c r="AL148" s="1" t="s">
        <v>2819</v>
      </c>
      <c r="AM148" s="1" t="s">
        <v>293</v>
      </c>
      <c r="AN148" s="1">
        <v>5</v>
      </c>
      <c r="AO148" s="1">
        <v>1133</v>
      </c>
      <c r="AP148" s="1" t="s">
        <v>2820</v>
      </c>
      <c r="AQ148" s="1" t="s">
        <v>2821</v>
      </c>
      <c r="AR148" s="1" t="s">
        <v>2822</v>
      </c>
      <c r="AS148" s="1" t="s">
        <v>4727</v>
      </c>
      <c r="AT148" s="1" t="s">
        <v>2824</v>
      </c>
      <c r="AU148" s="1" t="s">
        <v>2825</v>
      </c>
      <c r="AV148" s="1" t="s">
        <v>2826</v>
      </c>
      <c r="AW148" s="1" t="s">
        <v>2827</v>
      </c>
      <c r="AX148" s="1" t="s">
        <v>2828</v>
      </c>
      <c r="AY148" s="1">
        <v>250</v>
      </c>
      <c r="BE148" s="1" t="s">
        <v>449</v>
      </c>
      <c r="BF148" s="1" t="s">
        <v>2829</v>
      </c>
      <c r="BG148" s="1" t="s">
        <v>2830</v>
      </c>
      <c r="BI148" s="1" t="s">
        <v>2831</v>
      </c>
      <c r="BJ148" s="1">
        <v>21</v>
      </c>
      <c r="BM148" s="1" t="s">
        <v>2832</v>
      </c>
      <c r="BP148" s="1" t="s">
        <v>2833</v>
      </c>
      <c r="BQ148" s="1">
        <v>0.60199999999999998</v>
      </c>
      <c r="DK148" s="1">
        <v>2</v>
      </c>
      <c r="DL148" s="1" t="s">
        <v>1155</v>
      </c>
      <c r="DM148" s="1" t="s">
        <v>2834</v>
      </c>
      <c r="DX148" s="1">
        <v>137</v>
      </c>
      <c r="DY148" s="1">
        <v>146</v>
      </c>
      <c r="DZ148" s="1">
        <v>143</v>
      </c>
      <c r="EE148" s="1">
        <v>5</v>
      </c>
      <c r="EV148" s="1">
        <v>840644</v>
      </c>
      <c r="EX148" s="1">
        <v>2203</v>
      </c>
      <c r="EY148" s="1">
        <v>4300</v>
      </c>
      <c r="EZ148" s="1">
        <v>6503</v>
      </c>
      <c r="FA148" s="1" t="s">
        <v>367</v>
      </c>
      <c r="FB148" s="1" t="s">
        <v>368</v>
      </c>
      <c r="FE148" s="1" t="s">
        <v>2835</v>
      </c>
      <c r="FF148" s="1" t="s">
        <v>2836</v>
      </c>
      <c r="FG148" s="1" t="s">
        <v>2837</v>
      </c>
      <c r="FH148" s="1">
        <v>40583</v>
      </c>
      <c r="FK148" s="1" t="s">
        <v>2838</v>
      </c>
      <c r="FL148" s="1" t="s">
        <v>2838</v>
      </c>
      <c r="FM148" s="1">
        <v>79844</v>
      </c>
      <c r="FO148" s="1" t="s">
        <v>2839</v>
      </c>
      <c r="FP148" s="1">
        <v>19158</v>
      </c>
      <c r="FQ148" s="1" t="s">
        <v>2229</v>
      </c>
      <c r="FR148" s="1" t="s">
        <v>2230</v>
      </c>
      <c r="FY148" s="1" t="s">
        <v>2234</v>
      </c>
      <c r="FZ148" s="1" t="s">
        <v>2840</v>
      </c>
      <c r="GA148" s="1" t="s">
        <v>2840</v>
      </c>
      <c r="GC148" s="1" t="s">
        <v>315</v>
      </c>
      <c r="GD148" s="1" t="s">
        <v>2841</v>
      </c>
      <c r="GE148" s="1" t="s">
        <v>2842</v>
      </c>
      <c r="GF148" s="1" t="s">
        <v>2826</v>
      </c>
      <c r="GG148" s="1" t="s">
        <v>2843</v>
      </c>
      <c r="GH148" s="1" t="s">
        <v>2844</v>
      </c>
      <c r="GI148" s="1" t="s">
        <v>2845</v>
      </c>
      <c r="GJ148" s="1" t="s">
        <v>2846</v>
      </c>
      <c r="GM148" s="1" t="s">
        <v>322</v>
      </c>
      <c r="GN148" s="1" t="s">
        <v>2836</v>
      </c>
      <c r="GO148" s="1">
        <v>0.02</v>
      </c>
      <c r="GP148" s="1">
        <v>10.894935</v>
      </c>
      <c r="GQ148" s="1" t="s">
        <v>2847</v>
      </c>
      <c r="GR148" s="1" t="s">
        <v>379</v>
      </c>
      <c r="GS148" s="1" t="s">
        <v>380</v>
      </c>
      <c r="GT148" s="1" t="s">
        <v>380</v>
      </c>
      <c r="GU148" s="1" t="s">
        <v>380</v>
      </c>
      <c r="GV148" s="1" t="s">
        <v>380</v>
      </c>
      <c r="GW148" s="1" t="s">
        <v>380</v>
      </c>
      <c r="GX148" s="1" t="s">
        <v>380</v>
      </c>
      <c r="GY148" s="1" t="s">
        <v>380</v>
      </c>
      <c r="GZ148" s="1" t="s">
        <v>380</v>
      </c>
      <c r="HA148" s="1" t="s">
        <v>380</v>
      </c>
      <c r="HB148" s="1" t="s">
        <v>380</v>
      </c>
      <c r="HC148" s="1" t="s">
        <v>2074</v>
      </c>
      <c r="HD148" s="1">
        <v>5.2770000000000001</v>
      </c>
      <c r="HE148" s="1">
        <v>0.23643800000000001</v>
      </c>
      <c r="HF148" s="1">
        <v>0.10023</v>
      </c>
      <c r="HG148" s="1" t="s">
        <v>380</v>
      </c>
      <c r="HH148" s="1" t="s">
        <v>380</v>
      </c>
      <c r="HI148" s="1" t="s">
        <v>2838</v>
      </c>
      <c r="HJ148" s="1" t="s">
        <v>2848</v>
      </c>
      <c r="HK148" s="1" t="s">
        <v>1893</v>
      </c>
      <c r="HL148" s="1">
        <v>0.43687999999999999</v>
      </c>
      <c r="HM148" s="1" t="s">
        <v>2849</v>
      </c>
      <c r="HN148" s="1">
        <v>2.74</v>
      </c>
      <c r="HO148" s="1">
        <v>-0.39400000000000002</v>
      </c>
      <c r="HP148" s="1">
        <v>0.12434000000000001</v>
      </c>
      <c r="HQ148" s="1" t="s">
        <v>380</v>
      </c>
      <c r="HR148" s="1">
        <v>642.91399999999999</v>
      </c>
      <c r="HS148" s="1">
        <v>9.6100000000000005E-3</v>
      </c>
      <c r="HT148" s="1" t="s">
        <v>1417</v>
      </c>
      <c r="HU148" s="1">
        <v>3.101E-3</v>
      </c>
      <c r="HV148" s="1" t="s">
        <v>294</v>
      </c>
      <c r="HW148" s="1">
        <v>0.25494</v>
      </c>
      <c r="HX148" s="1">
        <v>6.2E-2</v>
      </c>
      <c r="HY148" s="1" t="s">
        <v>492</v>
      </c>
      <c r="HZ148" s="1">
        <v>3.6080000000000001E-2</v>
      </c>
      <c r="IA148" s="1">
        <v>-0.34499999999999997</v>
      </c>
      <c r="IB148" s="1">
        <v>9.3100000000000002E-2</v>
      </c>
      <c r="IC148" s="1" t="s">
        <v>492</v>
      </c>
      <c r="ID148" s="1">
        <v>1</v>
      </c>
      <c r="IE148" s="1" t="s">
        <v>2164</v>
      </c>
      <c r="IF148" s="1">
        <v>6.7860000000000004E-2</v>
      </c>
      <c r="IG148" s="1" t="s">
        <v>2166</v>
      </c>
      <c r="IH148" s="1" t="s">
        <v>2164</v>
      </c>
      <c r="II148" s="1">
        <v>0.15870000000000001</v>
      </c>
      <c r="IJ148" s="1" t="s">
        <v>2850</v>
      </c>
      <c r="IK148" s="1" t="s">
        <v>294</v>
      </c>
      <c r="IL148" s="1">
        <v>0.27606000000000003</v>
      </c>
      <c r="IM148" s="1">
        <v>-1.0068999999999999</v>
      </c>
      <c r="IN148" s="1">
        <v>10</v>
      </c>
      <c r="IO148" s="1">
        <v>0.29300999999999999</v>
      </c>
      <c r="IP148" s="1" t="s">
        <v>294</v>
      </c>
      <c r="IQ148" s="1">
        <v>0.28999999999999998</v>
      </c>
      <c r="IR148" s="1">
        <v>-6.9343000000000004</v>
      </c>
      <c r="IS148" s="1">
        <v>13.336</v>
      </c>
      <c r="IT148" s="1">
        <v>0.60518000000000005</v>
      </c>
      <c r="IU148" s="1" t="s">
        <v>2851</v>
      </c>
      <c r="IV148" s="1" t="s">
        <v>380</v>
      </c>
      <c r="IW148" s="1" t="s">
        <v>2852</v>
      </c>
      <c r="IX148" s="1" t="s">
        <v>2853</v>
      </c>
      <c r="IY148" s="1" t="s">
        <v>2854</v>
      </c>
      <c r="IZ148" s="1" t="s">
        <v>2252</v>
      </c>
      <c r="JA148" s="1" t="s">
        <v>2855</v>
      </c>
      <c r="JB148" s="1" t="s">
        <v>2856</v>
      </c>
      <c r="JC148" s="1" t="s">
        <v>2857</v>
      </c>
      <c r="JD148" s="1" t="s">
        <v>1133</v>
      </c>
      <c r="JE148" s="1" t="s">
        <v>293</v>
      </c>
      <c r="JF148" s="1">
        <v>3</v>
      </c>
      <c r="JG148" s="1">
        <v>2</v>
      </c>
      <c r="JH148" s="1" t="s">
        <v>2858</v>
      </c>
      <c r="JI148" s="1">
        <v>893644</v>
      </c>
      <c r="JJ148" s="1">
        <v>0</v>
      </c>
      <c r="JK148" s="1">
        <v>5.858E-2</v>
      </c>
      <c r="JL148" s="1">
        <v>0</v>
      </c>
      <c r="JM148" s="1">
        <v>3.7019999999999997E-2</v>
      </c>
      <c r="JN148" s="1">
        <v>0</v>
      </c>
      <c r="JO148" s="1">
        <v>4.3400000000000001E-3</v>
      </c>
      <c r="JP148" s="1">
        <v>-0.47399999999999998</v>
      </c>
      <c r="JQ148" s="1">
        <v>6.6070000000000004E-2</v>
      </c>
      <c r="JR148" s="1">
        <v>-0.11</v>
      </c>
      <c r="JS148" s="1">
        <v>0.12021999999999999</v>
      </c>
      <c r="JT148" s="1">
        <v>-2.048</v>
      </c>
      <c r="JU148" s="1">
        <v>4.1200000000000004E-3</v>
      </c>
      <c r="JV148" s="1" t="s">
        <v>2561</v>
      </c>
      <c r="JW148" s="1" t="s">
        <v>400</v>
      </c>
      <c r="JX148" s="1" t="s">
        <v>2859</v>
      </c>
      <c r="JY148" s="1" t="s">
        <v>402</v>
      </c>
      <c r="JZ148" s="1" t="s">
        <v>403</v>
      </c>
      <c r="KA148" s="1" t="s">
        <v>327</v>
      </c>
      <c r="KC148" s="1" t="s">
        <v>327</v>
      </c>
      <c r="KD148" s="1" t="s">
        <v>2860</v>
      </c>
      <c r="KE148" s="1">
        <v>13</v>
      </c>
      <c r="KF148" s="1">
        <v>17.102979999999999</v>
      </c>
      <c r="KG148" s="1" t="s">
        <v>405</v>
      </c>
      <c r="KH148" s="1">
        <v>2</v>
      </c>
      <c r="KI148" s="1">
        <v>0</v>
      </c>
      <c r="KJ148" s="1">
        <v>0</v>
      </c>
      <c r="KK148" s="1">
        <v>57</v>
      </c>
      <c r="KL148" s="1">
        <v>1790</v>
      </c>
      <c r="KM148" s="1" t="s">
        <v>525</v>
      </c>
      <c r="KN148" s="1">
        <v>1</v>
      </c>
      <c r="KO148" s="1">
        <v>1</v>
      </c>
      <c r="KP148" s="1">
        <v>0</v>
      </c>
      <c r="KR148" s="1" t="s">
        <v>293</v>
      </c>
      <c r="KS148" s="1">
        <v>8</v>
      </c>
      <c r="KT148" s="1">
        <v>49</v>
      </c>
      <c r="KU148" s="1">
        <v>302</v>
      </c>
      <c r="KV148" s="1">
        <v>0</v>
      </c>
      <c r="KW148" s="1">
        <v>0</v>
      </c>
      <c r="KX148" s="1">
        <v>18.136130000000001</v>
      </c>
      <c r="KY148" s="1">
        <v>281</v>
      </c>
      <c r="KZ148" s="1">
        <v>60</v>
      </c>
      <c r="LA148" s="1">
        <v>10402</v>
      </c>
      <c r="LB148" s="1">
        <v>383</v>
      </c>
      <c r="LC148" s="1" t="s">
        <v>2819</v>
      </c>
      <c r="LD148" s="1">
        <v>2.7681999999999998E-2</v>
      </c>
      <c r="LE148" s="1">
        <v>1</v>
      </c>
    </row>
    <row r="149" spans="1:317" x14ac:dyDescent="0.2">
      <c r="A149" s="1" t="s">
        <v>18152</v>
      </c>
      <c r="B149" s="1" t="s">
        <v>18151</v>
      </c>
      <c r="C149" s="1" t="s">
        <v>14414</v>
      </c>
      <c r="D149" s="1">
        <v>3123</v>
      </c>
      <c r="E149" s="1" t="s">
        <v>289</v>
      </c>
      <c r="F149" s="1" t="s">
        <v>289</v>
      </c>
      <c r="G149" s="1">
        <v>6</v>
      </c>
      <c r="H149" s="1">
        <v>32552145</v>
      </c>
      <c r="I149" s="1">
        <v>32552145</v>
      </c>
      <c r="J149" s="1" t="s">
        <v>289</v>
      </c>
      <c r="K149" s="1" t="s">
        <v>331</v>
      </c>
      <c r="L149" s="1" t="s">
        <v>332</v>
      </c>
      <c r="M149" s="1" t="s">
        <v>347</v>
      </c>
      <c r="N149" s="1" t="s">
        <v>347</v>
      </c>
      <c r="O149" s="1" t="s">
        <v>293</v>
      </c>
      <c r="R149" s="1" t="s">
        <v>289</v>
      </c>
      <c r="S149" s="1" t="s">
        <v>3944</v>
      </c>
      <c r="T149" s="1" t="s">
        <v>289</v>
      </c>
      <c r="U149" s="1" t="s">
        <v>289</v>
      </c>
      <c r="V149" s="1" t="s">
        <v>289</v>
      </c>
      <c r="W149" s="1" t="s">
        <v>289</v>
      </c>
      <c r="X149" s="1" t="s">
        <v>289</v>
      </c>
      <c r="Y149" s="1" t="s">
        <v>289</v>
      </c>
      <c r="Z149" s="1" t="s">
        <v>289</v>
      </c>
      <c r="AA149" s="1" t="s">
        <v>289</v>
      </c>
      <c r="AB149" s="1" t="s">
        <v>289</v>
      </c>
      <c r="AC149" s="1" t="s">
        <v>289</v>
      </c>
      <c r="AD149" s="1" t="s">
        <v>289</v>
      </c>
      <c r="AE149" s="1" t="s">
        <v>289</v>
      </c>
      <c r="AF149" s="1" t="s">
        <v>289</v>
      </c>
      <c r="AG149" s="1" t="s">
        <v>289</v>
      </c>
      <c r="AH149" s="1" t="s">
        <v>289</v>
      </c>
      <c r="AI149" s="1" t="s">
        <v>289</v>
      </c>
      <c r="AJ149" s="1" t="s">
        <v>3944</v>
      </c>
      <c r="AK149" s="1" t="s">
        <v>2903</v>
      </c>
      <c r="AL149" s="1" t="s">
        <v>2904</v>
      </c>
      <c r="AM149" s="1" t="s">
        <v>293</v>
      </c>
      <c r="AN149" s="1">
        <v>2</v>
      </c>
      <c r="AO149" s="1">
        <v>216</v>
      </c>
      <c r="AP149" s="1" t="s">
        <v>2905</v>
      </c>
      <c r="AQ149" s="1" t="s">
        <v>2906</v>
      </c>
      <c r="AR149" s="1" t="s">
        <v>2907</v>
      </c>
      <c r="AT149" s="1" t="s">
        <v>2908</v>
      </c>
      <c r="AU149" s="1" t="s">
        <v>2909</v>
      </c>
      <c r="AX149" s="1" t="s">
        <v>2910</v>
      </c>
      <c r="BI149" s="1" t="s">
        <v>2911</v>
      </c>
      <c r="BJ149" s="1">
        <v>10</v>
      </c>
      <c r="BP149" s="1" t="s">
        <v>2912</v>
      </c>
      <c r="BQ149" s="1">
        <v>0.61199999999999999</v>
      </c>
      <c r="CA149" s="1" t="s">
        <v>2913</v>
      </c>
      <c r="DK149" s="1">
        <v>0</v>
      </c>
      <c r="DS149" s="1">
        <v>4.3999999999999997E-2</v>
      </c>
      <c r="DY149" s="1">
        <v>13</v>
      </c>
      <c r="DZ149" s="1">
        <v>13</v>
      </c>
      <c r="EA149" s="1">
        <v>13</v>
      </c>
      <c r="EF149" s="1">
        <v>6</v>
      </c>
      <c r="EW149" s="1">
        <v>32552145</v>
      </c>
      <c r="EY149" s="1">
        <v>1751</v>
      </c>
      <c r="EZ149" s="1">
        <v>3522</v>
      </c>
      <c r="FA149" s="1">
        <v>5273</v>
      </c>
      <c r="FB149" s="1" t="s">
        <v>310</v>
      </c>
      <c r="FC149" s="1" t="s">
        <v>311</v>
      </c>
      <c r="FF149" s="1" t="s">
        <v>2914</v>
      </c>
      <c r="FG149" s="1" t="s">
        <v>2915</v>
      </c>
      <c r="FH149" s="1" t="s">
        <v>2916</v>
      </c>
      <c r="FI149" s="1" t="s">
        <v>315</v>
      </c>
      <c r="FJ149" s="1" t="s">
        <v>2917</v>
      </c>
      <c r="FK149" s="1" t="s">
        <v>2918</v>
      </c>
      <c r="FL149" s="1" t="s">
        <v>2919</v>
      </c>
      <c r="FM149" s="1" t="s">
        <v>2920</v>
      </c>
      <c r="FQ149" s="1">
        <v>1</v>
      </c>
      <c r="FR149" s="1">
        <v>0.5</v>
      </c>
      <c r="FS149" s="1" t="s">
        <v>4728</v>
      </c>
      <c r="FT149" s="1" t="b">
        <v>1</v>
      </c>
      <c r="FU149" s="1" t="s">
        <v>2904</v>
      </c>
      <c r="FV149" s="1" t="s">
        <v>322</v>
      </c>
      <c r="FW149" s="1" t="s">
        <v>2922</v>
      </c>
      <c r="JB149" s="1" t="b">
        <v>0</v>
      </c>
      <c r="JC149" s="1">
        <v>143</v>
      </c>
      <c r="JD149" s="1" t="b">
        <v>0</v>
      </c>
      <c r="JE149" s="1">
        <v>0</v>
      </c>
      <c r="JF149" s="1" t="s">
        <v>2923</v>
      </c>
      <c r="JG149" s="1" t="s">
        <v>402</v>
      </c>
      <c r="JH149" s="1" t="s">
        <v>403</v>
      </c>
      <c r="JI149" s="1" t="s">
        <v>327</v>
      </c>
      <c r="JK149" s="1" t="s">
        <v>327</v>
      </c>
      <c r="JL149" s="1" t="s">
        <v>328</v>
      </c>
      <c r="JM149" s="1">
        <v>99</v>
      </c>
      <c r="JO149" s="1" t="s">
        <v>2924</v>
      </c>
      <c r="JR149" s="1">
        <v>57.77</v>
      </c>
      <c r="JS149" s="1">
        <v>0</v>
      </c>
      <c r="JT149" s="1">
        <v>1</v>
      </c>
      <c r="JU149" s="1">
        <v>0.5</v>
      </c>
      <c r="JV149" s="1" t="s">
        <v>4729</v>
      </c>
      <c r="JW149" s="1">
        <v>471.73</v>
      </c>
      <c r="JX149" s="1">
        <v>137</v>
      </c>
      <c r="JZ149" s="1" t="s">
        <v>293</v>
      </c>
      <c r="KA149" s="1">
        <v>2</v>
      </c>
      <c r="KB149" s="1">
        <v>3.3</v>
      </c>
      <c r="KC149" s="1">
        <v>2.5299999999999998</v>
      </c>
      <c r="KD149" s="1">
        <v>-6.4909999999999997</v>
      </c>
      <c r="KE149" s="1">
        <v>-3.9039999999999999</v>
      </c>
    </row>
    <row r="150" spans="1:317" x14ac:dyDescent="0.2">
      <c r="A150" s="1" t="s">
        <v>18152</v>
      </c>
      <c r="B150" s="1" t="s">
        <v>18151</v>
      </c>
      <c r="C150" s="1" t="s">
        <v>4780</v>
      </c>
      <c r="D150" s="1">
        <v>23345</v>
      </c>
      <c r="E150" s="1" t="s">
        <v>289</v>
      </c>
      <c r="F150" s="1" t="s">
        <v>289</v>
      </c>
      <c r="G150" s="1">
        <v>6</v>
      </c>
      <c r="H150" s="1">
        <v>152542141</v>
      </c>
      <c r="I150" s="1">
        <v>152542141</v>
      </c>
      <c r="J150" s="1" t="s">
        <v>289</v>
      </c>
      <c r="K150" s="1" t="s">
        <v>345</v>
      </c>
      <c r="L150" s="1" t="s">
        <v>346</v>
      </c>
      <c r="M150" s="1" t="s">
        <v>407</v>
      </c>
      <c r="N150" s="1" t="s">
        <v>407</v>
      </c>
      <c r="O150" s="1" t="s">
        <v>347</v>
      </c>
      <c r="R150" s="1" t="s">
        <v>3944</v>
      </c>
      <c r="S150" s="1" t="s">
        <v>2207</v>
      </c>
      <c r="T150" s="1" t="s">
        <v>289</v>
      </c>
      <c r="U150" s="1" t="s">
        <v>289</v>
      </c>
      <c r="V150" s="1" t="s">
        <v>289</v>
      </c>
      <c r="W150" s="1" t="s">
        <v>289</v>
      </c>
      <c r="X150" s="1" t="s">
        <v>289</v>
      </c>
      <c r="Y150" s="1" t="s">
        <v>289</v>
      </c>
      <c r="Z150" s="1" t="s">
        <v>289</v>
      </c>
      <c r="AA150" s="1" t="s">
        <v>289</v>
      </c>
      <c r="AB150" s="1" t="s">
        <v>289</v>
      </c>
      <c r="AC150" s="1" t="s">
        <v>289</v>
      </c>
      <c r="AD150" s="1" t="s">
        <v>289</v>
      </c>
      <c r="AE150" s="1" t="s">
        <v>289</v>
      </c>
      <c r="AF150" s="1" t="s">
        <v>289</v>
      </c>
      <c r="AG150" s="1" t="s">
        <v>289</v>
      </c>
      <c r="AH150" s="1" t="s">
        <v>289</v>
      </c>
      <c r="AI150" s="1" t="s">
        <v>3944</v>
      </c>
      <c r="AJ150" s="1" t="s">
        <v>2207</v>
      </c>
      <c r="AK150" s="1" t="s">
        <v>4730</v>
      </c>
      <c r="AL150" s="1" t="s">
        <v>4731</v>
      </c>
      <c r="AM150" s="1" t="s">
        <v>293</v>
      </c>
      <c r="AN150" s="1">
        <v>119</v>
      </c>
      <c r="AO150" s="1">
        <v>22298</v>
      </c>
      <c r="AP150" s="1" t="s">
        <v>4732</v>
      </c>
      <c r="AQ150" s="1" t="s">
        <v>4733</v>
      </c>
      <c r="AR150" s="1" t="s">
        <v>4734</v>
      </c>
      <c r="AS150" s="1" t="s">
        <v>4735</v>
      </c>
      <c r="AT150" s="1" t="s">
        <v>4736</v>
      </c>
      <c r="AU150" s="1" t="s">
        <v>4737</v>
      </c>
      <c r="AV150" s="1" t="s">
        <v>4738</v>
      </c>
      <c r="AW150" s="1" t="s">
        <v>4739</v>
      </c>
      <c r="AX150" s="1" t="s">
        <v>4740</v>
      </c>
      <c r="AY150" s="1">
        <v>7233</v>
      </c>
      <c r="BD150" s="1" t="s">
        <v>4741</v>
      </c>
      <c r="BE150" s="1" t="s">
        <v>4742</v>
      </c>
      <c r="BF150" s="1" t="s">
        <v>4743</v>
      </c>
      <c r="BI150" s="1" t="s">
        <v>4744</v>
      </c>
      <c r="BJ150" s="1">
        <v>524</v>
      </c>
      <c r="BL150" s="1" t="s">
        <v>4745</v>
      </c>
      <c r="BM150" s="1" t="s">
        <v>4746</v>
      </c>
      <c r="BN150" s="1" t="s">
        <v>4747</v>
      </c>
      <c r="BP150" s="1" t="s">
        <v>4748</v>
      </c>
      <c r="BQ150" s="1">
        <v>0.45800000000000002</v>
      </c>
      <c r="CA150" s="1" t="s">
        <v>4749</v>
      </c>
      <c r="DK150" s="1">
        <v>0</v>
      </c>
      <c r="DX150" s="1">
        <v>129</v>
      </c>
      <c r="DY150" s="1">
        <v>115</v>
      </c>
      <c r="DZ150" s="1">
        <v>120</v>
      </c>
      <c r="EE150" s="1">
        <v>6</v>
      </c>
      <c r="EV150" s="1">
        <v>152542141</v>
      </c>
      <c r="EX150" s="1">
        <v>2203</v>
      </c>
      <c r="EY150" s="1">
        <v>4300</v>
      </c>
      <c r="EZ150" s="1">
        <v>6503</v>
      </c>
      <c r="FA150" s="1" t="s">
        <v>367</v>
      </c>
      <c r="FB150" s="1" t="s">
        <v>368</v>
      </c>
      <c r="FE150" s="1" t="s">
        <v>4750</v>
      </c>
      <c r="FF150" s="1" t="s">
        <v>4751</v>
      </c>
      <c r="FG150" s="1" t="s">
        <v>4752</v>
      </c>
      <c r="FH150" s="1">
        <v>41899</v>
      </c>
      <c r="FK150" s="1" t="s">
        <v>4753</v>
      </c>
      <c r="FL150" s="1" t="s">
        <v>4753</v>
      </c>
      <c r="FM150" s="1">
        <v>23345</v>
      </c>
      <c r="FP150" s="1">
        <v>17089</v>
      </c>
      <c r="FQ150" s="1" t="s">
        <v>2229</v>
      </c>
      <c r="FR150" s="1" t="s">
        <v>2230</v>
      </c>
      <c r="FS150" s="1" t="s">
        <v>4754</v>
      </c>
      <c r="FT150" s="1">
        <v>608441</v>
      </c>
      <c r="FU150" s="1" t="s">
        <v>4755</v>
      </c>
      <c r="FV150" s="1" t="s">
        <v>4756</v>
      </c>
      <c r="FX150" s="1" t="s">
        <v>4757</v>
      </c>
      <c r="FY150" s="1" t="s">
        <v>2234</v>
      </c>
      <c r="FZ150" s="1" t="s">
        <v>4758</v>
      </c>
      <c r="GA150" s="1" t="s">
        <v>4758</v>
      </c>
      <c r="GC150" s="1" t="s">
        <v>315</v>
      </c>
      <c r="GD150" s="1" t="s">
        <v>4759</v>
      </c>
      <c r="GE150" s="1" t="s">
        <v>4760</v>
      </c>
      <c r="GF150" s="1" t="s">
        <v>4738</v>
      </c>
      <c r="GG150" s="1" t="s">
        <v>4761</v>
      </c>
      <c r="GH150" s="1" t="s">
        <v>4762</v>
      </c>
      <c r="GI150" s="1" t="s">
        <v>4763</v>
      </c>
      <c r="GJ150" s="1" t="s">
        <v>4764</v>
      </c>
      <c r="GL150" s="1" t="s">
        <v>4765</v>
      </c>
      <c r="GM150" s="1" t="s">
        <v>322</v>
      </c>
      <c r="GN150" s="1" t="s">
        <v>4766</v>
      </c>
      <c r="GO150" s="1">
        <v>0.02</v>
      </c>
      <c r="GP150" s="1">
        <v>4.8098770000000002</v>
      </c>
      <c r="GQ150" s="1" t="s">
        <v>4767</v>
      </c>
      <c r="GR150" s="1" t="s">
        <v>379</v>
      </c>
      <c r="GS150" s="1" t="s">
        <v>380</v>
      </c>
      <c r="GT150" s="1" t="s">
        <v>380</v>
      </c>
      <c r="GU150" s="1" t="s">
        <v>380</v>
      </c>
      <c r="GV150" s="1" t="s">
        <v>380</v>
      </c>
      <c r="GW150" s="1" t="s">
        <v>380</v>
      </c>
      <c r="GX150" s="1" t="s">
        <v>380</v>
      </c>
      <c r="GY150" s="1" t="s">
        <v>380</v>
      </c>
      <c r="GZ150" s="1" t="s">
        <v>380</v>
      </c>
      <c r="HA150" s="1" t="s">
        <v>380</v>
      </c>
      <c r="HB150" s="1" t="s">
        <v>380</v>
      </c>
      <c r="HC150" s="1" t="s">
        <v>407</v>
      </c>
      <c r="HD150" s="1">
        <v>11.21</v>
      </c>
      <c r="HE150" s="1">
        <v>1.572999</v>
      </c>
      <c r="HF150" s="1">
        <v>0.28092</v>
      </c>
      <c r="HG150" s="1" t="s">
        <v>380</v>
      </c>
      <c r="HH150" s="1" t="s">
        <v>380</v>
      </c>
      <c r="HI150" s="1" t="s">
        <v>4753</v>
      </c>
      <c r="HJ150" s="1" t="s">
        <v>4768</v>
      </c>
      <c r="HK150" s="1" t="s">
        <v>4769</v>
      </c>
      <c r="HL150" s="1">
        <v>0.54071000000000002</v>
      </c>
      <c r="HM150" s="1" t="s">
        <v>4770</v>
      </c>
      <c r="HN150" s="1">
        <v>5.53</v>
      </c>
      <c r="HO150" s="1">
        <v>-4.4800000000000004</v>
      </c>
      <c r="HP150" s="1">
        <v>3.5150000000000001E-2</v>
      </c>
      <c r="HQ150" s="1" t="s">
        <v>380</v>
      </c>
      <c r="HR150" s="1">
        <v>0.214085</v>
      </c>
      <c r="HS150" s="1">
        <v>0.33217000000000002</v>
      </c>
      <c r="HT150" s="1" t="s">
        <v>492</v>
      </c>
      <c r="HU150" s="1">
        <v>5.1479999999999998E-3</v>
      </c>
      <c r="HV150" s="1" t="s">
        <v>294</v>
      </c>
      <c r="HW150" s="1">
        <v>0.23965</v>
      </c>
      <c r="HX150" s="1">
        <v>5.8000000000000003E-2</v>
      </c>
      <c r="HY150" s="1" t="s">
        <v>604</v>
      </c>
      <c r="HZ150" s="1">
        <v>0.69823000000000002</v>
      </c>
      <c r="IA150" s="1">
        <v>2.125</v>
      </c>
      <c r="IB150" s="1">
        <v>0.28905999999999998</v>
      </c>
      <c r="IC150" s="1" t="s">
        <v>492</v>
      </c>
      <c r="ID150" s="1">
        <v>0.89299799999999996</v>
      </c>
      <c r="IE150" s="1" t="s">
        <v>1977</v>
      </c>
      <c r="IF150" s="1">
        <v>6.7860000000000004E-2</v>
      </c>
      <c r="IG150" s="1" t="s">
        <v>4771</v>
      </c>
      <c r="IH150" s="1" t="s">
        <v>1977</v>
      </c>
      <c r="II150" s="1">
        <v>0.13406999999999999</v>
      </c>
      <c r="IJ150" s="1" t="s">
        <v>4772</v>
      </c>
      <c r="IK150" s="1" t="s">
        <v>294</v>
      </c>
      <c r="IL150" s="1">
        <v>0.51817999999999997</v>
      </c>
      <c r="IM150" s="1">
        <v>-0.86570000000000003</v>
      </c>
      <c r="IN150" s="1">
        <v>10</v>
      </c>
      <c r="IO150" s="1">
        <v>0.11182</v>
      </c>
      <c r="IP150" s="1" t="s">
        <v>294</v>
      </c>
      <c r="IQ150" s="1">
        <v>0.66</v>
      </c>
      <c r="IR150" s="1" t="s">
        <v>380</v>
      </c>
      <c r="IS150" s="1">
        <v>14.816000000000001</v>
      </c>
      <c r="IT150" s="1">
        <v>0.70033999999999996</v>
      </c>
      <c r="IU150" s="1" t="s">
        <v>4773</v>
      </c>
      <c r="IV150" s="1" t="s">
        <v>380</v>
      </c>
      <c r="IW150" s="1" t="s">
        <v>4774</v>
      </c>
      <c r="IX150" s="1" t="s">
        <v>4775</v>
      </c>
      <c r="IY150" s="1" t="s">
        <v>4776</v>
      </c>
      <c r="IZ150" s="1" t="s">
        <v>407</v>
      </c>
      <c r="JA150" s="1" t="s">
        <v>4777</v>
      </c>
      <c r="JB150" s="1" t="s">
        <v>4778</v>
      </c>
      <c r="JC150" s="1" t="s">
        <v>4779</v>
      </c>
      <c r="JD150" s="1" t="s">
        <v>393</v>
      </c>
      <c r="JE150" s="1" t="s">
        <v>293</v>
      </c>
      <c r="JF150" s="1">
        <v>1</v>
      </c>
      <c r="JG150" s="1">
        <v>0</v>
      </c>
      <c r="JH150" s="1" t="s">
        <v>4780</v>
      </c>
      <c r="JI150" s="1">
        <v>152583834</v>
      </c>
      <c r="JJ150" s="1">
        <v>0.44900000000000001</v>
      </c>
      <c r="JK150" s="1">
        <v>0.25689000000000001</v>
      </c>
      <c r="JL150" s="1">
        <v>0.76600000000000001</v>
      </c>
      <c r="JM150" s="1">
        <v>0.31475999999999998</v>
      </c>
      <c r="JN150" s="1">
        <v>0.97899999999999998</v>
      </c>
      <c r="JO150" s="1">
        <v>0.70001999999999998</v>
      </c>
      <c r="JP150" s="1">
        <v>0.44</v>
      </c>
      <c r="JQ150" s="1">
        <v>0.21592</v>
      </c>
      <c r="JR150" s="1">
        <v>-0.92500000000000004</v>
      </c>
      <c r="JS150" s="1">
        <v>3.7749999999999999E-2</v>
      </c>
      <c r="JT150" s="1">
        <v>0.47699999999999998</v>
      </c>
      <c r="JU150" s="1">
        <v>0.44152000000000002</v>
      </c>
      <c r="JV150" s="1" t="s">
        <v>1617</v>
      </c>
      <c r="JW150" s="1" t="s">
        <v>400</v>
      </c>
      <c r="JX150" s="1" t="s">
        <v>4781</v>
      </c>
      <c r="JY150" s="1" t="s">
        <v>402</v>
      </c>
      <c r="JZ150" s="1" t="s">
        <v>842</v>
      </c>
      <c r="KA150" s="1" t="s">
        <v>327</v>
      </c>
      <c r="KC150" s="1" t="s">
        <v>327</v>
      </c>
      <c r="KD150" s="1" t="s">
        <v>4782</v>
      </c>
      <c r="KE150" s="1">
        <v>6</v>
      </c>
      <c r="KF150" s="1">
        <v>8.7108369999999997</v>
      </c>
      <c r="KG150" s="1" t="s">
        <v>405</v>
      </c>
      <c r="KH150" s="1">
        <v>0</v>
      </c>
      <c r="KI150" s="1">
        <v>0</v>
      </c>
      <c r="KJ150" s="1">
        <v>0</v>
      </c>
      <c r="KK150" s="1">
        <v>29</v>
      </c>
      <c r="KL150" s="1">
        <v>945</v>
      </c>
      <c r="KM150" s="1" t="s">
        <v>498</v>
      </c>
      <c r="KN150" s="1">
        <v>0.99999700000000002</v>
      </c>
      <c r="KO150" s="1">
        <v>0.99999099999999996</v>
      </c>
      <c r="KP150" s="1">
        <v>0</v>
      </c>
      <c r="KR150" s="1" t="s">
        <v>293</v>
      </c>
      <c r="KS150" s="1">
        <v>8</v>
      </c>
      <c r="KT150" s="1">
        <v>60</v>
      </c>
      <c r="KU150" s="1">
        <v>313</v>
      </c>
      <c r="KV150" s="1">
        <v>0</v>
      </c>
      <c r="KW150" s="1">
        <v>0</v>
      </c>
      <c r="KX150" s="1">
        <v>22.667988000000001</v>
      </c>
      <c r="KY150" s="1">
        <v>102</v>
      </c>
      <c r="KZ150" s="1">
        <v>60</v>
      </c>
      <c r="LA150" s="1">
        <v>3814</v>
      </c>
      <c r="LB150" s="1">
        <v>159</v>
      </c>
      <c r="LC150" s="1" t="s">
        <v>4731</v>
      </c>
      <c r="LD150" s="1">
        <v>7.2727E-2</v>
      </c>
      <c r="LE150" s="1">
        <v>0.99999400000000005</v>
      </c>
    </row>
    <row r="151" spans="1:317" x14ac:dyDescent="0.2">
      <c r="A151" s="1" t="s">
        <v>18152</v>
      </c>
      <c r="B151" s="1" t="s">
        <v>18151</v>
      </c>
      <c r="C151" s="1" t="s">
        <v>4822</v>
      </c>
      <c r="D151" s="1">
        <v>80328</v>
      </c>
      <c r="E151" s="1" t="s">
        <v>289</v>
      </c>
      <c r="F151" s="1" t="s">
        <v>289</v>
      </c>
      <c r="G151" s="1">
        <v>6</v>
      </c>
      <c r="H151" s="1">
        <v>150263287</v>
      </c>
      <c r="I151" s="1">
        <v>150263287</v>
      </c>
      <c r="J151" s="1" t="s">
        <v>289</v>
      </c>
      <c r="K151" s="1" t="s">
        <v>345</v>
      </c>
      <c r="L151" s="1" t="s">
        <v>346</v>
      </c>
      <c r="M151" s="1" t="s">
        <v>347</v>
      </c>
      <c r="N151" s="1" t="s">
        <v>347</v>
      </c>
      <c r="O151" s="1" t="s">
        <v>333</v>
      </c>
      <c r="R151" s="1" t="s">
        <v>3944</v>
      </c>
      <c r="S151" s="1" t="s">
        <v>2207</v>
      </c>
      <c r="T151" s="1" t="s">
        <v>289</v>
      </c>
      <c r="U151" s="1" t="s">
        <v>289</v>
      </c>
      <c r="V151" s="1" t="s">
        <v>289</v>
      </c>
      <c r="W151" s="1" t="s">
        <v>289</v>
      </c>
      <c r="X151" s="1" t="s">
        <v>289</v>
      </c>
      <c r="Y151" s="1" t="s">
        <v>289</v>
      </c>
      <c r="Z151" s="1" t="s">
        <v>289</v>
      </c>
      <c r="AA151" s="1" t="s">
        <v>289</v>
      </c>
      <c r="AB151" s="1" t="s">
        <v>289</v>
      </c>
      <c r="AC151" s="1" t="s">
        <v>289</v>
      </c>
      <c r="AD151" s="1" t="s">
        <v>289</v>
      </c>
      <c r="AE151" s="1" t="s">
        <v>289</v>
      </c>
      <c r="AF151" s="1" t="s">
        <v>289</v>
      </c>
      <c r="AG151" s="1" t="s">
        <v>289</v>
      </c>
      <c r="AH151" s="1" t="s">
        <v>289</v>
      </c>
      <c r="AI151" s="1" t="s">
        <v>3944</v>
      </c>
      <c r="AJ151" s="1" t="s">
        <v>2207</v>
      </c>
      <c r="AK151" s="1" t="s">
        <v>4783</v>
      </c>
      <c r="AL151" s="1" t="s">
        <v>4784</v>
      </c>
      <c r="AM151" s="1" t="s">
        <v>351</v>
      </c>
      <c r="AN151" s="1">
        <v>1</v>
      </c>
      <c r="AO151" s="1">
        <v>152</v>
      </c>
      <c r="AP151" s="1" t="s">
        <v>4785</v>
      </c>
      <c r="AQ151" s="1" t="s">
        <v>4786</v>
      </c>
      <c r="AR151" s="1" t="s">
        <v>4787</v>
      </c>
      <c r="AT151" s="1" t="s">
        <v>4788</v>
      </c>
      <c r="AU151" s="1" t="s">
        <v>4789</v>
      </c>
      <c r="AV151" s="1" t="s">
        <v>4790</v>
      </c>
      <c r="AW151" s="1" t="s">
        <v>4791</v>
      </c>
      <c r="AX151" s="1" t="s">
        <v>4792</v>
      </c>
      <c r="AY151" s="1">
        <v>27</v>
      </c>
      <c r="BD151" s="1" t="s">
        <v>4793</v>
      </c>
      <c r="BE151" s="1" t="s">
        <v>4794</v>
      </c>
      <c r="BF151" s="1" t="s">
        <v>4795</v>
      </c>
      <c r="BI151" s="1" t="s">
        <v>4796</v>
      </c>
      <c r="BJ151" s="1">
        <v>10</v>
      </c>
      <c r="BL151" s="1" t="s">
        <v>4797</v>
      </c>
      <c r="BM151" s="1" t="s">
        <v>4798</v>
      </c>
      <c r="BN151" s="1" t="s">
        <v>4799</v>
      </c>
      <c r="BP151" s="1" t="s">
        <v>4800</v>
      </c>
      <c r="BQ151" s="1">
        <v>0.65700000000000003</v>
      </c>
      <c r="DK151" s="1">
        <v>0</v>
      </c>
      <c r="DX151" s="1">
        <v>19</v>
      </c>
      <c r="DY151" s="1">
        <v>22</v>
      </c>
      <c r="DZ151" s="1">
        <v>21</v>
      </c>
      <c r="EE151" s="1">
        <v>6</v>
      </c>
      <c r="EV151" s="1">
        <v>150263287</v>
      </c>
      <c r="EX151" s="1">
        <v>2203</v>
      </c>
      <c r="EY151" s="1">
        <v>4300</v>
      </c>
      <c r="EZ151" s="1">
        <v>6503</v>
      </c>
      <c r="FA151" s="1" t="s">
        <v>367</v>
      </c>
      <c r="FB151" s="1" t="s">
        <v>368</v>
      </c>
      <c r="FE151" s="1" t="s">
        <v>4801</v>
      </c>
      <c r="FF151" s="1" t="s">
        <v>4802</v>
      </c>
      <c r="FG151" s="1" t="s">
        <v>4803</v>
      </c>
      <c r="FH151" s="1">
        <v>39549</v>
      </c>
      <c r="FK151" s="1" t="s">
        <v>4804</v>
      </c>
      <c r="FL151" s="1" t="s">
        <v>4804</v>
      </c>
      <c r="FM151" s="1">
        <v>80328</v>
      </c>
      <c r="FP151" s="1">
        <v>14894</v>
      </c>
      <c r="FQ151" s="1" t="s">
        <v>2229</v>
      </c>
      <c r="FR151" s="1" t="s">
        <v>2230</v>
      </c>
      <c r="FT151" s="1">
        <v>605698</v>
      </c>
      <c r="FX151" s="1">
        <v>11239445</v>
      </c>
      <c r="FY151" s="1" t="s">
        <v>2234</v>
      </c>
      <c r="GA151" s="1" t="s">
        <v>4805</v>
      </c>
      <c r="GC151" s="1" t="s">
        <v>315</v>
      </c>
      <c r="GD151" s="1" t="s">
        <v>4806</v>
      </c>
      <c r="GE151" s="1" t="s">
        <v>4807</v>
      </c>
      <c r="GF151" s="1" t="s">
        <v>4790</v>
      </c>
      <c r="GG151" s="1" t="s">
        <v>4808</v>
      </c>
      <c r="GH151" s="1" t="s">
        <v>4809</v>
      </c>
      <c r="GI151" s="1" t="s">
        <v>4810</v>
      </c>
      <c r="GJ151" s="1" t="s">
        <v>4811</v>
      </c>
      <c r="GL151" s="1" t="s">
        <v>4812</v>
      </c>
      <c r="GM151" s="1" t="s">
        <v>322</v>
      </c>
      <c r="GN151" s="1" t="s">
        <v>4802</v>
      </c>
      <c r="GO151" s="1">
        <v>0.02</v>
      </c>
      <c r="GP151" s="1">
        <v>1.726982</v>
      </c>
      <c r="GQ151" s="1" t="s">
        <v>4813</v>
      </c>
      <c r="GR151" s="1" t="s">
        <v>379</v>
      </c>
      <c r="GS151" s="1" t="s">
        <v>380</v>
      </c>
      <c r="GT151" s="1" t="s">
        <v>380</v>
      </c>
      <c r="GU151" s="1" t="s">
        <v>380</v>
      </c>
      <c r="GV151" s="1" t="s">
        <v>380</v>
      </c>
      <c r="GW151" s="1" t="s">
        <v>380</v>
      </c>
      <c r="GX151" s="1" t="s">
        <v>380</v>
      </c>
      <c r="GY151" s="1" t="s">
        <v>380</v>
      </c>
      <c r="GZ151" s="1" t="s">
        <v>380</v>
      </c>
      <c r="HA151" s="1" t="s">
        <v>380</v>
      </c>
      <c r="HB151" s="1" t="s">
        <v>380</v>
      </c>
      <c r="HC151" s="1" t="s">
        <v>293</v>
      </c>
      <c r="HD151" s="1">
        <v>1.548</v>
      </c>
      <c r="HE151" s="1">
        <v>-0.53992600000000002</v>
      </c>
      <c r="HF151" s="1">
        <v>4.0529999999999997E-2</v>
      </c>
      <c r="HG151" s="1" t="s">
        <v>380</v>
      </c>
      <c r="HH151" s="1" t="s">
        <v>380</v>
      </c>
      <c r="HI151" s="1" t="s">
        <v>4804</v>
      </c>
      <c r="HJ151" s="1" t="s">
        <v>4814</v>
      </c>
      <c r="HK151" s="1" t="s">
        <v>294</v>
      </c>
      <c r="HL151" s="1">
        <v>6.7499999999999999E-3</v>
      </c>
      <c r="HM151" s="1">
        <v>5.88</v>
      </c>
      <c r="HN151" s="1">
        <v>1.1399999999999999</v>
      </c>
      <c r="HO151" s="1">
        <v>-2.2799999999999998</v>
      </c>
      <c r="HP151" s="1">
        <v>6.8260000000000001E-2</v>
      </c>
      <c r="HQ151" s="1" t="s">
        <v>380</v>
      </c>
      <c r="HR151" s="1" t="s">
        <v>380</v>
      </c>
      <c r="HS151" s="1" t="s">
        <v>380</v>
      </c>
      <c r="HT151" s="1" t="s">
        <v>380</v>
      </c>
      <c r="HU151" s="1" t="s">
        <v>380</v>
      </c>
      <c r="HV151" s="1" t="s">
        <v>294</v>
      </c>
      <c r="HW151" s="1">
        <v>3.2799999999999999E-3</v>
      </c>
      <c r="HX151" s="1">
        <v>1E-3</v>
      </c>
      <c r="HY151" s="1" t="s">
        <v>604</v>
      </c>
      <c r="HZ151" s="1">
        <v>0.6532</v>
      </c>
      <c r="IA151" s="1">
        <v>2</v>
      </c>
      <c r="IB151" s="1">
        <v>9.3100000000000002E-2</v>
      </c>
      <c r="IC151" s="1" t="s">
        <v>492</v>
      </c>
      <c r="ID151" s="1">
        <v>1</v>
      </c>
      <c r="IE151" s="1" t="s">
        <v>2164</v>
      </c>
      <c r="IF151" s="1">
        <v>9.0219999999999995E-2</v>
      </c>
      <c r="IG151" s="1" t="s">
        <v>4815</v>
      </c>
      <c r="IH151" s="1" t="s">
        <v>2164</v>
      </c>
      <c r="II151" s="1">
        <v>0.1045</v>
      </c>
      <c r="IJ151" s="1" t="s">
        <v>4816</v>
      </c>
      <c r="IK151" s="1" t="s">
        <v>294</v>
      </c>
      <c r="IL151" s="1">
        <v>0.34004000000000001</v>
      </c>
      <c r="IM151" s="1">
        <v>-0.98460000000000003</v>
      </c>
      <c r="IN151" s="1">
        <v>9</v>
      </c>
      <c r="IO151" s="1">
        <v>0.29300999999999999</v>
      </c>
      <c r="IP151" s="1" t="s">
        <v>294</v>
      </c>
      <c r="IQ151" s="1">
        <v>0.28999999999999998</v>
      </c>
      <c r="IR151" s="1" t="s">
        <v>380</v>
      </c>
      <c r="IS151" s="1">
        <v>4.4371999999999998</v>
      </c>
      <c r="IT151" s="1">
        <v>0.11555</v>
      </c>
      <c r="IU151" s="1" t="s">
        <v>4817</v>
      </c>
      <c r="IV151" s="1" t="s">
        <v>380</v>
      </c>
      <c r="IW151" s="1" t="s">
        <v>4818</v>
      </c>
      <c r="IX151" s="1" t="s">
        <v>4819</v>
      </c>
      <c r="IY151" s="1" t="s">
        <v>4820</v>
      </c>
      <c r="IZ151" s="1" t="s">
        <v>333</v>
      </c>
      <c r="JA151" s="1">
        <v>27</v>
      </c>
      <c r="JB151" s="1" t="s">
        <v>4821</v>
      </c>
      <c r="JC151" s="1" t="s">
        <v>4821</v>
      </c>
      <c r="JD151" s="1" t="s">
        <v>1504</v>
      </c>
      <c r="JE151" s="1" t="s">
        <v>351</v>
      </c>
      <c r="JF151" s="1">
        <v>1</v>
      </c>
      <c r="JG151" s="1">
        <v>2</v>
      </c>
      <c r="JH151" s="1" t="s">
        <v>4822</v>
      </c>
      <c r="JI151" s="1">
        <v>150304980</v>
      </c>
      <c r="JJ151" s="1">
        <v>0</v>
      </c>
      <c r="JK151" s="1">
        <v>5.858E-2</v>
      </c>
      <c r="JL151" s="1">
        <v>0</v>
      </c>
      <c r="JM151" s="1">
        <v>3.7019999999999997E-2</v>
      </c>
      <c r="JN151" s="1">
        <v>1E-3</v>
      </c>
      <c r="JO151" s="1">
        <v>1.503E-2</v>
      </c>
      <c r="JP151" s="1">
        <v>-0.91200000000000003</v>
      </c>
      <c r="JQ151" s="1">
        <v>4.0460000000000003E-2</v>
      </c>
      <c r="JR151" s="1">
        <v>-1.052</v>
      </c>
      <c r="JS151" s="1">
        <v>3.2219999999999999E-2</v>
      </c>
      <c r="JT151" s="1">
        <v>-1.873</v>
      </c>
      <c r="JU151" s="1">
        <v>5.5100000000000001E-3</v>
      </c>
      <c r="JV151" s="1" t="s">
        <v>3654</v>
      </c>
      <c r="JW151" s="1" t="s">
        <v>400</v>
      </c>
      <c r="JX151" s="1" t="s">
        <v>4823</v>
      </c>
      <c r="JY151" s="1" t="s">
        <v>402</v>
      </c>
      <c r="JZ151" s="1" t="s">
        <v>403</v>
      </c>
      <c r="KA151" s="1" t="s">
        <v>327</v>
      </c>
      <c r="KC151" s="1" t="s">
        <v>327</v>
      </c>
      <c r="KD151" s="1" t="s">
        <v>4824</v>
      </c>
      <c r="KE151" s="1">
        <v>9</v>
      </c>
      <c r="KF151" s="1">
        <v>6.7898870000000002</v>
      </c>
      <c r="KG151" s="1" t="s">
        <v>405</v>
      </c>
      <c r="KH151" s="1">
        <v>0</v>
      </c>
      <c r="KI151" s="1">
        <v>0</v>
      </c>
      <c r="KJ151" s="1">
        <v>0</v>
      </c>
      <c r="KK151" s="1">
        <v>23</v>
      </c>
      <c r="KL151" s="1">
        <v>486</v>
      </c>
      <c r="KM151" s="1" t="s">
        <v>469</v>
      </c>
      <c r="KN151" s="1">
        <v>0.999892</v>
      </c>
      <c r="KO151" s="1">
        <v>0.999892</v>
      </c>
      <c r="KP151" s="1">
        <v>0</v>
      </c>
      <c r="KR151" s="1" t="s">
        <v>351</v>
      </c>
      <c r="KS151" s="1">
        <v>24</v>
      </c>
      <c r="KT151" s="1">
        <v>60</v>
      </c>
      <c r="KU151" s="1">
        <v>317</v>
      </c>
      <c r="KV151" s="1">
        <v>0</v>
      </c>
      <c r="KW151" s="1">
        <v>0</v>
      </c>
      <c r="KX151" s="1">
        <v>16.418194</v>
      </c>
      <c r="KY151" s="1">
        <v>113</v>
      </c>
      <c r="KZ151" s="1">
        <v>60</v>
      </c>
      <c r="LA151" s="1">
        <v>2681</v>
      </c>
      <c r="LB151" s="1">
        <v>197</v>
      </c>
      <c r="LC151" s="1" t="s">
        <v>4784</v>
      </c>
      <c r="LD151" s="1">
        <v>0.175182</v>
      </c>
      <c r="LE151" s="1">
        <v>1</v>
      </c>
    </row>
    <row r="152" spans="1:317" x14ac:dyDescent="0.2">
      <c r="A152" s="1" t="s">
        <v>18152</v>
      </c>
      <c r="B152" s="1" t="s">
        <v>18151</v>
      </c>
      <c r="C152" s="1" t="s">
        <v>18018</v>
      </c>
      <c r="D152" s="1">
        <v>136371</v>
      </c>
      <c r="E152" s="1" t="s">
        <v>289</v>
      </c>
      <c r="F152" s="1" t="s">
        <v>289</v>
      </c>
      <c r="G152" s="1">
        <v>7</v>
      </c>
      <c r="H152" s="1">
        <v>150884267</v>
      </c>
      <c r="I152" s="1">
        <v>150884268</v>
      </c>
      <c r="J152" s="1" t="s">
        <v>289</v>
      </c>
      <c r="K152" s="1" t="s">
        <v>1183</v>
      </c>
      <c r="L152" s="1" t="s">
        <v>332</v>
      </c>
      <c r="M152" s="1" t="s">
        <v>2964</v>
      </c>
      <c r="N152" s="1" t="s">
        <v>2964</v>
      </c>
      <c r="O152" s="1" t="s">
        <v>293</v>
      </c>
      <c r="R152" s="1" t="s">
        <v>289</v>
      </c>
      <c r="S152" s="1" t="s">
        <v>3944</v>
      </c>
      <c r="T152" s="1" t="s">
        <v>289</v>
      </c>
      <c r="U152" s="1" t="s">
        <v>289</v>
      </c>
      <c r="V152" s="1" t="s">
        <v>289</v>
      </c>
      <c r="W152" s="1" t="s">
        <v>289</v>
      </c>
      <c r="X152" s="1" t="s">
        <v>289</v>
      </c>
      <c r="Y152" s="1" t="s">
        <v>289</v>
      </c>
      <c r="Z152" s="1" t="s">
        <v>289</v>
      </c>
      <c r="AA152" s="1" t="s">
        <v>289</v>
      </c>
      <c r="AB152" s="1" t="s">
        <v>289</v>
      </c>
      <c r="AC152" s="1" t="s">
        <v>289</v>
      </c>
      <c r="AD152" s="1" t="s">
        <v>289</v>
      </c>
      <c r="AE152" s="1" t="s">
        <v>289</v>
      </c>
      <c r="AF152" s="1" t="s">
        <v>289</v>
      </c>
      <c r="AG152" s="1" t="s">
        <v>289</v>
      </c>
      <c r="AH152" s="1" t="s">
        <v>289</v>
      </c>
      <c r="AI152" s="1" t="s">
        <v>289</v>
      </c>
      <c r="AJ152" s="1" t="s">
        <v>3944</v>
      </c>
      <c r="AK152" s="1" t="s">
        <v>2965</v>
      </c>
      <c r="AL152" s="1" t="s">
        <v>2966</v>
      </c>
      <c r="AM152" s="1" t="s">
        <v>293</v>
      </c>
      <c r="AN152" s="1">
        <v>0</v>
      </c>
      <c r="AO152" s="1" t="s">
        <v>2967</v>
      </c>
      <c r="AS152" s="1" t="s">
        <v>4825</v>
      </c>
      <c r="AV152" s="1" t="s">
        <v>2969</v>
      </c>
      <c r="AW152" s="1" t="s">
        <v>2970</v>
      </c>
      <c r="AX152" s="1" t="s">
        <v>2971</v>
      </c>
      <c r="BD152" s="1" t="s">
        <v>2972</v>
      </c>
      <c r="BI152" s="1" t="s">
        <v>2973</v>
      </c>
      <c r="BJ152" s="1">
        <v>12</v>
      </c>
      <c r="BM152" s="1" t="s">
        <v>2974</v>
      </c>
      <c r="BN152" s="1" t="s">
        <v>2975</v>
      </c>
      <c r="BP152" s="1" t="s">
        <v>2976</v>
      </c>
      <c r="BQ152" s="1">
        <v>0.59399999999999997</v>
      </c>
      <c r="DK152" s="1">
        <v>0</v>
      </c>
      <c r="DS152" s="1">
        <v>2.5000000000000001E-2</v>
      </c>
      <c r="FB152" s="1" t="s">
        <v>1199</v>
      </c>
      <c r="FC152" s="1" t="s">
        <v>1200</v>
      </c>
      <c r="FF152" s="1" t="s">
        <v>2977</v>
      </c>
      <c r="FG152" s="1" t="s">
        <v>2978</v>
      </c>
      <c r="FH152" s="1" t="s">
        <v>2979</v>
      </c>
      <c r="FI152" s="1" t="s">
        <v>315</v>
      </c>
      <c r="FJ152" s="1" t="s">
        <v>2980</v>
      </c>
      <c r="FK152" s="1" t="s">
        <v>2981</v>
      </c>
      <c r="FL152" s="1" t="s">
        <v>2982</v>
      </c>
      <c r="FP152" s="1" t="s">
        <v>2983</v>
      </c>
      <c r="FQ152" s="1">
        <v>1</v>
      </c>
      <c r="FR152" s="1">
        <v>0.5</v>
      </c>
      <c r="FS152" s="1" t="s">
        <v>4826</v>
      </c>
      <c r="FT152" s="1" t="b">
        <v>1</v>
      </c>
      <c r="FU152" s="1" t="s">
        <v>2966</v>
      </c>
      <c r="FV152" s="1" t="s">
        <v>322</v>
      </c>
      <c r="FW152" s="1" t="s">
        <v>2985</v>
      </c>
      <c r="JB152" s="1" t="b">
        <v>0</v>
      </c>
      <c r="JC152" s="1">
        <v>322</v>
      </c>
      <c r="JD152" s="1" t="b">
        <v>0</v>
      </c>
      <c r="JE152" s="1">
        <v>2.3149999999999999</v>
      </c>
      <c r="JF152" s="1" t="s">
        <v>2986</v>
      </c>
      <c r="JG152" s="1" t="s">
        <v>402</v>
      </c>
      <c r="JH152" s="1" t="s">
        <v>765</v>
      </c>
      <c r="JI152" s="1" t="s">
        <v>327</v>
      </c>
      <c r="JK152" s="1" t="s">
        <v>327</v>
      </c>
      <c r="JL152" s="1" t="s">
        <v>328</v>
      </c>
      <c r="JM152" s="1">
        <v>99</v>
      </c>
      <c r="JO152" s="1" t="s">
        <v>2987</v>
      </c>
      <c r="JR152" s="1">
        <v>60</v>
      </c>
      <c r="JS152" s="1">
        <v>0</v>
      </c>
      <c r="JT152" s="1">
        <v>1</v>
      </c>
      <c r="JU152" s="1">
        <v>0.5</v>
      </c>
      <c r="JV152" s="1" t="s">
        <v>4827</v>
      </c>
      <c r="JW152" s="1">
        <v>595.73</v>
      </c>
      <c r="JX152" s="1">
        <v>252</v>
      </c>
      <c r="JZ152" s="1" t="s">
        <v>293</v>
      </c>
      <c r="KA152" s="1">
        <v>2</v>
      </c>
      <c r="KB152" s="1">
        <v>1.85</v>
      </c>
      <c r="KC152" s="1">
        <v>0.219</v>
      </c>
      <c r="KD152" s="1">
        <v>-0.746</v>
      </c>
      <c r="KE152" s="1">
        <v>-1.536</v>
      </c>
    </row>
    <row r="153" spans="1:317" x14ac:dyDescent="0.2">
      <c r="A153" s="1" t="s">
        <v>18152</v>
      </c>
      <c r="B153" s="1" t="s">
        <v>18151</v>
      </c>
      <c r="C153" s="1" t="s">
        <v>4867</v>
      </c>
      <c r="D153" s="1">
        <v>27147</v>
      </c>
      <c r="E153" s="1" t="s">
        <v>289</v>
      </c>
      <c r="F153" s="1" t="s">
        <v>289</v>
      </c>
      <c r="G153" s="1">
        <v>7</v>
      </c>
      <c r="H153" s="1">
        <v>140257977</v>
      </c>
      <c r="I153" s="1">
        <v>140257977</v>
      </c>
      <c r="J153" s="1" t="s">
        <v>289</v>
      </c>
      <c r="K153" s="1" t="s">
        <v>345</v>
      </c>
      <c r="L153" s="1" t="s">
        <v>346</v>
      </c>
      <c r="M153" s="1" t="s">
        <v>347</v>
      </c>
      <c r="N153" s="1" t="s">
        <v>347</v>
      </c>
      <c r="O153" s="1" t="s">
        <v>294</v>
      </c>
      <c r="R153" s="1" t="s">
        <v>3944</v>
      </c>
      <c r="S153" s="1" t="s">
        <v>2207</v>
      </c>
      <c r="T153" s="1" t="s">
        <v>289</v>
      </c>
      <c r="U153" s="1" t="s">
        <v>289</v>
      </c>
      <c r="V153" s="1" t="s">
        <v>289</v>
      </c>
      <c r="W153" s="1" t="s">
        <v>289</v>
      </c>
      <c r="X153" s="1" t="s">
        <v>289</v>
      </c>
      <c r="Y153" s="1" t="s">
        <v>289</v>
      </c>
      <c r="Z153" s="1" t="s">
        <v>289</v>
      </c>
      <c r="AA153" s="1" t="s">
        <v>289</v>
      </c>
      <c r="AB153" s="1" t="s">
        <v>289</v>
      </c>
      <c r="AC153" s="1" t="s">
        <v>289</v>
      </c>
      <c r="AD153" s="1" t="s">
        <v>289</v>
      </c>
      <c r="AE153" s="1" t="s">
        <v>289</v>
      </c>
      <c r="AF153" s="1" t="s">
        <v>289</v>
      </c>
      <c r="AG153" s="1" t="s">
        <v>289</v>
      </c>
      <c r="AH153" s="1" t="s">
        <v>289</v>
      </c>
      <c r="AI153" s="1" t="s">
        <v>3944</v>
      </c>
      <c r="AJ153" s="1" t="s">
        <v>2207</v>
      </c>
      <c r="AK153" s="1" t="s">
        <v>4828</v>
      </c>
      <c r="AL153" s="1" t="s">
        <v>4829</v>
      </c>
      <c r="AM153" s="1" t="s">
        <v>293</v>
      </c>
      <c r="AN153" s="1">
        <v>10</v>
      </c>
      <c r="AO153" s="1">
        <v>2342</v>
      </c>
      <c r="AP153" s="1" t="s">
        <v>4830</v>
      </c>
      <c r="AQ153" s="1" t="s">
        <v>4831</v>
      </c>
      <c r="AR153" s="1" t="s">
        <v>4832</v>
      </c>
      <c r="AS153" s="1" t="s">
        <v>4833</v>
      </c>
      <c r="AV153" s="1" t="s">
        <v>4834</v>
      </c>
      <c r="AW153" s="1" t="s">
        <v>4835</v>
      </c>
      <c r="AX153" s="1" t="s">
        <v>4836</v>
      </c>
      <c r="AY153" s="1">
        <v>642</v>
      </c>
      <c r="AZ153" s="1" t="s">
        <v>4837</v>
      </c>
      <c r="BI153" s="1" t="s">
        <v>4838</v>
      </c>
      <c r="BJ153" s="1">
        <v>49</v>
      </c>
      <c r="BK153" s="1" t="s">
        <v>4839</v>
      </c>
      <c r="BP153" s="1" t="s">
        <v>4840</v>
      </c>
      <c r="BQ153" s="1">
        <v>0.46300000000000002</v>
      </c>
      <c r="DK153" s="1">
        <v>0</v>
      </c>
      <c r="DX153" s="1">
        <v>77</v>
      </c>
      <c r="DY153" s="1">
        <v>75</v>
      </c>
      <c r="DZ153" s="1">
        <v>76</v>
      </c>
      <c r="EE153" s="1">
        <v>7</v>
      </c>
      <c r="EV153" s="1">
        <v>140257977</v>
      </c>
      <c r="EX153" s="1">
        <v>1972</v>
      </c>
      <c r="EY153" s="1">
        <v>4171</v>
      </c>
      <c r="EZ153" s="1">
        <v>6143</v>
      </c>
      <c r="FA153" s="1" t="s">
        <v>367</v>
      </c>
      <c r="FB153" s="1" t="s">
        <v>368</v>
      </c>
      <c r="FE153" s="1" t="s">
        <v>4841</v>
      </c>
      <c r="FF153" s="1" t="s">
        <v>4842</v>
      </c>
      <c r="FG153" s="1" t="s">
        <v>4843</v>
      </c>
      <c r="FH153" s="1">
        <v>41185</v>
      </c>
      <c r="FI153" s="1">
        <v>38581</v>
      </c>
      <c r="FJ153" s="1">
        <v>38581</v>
      </c>
      <c r="FK153" s="1" t="s">
        <v>4844</v>
      </c>
      <c r="FL153" s="1" t="s">
        <v>4844</v>
      </c>
      <c r="FM153" s="1">
        <v>27147</v>
      </c>
      <c r="FO153" s="1" t="s">
        <v>4845</v>
      </c>
      <c r="FP153" s="1">
        <v>22212</v>
      </c>
      <c r="FQ153" s="1" t="s">
        <v>2229</v>
      </c>
      <c r="FR153" s="1" t="s">
        <v>2230</v>
      </c>
      <c r="FU153" s="1" t="s">
        <v>4846</v>
      </c>
      <c r="FV153" s="1" t="s">
        <v>4847</v>
      </c>
      <c r="FY153" s="1" t="s">
        <v>2234</v>
      </c>
      <c r="FZ153" s="1" t="s">
        <v>4848</v>
      </c>
      <c r="GA153" s="1" t="s">
        <v>4848</v>
      </c>
      <c r="GC153" s="1" t="s">
        <v>315</v>
      </c>
      <c r="GD153" s="1" t="s">
        <v>4849</v>
      </c>
      <c r="GE153" s="1" t="s">
        <v>4850</v>
      </c>
      <c r="GF153" s="1" t="s">
        <v>4834</v>
      </c>
      <c r="GG153" s="1" t="s">
        <v>4851</v>
      </c>
      <c r="GH153" s="1" t="s">
        <v>4852</v>
      </c>
      <c r="GI153" s="1" t="s">
        <v>4853</v>
      </c>
      <c r="GJ153" s="1" t="s">
        <v>4854</v>
      </c>
      <c r="GL153" s="1" t="s">
        <v>4855</v>
      </c>
      <c r="GM153" s="1" t="s">
        <v>322</v>
      </c>
      <c r="GN153" s="1" t="s">
        <v>4842</v>
      </c>
      <c r="GO153" s="1">
        <v>0.02</v>
      </c>
      <c r="GP153" s="1">
        <v>4.4117670000000002</v>
      </c>
      <c r="GQ153" s="1" t="s">
        <v>4856</v>
      </c>
      <c r="GR153" s="1" t="s">
        <v>379</v>
      </c>
      <c r="GS153" s="1" t="s">
        <v>380</v>
      </c>
      <c r="GT153" s="1" t="s">
        <v>380</v>
      </c>
      <c r="GU153" s="1" t="s">
        <v>380</v>
      </c>
      <c r="GV153" s="1" t="s">
        <v>380</v>
      </c>
      <c r="GW153" s="1" t="s">
        <v>380</v>
      </c>
      <c r="GX153" s="1" t="s">
        <v>380</v>
      </c>
      <c r="GY153" s="1" t="s">
        <v>380</v>
      </c>
      <c r="GZ153" s="1" t="s">
        <v>380</v>
      </c>
      <c r="HA153" s="1" t="s">
        <v>380</v>
      </c>
      <c r="HB153" s="1" t="s">
        <v>380</v>
      </c>
      <c r="HC153" s="1" t="s">
        <v>347</v>
      </c>
      <c r="HD153" s="1">
        <v>24</v>
      </c>
      <c r="HE153" s="1">
        <v>4.4814800000000004</v>
      </c>
      <c r="HF153" s="1">
        <v>0.84746999999999995</v>
      </c>
      <c r="HG153" s="1" t="s">
        <v>380</v>
      </c>
      <c r="HH153" s="1" t="s">
        <v>380</v>
      </c>
      <c r="HI153" s="1" t="s">
        <v>4844</v>
      </c>
      <c r="HJ153" s="1" t="s">
        <v>4857</v>
      </c>
      <c r="HK153" s="1" t="s">
        <v>1893</v>
      </c>
      <c r="HL153" s="1">
        <v>0.60672000000000004</v>
      </c>
      <c r="HM153" s="1" t="s">
        <v>4858</v>
      </c>
      <c r="HN153" s="1">
        <v>5.72</v>
      </c>
      <c r="HO153" s="1">
        <v>4.84</v>
      </c>
      <c r="HP153" s="1">
        <v>0.62590999999999997</v>
      </c>
      <c r="HQ153" s="1" t="s">
        <v>4859</v>
      </c>
      <c r="HR153" s="1">
        <v>6.4901E-2</v>
      </c>
      <c r="HS153" s="1">
        <v>0.64402000000000004</v>
      </c>
      <c r="HT153" s="1" t="s">
        <v>492</v>
      </c>
      <c r="HU153" s="1">
        <v>7.9999999999999996E-6</v>
      </c>
      <c r="HV153" s="1" t="s">
        <v>294</v>
      </c>
      <c r="HW153" s="1">
        <v>0.78966000000000003</v>
      </c>
      <c r="HX153" s="1">
        <v>0.43669999999999998</v>
      </c>
      <c r="HY153" s="1" t="s">
        <v>604</v>
      </c>
      <c r="HZ153" s="1">
        <v>0.87546999999999997</v>
      </c>
      <c r="IA153" s="1">
        <v>2.89</v>
      </c>
      <c r="IB153" s="1">
        <v>0.58431999999999995</v>
      </c>
      <c r="IC153" s="1" t="s">
        <v>385</v>
      </c>
      <c r="ID153" s="1">
        <v>0.99999899999999997</v>
      </c>
      <c r="IE153" s="1" t="s">
        <v>794</v>
      </c>
      <c r="IF153" s="1">
        <v>0.89917000000000002</v>
      </c>
      <c r="IG153" s="1" t="s">
        <v>4860</v>
      </c>
      <c r="IH153" s="1" t="s">
        <v>794</v>
      </c>
      <c r="II153" s="1">
        <v>0.97109999999999996</v>
      </c>
      <c r="IJ153" s="1" t="s">
        <v>2718</v>
      </c>
      <c r="IK153" s="1" t="s">
        <v>294</v>
      </c>
      <c r="IL153" s="1">
        <v>0.83350999999999997</v>
      </c>
      <c r="IM153" s="1">
        <v>-2.9999999999999997E-4</v>
      </c>
      <c r="IN153" s="1">
        <v>10</v>
      </c>
      <c r="IO153" s="1">
        <v>0.87931999999999999</v>
      </c>
      <c r="IP153" s="1" t="s">
        <v>385</v>
      </c>
      <c r="IQ153" s="1">
        <v>0</v>
      </c>
      <c r="IR153" s="1">
        <v>-28.635400000000001</v>
      </c>
      <c r="IS153" s="1">
        <v>14.8896</v>
      </c>
      <c r="IT153" s="1">
        <v>0.70596999999999999</v>
      </c>
      <c r="IU153" s="1" t="s">
        <v>4861</v>
      </c>
      <c r="IV153" s="1" t="s">
        <v>380</v>
      </c>
      <c r="IW153" s="1" t="s">
        <v>4862</v>
      </c>
      <c r="IX153" s="1" t="s">
        <v>4863</v>
      </c>
      <c r="IY153" s="1" t="s">
        <v>4864</v>
      </c>
      <c r="IZ153" s="1" t="s">
        <v>916</v>
      </c>
      <c r="JA153" s="1">
        <v>642</v>
      </c>
      <c r="JB153" s="1" t="s">
        <v>4865</v>
      </c>
      <c r="JC153" s="1" t="s">
        <v>4866</v>
      </c>
      <c r="JD153" s="1" t="s">
        <v>333</v>
      </c>
      <c r="JE153" s="1" t="s">
        <v>293</v>
      </c>
      <c r="JF153" s="1">
        <v>2</v>
      </c>
      <c r="JG153" s="1">
        <v>0</v>
      </c>
      <c r="JH153" s="1" t="s">
        <v>4867</v>
      </c>
      <c r="JI153" s="1">
        <v>139904446</v>
      </c>
      <c r="JJ153" s="1">
        <v>1</v>
      </c>
      <c r="JK153" s="1">
        <v>0.71416999999999997</v>
      </c>
      <c r="JL153" s="1">
        <v>0.96499999999999997</v>
      </c>
      <c r="JM153" s="1">
        <v>0.40720000000000001</v>
      </c>
      <c r="JN153" s="1">
        <v>0.96699999999999997</v>
      </c>
      <c r="JO153" s="1">
        <v>0.64934000000000003</v>
      </c>
      <c r="JP153" s="1">
        <v>7.4870000000000001</v>
      </c>
      <c r="JQ153" s="1">
        <v>0.81328</v>
      </c>
      <c r="JR153" s="1">
        <v>1.429</v>
      </c>
      <c r="JS153" s="1">
        <v>0.47314000000000001</v>
      </c>
      <c r="JT153" s="1">
        <v>-0.29099999999999998</v>
      </c>
      <c r="JU153" s="1">
        <v>9.6560000000000007E-2</v>
      </c>
      <c r="JV153" s="1" t="s">
        <v>4868</v>
      </c>
      <c r="JW153" s="1" t="s">
        <v>400</v>
      </c>
      <c r="JX153" s="1" t="s">
        <v>4869</v>
      </c>
      <c r="JY153" s="1" t="s">
        <v>402</v>
      </c>
      <c r="JZ153" s="1" t="s">
        <v>403</v>
      </c>
      <c r="KA153" s="1" t="s">
        <v>327</v>
      </c>
      <c r="KC153" s="1" t="s">
        <v>327</v>
      </c>
      <c r="KD153" s="1" t="s">
        <v>4870</v>
      </c>
      <c r="KE153" s="1">
        <v>5</v>
      </c>
      <c r="KF153" s="1">
        <v>8.4255720000000007</v>
      </c>
      <c r="KG153" s="1" t="s">
        <v>405</v>
      </c>
      <c r="KH153" s="1">
        <v>0</v>
      </c>
      <c r="KI153" s="1">
        <v>0</v>
      </c>
      <c r="KJ153" s="1">
        <v>0</v>
      </c>
      <c r="KK153" s="1">
        <v>28</v>
      </c>
      <c r="KL153" s="1">
        <v>938</v>
      </c>
      <c r="KM153" s="1" t="s">
        <v>469</v>
      </c>
      <c r="KN153" s="1">
        <v>0.99999700000000002</v>
      </c>
      <c r="KO153" s="1">
        <v>0.99999700000000002</v>
      </c>
      <c r="KP153" s="1">
        <v>0</v>
      </c>
      <c r="KR153" s="1" t="s">
        <v>293</v>
      </c>
      <c r="KS153" s="1">
        <v>7</v>
      </c>
      <c r="KT153" s="1">
        <v>60</v>
      </c>
      <c r="KU153" s="1">
        <v>263</v>
      </c>
      <c r="KV153" s="1">
        <v>0</v>
      </c>
      <c r="KW153" s="1">
        <v>0</v>
      </c>
      <c r="KX153" s="1">
        <v>17.485716</v>
      </c>
      <c r="KY153" s="1">
        <v>137</v>
      </c>
      <c r="KZ153" s="1">
        <v>60</v>
      </c>
      <c r="LA153" s="1">
        <v>5186</v>
      </c>
      <c r="LB153" s="1">
        <v>186</v>
      </c>
      <c r="LC153" s="1" t="s">
        <v>4829</v>
      </c>
      <c r="LD153" s="1">
        <v>4.8611000000000001E-2</v>
      </c>
      <c r="LE153" s="1">
        <v>1</v>
      </c>
    </row>
    <row r="154" spans="1:317" x14ac:dyDescent="0.2">
      <c r="A154" s="1" t="s">
        <v>18152</v>
      </c>
      <c r="B154" s="1" t="s">
        <v>18151</v>
      </c>
      <c r="C154" s="1" t="s">
        <v>4914</v>
      </c>
      <c r="D154" s="1">
        <v>10319</v>
      </c>
      <c r="E154" s="1" t="s">
        <v>289</v>
      </c>
      <c r="F154" s="1" t="s">
        <v>289</v>
      </c>
      <c r="G154" s="1">
        <v>9</v>
      </c>
      <c r="H154" s="1">
        <v>133967124</v>
      </c>
      <c r="I154" s="1">
        <v>133967124</v>
      </c>
      <c r="J154" s="1" t="s">
        <v>289</v>
      </c>
      <c r="K154" s="1" t="s">
        <v>345</v>
      </c>
      <c r="L154" s="1" t="s">
        <v>346</v>
      </c>
      <c r="M154" s="1" t="s">
        <v>347</v>
      </c>
      <c r="N154" s="1" t="s">
        <v>347</v>
      </c>
      <c r="O154" s="1" t="s">
        <v>333</v>
      </c>
      <c r="R154" s="1" t="s">
        <v>3944</v>
      </c>
      <c r="S154" s="1" t="s">
        <v>2207</v>
      </c>
      <c r="T154" s="1" t="s">
        <v>289</v>
      </c>
      <c r="U154" s="1" t="s">
        <v>289</v>
      </c>
      <c r="V154" s="1" t="s">
        <v>289</v>
      </c>
      <c r="W154" s="1" t="s">
        <v>289</v>
      </c>
      <c r="X154" s="1" t="s">
        <v>289</v>
      </c>
      <c r="Y154" s="1" t="s">
        <v>289</v>
      </c>
      <c r="Z154" s="1" t="s">
        <v>289</v>
      </c>
      <c r="AA154" s="1" t="s">
        <v>289</v>
      </c>
      <c r="AB154" s="1" t="s">
        <v>289</v>
      </c>
      <c r="AC154" s="1" t="s">
        <v>289</v>
      </c>
      <c r="AD154" s="1" t="s">
        <v>289</v>
      </c>
      <c r="AE154" s="1" t="s">
        <v>289</v>
      </c>
      <c r="AF154" s="1" t="s">
        <v>289</v>
      </c>
      <c r="AG154" s="1" t="s">
        <v>289</v>
      </c>
      <c r="AH154" s="1" t="s">
        <v>289</v>
      </c>
      <c r="AI154" s="1" t="s">
        <v>3944</v>
      </c>
      <c r="AJ154" s="1" t="s">
        <v>2207</v>
      </c>
      <c r="AK154" s="1" t="s">
        <v>4871</v>
      </c>
      <c r="AL154" s="1" t="s">
        <v>4872</v>
      </c>
      <c r="AM154" s="1" t="s">
        <v>351</v>
      </c>
      <c r="AN154" s="1">
        <v>28</v>
      </c>
      <c r="AO154" s="1">
        <v>4811</v>
      </c>
      <c r="AP154" s="1" t="s">
        <v>4873</v>
      </c>
      <c r="AQ154" s="1" t="s">
        <v>4874</v>
      </c>
      <c r="AR154" s="1" t="s">
        <v>4875</v>
      </c>
      <c r="AS154" s="1" t="s">
        <v>4876</v>
      </c>
      <c r="AT154" s="1" t="s">
        <v>4877</v>
      </c>
      <c r="AU154" s="1" t="s">
        <v>4878</v>
      </c>
      <c r="AV154" s="1" t="s">
        <v>4879</v>
      </c>
      <c r="AW154" s="1" t="s">
        <v>4880</v>
      </c>
      <c r="AX154" s="1" t="s">
        <v>4881</v>
      </c>
      <c r="AY154" s="1">
        <v>1560</v>
      </c>
      <c r="AZ154" s="1" t="s">
        <v>4882</v>
      </c>
      <c r="BD154" s="1" t="s">
        <v>683</v>
      </c>
      <c r="BE154" s="1" t="s">
        <v>4883</v>
      </c>
      <c r="BF154" s="1" t="s">
        <v>4884</v>
      </c>
      <c r="BI154" s="1" t="s">
        <v>4885</v>
      </c>
      <c r="BJ154" s="1">
        <v>69</v>
      </c>
      <c r="BK154" s="1" t="s">
        <v>4886</v>
      </c>
      <c r="BL154" s="1" t="s">
        <v>4887</v>
      </c>
      <c r="BN154" s="1" t="s">
        <v>4888</v>
      </c>
      <c r="BP154" s="1" t="s">
        <v>4889</v>
      </c>
      <c r="BQ154" s="1">
        <v>0.61699999999999999</v>
      </c>
      <c r="DK154" s="1">
        <v>0</v>
      </c>
      <c r="DX154" s="1">
        <v>43</v>
      </c>
      <c r="DY154" s="1">
        <v>45</v>
      </c>
      <c r="DZ154" s="1">
        <v>44</v>
      </c>
      <c r="EE154" s="1">
        <v>9</v>
      </c>
      <c r="EV154" s="1">
        <v>133967124</v>
      </c>
      <c r="EX154" s="1">
        <v>2203</v>
      </c>
      <c r="EY154" s="1">
        <v>4300</v>
      </c>
      <c r="EZ154" s="1">
        <v>6503</v>
      </c>
      <c r="FA154" s="1" t="s">
        <v>367</v>
      </c>
      <c r="FB154" s="1" t="s">
        <v>368</v>
      </c>
      <c r="FE154" s="1" t="s">
        <v>4890</v>
      </c>
      <c r="FF154" s="1" t="s">
        <v>4891</v>
      </c>
      <c r="FG154" s="1" t="s">
        <v>4892</v>
      </c>
      <c r="FH154" s="1">
        <v>41334</v>
      </c>
      <c r="FK154" s="1" t="s">
        <v>4893</v>
      </c>
      <c r="FL154" s="1" t="s">
        <v>4893</v>
      </c>
      <c r="FM154" s="1">
        <v>10319</v>
      </c>
      <c r="FO154" s="1" t="s">
        <v>4894</v>
      </c>
      <c r="FP154" s="1">
        <v>6494</v>
      </c>
      <c r="FQ154" s="1" t="s">
        <v>2229</v>
      </c>
      <c r="FR154" s="1" t="s">
        <v>2230</v>
      </c>
      <c r="FT154" s="1">
        <v>604349</v>
      </c>
      <c r="FX154" s="1">
        <v>10225960</v>
      </c>
      <c r="FY154" s="1" t="s">
        <v>2234</v>
      </c>
      <c r="FZ154" s="1" t="s">
        <v>4895</v>
      </c>
      <c r="GA154" s="1" t="s">
        <v>4895</v>
      </c>
      <c r="GC154" s="1" t="s">
        <v>315</v>
      </c>
      <c r="GD154" s="1" t="s">
        <v>4896</v>
      </c>
      <c r="GE154" s="1" t="s">
        <v>4897</v>
      </c>
      <c r="GF154" s="1" t="s">
        <v>4879</v>
      </c>
      <c r="GG154" s="1" t="s">
        <v>4898</v>
      </c>
      <c r="GH154" s="1" t="s">
        <v>4899</v>
      </c>
      <c r="GI154" s="1" t="s">
        <v>4900</v>
      </c>
      <c r="GJ154" s="1" t="s">
        <v>4901</v>
      </c>
      <c r="GL154" s="1" t="s">
        <v>4902</v>
      </c>
      <c r="GM154" s="1" t="s">
        <v>322</v>
      </c>
      <c r="GN154" s="1" t="s">
        <v>4891</v>
      </c>
      <c r="GO154" s="1">
        <v>0.02</v>
      </c>
      <c r="GP154" s="1">
        <v>11.441131</v>
      </c>
      <c r="GQ154" s="1" t="s">
        <v>4903</v>
      </c>
      <c r="GR154" s="1" t="s">
        <v>379</v>
      </c>
      <c r="GS154" s="1" t="s">
        <v>380</v>
      </c>
      <c r="GT154" s="1" t="s">
        <v>380</v>
      </c>
      <c r="GU154" s="1" t="s">
        <v>380</v>
      </c>
      <c r="GV154" s="1" t="s">
        <v>380</v>
      </c>
      <c r="GW154" s="1" t="s">
        <v>380</v>
      </c>
      <c r="GX154" s="1" t="s">
        <v>380</v>
      </c>
      <c r="GY154" s="1" t="s">
        <v>380</v>
      </c>
      <c r="GZ154" s="1" t="s">
        <v>380</v>
      </c>
      <c r="HA154" s="1" t="s">
        <v>380</v>
      </c>
      <c r="HB154" s="1" t="s">
        <v>380</v>
      </c>
      <c r="HC154" s="1" t="s">
        <v>347</v>
      </c>
      <c r="HD154" s="1">
        <v>16.739999999999998</v>
      </c>
      <c r="HE154" s="1">
        <v>3.2066119999999998</v>
      </c>
      <c r="HF154" s="1">
        <v>0.58343</v>
      </c>
      <c r="HG154" s="1" t="s">
        <v>380</v>
      </c>
      <c r="HH154" s="1" t="s">
        <v>380</v>
      </c>
      <c r="HI154" s="1" t="s">
        <v>4893</v>
      </c>
      <c r="HJ154" s="1" t="s">
        <v>4904</v>
      </c>
      <c r="HK154" s="1" t="s">
        <v>294</v>
      </c>
      <c r="HL154" s="1">
        <v>0.44481999999999999</v>
      </c>
      <c r="HM154" s="1">
        <v>0.92</v>
      </c>
      <c r="HN154" s="1">
        <v>5.23</v>
      </c>
      <c r="HO154" s="1">
        <v>-7.19</v>
      </c>
      <c r="HP154" s="1">
        <v>1.4999999999999999E-2</v>
      </c>
      <c r="HQ154" s="1" t="s">
        <v>380</v>
      </c>
      <c r="HR154" s="1">
        <v>0</v>
      </c>
      <c r="HS154" s="1">
        <v>0.50627</v>
      </c>
      <c r="HT154" s="1" t="s">
        <v>385</v>
      </c>
      <c r="HU154" s="1">
        <v>1.15E-4</v>
      </c>
      <c r="HV154" s="1" t="s">
        <v>294</v>
      </c>
      <c r="HW154" s="1">
        <v>0.56045999999999996</v>
      </c>
      <c r="HX154" s="1">
        <v>0.19589999999999999</v>
      </c>
      <c r="HY154" s="1" t="s">
        <v>604</v>
      </c>
      <c r="HZ154" s="1">
        <v>0.71580999999999995</v>
      </c>
      <c r="IA154" s="1">
        <v>2.1749999999999998</v>
      </c>
      <c r="IB154" s="1">
        <v>0.34548000000000001</v>
      </c>
      <c r="IC154" s="1" t="s">
        <v>385</v>
      </c>
      <c r="ID154" s="1">
        <v>0.71097399999999999</v>
      </c>
      <c r="IE154" s="1" t="s">
        <v>2719</v>
      </c>
      <c r="IF154" s="1">
        <v>0.76493999999999995</v>
      </c>
      <c r="IG154" s="1" t="s">
        <v>4905</v>
      </c>
      <c r="IH154" s="1" t="s">
        <v>2719</v>
      </c>
      <c r="II154" s="1">
        <v>0.80764000000000002</v>
      </c>
      <c r="IJ154" s="1" t="s">
        <v>4906</v>
      </c>
      <c r="IK154" s="1" t="s">
        <v>294</v>
      </c>
      <c r="IL154" s="1">
        <v>0.68089</v>
      </c>
      <c r="IM154" s="1">
        <v>-0.55010000000000003</v>
      </c>
      <c r="IN154" s="1">
        <v>10</v>
      </c>
      <c r="IO154" s="1">
        <v>0.30853999999999998</v>
      </c>
      <c r="IP154" s="1" t="s">
        <v>294</v>
      </c>
      <c r="IQ154" s="1">
        <v>0.27</v>
      </c>
      <c r="IR154" s="1" t="s">
        <v>380</v>
      </c>
      <c r="IS154" s="1">
        <v>18.124300000000002</v>
      </c>
      <c r="IT154" s="1">
        <v>0.89581</v>
      </c>
      <c r="IU154" s="1" t="s">
        <v>4907</v>
      </c>
      <c r="IV154" s="1" t="s">
        <v>380</v>
      </c>
      <c r="IW154" s="1" t="s">
        <v>4908</v>
      </c>
      <c r="IX154" s="1" t="s">
        <v>4909</v>
      </c>
      <c r="IY154" s="1" t="s">
        <v>4910</v>
      </c>
      <c r="IZ154" s="1" t="s">
        <v>493</v>
      </c>
      <c r="JA154" s="1" t="s">
        <v>4911</v>
      </c>
      <c r="JB154" s="1" t="s">
        <v>4912</v>
      </c>
      <c r="JC154" s="1" t="s">
        <v>4913</v>
      </c>
      <c r="JD154" s="1" t="s">
        <v>386</v>
      </c>
      <c r="JE154" s="1" t="s">
        <v>351</v>
      </c>
      <c r="JF154" s="1">
        <v>1</v>
      </c>
      <c r="JG154" s="1">
        <v>2</v>
      </c>
      <c r="JH154" s="1" t="s">
        <v>4914</v>
      </c>
      <c r="JI154" s="1">
        <v>132956945</v>
      </c>
      <c r="JJ154" s="1">
        <v>4.9000000000000002E-2</v>
      </c>
      <c r="JK154" s="1">
        <v>0.20397999999999999</v>
      </c>
      <c r="JL154" s="1">
        <v>0.81399999999999995</v>
      </c>
      <c r="JM154" s="1">
        <v>0.32528000000000001</v>
      </c>
      <c r="JN154" s="1">
        <v>0.58499999999999996</v>
      </c>
      <c r="JO154" s="1">
        <v>0.36419000000000001</v>
      </c>
      <c r="JP154" s="1">
        <v>-1.581</v>
      </c>
      <c r="JQ154" s="1">
        <v>2.1190000000000001E-2</v>
      </c>
      <c r="JR154" s="1">
        <v>-1.6779999999999999</v>
      </c>
      <c r="JS154" s="1">
        <v>1.4540000000000001E-2</v>
      </c>
      <c r="JT154" s="1">
        <v>-0.34499999999999997</v>
      </c>
      <c r="JU154" s="1">
        <v>7.8920000000000004E-2</v>
      </c>
      <c r="JV154" s="1" t="s">
        <v>4124</v>
      </c>
      <c r="JW154" s="1" t="s">
        <v>400</v>
      </c>
      <c r="JX154" s="1" t="s">
        <v>4915</v>
      </c>
      <c r="JY154" s="1" t="s">
        <v>402</v>
      </c>
      <c r="JZ154" s="1" t="s">
        <v>403</v>
      </c>
      <c r="KA154" s="1" t="s">
        <v>327</v>
      </c>
      <c r="KC154" s="1" t="s">
        <v>327</v>
      </c>
      <c r="KD154" s="1" t="s">
        <v>4916</v>
      </c>
      <c r="KE154" s="1">
        <v>17</v>
      </c>
      <c r="KF154" s="1">
        <v>17.104189000000002</v>
      </c>
      <c r="KG154" s="1" t="s">
        <v>405</v>
      </c>
      <c r="KH154" s="1">
        <v>0</v>
      </c>
      <c r="KI154" s="1">
        <v>0</v>
      </c>
      <c r="KJ154" s="1">
        <v>0</v>
      </c>
      <c r="KK154" s="1">
        <v>57</v>
      </c>
      <c r="KL154" s="1">
        <v>1869</v>
      </c>
      <c r="KM154" s="1" t="s">
        <v>469</v>
      </c>
      <c r="KN154" s="1">
        <v>1</v>
      </c>
      <c r="KO154" s="1">
        <v>1</v>
      </c>
      <c r="KP154" s="1">
        <v>0</v>
      </c>
      <c r="KR154" s="1" t="s">
        <v>351</v>
      </c>
      <c r="KS154" s="1">
        <v>16</v>
      </c>
      <c r="KT154" s="1">
        <v>60</v>
      </c>
      <c r="KU154" s="1">
        <v>579</v>
      </c>
      <c r="KV154" s="1">
        <v>0</v>
      </c>
      <c r="KW154" s="1">
        <v>0</v>
      </c>
      <c r="KX154" s="1">
        <v>38.541021999999998</v>
      </c>
      <c r="KY154" s="1">
        <v>279</v>
      </c>
      <c r="KZ154" s="1">
        <v>60</v>
      </c>
      <c r="LA154" s="1">
        <v>10263</v>
      </c>
      <c r="LB154" s="1">
        <v>389</v>
      </c>
      <c r="LC154" s="1" t="s">
        <v>4872</v>
      </c>
      <c r="LD154" s="1">
        <v>5.4237E-2</v>
      </c>
      <c r="LE154" s="1">
        <v>1</v>
      </c>
    </row>
    <row r="155" spans="1:317" x14ac:dyDescent="0.2">
      <c r="A155" s="1" t="s">
        <v>18152</v>
      </c>
      <c r="B155" s="1" t="s">
        <v>18151</v>
      </c>
      <c r="C155" s="1" t="s">
        <v>18038</v>
      </c>
      <c r="D155" s="1">
        <v>1755</v>
      </c>
      <c r="E155" s="1" t="s">
        <v>289</v>
      </c>
      <c r="F155" s="1" t="s">
        <v>289</v>
      </c>
      <c r="G155" s="1">
        <v>10</v>
      </c>
      <c r="H155" s="1">
        <v>124377714</v>
      </c>
      <c r="I155" s="1">
        <v>124377714</v>
      </c>
      <c r="J155" s="1" t="s">
        <v>289</v>
      </c>
      <c r="K155" s="1" t="s">
        <v>436</v>
      </c>
      <c r="L155" s="1" t="s">
        <v>346</v>
      </c>
      <c r="M155" s="1" t="s">
        <v>347</v>
      </c>
      <c r="N155" s="1" t="s">
        <v>347</v>
      </c>
      <c r="O155" s="1" t="s">
        <v>294</v>
      </c>
      <c r="R155" s="1" t="s">
        <v>3944</v>
      </c>
      <c r="S155" s="1" t="s">
        <v>2207</v>
      </c>
      <c r="T155" s="1" t="s">
        <v>289</v>
      </c>
      <c r="U155" s="1" t="s">
        <v>289</v>
      </c>
      <c r="V155" s="1" t="s">
        <v>289</v>
      </c>
      <c r="W155" s="1" t="s">
        <v>289</v>
      </c>
      <c r="X155" s="1" t="s">
        <v>289</v>
      </c>
      <c r="Y155" s="1" t="s">
        <v>289</v>
      </c>
      <c r="Z155" s="1" t="s">
        <v>289</v>
      </c>
      <c r="AA155" s="1" t="s">
        <v>289</v>
      </c>
      <c r="AB155" s="1" t="s">
        <v>289</v>
      </c>
      <c r="AC155" s="1" t="s">
        <v>289</v>
      </c>
      <c r="AD155" s="1" t="s">
        <v>289</v>
      </c>
      <c r="AE155" s="1" t="s">
        <v>289</v>
      </c>
      <c r="AF155" s="1" t="s">
        <v>289</v>
      </c>
      <c r="AG155" s="1" t="s">
        <v>289</v>
      </c>
      <c r="AH155" s="1" t="s">
        <v>289</v>
      </c>
      <c r="AI155" s="1" t="s">
        <v>3944</v>
      </c>
      <c r="AJ155" s="1" t="s">
        <v>2207</v>
      </c>
      <c r="AK155" s="1" t="s">
        <v>4917</v>
      </c>
      <c r="AL155" s="1" t="s">
        <v>4918</v>
      </c>
      <c r="AM155" s="1" t="s">
        <v>351</v>
      </c>
      <c r="AN155" s="1">
        <v>38</v>
      </c>
      <c r="AO155" s="1">
        <v>4792</v>
      </c>
      <c r="AP155" s="1" t="s">
        <v>4919</v>
      </c>
      <c r="AQ155" s="1" t="s">
        <v>4920</v>
      </c>
      <c r="AR155" s="1" t="s">
        <v>4921</v>
      </c>
      <c r="AS155" s="1" t="s">
        <v>4922</v>
      </c>
      <c r="AV155" s="1" t="s">
        <v>4923</v>
      </c>
      <c r="AW155" s="1" t="s">
        <v>4924</v>
      </c>
      <c r="AX155" s="1" t="s">
        <v>4925</v>
      </c>
      <c r="AY155" s="1">
        <v>1562</v>
      </c>
      <c r="AZ155" s="1" t="s">
        <v>4926</v>
      </c>
      <c r="BD155" s="1" t="s">
        <v>4927</v>
      </c>
      <c r="BE155" s="1" t="s">
        <v>4928</v>
      </c>
      <c r="BF155" s="1" t="s">
        <v>4929</v>
      </c>
      <c r="BI155" s="1" t="s">
        <v>4930</v>
      </c>
      <c r="BJ155" s="1">
        <v>72</v>
      </c>
      <c r="BL155" s="1" t="s">
        <v>4931</v>
      </c>
      <c r="BP155" s="1" t="s">
        <v>4932</v>
      </c>
      <c r="BQ155" s="1">
        <v>0.61699999999999999</v>
      </c>
      <c r="CZ155" s="1" t="s">
        <v>4933</v>
      </c>
      <c r="DK155" s="1">
        <v>0</v>
      </c>
      <c r="DX155" s="1">
        <v>159</v>
      </c>
      <c r="DY155" s="1">
        <v>163</v>
      </c>
      <c r="DZ155" s="1">
        <v>162</v>
      </c>
      <c r="EE155" s="1">
        <v>10</v>
      </c>
      <c r="EV155" s="1">
        <v>124377714</v>
      </c>
      <c r="EX155" s="1">
        <v>1961</v>
      </c>
      <c r="EY155" s="1">
        <v>4164</v>
      </c>
      <c r="EZ155" s="1">
        <v>6125</v>
      </c>
      <c r="FA155" s="1" t="s">
        <v>455</v>
      </c>
      <c r="FB155" s="1" t="s">
        <v>456</v>
      </c>
      <c r="FF155" s="1" t="s">
        <v>4934</v>
      </c>
      <c r="FG155" s="1" t="s">
        <v>4935</v>
      </c>
      <c r="FH155" s="1">
        <v>39661</v>
      </c>
      <c r="FK155" s="1" t="s">
        <v>4936</v>
      </c>
      <c r="FL155" s="1" t="s">
        <v>4936</v>
      </c>
      <c r="FM155" s="1">
        <v>1755</v>
      </c>
      <c r="FP155" s="1">
        <v>2926</v>
      </c>
      <c r="FQ155" s="1" t="s">
        <v>2229</v>
      </c>
      <c r="FR155" s="1" t="s">
        <v>2230</v>
      </c>
      <c r="FT155" s="1">
        <v>601969</v>
      </c>
      <c r="FX155" s="1" t="s">
        <v>4937</v>
      </c>
      <c r="FY155" s="1" t="s">
        <v>2234</v>
      </c>
      <c r="FZ155" s="1" t="s">
        <v>4938</v>
      </c>
      <c r="GA155" s="1" t="s">
        <v>4938</v>
      </c>
      <c r="GC155" s="1" t="s">
        <v>315</v>
      </c>
      <c r="GD155" s="1" t="s">
        <v>4939</v>
      </c>
      <c r="GE155" s="1" t="s">
        <v>4940</v>
      </c>
      <c r="GF155" s="1" t="s">
        <v>4923</v>
      </c>
      <c r="GG155" s="1" t="s">
        <v>4941</v>
      </c>
      <c r="GH155" s="1" t="s">
        <v>4942</v>
      </c>
      <c r="GI155" s="1" t="s">
        <v>4943</v>
      </c>
      <c r="GL155" s="1" t="s">
        <v>4944</v>
      </c>
      <c r="GM155" s="1" t="s">
        <v>322</v>
      </c>
      <c r="GO155" s="1">
        <v>0.02</v>
      </c>
      <c r="GP155" s="1">
        <v>4.8187179999999996</v>
      </c>
      <c r="GQ155" s="1" t="s">
        <v>4945</v>
      </c>
      <c r="GR155" s="1" t="s">
        <v>379</v>
      </c>
      <c r="JW155" s="1" t="s">
        <v>400</v>
      </c>
      <c r="JX155" s="1" t="s">
        <v>4946</v>
      </c>
      <c r="JY155" s="1" t="s">
        <v>402</v>
      </c>
      <c r="JZ155" s="1" t="s">
        <v>497</v>
      </c>
      <c r="KA155" s="1" t="s">
        <v>327</v>
      </c>
      <c r="KC155" s="1" t="s">
        <v>327</v>
      </c>
      <c r="KD155" s="1" t="s">
        <v>4947</v>
      </c>
      <c r="KE155" s="1">
        <v>9</v>
      </c>
      <c r="KF155" s="1">
        <v>7.8246270000000004</v>
      </c>
      <c r="KG155" s="1" t="s">
        <v>405</v>
      </c>
      <c r="KH155" s="1">
        <v>4</v>
      </c>
      <c r="KI155" s="1">
        <v>0</v>
      </c>
      <c r="KJ155" s="1">
        <v>0</v>
      </c>
      <c r="KK155" s="1">
        <v>26</v>
      </c>
      <c r="KL155" s="1">
        <v>870</v>
      </c>
      <c r="KM155" s="1" t="s">
        <v>469</v>
      </c>
      <c r="KN155" s="1">
        <v>0.99995699999999998</v>
      </c>
      <c r="KO155" s="1">
        <v>0.99995000000000001</v>
      </c>
      <c r="KP155" s="1">
        <v>0</v>
      </c>
      <c r="KR155" s="1" t="s">
        <v>351</v>
      </c>
      <c r="KS155" s="1">
        <v>31</v>
      </c>
      <c r="KT155" s="1">
        <v>60</v>
      </c>
      <c r="KU155" s="1">
        <v>1109</v>
      </c>
      <c r="KV155" s="1">
        <v>0</v>
      </c>
      <c r="KW155" s="1">
        <v>0</v>
      </c>
      <c r="KX155" s="1">
        <v>97.426894000000004</v>
      </c>
      <c r="KY155" s="1">
        <v>78</v>
      </c>
      <c r="KZ155" s="1">
        <v>60</v>
      </c>
      <c r="LA155" s="1">
        <v>2893</v>
      </c>
      <c r="LB155" s="1">
        <v>153</v>
      </c>
      <c r="LC155" s="1" t="s">
        <v>4918</v>
      </c>
      <c r="LD155" s="1">
        <v>0.28440399999999999</v>
      </c>
      <c r="LE155" s="1">
        <v>0.99999300000000002</v>
      </c>
    </row>
    <row r="156" spans="1:317" x14ac:dyDescent="0.2">
      <c r="A156" s="1" t="s">
        <v>18152</v>
      </c>
      <c r="B156" s="1" t="s">
        <v>18151</v>
      </c>
      <c r="C156" s="1" t="s">
        <v>18039</v>
      </c>
      <c r="D156" s="1">
        <v>0</v>
      </c>
      <c r="E156" s="1" t="s">
        <v>289</v>
      </c>
      <c r="F156" s="1" t="s">
        <v>289</v>
      </c>
      <c r="G156" s="1">
        <v>11</v>
      </c>
      <c r="H156" s="1">
        <v>120040943</v>
      </c>
      <c r="I156" s="1">
        <v>120040943</v>
      </c>
      <c r="J156" s="1" t="s">
        <v>289</v>
      </c>
      <c r="K156" s="1" t="s">
        <v>436</v>
      </c>
      <c r="L156" s="1" t="s">
        <v>346</v>
      </c>
      <c r="M156" s="1" t="s">
        <v>407</v>
      </c>
      <c r="N156" s="1" t="s">
        <v>407</v>
      </c>
      <c r="O156" s="1" t="s">
        <v>333</v>
      </c>
      <c r="R156" s="1" t="s">
        <v>3944</v>
      </c>
      <c r="S156" s="1" t="s">
        <v>2207</v>
      </c>
      <c r="T156" s="1" t="s">
        <v>289</v>
      </c>
      <c r="U156" s="1" t="s">
        <v>289</v>
      </c>
      <c r="V156" s="1" t="s">
        <v>289</v>
      </c>
      <c r="W156" s="1" t="s">
        <v>289</v>
      </c>
      <c r="X156" s="1" t="s">
        <v>289</v>
      </c>
      <c r="Y156" s="1" t="s">
        <v>289</v>
      </c>
      <c r="Z156" s="1" t="s">
        <v>289</v>
      </c>
      <c r="AA156" s="1" t="s">
        <v>289</v>
      </c>
      <c r="AB156" s="1" t="s">
        <v>289</v>
      </c>
      <c r="AC156" s="1" t="s">
        <v>289</v>
      </c>
      <c r="AD156" s="1" t="s">
        <v>289</v>
      </c>
      <c r="AE156" s="1" t="s">
        <v>289</v>
      </c>
      <c r="AF156" s="1" t="s">
        <v>289</v>
      </c>
      <c r="AG156" s="1" t="s">
        <v>289</v>
      </c>
      <c r="AH156" s="1" t="s">
        <v>289</v>
      </c>
      <c r="AI156" s="1" t="s">
        <v>3944</v>
      </c>
      <c r="AJ156" s="1" t="s">
        <v>2207</v>
      </c>
      <c r="AK156" s="1" t="s">
        <v>4948</v>
      </c>
      <c r="AL156" s="1" t="s">
        <v>4949</v>
      </c>
      <c r="AM156" s="1" t="s">
        <v>351</v>
      </c>
      <c r="AN156" s="1">
        <v>2</v>
      </c>
      <c r="AO156" s="1">
        <v>637</v>
      </c>
      <c r="AP156" s="1" t="s">
        <v>4950</v>
      </c>
      <c r="AQ156" s="1" t="s">
        <v>4951</v>
      </c>
      <c r="AR156" s="1" t="s">
        <v>4952</v>
      </c>
      <c r="BP156" s="1" t="s">
        <v>4953</v>
      </c>
      <c r="BQ156" s="1">
        <v>0.65700000000000003</v>
      </c>
      <c r="DK156" s="1">
        <v>0</v>
      </c>
      <c r="FA156" s="1" t="s">
        <v>455</v>
      </c>
      <c r="FB156" s="1" t="s">
        <v>456</v>
      </c>
      <c r="GH156" s="1" t="s">
        <v>4954</v>
      </c>
      <c r="GI156" s="1" t="s">
        <v>4955</v>
      </c>
      <c r="GM156" s="1" t="s">
        <v>322</v>
      </c>
      <c r="GO156" s="1">
        <v>0.02</v>
      </c>
      <c r="GP156" s="1">
        <v>0.46052199999999999</v>
      </c>
      <c r="GQ156" s="1" t="s">
        <v>4956</v>
      </c>
      <c r="GR156" s="1" t="s">
        <v>379</v>
      </c>
      <c r="JW156" s="1" t="s">
        <v>400</v>
      </c>
      <c r="JX156" s="1" t="s">
        <v>4957</v>
      </c>
      <c r="JY156" s="1" t="s">
        <v>325</v>
      </c>
      <c r="JZ156" s="1" t="s">
        <v>497</v>
      </c>
      <c r="KA156" s="1" t="s">
        <v>327</v>
      </c>
      <c r="KC156" s="1" t="s">
        <v>327</v>
      </c>
      <c r="KD156" s="1" t="s">
        <v>4958</v>
      </c>
      <c r="KE156" s="1">
        <v>13</v>
      </c>
      <c r="KF156" s="1">
        <v>12.584246</v>
      </c>
      <c r="KG156" s="1" t="s">
        <v>405</v>
      </c>
      <c r="KH156" s="1">
        <v>0</v>
      </c>
      <c r="KI156" s="1">
        <v>0</v>
      </c>
      <c r="KJ156" s="1">
        <v>0</v>
      </c>
      <c r="KK156" s="1">
        <v>43</v>
      </c>
      <c r="KL156" s="1">
        <v>977</v>
      </c>
      <c r="KM156" s="1" t="s">
        <v>498</v>
      </c>
      <c r="KN156" s="1">
        <v>1</v>
      </c>
      <c r="KO156" s="1">
        <v>1</v>
      </c>
      <c r="KP156" s="1">
        <v>0</v>
      </c>
      <c r="KR156" s="1" t="s">
        <v>351</v>
      </c>
      <c r="KS156" s="1">
        <v>44</v>
      </c>
      <c r="KT156" s="1">
        <v>60</v>
      </c>
      <c r="KU156" s="1">
        <v>370</v>
      </c>
      <c r="KV156" s="1">
        <v>1</v>
      </c>
      <c r="KW156" s="1">
        <v>0</v>
      </c>
      <c r="KX156" s="1">
        <v>7.8100940000000003</v>
      </c>
      <c r="KY156" s="1">
        <v>251</v>
      </c>
      <c r="KZ156" s="1">
        <v>60</v>
      </c>
      <c r="LA156" s="1">
        <v>5419</v>
      </c>
      <c r="LB156" s="1">
        <v>443</v>
      </c>
      <c r="LC156" s="1" t="s">
        <v>4949</v>
      </c>
      <c r="LD156" s="1">
        <v>0.14915300000000001</v>
      </c>
      <c r="LE156" s="1">
        <v>1</v>
      </c>
    </row>
    <row r="157" spans="1:317" x14ac:dyDescent="0.2">
      <c r="A157" s="1" t="s">
        <v>18152</v>
      </c>
      <c r="B157" s="1" t="s">
        <v>18151</v>
      </c>
      <c r="C157" s="1" t="s">
        <v>4995</v>
      </c>
      <c r="D157" s="1">
        <v>120114</v>
      </c>
      <c r="E157" s="1" t="s">
        <v>289</v>
      </c>
      <c r="F157" s="1" t="s">
        <v>289</v>
      </c>
      <c r="G157" s="1">
        <v>11</v>
      </c>
      <c r="H157" s="1">
        <v>92498204</v>
      </c>
      <c r="I157" s="1">
        <v>92498204</v>
      </c>
      <c r="J157" s="1" t="s">
        <v>289</v>
      </c>
      <c r="K157" s="1" t="s">
        <v>345</v>
      </c>
      <c r="L157" s="1" t="s">
        <v>346</v>
      </c>
      <c r="M157" s="1" t="s">
        <v>333</v>
      </c>
      <c r="N157" s="1" t="s">
        <v>333</v>
      </c>
      <c r="O157" s="1" t="s">
        <v>347</v>
      </c>
      <c r="R157" s="1" t="s">
        <v>3944</v>
      </c>
      <c r="S157" s="1" t="s">
        <v>2207</v>
      </c>
      <c r="T157" s="1" t="s">
        <v>289</v>
      </c>
      <c r="U157" s="1" t="s">
        <v>289</v>
      </c>
      <c r="V157" s="1" t="s">
        <v>289</v>
      </c>
      <c r="W157" s="1" t="s">
        <v>289</v>
      </c>
      <c r="X157" s="1" t="s">
        <v>289</v>
      </c>
      <c r="Y157" s="1" t="s">
        <v>289</v>
      </c>
      <c r="Z157" s="1" t="s">
        <v>289</v>
      </c>
      <c r="AA157" s="1" t="s">
        <v>289</v>
      </c>
      <c r="AB157" s="1" t="s">
        <v>289</v>
      </c>
      <c r="AC157" s="1" t="s">
        <v>289</v>
      </c>
      <c r="AD157" s="1" t="s">
        <v>289</v>
      </c>
      <c r="AE157" s="1" t="s">
        <v>289</v>
      </c>
      <c r="AF157" s="1" t="s">
        <v>289</v>
      </c>
      <c r="AG157" s="1" t="s">
        <v>289</v>
      </c>
      <c r="AH157" s="1" t="s">
        <v>289</v>
      </c>
      <c r="AI157" s="1" t="s">
        <v>3944</v>
      </c>
      <c r="AJ157" s="1" t="s">
        <v>2207</v>
      </c>
      <c r="AK157" s="1" t="s">
        <v>4959</v>
      </c>
      <c r="AL157" s="1" t="s">
        <v>4960</v>
      </c>
      <c r="AM157" s="1" t="s">
        <v>351</v>
      </c>
      <c r="AN157" s="1">
        <v>5</v>
      </c>
      <c r="AO157" s="1">
        <v>3716</v>
      </c>
      <c r="AP157" s="1" t="s">
        <v>4961</v>
      </c>
      <c r="AQ157" s="1" t="s">
        <v>4962</v>
      </c>
      <c r="AR157" s="1" t="s">
        <v>4963</v>
      </c>
      <c r="AS157" s="1" t="s">
        <v>4964</v>
      </c>
      <c r="AV157" s="1" t="s">
        <v>4965</v>
      </c>
      <c r="AW157" s="1" t="s">
        <v>4966</v>
      </c>
      <c r="AX157" s="1" t="s">
        <v>4967</v>
      </c>
      <c r="AY157" s="1">
        <v>1382</v>
      </c>
      <c r="AZ157" s="1" t="s">
        <v>4968</v>
      </c>
      <c r="BD157" s="1" t="s">
        <v>4969</v>
      </c>
      <c r="BE157" s="1" t="s">
        <v>539</v>
      </c>
      <c r="BF157" s="1" t="s">
        <v>4970</v>
      </c>
      <c r="BI157" s="1" t="s">
        <v>4971</v>
      </c>
      <c r="BJ157" s="1">
        <v>85</v>
      </c>
      <c r="BL157" s="1" t="s">
        <v>4972</v>
      </c>
      <c r="BP157" s="1" t="s">
        <v>4973</v>
      </c>
      <c r="BQ157" s="1">
        <v>0.433</v>
      </c>
      <c r="CA157" s="1" t="s">
        <v>4974</v>
      </c>
      <c r="DK157" s="1">
        <v>0</v>
      </c>
      <c r="DX157" s="1">
        <v>105</v>
      </c>
      <c r="DY157" s="1">
        <v>107</v>
      </c>
      <c r="DZ157" s="1">
        <v>106</v>
      </c>
      <c r="EE157" s="1">
        <v>11</v>
      </c>
      <c r="EV157" s="1">
        <v>92498204</v>
      </c>
      <c r="EX157" s="1">
        <v>1924</v>
      </c>
      <c r="EY157" s="1">
        <v>4109</v>
      </c>
      <c r="EZ157" s="1">
        <v>6033</v>
      </c>
      <c r="FA157" s="1" t="s">
        <v>367</v>
      </c>
      <c r="FB157" s="1" t="s">
        <v>368</v>
      </c>
      <c r="FE157" s="1" t="s">
        <v>4975</v>
      </c>
      <c r="FG157" s="1" t="s">
        <v>4976</v>
      </c>
      <c r="FH157" s="1">
        <v>41425</v>
      </c>
      <c r="FI157" s="1">
        <v>41425</v>
      </c>
      <c r="FK157" s="1" t="s">
        <v>4977</v>
      </c>
      <c r="FL157" s="1" t="s">
        <v>4977</v>
      </c>
      <c r="FM157" s="1">
        <v>120114</v>
      </c>
      <c r="FO157" s="1" t="s">
        <v>2795</v>
      </c>
      <c r="FP157" s="1">
        <v>23112</v>
      </c>
      <c r="FQ157" s="1" t="s">
        <v>2229</v>
      </c>
      <c r="FR157" s="1" t="s">
        <v>2230</v>
      </c>
      <c r="FS157" s="1" t="s">
        <v>4978</v>
      </c>
      <c r="FT157" s="1">
        <v>612483</v>
      </c>
      <c r="FU157" s="1" t="s">
        <v>4979</v>
      </c>
      <c r="FX157" s="1">
        <v>11811999</v>
      </c>
      <c r="FY157" s="1" t="s">
        <v>2234</v>
      </c>
      <c r="FZ157" s="1" t="s">
        <v>4980</v>
      </c>
      <c r="GA157" s="1" t="s">
        <v>4980</v>
      </c>
      <c r="GC157" s="1" t="s">
        <v>315</v>
      </c>
      <c r="GD157" s="1" t="s">
        <v>4981</v>
      </c>
      <c r="GE157" s="1" t="s">
        <v>4982</v>
      </c>
      <c r="GF157" s="1" t="s">
        <v>4965</v>
      </c>
      <c r="GG157" s="1" t="s">
        <v>4983</v>
      </c>
      <c r="GH157" s="1" t="s">
        <v>4984</v>
      </c>
      <c r="GI157" s="1" t="s">
        <v>4985</v>
      </c>
      <c r="GJ157" s="1" t="s">
        <v>4986</v>
      </c>
      <c r="GL157" s="1" t="s">
        <v>4987</v>
      </c>
      <c r="GM157" s="1" t="s">
        <v>322</v>
      </c>
      <c r="GO157" s="1">
        <v>0.02</v>
      </c>
      <c r="GP157" s="1">
        <v>2.2469960000000002</v>
      </c>
      <c r="GQ157" s="1" t="s">
        <v>4988</v>
      </c>
      <c r="GR157" s="1" t="s">
        <v>379</v>
      </c>
      <c r="GS157" s="1" t="s">
        <v>380</v>
      </c>
      <c r="GT157" s="1" t="s">
        <v>380</v>
      </c>
      <c r="GU157" s="1" t="s">
        <v>380</v>
      </c>
      <c r="GV157" s="1" t="s">
        <v>380</v>
      </c>
      <c r="GW157" s="1" t="s">
        <v>380</v>
      </c>
      <c r="GX157" s="1" t="s">
        <v>380</v>
      </c>
      <c r="GY157" s="1" t="s">
        <v>380</v>
      </c>
      <c r="GZ157" s="1" t="s">
        <v>380</v>
      </c>
      <c r="HA157" s="1" t="s">
        <v>380</v>
      </c>
      <c r="HB157" s="1" t="s">
        <v>380</v>
      </c>
      <c r="HC157" s="1" t="s">
        <v>333</v>
      </c>
      <c r="HD157" s="1">
        <v>24.7</v>
      </c>
      <c r="HE157" s="1">
        <v>4.5591879999999998</v>
      </c>
      <c r="HF157" s="1">
        <v>0.86334999999999995</v>
      </c>
      <c r="HG157" s="1" t="s">
        <v>380</v>
      </c>
      <c r="HH157" s="1" t="s">
        <v>380</v>
      </c>
      <c r="HI157" s="1" t="s">
        <v>4977</v>
      </c>
      <c r="HJ157" s="1" t="s">
        <v>4989</v>
      </c>
      <c r="HK157" s="1" t="s">
        <v>1168</v>
      </c>
      <c r="HL157" s="1">
        <v>0.61626999999999998</v>
      </c>
      <c r="HM157" s="1" t="s">
        <v>4990</v>
      </c>
      <c r="HN157" s="1">
        <v>5.97</v>
      </c>
      <c r="HO157" s="1">
        <v>5.97</v>
      </c>
      <c r="HP157" s="1">
        <v>0.96955000000000002</v>
      </c>
      <c r="HQ157" s="1" t="s">
        <v>380</v>
      </c>
      <c r="HR157" s="1" t="s">
        <v>380</v>
      </c>
      <c r="HS157" s="1" t="s">
        <v>380</v>
      </c>
      <c r="HT157" s="1" t="s">
        <v>380</v>
      </c>
      <c r="HU157" s="1" t="s">
        <v>380</v>
      </c>
      <c r="HV157" s="1" t="s">
        <v>385</v>
      </c>
      <c r="HW157" s="1">
        <v>0.82337000000000005</v>
      </c>
      <c r="HX157" s="1">
        <v>0.50149999999999995</v>
      </c>
      <c r="HY157" s="1" t="s">
        <v>604</v>
      </c>
      <c r="HZ157" s="1">
        <v>0.90869999999999995</v>
      </c>
      <c r="IA157" s="1">
        <v>3.1549999999999998</v>
      </c>
      <c r="IB157" s="1">
        <v>0.80722000000000005</v>
      </c>
      <c r="IC157" s="1" t="s">
        <v>385</v>
      </c>
      <c r="ID157" s="1">
        <v>1</v>
      </c>
      <c r="IE157" s="1" t="s">
        <v>385</v>
      </c>
      <c r="IF157" s="1">
        <v>0.89917000000000002</v>
      </c>
      <c r="IG157" s="1">
        <v>1</v>
      </c>
      <c r="IH157" s="1" t="s">
        <v>385</v>
      </c>
      <c r="II157" s="1">
        <v>0.87578</v>
      </c>
      <c r="IJ157" s="1">
        <v>0.998</v>
      </c>
      <c r="IK157" s="1" t="s">
        <v>294</v>
      </c>
      <c r="IL157" s="1">
        <v>0.83309999999999995</v>
      </c>
      <c r="IM157" s="1">
        <v>-2.3E-3</v>
      </c>
      <c r="IN157" s="1">
        <v>9</v>
      </c>
      <c r="IO157" s="1">
        <v>0.48119000000000001</v>
      </c>
      <c r="IP157" s="1" t="s">
        <v>294</v>
      </c>
      <c r="IQ157" s="1">
        <v>0.1</v>
      </c>
      <c r="IR157" s="1" t="s">
        <v>380</v>
      </c>
      <c r="IS157" s="1">
        <v>20.438700000000001</v>
      </c>
      <c r="IT157" s="1">
        <v>0.99107000000000001</v>
      </c>
      <c r="IU157" s="1" t="s">
        <v>1898</v>
      </c>
      <c r="IV157" s="1" t="s">
        <v>380</v>
      </c>
      <c r="IW157" s="1">
        <v>1382</v>
      </c>
      <c r="IX157" s="1" t="s">
        <v>4991</v>
      </c>
      <c r="IY157" s="1" t="s">
        <v>380</v>
      </c>
      <c r="IZ157" s="1" t="s">
        <v>1504</v>
      </c>
      <c r="JA157" s="1" t="s">
        <v>4992</v>
      </c>
      <c r="JB157" s="1" t="s">
        <v>4993</v>
      </c>
      <c r="JC157" s="1" t="s">
        <v>4994</v>
      </c>
      <c r="JD157" s="1" t="s">
        <v>333</v>
      </c>
      <c r="JE157" s="1" t="s">
        <v>351</v>
      </c>
      <c r="JF157" s="1">
        <v>1</v>
      </c>
      <c r="JG157" s="1">
        <v>0</v>
      </c>
      <c r="JH157" s="1" t="s">
        <v>4995</v>
      </c>
      <c r="JI157" s="1">
        <v>92137852</v>
      </c>
      <c r="JJ157" s="1">
        <v>1</v>
      </c>
      <c r="JK157" s="1">
        <v>0.71416999999999997</v>
      </c>
      <c r="JL157" s="1">
        <v>0.998</v>
      </c>
      <c r="JM157" s="1">
        <v>0.56505000000000005</v>
      </c>
      <c r="JN157" s="1">
        <v>0.996</v>
      </c>
      <c r="JO157" s="1">
        <v>0.88848000000000005</v>
      </c>
      <c r="JP157" s="1">
        <v>9.3940000000000001</v>
      </c>
      <c r="JQ157" s="1">
        <v>0.97260999999999997</v>
      </c>
      <c r="JR157" s="1">
        <v>2.8359999999999999</v>
      </c>
      <c r="JS157" s="1">
        <v>0.97738000000000003</v>
      </c>
      <c r="JT157" s="1">
        <v>0.65500000000000003</v>
      </c>
      <c r="JU157" s="1">
        <v>0.94252999999999998</v>
      </c>
      <c r="JV157" s="1" t="s">
        <v>4868</v>
      </c>
      <c r="JW157" s="1" t="s">
        <v>400</v>
      </c>
      <c r="JX157" s="1" t="s">
        <v>4996</v>
      </c>
      <c r="JY157" s="1" t="s">
        <v>400</v>
      </c>
      <c r="JZ157" s="1" t="s">
        <v>4997</v>
      </c>
      <c r="KA157" s="1" t="s">
        <v>327</v>
      </c>
      <c r="KC157" s="1" t="s">
        <v>327</v>
      </c>
      <c r="KD157" s="1" t="s">
        <v>4998</v>
      </c>
      <c r="KE157" s="1">
        <v>4</v>
      </c>
      <c r="KF157" s="1">
        <v>3.9115319999999998</v>
      </c>
      <c r="KG157" s="1" t="s">
        <v>405</v>
      </c>
      <c r="KH157" s="1">
        <v>0</v>
      </c>
      <c r="KI157" s="1">
        <v>0</v>
      </c>
      <c r="KJ157" s="1">
        <v>0</v>
      </c>
      <c r="KK157" s="1">
        <v>13</v>
      </c>
      <c r="KL157" s="1">
        <v>426</v>
      </c>
      <c r="KM157" s="1" t="s">
        <v>525</v>
      </c>
      <c r="KN157" s="1">
        <v>0.99439100000000002</v>
      </c>
      <c r="KO157" s="1">
        <v>0.99229999999999996</v>
      </c>
      <c r="KP157" s="1">
        <v>0</v>
      </c>
      <c r="KR157" s="1" t="s">
        <v>351</v>
      </c>
      <c r="KS157" s="1">
        <v>27</v>
      </c>
      <c r="KT157" s="1">
        <v>60</v>
      </c>
      <c r="KU157" s="1">
        <v>1015</v>
      </c>
      <c r="KV157" s="1">
        <v>0</v>
      </c>
      <c r="KW157" s="1">
        <v>0</v>
      </c>
      <c r="KX157" s="1">
        <v>93.492902000000001</v>
      </c>
      <c r="KY157" s="1">
        <v>46</v>
      </c>
      <c r="KZ157" s="1">
        <v>60</v>
      </c>
      <c r="LA157" s="1">
        <v>1780</v>
      </c>
      <c r="LB157" s="1">
        <v>97</v>
      </c>
      <c r="LC157" s="1" t="s">
        <v>4960</v>
      </c>
      <c r="LD157" s="1">
        <v>0.369863</v>
      </c>
      <c r="LE157" s="1">
        <v>0.99789799999999995</v>
      </c>
    </row>
    <row r="158" spans="1:317" x14ac:dyDescent="0.2">
      <c r="A158" s="1" t="s">
        <v>18152</v>
      </c>
      <c r="B158" s="1" t="s">
        <v>18151</v>
      </c>
      <c r="C158" s="1" t="s">
        <v>1423</v>
      </c>
      <c r="D158" s="1">
        <v>4583</v>
      </c>
      <c r="E158" s="1" t="s">
        <v>289</v>
      </c>
      <c r="F158" s="1" t="s">
        <v>289</v>
      </c>
      <c r="G158" s="1">
        <v>11</v>
      </c>
      <c r="H158" s="1">
        <v>1093134</v>
      </c>
      <c r="I158" s="1">
        <v>1093134</v>
      </c>
      <c r="J158" s="1" t="s">
        <v>289</v>
      </c>
      <c r="K158" s="1" t="s">
        <v>436</v>
      </c>
      <c r="L158" s="1" t="s">
        <v>346</v>
      </c>
      <c r="M158" s="1" t="s">
        <v>347</v>
      </c>
      <c r="N158" s="1" t="s">
        <v>347</v>
      </c>
      <c r="O158" s="1" t="s">
        <v>407</v>
      </c>
      <c r="R158" s="1" t="s">
        <v>3944</v>
      </c>
      <c r="S158" s="1" t="s">
        <v>2207</v>
      </c>
      <c r="T158" s="1" t="s">
        <v>289</v>
      </c>
      <c r="U158" s="1" t="s">
        <v>289</v>
      </c>
      <c r="V158" s="1" t="s">
        <v>289</v>
      </c>
      <c r="W158" s="1" t="s">
        <v>289</v>
      </c>
      <c r="X158" s="1" t="s">
        <v>289</v>
      </c>
      <c r="Y158" s="1" t="s">
        <v>289</v>
      </c>
      <c r="Z158" s="1" t="s">
        <v>289</v>
      </c>
      <c r="AA158" s="1" t="s">
        <v>289</v>
      </c>
      <c r="AB158" s="1" t="s">
        <v>289</v>
      </c>
      <c r="AC158" s="1" t="s">
        <v>289</v>
      </c>
      <c r="AD158" s="1" t="s">
        <v>289</v>
      </c>
      <c r="AE158" s="1" t="s">
        <v>289</v>
      </c>
      <c r="AF158" s="1" t="s">
        <v>289</v>
      </c>
      <c r="AG158" s="1" t="s">
        <v>289</v>
      </c>
      <c r="AH158" s="1" t="s">
        <v>289</v>
      </c>
      <c r="AI158" s="1" t="s">
        <v>3944</v>
      </c>
      <c r="AJ158" s="1" t="s">
        <v>2207</v>
      </c>
      <c r="AK158" s="1" t="s">
        <v>4999</v>
      </c>
      <c r="AL158" s="1" t="s">
        <v>1389</v>
      </c>
      <c r="AM158" s="1" t="s">
        <v>351</v>
      </c>
      <c r="AN158" s="1">
        <v>30</v>
      </c>
      <c r="AO158" s="1">
        <v>4980</v>
      </c>
      <c r="AP158" s="1" t="s">
        <v>5000</v>
      </c>
      <c r="AQ158" s="1" t="s">
        <v>5001</v>
      </c>
      <c r="AR158" s="1" t="s">
        <v>5002</v>
      </c>
      <c r="AS158" s="1" t="s">
        <v>5003</v>
      </c>
      <c r="AT158" s="1" t="s">
        <v>1394</v>
      </c>
      <c r="AU158" s="1" t="s">
        <v>1395</v>
      </c>
      <c r="AV158" s="1" t="s">
        <v>1396</v>
      </c>
      <c r="AW158" s="1" t="s">
        <v>1397</v>
      </c>
      <c r="AX158" s="1" t="s">
        <v>1398</v>
      </c>
      <c r="AY158" s="1">
        <v>1648</v>
      </c>
      <c r="AZ158" s="1" t="s">
        <v>1399</v>
      </c>
      <c r="BE158" s="1" t="s">
        <v>1400</v>
      </c>
      <c r="BF158" s="1" t="s">
        <v>685</v>
      </c>
      <c r="BI158" s="1" t="s">
        <v>1401</v>
      </c>
      <c r="BJ158" s="1">
        <v>102</v>
      </c>
      <c r="BL158" s="1" t="s">
        <v>1402</v>
      </c>
      <c r="BN158" s="1" t="s">
        <v>1403</v>
      </c>
      <c r="BO158" s="1" t="s">
        <v>1404</v>
      </c>
      <c r="BP158" s="1" t="s">
        <v>5004</v>
      </c>
      <c r="BQ158" s="1">
        <v>0.627</v>
      </c>
      <c r="DK158" s="1">
        <v>0</v>
      </c>
      <c r="DX158" s="1">
        <v>102</v>
      </c>
      <c r="DY158" s="1">
        <v>166</v>
      </c>
      <c r="DZ158" s="1">
        <v>144</v>
      </c>
      <c r="EE158" s="1">
        <v>11</v>
      </c>
      <c r="EV158" s="1">
        <v>1093134</v>
      </c>
      <c r="EX158" s="1">
        <v>1800</v>
      </c>
      <c r="EY158" s="1">
        <v>3370</v>
      </c>
      <c r="EZ158" s="1">
        <v>5170</v>
      </c>
      <c r="FA158" s="1" t="s">
        <v>455</v>
      </c>
      <c r="FB158" s="1" t="s">
        <v>456</v>
      </c>
      <c r="FE158" s="1" t="s">
        <v>3188</v>
      </c>
      <c r="FG158" s="1" t="s">
        <v>3189</v>
      </c>
      <c r="FH158" s="1">
        <v>40571</v>
      </c>
      <c r="FI158" s="1">
        <v>38790</v>
      </c>
      <c r="FK158" s="1" t="s">
        <v>1406</v>
      </c>
      <c r="FL158" s="1" t="s">
        <v>1406</v>
      </c>
      <c r="FM158" s="1">
        <v>4583</v>
      </c>
      <c r="FO158" s="1" t="s">
        <v>3190</v>
      </c>
      <c r="FP158" s="1">
        <v>7512</v>
      </c>
      <c r="FQ158" s="1" t="s">
        <v>2229</v>
      </c>
      <c r="FR158" s="1" t="s">
        <v>2230</v>
      </c>
      <c r="FT158" s="1">
        <v>158370</v>
      </c>
      <c r="FU158" s="1" t="s">
        <v>3191</v>
      </c>
      <c r="FX158" s="1">
        <v>15081123</v>
      </c>
      <c r="FY158" s="1" t="s">
        <v>2234</v>
      </c>
      <c r="FZ158" s="1" t="s">
        <v>1408</v>
      </c>
      <c r="GA158" s="1" t="s">
        <v>1408</v>
      </c>
      <c r="GC158" s="1" t="s">
        <v>315</v>
      </c>
      <c r="GE158" s="1" t="s">
        <v>1409</v>
      </c>
      <c r="GF158" s="1" t="s">
        <v>1396</v>
      </c>
      <c r="GG158" s="1" t="s">
        <v>3192</v>
      </c>
      <c r="GH158" s="1" t="s">
        <v>5005</v>
      </c>
      <c r="GI158" s="1" t="s">
        <v>5006</v>
      </c>
      <c r="GL158" s="1" t="s">
        <v>1413</v>
      </c>
      <c r="GM158" s="1" t="s">
        <v>322</v>
      </c>
      <c r="GO158" s="1">
        <v>0.02</v>
      </c>
      <c r="GP158" s="1">
        <v>4.2479849999999999</v>
      </c>
      <c r="GQ158" s="1" t="s">
        <v>5007</v>
      </c>
      <c r="GR158" s="1" t="s">
        <v>379</v>
      </c>
      <c r="JW158" s="1" t="s">
        <v>400</v>
      </c>
      <c r="JX158" s="1" t="s">
        <v>1425</v>
      </c>
      <c r="JY158" s="1" t="s">
        <v>402</v>
      </c>
      <c r="JZ158" s="1" t="s">
        <v>497</v>
      </c>
      <c r="KA158" s="1" t="s">
        <v>327</v>
      </c>
      <c r="KC158" s="1" t="s">
        <v>327</v>
      </c>
      <c r="KD158" s="1" t="s">
        <v>1426</v>
      </c>
      <c r="KE158" s="1">
        <v>7</v>
      </c>
      <c r="KF158" s="1">
        <v>7.8406029999999998</v>
      </c>
      <c r="KG158" s="1" t="s">
        <v>405</v>
      </c>
      <c r="KH158" s="1">
        <v>53</v>
      </c>
      <c r="KI158" s="1">
        <v>1</v>
      </c>
      <c r="KJ158" s="1">
        <v>33</v>
      </c>
      <c r="KK158" s="1">
        <v>38</v>
      </c>
      <c r="KL158" s="1">
        <v>1071</v>
      </c>
      <c r="KM158" s="1" t="s">
        <v>469</v>
      </c>
      <c r="KN158" s="1">
        <v>0.99999800000000005</v>
      </c>
      <c r="KO158" s="1">
        <v>0.99999800000000005</v>
      </c>
      <c r="KP158" s="1">
        <v>0</v>
      </c>
      <c r="KR158" s="1" t="s">
        <v>351</v>
      </c>
      <c r="KS158" s="1">
        <v>5</v>
      </c>
      <c r="KT158" s="1">
        <v>30</v>
      </c>
      <c r="KU158" s="1">
        <v>182</v>
      </c>
      <c r="KV158" s="1">
        <v>0</v>
      </c>
      <c r="KW158" s="1">
        <v>0</v>
      </c>
      <c r="KX158" s="1">
        <v>11.86074</v>
      </c>
      <c r="KY158" s="1">
        <v>100</v>
      </c>
      <c r="KZ158" s="1">
        <v>60</v>
      </c>
      <c r="LA158" s="1">
        <v>3350</v>
      </c>
      <c r="LB158" s="1">
        <v>261</v>
      </c>
      <c r="LC158" s="1" t="s">
        <v>1389</v>
      </c>
      <c r="LD158" s="1">
        <v>4.7619000000000002E-2</v>
      </c>
      <c r="LE158" s="1">
        <v>1</v>
      </c>
    </row>
    <row r="159" spans="1:317" x14ac:dyDescent="0.2">
      <c r="A159" s="1" t="s">
        <v>18152</v>
      </c>
      <c r="B159" s="1" t="s">
        <v>18151</v>
      </c>
      <c r="C159" s="1" t="s">
        <v>5045</v>
      </c>
      <c r="D159" s="1">
        <v>64221</v>
      </c>
      <c r="E159" s="1" t="s">
        <v>289</v>
      </c>
      <c r="F159" s="1" t="s">
        <v>289</v>
      </c>
      <c r="G159" s="1">
        <v>11</v>
      </c>
      <c r="H159" s="1">
        <v>124747856</v>
      </c>
      <c r="I159" s="1">
        <v>124747856</v>
      </c>
      <c r="J159" s="1" t="s">
        <v>289</v>
      </c>
      <c r="K159" s="1" t="s">
        <v>345</v>
      </c>
      <c r="L159" s="1" t="s">
        <v>346</v>
      </c>
      <c r="M159" s="1" t="s">
        <v>333</v>
      </c>
      <c r="N159" s="1" t="s">
        <v>333</v>
      </c>
      <c r="O159" s="1" t="s">
        <v>407</v>
      </c>
      <c r="R159" s="1" t="s">
        <v>3944</v>
      </c>
      <c r="S159" s="1" t="s">
        <v>2207</v>
      </c>
      <c r="T159" s="1" t="s">
        <v>289</v>
      </c>
      <c r="U159" s="1" t="s">
        <v>289</v>
      </c>
      <c r="V159" s="1" t="s">
        <v>289</v>
      </c>
      <c r="W159" s="1" t="s">
        <v>289</v>
      </c>
      <c r="X159" s="1" t="s">
        <v>289</v>
      </c>
      <c r="Y159" s="1" t="s">
        <v>289</v>
      </c>
      <c r="Z159" s="1" t="s">
        <v>289</v>
      </c>
      <c r="AA159" s="1" t="s">
        <v>289</v>
      </c>
      <c r="AB159" s="1" t="s">
        <v>289</v>
      </c>
      <c r="AC159" s="1" t="s">
        <v>289</v>
      </c>
      <c r="AD159" s="1" t="s">
        <v>289</v>
      </c>
      <c r="AE159" s="1" t="s">
        <v>289</v>
      </c>
      <c r="AF159" s="1" t="s">
        <v>289</v>
      </c>
      <c r="AG159" s="1" t="s">
        <v>289</v>
      </c>
      <c r="AH159" s="1" t="s">
        <v>289</v>
      </c>
      <c r="AI159" s="1" t="s">
        <v>3944</v>
      </c>
      <c r="AJ159" s="1" t="s">
        <v>2207</v>
      </c>
      <c r="AK159" s="1" t="s">
        <v>5008</v>
      </c>
      <c r="AL159" s="1" t="s">
        <v>5009</v>
      </c>
      <c r="AM159" s="1" t="s">
        <v>351</v>
      </c>
      <c r="AN159" s="1">
        <v>21</v>
      </c>
      <c r="AO159" s="1">
        <v>3202</v>
      </c>
      <c r="AP159" s="1" t="s">
        <v>5010</v>
      </c>
      <c r="AQ159" s="1" t="s">
        <v>5011</v>
      </c>
      <c r="AR159" s="1" t="s">
        <v>5012</v>
      </c>
      <c r="AS159" s="1" t="s">
        <v>5013</v>
      </c>
      <c r="AT159" s="1" t="s">
        <v>5014</v>
      </c>
      <c r="AU159" s="1" t="s">
        <v>5015</v>
      </c>
      <c r="AV159" s="1" t="s">
        <v>5016</v>
      </c>
      <c r="AW159" s="1" t="s">
        <v>5017</v>
      </c>
      <c r="AX159" s="1" t="s">
        <v>5018</v>
      </c>
      <c r="AY159" s="1">
        <v>1004</v>
      </c>
      <c r="BD159" s="1" t="s">
        <v>5019</v>
      </c>
      <c r="BE159" s="1" t="s">
        <v>449</v>
      </c>
      <c r="BF159" s="1" t="s">
        <v>1665</v>
      </c>
      <c r="BI159" s="1" t="s">
        <v>5020</v>
      </c>
      <c r="BJ159" s="1">
        <v>35</v>
      </c>
      <c r="BK159" s="1" t="s">
        <v>5021</v>
      </c>
      <c r="BL159" s="1" t="s">
        <v>5022</v>
      </c>
      <c r="BN159" s="1" t="s">
        <v>5023</v>
      </c>
      <c r="BP159" s="1" t="s">
        <v>5024</v>
      </c>
      <c r="BQ159" s="1">
        <v>0.58699999999999997</v>
      </c>
      <c r="DK159" s="1">
        <v>0</v>
      </c>
      <c r="DX159" s="1">
        <v>12</v>
      </c>
      <c r="DY159" s="1">
        <v>13</v>
      </c>
      <c r="DZ159" s="1">
        <v>12</v>
      </c>
      <c r="EE159" s="1">
        <v>11</v>
      </c>
      <c r="EV159" s="1">
        <v>124747856</v>
      </c>
      <c r="EX159" s="1">
        <v>1839</v>
      </c>
      <c r="EY159" s="1">
        <v>4089</v>
      </c>
      <c r="EZ159" s="1">
        <v>5928</v>
      </c>
      <c r="FA159" s="1" t="s">
        <v>367</v>
      </c>
      <c r="FB159" s="1" t="s">
        <v>368</v>
      </c>
      <c r="FE159" s="1" t="s">
        <v>5025</v>
      </c>
      <c r="FF159" s="1" t="s">
        <v>5026</v>
      </c>
      <c r="FG159" s="1" t="s">
        <v>5027</v>
      </c>
      <c r="FH159" s="1">
        <v>41316</v>
      </c>
      <c r="FI159" s="1">
        <v>37223</v>
      </c>
      <c r="FK159" s="1" t="s">
        <v>5028</v>
      </c>
      <c r="FL159" s="1" t="s">
        <v>5028</v>
      </c>
      <c r="FM159" s="1">
        <v>64221</v>
      </c>
      <c r="FO159" s="1" t="s">
        <v>4494</v>
      </c>
      <c r="FP159" s="1">
        <v>13433</v>
      </c>
      <c r="FQ159" s="1" t="s">
        <v>2229</v>
      </c>
      <c r="FR159" s="1" t="s">
        <v>2230</v>
      </c>
      <c r="FT159" s="1">
        <v>608630</v>
      </c>
      <c r="FU159" s="1" t="s">
        <v>5029</v>
      </c>
      <c r="FV159" s="1" t="s">
        <v>5030</v>
      </c>
      <c r="FX159" s="1">
        <v>15105459</v>
      </c>
      <c r="FY159" s="1" t="s">
        <v>2234</v>
      </c>
      <c r="FZ159" s="1" t="s">
        <v>5031</v>
      </c>
      <c r="GA159" s="1" t="s">
        <v>5032</v>
      </c>
      <c r="GC159" s="1" t="s">
        <v>315</v>
      </c>
      <c r="GD159" s="1" t="s">
        <v>5033</v>
      </c>
      <c r="GE159" s="1" t="s">
        <v>5034</v>
      </c>
      <c r="GF159" s="1" t="s">
        <v>5016</v>
      </c>
      <c r="GG159" s="1" t="s">
        <v>5035</v>
      </c>
      <c r="GH159" s="1" t="s">
        <v>5036</v>
      </c>
      <c r="GI159" s="1" t="s">
        <v>5037</v>
      </c>
      <c r="GJ159" s="1" t="s">
        <v>5038</v>
      </c>
      <c r="GM159" s="1" t="s">
        <v>322</v>
      </c>
      <c r="GN159" s="1" t="s">
        <v>5026</v>
      </c>
      <c r="GO159" s="1">
        <v>0.02</v>
      </c>
      <c r="GP159" s="1">
        <v>14.537848</v>
      </c>
      <c r="GQ159" s="1" t="s">
        <v>5039</v>
      </c>
      <c r="GR159" s="1" t="s">
        <v>379</v>
      </c>
      <c r="GS159" s="1" t="s">
        <v>380</v>
      </c>
      <c r="GT159" s="1" t="s">
        <v>380</v>
      </c>
      <c r="GU159" s="1" t="s">
        <v>380</v>
      </c>
      <c r="GV159" s="1" t="s">
        <v>380</v>
      </c>
      <c r="GW159" s="1" t="s">
        <v>380</v>
      </c>
      <c r="GX159" s="1" t="s">
        <v>380</v>
      </c>
      <c r="GY159" s="1" t="s">
        <v>380</v>
      </c>
      <c r="GZ159" s="1" t="s">
        <v>380</v>
      </c>
      <c r="HA159" s="1" t="s">
        <v>380</v>
      </c>
      <c r="HB159" s="1" t="s">
        <v>380</v>
      </c>
      <c r="HC159" s="1" t="s">
        <v>333</v>
      </c>
      <c r="HD159" s="1">
        <v>24.8</v>
      </c>
      <c r="HE159" s="1">
        <v>4.5756129999999997</v>
      </c>
      <c r="HF159" s="1">
        <v>0.86645000000000005</v>
      </c>
      <c r="HG159" s="1" t="s">
        <v>380</v>
      </c>
      <c r="HH159" s="1" t="s">
        <v>380</v>
      </c>
      <c r="HI159" s="1" t="s">
        <v>5028</v>
      </c>
      <c r="HJ159" s="1" t="s">
        <v>5040</v>
      </c>
      <c r="HK159" s="1" t="s">
        <v>794</v>
      </c>
      <c r="HL159" s="1">
        <v>0.85629</v>
      </c>
      <c r="HM159" s="1" t="s">
        <v>5041</v>
      </c>
      <c r="HN159" s="1">
        <v>5.48</v>
      </c>
      <c r="HO159" s="1">
        <v>5.48</v>
      </c>
      <c r="HP159" s="1">
        <v>0.80850999999999995</v>
      </c>
      <c r="HQ159" s="1" t="s">
        <v>380</v>
      </c>
      <c r="HR159" s="1">
        <v>0</v>
      </c>
      <c r="HS159" s="1">
        <v>0.38896999999999998</v>
      </c>
      <c r="HT159" s="1" t="s">
        <v>492</v>
      </c>
      <c r="HU159" s="1">
        <v>1.524E-3</v>
      </c>
      <c r="HV159" s="1" t="s">
        <v>385</v>
      </c>
      <c r="HW159" s="1">
        <v>0.84587999999999997</v>
      </c>
      <c r="HX159" s="1">
        <v>0.55049999999999999</v>
      </c>
      <c r="HY159" s="1" t="s">
        <v>386</v>
      </c>
      <c r="HZ159" s="1">
        <v>0.55481000000000003</v>
      </c>
      <c r="IA159" s="1">
        <v>1.7350000000000001</v>
      </c>
      <c r="IB159" s="1">
        <v>0.80722000000000005</v>
      </c>
      <c r="IC159" s="1" t="s">
        <v>385</v>
      </c>
      <c r="ID159" s="1">
        <v>1</v>
      </c>
      <c r="IE159" s="1" t="s">
        <v>933</v>
      </c>
      <c r="IF159" s="1">
        <v>0.46859000000000001</v>
      </c>
      <c r="IG159" s="1">
        <v>0.88500000000000001</v>
      </c>
      <c r="IH159" s="1" t="s">
        <v>600</v>
      </c>
      <c r="II159" s="1">
        <v>0.43330999999999997</v>
      </c>
      <c r="IJ159" s="1">
        <v>0.41599999999999998</v>
      </c>
      <c r="IK159" s="1" t="s">
        <v>385</v>
      </c>
      <c r="IL159" s="1">
        <v>0.83718000000000004</v>
      </c>
      <c r="IM159" s="1">
        <v>1.9099999999999999E-2</v>
      </c>
      <c r="IN159" s="1">
        <v>10</v>
      </c>
      <c r="IO159" s="1">
        <v>0.33939999999999998</v>
      </c>
      <c r="IP159" s="1" t="s">
        <v>294</v>
      </c>
      <c r="IQ159" s="1">
        <v>0.23</v>
      </c>
      <c r="IR159" s="1" t="s">
        <v>380</v>
      </c>
      <c r="IS159" s="1">
        <v>19.346399999999999</v>
      </c>
      <c r="IT159" s="1">
        <v>0.94364999999999999</v>
      </c>
      <c r="IU159" s="1" t="s">
        <v>1898</v>
      </c>
      <c r="IV159" s="1" t="s">
        <v>380</v>
      </c>
      <c r="IW159" s="1">
        <v>1004</v>
      </c>
      <c r="IX159" s="1" t="s">
        <v>5016</v>
      </c>
      <c r="IY159" s="1" t="s">
        <v>5017</v>
      </c>
      <c r="IZ159" s="1" t="s">
        <v>294</v>
      </c>
      <c r="JA159" s="1" t="s">
        <v>5042</v>
      </c>
      <c r="JB159" s="1" t="s">
        <v>5043</v>
      </c>
      <c r="JC159" s="1" t="s">
        <v>5044</v>
      </c>
      <c r="JD159" s="1" t="s">
        <v>407</v>
      </c>
      <c r="JE159" s="1" t="s">
        <v>351</v>
      </c>
      <c r="JF159" s="1">
        <v>1</v>
      </c>
      <c r="JG159" s="1">
        <v>0</v>
      </c>
      <c r="JH159" s="1" t="s">
        <v>5045</v>
      </c>
      <c r="JI159" s="1">
        <v>124253066</v>
      </c>
      <c r="JJ159" s="1">
        <v>1</v>
      </c>
      <c r="JK159" s="1">
        <v>0.71416999999999997</v>
      </c>
      <c r="JL159" s="1">
        <v>1</v>
      </c>
      <c r="JM159" s="1">
        <v>0.80357000000000001</v>
      </c>
      <c r="JN159" s="1">
        <v>0.872</v>
      </c>
      <c r="JO159" s="1">
        <v>0.50105999999999995</v>
      </c>
      <c r="JP159" s="1">
        <v>5.78</v>
      </c>
      <c r="JQ159" s="1">
        <v>0.68955999999999995</v>
      </c>
      <c r="JR159" s="1">
        <v>2.5659999999999998</v>
      </c>
      <c r="JS159" s="1">
        <v>0.86565999999999999</v>
      </c>
      <c r="JT159" s="1">
        <v>0.65500000000000003</v>
      </c>
      <c r="JU159" s="1">
        <v>0.94252999999999998</v>
      </c>
      <c r="JV159" s="1" t="s">
        <v>892</v>
      </c>
      <c r="JW159" s="1" t="s">
        <v>400</v>
      </c>
      <c r="JX159" s="1" t="s">
        <v>5046</v>
      </c>
      <c r="JY159" s="1" t="s">
        <v>402</v>
      </c>
      <c r="JZ159" s="1" t="s">
        <v>403</v>
      </c>
      <c r="KA159" s="1" t="s">
        <v>327</v>
      </c>
      <c r="KC159" s="1" t="s">
        <v>327</v>
      </c>
      <c r="KD159" s="1" t="s">
        <v>5047</v>
      </c>
      <c r="KE159" s="1">
        <v>20</v>
      </c>
      <c r="KF159" s="1">
        <v>24.066993</v>
      </c>
      <c r="KG159" s="1" t="s">
        <v>405</v>
      </c>
      <c r="KH159" s="1">
        <v>0</v>
      </c>
      <c r="KI159" s="1">
        <v>0</v>
      </c>
      <c r="KJ159" s="1">
        <v>0</v>
      </c>
      <c r="KK159" s="1">
        <v>80</v>
      </c>
      <c r="KL159" s="1">
        <v>2630</v>
      </c>
      <c r="KM159" s="1" t="s">
        <v>525</v>
      </c>
      <c r="KN159" s="1">
        <v>1</v>
      </c>
      <c r="KO159" s="1">
        <v>1</v>
      </c>
      <c r="KP159" s="1">
        <v>0</v>
      </c>
      <c r="KR159" s="1" t="s">
        <v>351</v>
      </c>
      <c r="KS159" s="1">
        <v>110</v>
      </c>
      <c r="KT159" s="1">
        <v>60</v>
      </c>
      <c r="KU159" s="1">
        <v>3721</v>
      </c>
      <c r="KV159" s="1">
        <v>0</v>
      </c>
      <c r="KW159" s="1">
        <v>0</v>
      </c>
      <c r="KX159" s="1">
        <v>335.61852800000003</v>
      </c>
      <c r="KY159" s="1">
        <v>207</v>
      </c>
      <c r="KZ159" s="1">
        <v>60</v>
      </c>
      <c r="LA159" s="1">
        <v>7364</v>
      </c>
      <c r="LB159" s="1">
        <v>446</v>
      </c>
      <c r="LC159" s="1" t="s">
        <v>5009</v>
      </c>
      <c r="LD159" s="1">
        <v>0.34700300000000001</v>
      </c>
      <c r="LE159" s="1">
        <v>1</v>
      </c>
    </row>
    <row r="160" spans="1:317" x14ac:dyDescent="0.2">
      <c r="A160" s="1" t="s">
        <v>18152</v>
      </c>
      <c r="B160" s="1" t="s">
        <v>18151</v>
      </c>
      <c r="C160" s="1" t="s">
        <v>5080</v>
      </c>
      <c r="D160" s="1">
        <v>347853</v>
      </c>
      <c r="E160" s="1" t="s">
        <v>289</v>
      </c>
      <c r="F160" s="1" t="s">
        <v>289</v>
      </c>
      <c r="G160" s="1">
        <v>11</v>
      </c>
      <c r="H160" s="1">
        <v>67402713</v>
      </c>
      <c r="I160" s="1">
        <v>67402713</v>
      </c>
      <c r="J160" s="1" t="s">
        <v>289</v>
      </c>
      <c r="K160" s="1" t="s">
        <v>345</v>
      </c>
      <c r="L160" s="1" t="s">
        <v>346</v>
      </c>
      <c r="M160" s="1" t="s">
        <v>347</v>
      </c>
      <c r="N160" s="1" t="s">
        <v>347</v>
      </c>
      <c r="O160" s="1" t="s">
        <v>294</v>
      </c>
      <c r="R160" s="1" t="s">
        <v>3944</v>
      </c>
      <c r="S160" s="1" t="s">
        <v>2207</v>
      </c>
      <c r="T160" s="1" t="s">
        <v>289</v>
      </c>
      <c r="U160" s="1" t="s">
        <v>289</v>
      </c>
      <c r="V160" s="1" t="s">
        <v>289</v>
      </c>
      <c r="W160" s="1" t="s">
        <v>289</v>
      </c>
      <c r="X160" s="1" t="s">
        <v>289</v>
      </c>
      <c r="Y160" s="1" t="s">
        <v>289</v>
      </c>
      <c r="Z160" s="1" t="s">
        <v>289</v>
      </c>
      <c r="AA160" s="1" t="s">
        <v>289</v>
      </c>
      <c r="AB160" s="1" t="s">
        <v>289</v>
      </c>
      <c r="AC160" s="1" t="s">
        <v>289</v>
      </c>
      <c r="AD160" s="1" t="s">
        <v>289</v>
      </c>
      <c r="AE160" s="1" t="s">
        <v>289</v>
      </c>
      <c r="AF160" s="1" t="s">
        <v>289</v>
      </c>
      <c r="AG160" s="1" t="s">
        <v>289</v>
      </c>
      <c r="AH160" s="1" t="s">
        <v>289</v>
      </c>
      <c r="AI160" s="1" t="s">
        <v>3944</v>
      </c>
      <c r="AJ160" s="1" t="s">
        <v>2207</v>
      </c>
      <c r="AK160" s="1" t="s">
        <v>5048</v>
      </c>
      <c r="AL160" s="1" t="s">
        <v>5049</v>
      </c>
      <c r="AM160" s="1" t="s">
        <v>293</v>
      </c>
      <c r="AN160" s="1">
        <v>2</v>
      </c>
      <c r="AO160" s="1">
        <v>116</v>
      </c>
      <c r="AP160" s="1" t="s">
        <v>5050</v>
      </c>
      <c r="AQ160" s="1" t="s">
        <v>5051</v>
      </c>
      <c r="AR160" s="1" t="s">
        <v>5052</v>
      </c>
      <c r="AT160" s="1" t="s">
        <v>5053</v>
      </c>
      <c r="AU160" s="1" t="s">
        <v>5054</v>
      </c>
      <c r="AV160" s="1" t="s">
        <v>5055</v>
      </c>
      <c r="AW160" s="1" t="s">
        <v>5056</v>
      </c>
      <c r="AX160" s="1" t="s">
        <v>5057</v>
      </c>
      <c r="AY160" s="1">
        <v>10</v>
      </c>
      <c r="BD160" s="1" t="s">
        <v>5058</v>
      </c>
      <c r="BE160" s="1" t="s">
        <v>1281</v>
      </c>
      <c r="BF160" s="1" t="s">
        <v>5059</v>
      </c>
      <c r="BI160" s="1" t="s">
        <v>5060</v>
      </c>
      <c r="BJ160" s="1">
        <v>7</v>
      </c>
      <c r="BP160" s="1" t="s">
        <v>5061</v>
      </c>
      <c r="BQ160" s="1">
        <v>0.61199999999999999</v>
      </c>
      <c r="DK160" s="1">
        <v>0</v>
      </c>
      <c r="DX160" s="1">
        <v>57</v>
      </c>
      <c r="DY160" s="1">
        <v>59</v>
      </c>
      <c r="DZ160" s="1">
        <v>58</v>
      </c>
      <c r="EE160" s="1">
        <v>11</v>
      </c>
      <c r="EV160" s="1">
        <v>67402713</v>
      </c>
      <c r="EX160" s="1">
        <v>2200</v>
      </c>
      <c r="EY160" s="1">
        <v>4294</v>
      </c>
      <c r="EZ160" s="1">
        <v>6494</v>
      </c>
      <c r="FA160" s="1" t="s">
        <v>367</v>
      </c>
      <c r="FB160" s="1" t="s">
        <v>368</v>
      </c>
      <c r="FE160" s="1" t="s">
        <v>5062</v>
      </c>
      <c r="FF160" s="1" t="s">
        <v>5063</v>
      </c>
      <c r="FG160" s="1" t="s">
        <v>5064</v>
      </c>
      <c r="FH160" s="1">
        <v>38636</v>
      </c>
      <c r="FI160" s="1">
        <v>38265</v>
      </c>
      <c r="FK160" s="1" t="s">
        <v>5065</v>
      </c>
      <c r="FL160" s="1" t="s">
        <v>5065</v>
      </c>
      <c r="FM160" s="1">
        <v>347853</v>
      </c>
      <c r="FO160" s="1" t="s">
        <v>5066</v>
      </c>
      <c r="FP160" s="1">
        <v>11593</v>
      </c>
      <c r="FQ160" s="1" t="s">
        <v>2229</v>
      </c>
      <c r="FR160" s="1" t="s">
        <v>2230</v>
      </c>
      <c r="FT160" s="1">
        <v>604648</v>
      </c>
      <c r="FU160" s="1" t="s">
        <v>5067</v>
      </c>
      <c r="FV160" s="1" t="s">
        <v>5068</v>
      </c>
      <c r="FX160" s="1">
        <v>9545502</v>
      </c>
      <c r="FY160" s="1" t="s">
        <v>2234</v>
      </c>
      <c r="FZ160" s="1" t="s">
        <v>5069</v>
      </c>
      <c r="GA160" s="1" t="s">
        <v>5069</v>
      </c>
      <c r="GC160" s="1" t="s">
        <v>315</v>
      </c>
      <c r="GD160" s="1" t="s">
        <v>5070</v>
      </c>
      <c r="GE160" s="1" t="s">
        <v>5071</v>
      </c>
      <c r="GF160" s="1" t="s">
        <v>5055</v>
      </c>
      <c r="GG160" s="1" t="s">
        <v>5072</v>
      </c>
      <c r="GH160" s="1" t="s">
        <v>5073</v>
      </c>
      <c r="GI160" s="1" t="s">
        <v>5074</v>
      </c>
      <c r="GJ160" s="1" t="s">
        <v>5075</v>
      </c>
      <c r="GL160" s="1" t="s">
        <v>5076</v>
      </c>
      <c r="GM160" s="1" t="s">
        <v>322</v>
      </c>
      <c r="GN160" s="1" t="s">
        <v>5063</v>
      </c>
      <c r="GO160" s="1">
        <v>0.02</v>
      </c>
      <c r="GP160" s="1">
        <v>4.4083490000000003</v>
      </c>
      <c r="GQ160" s="1" t="s">
        <v>5077</v>
      </c>
      <c r="GR160" s="1" t="s">
        <v>379</v>
      </c>
      <c r="GS160" s="1" t="s">
        <v>380</v>
      </c>
      <c r="GT160" s="1" t="s">
        <v>380</v>
      </c>
      <c r="GU160" s="1" t="s">
        <v>380</v>
      </c>
      <c r="GV160" s="1" t="s">
        <v>380</v>
      </c>
      <c r="GW160" s="1" t="s">
        <v>380</v>
      </c>
      <c r="GX160" s="1" t="s">
        <v>380</v>
      </c>
      <c r="GY160" s="1" t="s">
        <v>380</v>
      </c>
      <c r="GZ160" s="1" t="s">
        <v>380</v>
      </c>
      <c r="HA160" s="1" t="s">
        <v>380</v>
      </c>
      <c r="HB160" s="1" t="s">
        <v>380</v>
      </c>
      <c r="HC160" s="1" t="s">
        <v>347</v>
      </c>
      <c r="HD160" s="1">
        <v>17.36</v>
      </c>
      <c r="HE160" s="1">
        <v>3.3708149999999999</v>
      </c>
      <c r="HF160" s="1">
        <v>0.61624000000000001</v>
      </c>
      <c r="HG160" s="1" t="s">
        <v>380</v>
      </c>
      <c r="HH160" s="1" t="s">
        <v>380</v>
      </c>
      <c r="HI160" s="1" t="s">
        <v>5065</v>
      </c>
      <c r="HJ160" s="1" t="s">
        <v>5078</v>
      </c>
      <c r="HK160" s="1" t="s">
        <v>385</v>
      </c>
      <c r="HL160" s="1">
        <v>0.86497000000000002</v>
      </c>
      <c r="HM160" s="1">
        <v>-2.13</v>
      </c>
      <c r="HN160" s="1">
        <v>4.84</v>
      </c>
      <c r="HO160" s="1">
        <v>4.84</v>
      </c>
      <c r="HP160" s="1">
        <v>0.62590999999999997</v>
      </c>
      <c r="HQ160" s="1" t="s">
        <v>380</v>
      </c>
      <c r="HR160" s="1" t="s">
        <v>380</v>
      </c>
      <c r="HS160" s="1" t="s">
        <v>380</v>
      </c>
      <c r="HT160" s="1" t="s">
        <v>380</v>
      </c>
      <c r="HU160" s="1" t="s">
        <v>380</v>
      </c>
      <c r="HV160" s="1" t="s">
        <v>385</v>
      </c>
      <c r="HW160" s="1">
        <v>0.84731999999999996</v>
      </c>
      <c r="HX160" s="1">
        <v>0.55369999999999997</v>
      </c>
      <c r="HY160" s="1" t="s">
        <v>386</v>
      </c>
      <c r="HZ160" s="1">
        <v>0.27052999999999999</v>
      </c>
      <c r="IA160" s="1">
        <v>0.80500000000000005</v>
      </c>
      <c r="IB160" s="1">
        <v>0.24248</v>
      </c>
      <c r="IC160" s="1" t="s">
        <v>492</v>
      </c>
      <c r="ID160" s="1">
        <v>0.99533199999999999</v>
      </c>
      <c r="IE160" s="1" t="s">
        <v>385</v>
      </c>
      <c r="IF160" s="1">
        <v>0.54047000000000001</v>
      </c>
      <c r="IG160" s="1">
        <v>0.96399999999999997</v>
      </c>
      <c r="IH160" s="1" t="s">
        <v>933</v>
      </c>
      <c r="II160" s="1">
        <v>0.47981000000000001</v>
      </c>
      <c r="IJ160" s="1">
        <v>0.56299999999999994</v>
      </c>
      <c r="IK160" s="1" t="s">
        <v>294</v>
      </c>
      <c r="IL160" s="1">
        <v>0.79115000000000002</v>
      </c>
      <c r="IM160" s="1">
        <v>-0.19359999999999999</v>
      </c>
      <c r="IN160" s="1">
        <v>9</v>
      </c>
      <c r="IO160" s="1">
        <v>0.62326000000000004</v>
      </c>
      <c r="IP160" s="1" t="s">
        <v>385</v>
      </c>
      <c r="IQ160" s="1">
        <v>0.03</v>
      </c>
      <c r="IR160" s="1" t="s">
        <v>380</v>
      </c>
      <c r="IS160" s="1">
        <v>16.8657</v>
      </c>
      <c r="IT160" s="1">
        <v>0.86028000000000004</v>
      </c>
      <c r="IU160" s="1" t="s">
        <v>1077</v>
      </c>
      <c r="IV160" s="1" t="s">
        <v>380</v>
      </c>
      <c r="IW160" s="1">
        <v>10</v>
      </c>
      <c r="IX160" s="1" t="s">
        <v>5055</v>
      </c>
      <c r="IY160" s="1" t="s">
        <v>5056</v>
      </c>
      <c r="IZ160" s="1" t="s">
        <v>385</v>
      </c>
      <c r="JA160" s="1">
        <v>10</v>
      </c>
      <c r="JB160" s="1" t="s">
        <v>5079</v>
      </c>
      <c r="JC160" s="1" t="s">
        <v>5079</v>
      </c>
      <c r="JD160" s="1" t="s">
        <v>333</v>
      </c>
      <c r="JE160" s="1" t="s">
        <v>293</v>
      </c>
      <c r="JF160" s="1">
        <v>2</v>
      </c>
      <c r="JG160" s="1">
        <v>0</v>
      </c>
      <c r="JH160" s="1" t="s">
        <v>5080</v>
      </c>
      <c r="JI160" s="1">
        <v>67159289</v>
      </c>
      <c r="JJ160" s="1">
        <v>0</v>
      </c>
      <c r="JK160" s="1">
        <v>5.858E-2</v>
      </c>
      <c r="JL160" s="1">
        <v>1.4E-2</v>
      </c>
      <c r="JM160" s="1">
        <v>0.15608</v>
      </c>
      <c r="JN160" s="1">
        <v>0.02</v>
      </c>
      <c r="JO160" s="1">
        <v>0.10135</v>
      </c>
      <c r="JP160" s="1">
        <v>0.52300000000000002</v>
      </c>
      <c r="JQ160" s="1">
        <v>0.22925000000000001</v>
      </c>
      <c r="JR160" s="1">
        <v>2.5169999999999999</v>
      </c>
      <c r="JS160" s="1">
        <v>0.84863999999999995</v>
      </c>
      <c r="JT160" s="1">
        <v>0.46200000000000002</v>
      </c>
      <c r="JU160" s="1">
        <v>0.41574</v>
      </c>
      <c r="JV160" s="1" t="s">
        <v>5081</v>
      </c>
      <c r="JW160" s="1" t="s">
        <v>400</v>
      </c>
      <c r="JX160" s="1" t="s">
        <v>5082</v>
      </c>
      <c r="JY160" s="1" t="s">
        <v>402</v>
      </c>
      <c r="JZ160" s="1" t="s">
        <v>403</v>
      </c>
      <c r="KA160" s="1" t="s">
        <v>327</v>
      </c>
      <c r="KC160" s="1" t="s">
        <v>327</v>
      </c>
      <c r="KD160" s="1" t="s">
        <v>5083</v>
      </c>
      <c r="KE160" s="1">
        <v>6</v>
      </c>
      <c r="KF160" s="1">
        <v>11.949785</v>
      </c>
      <c r="KG160" s="1" t="s">
        <v>405</v>
      </c>
      <c r="KH160" s="1">
        <v>0</v>
      </c>
      <c r="KI160" s="1">
        <v>0</v>
      </c>
      <c r="KJ160" s="1">
        <v>0</v>
      </c>
      <c r="KK160" s="1">
        <v>40</v>
      </c>
      <c r="KL160" s="1">
        <v>1252</v>
      </c>
      <c r="KM160" s="1" t="s">
        <v>469</v>
      </c>
      <c r="KN160" s="1">
        <v>1</v>
      </c>
      <c r="KO160" s="1">
        <v>1</v>
      </c>
      <c r="KP160" s="1">
        <v>0</v>
      </c>
      <c r="KR160" s="1" t="s">
        <v>293</v>
      </c>
      <c r="KS160" s="1">
        <v>5</v>
      </c>
      <c r="KT160" s="1">
        <v>60</v>
      </c>
      <c r="KU160" s="1">
        <v>192</v>
      </c>
      <c r="KV160" s="1">
        <v>0</v>
      </c>
      <c r="KW160" s="1">
        <v>0</v>
      </c>
      <c r="KX160" s="1">
        <v>12.367362999999999</v>
      </c>
      <c r="KY160" s="1">
        <v>126</v>
      </c>
      <c r="KZ160" s="1">
        <v>60</v>
      </c>
      <c r="LA160" s="1">
        <v>4688</v>
      </c>
      <c r="LB160" s="1">
        <v>195</v>
      </c>
      <c r="LC160" s="1" t="s">
        <v>5049</v>
      </c>
      <c r="LD160" s="1">
        <v>3.8168000000000001E-2</v>
      </c>
      <c r="LE160" s="1">
        <v>1</v>
      </c>
    </row>
    <row r="161" spans="1:317" x14ac:dyDescent="0.2">
      <c r="A161" s="1" t="s">
        <v>18152</v>
      </c>
      <c r="B161" s="1" t="s">
        <v>18151</v>
      </c>
      <c r="C161" s="1" t="s">
        <v>5126</v>
      </c>
      <c r="D161" s="1">
        <v>219931</v>
      </c>
      <c r="E161" s="1" t="s">
        <v>289</v>
      </c>
      <c r="F161" s="1" t="s">
        <v>289</v>
      </c>
      <c r="G161" s="1">
        <v>11</v>
      </c>
      <c r="H161" s="1">
        <v>68822734</v>
      </c>
      <c r="I161" s="1">
        <v>68822734</v>
      </c>
      <c r="J161" s="1" t="s">
        <v>289</v>
      </c>
      <c r="K161" s="1" t="s">
        <v>345</v>
      </c>
      <c r="L161" s="1" t="s">
        <v>346</v>
      </c>
      <c r="M161" s="1" t="s">
        <v>333</v>
      </c>
      <c r="N161" s="1" t="s">
        <v>333</v>
      </c>
      <c r="O161" s="1" t="s">
        <v>407</v>
      </c>
      <c r="R161" s="1" t="s">
        <v>3944</v>
      </c>
      <c r="S161" s="1" t="s">
        <v>2207</v>
      </c>
      <c r="T161" s="1" t="s">
        <v>289</v>
      </c>
      <c r="U161" s="1" t="s">
        <v>289</v>
      </c>
      <c r="V161" s="1" t="s">
        <v>289</v>
      </c>
      <c r="W161" s="1" t="s">
        <v>289</v>
      </c>
      <c r="X161" s="1" t="s">
        <v>289</v>
      </c>
      <c r="Y161" s="1" t="s">
        <v>289</v>
      </c>
      <c r="Z161" s="1" t="s">
        <v>289</v>
      </c>
      <c r="AA161" s="1" t="s">
        <v>289</v>
      </c>
      <c r="AB161" s="1" t="s">
        <v>289</v>
      </c>
      <c r="AC161" s="1" t="s">
        <v>289</v>
      </c>
      <c r="AD161" s="1" t="s">
        <v>289</v>
      </c>
      <c r="AE161" s="1" t="s">
        <v>289</v>
      </c>
      <c r="AF161" s="1" t="s">
        <v>289</v>
      </c>
      <c r="AG161" s="1" t="s">
        <v>289</v>
      </c>
      <c r="AH161" s="1" t="s">
        <v>289</v>
      </c>
      <c r="AI161" s="1" t="s">
        <v>3944</v>
      </c>
      <c r="AJ161" s="1" t="s">
        <v>2207</v>
      </c>
      <c r="AK161" s="1" t="s">
        <v>5084</v>
      </c>
      <c r="AL161" s="1" t="s">
        <v>5085</v>
      </c>
      <c r="AM161" s="1" t="s">
        <v>351</v>
      </c>
      <c r="AN161" s="1">
        <v>4</v>
      </c>
      <c r="AO161" s="1">
        <v>444</v>
      </c>
      <c r="AP161" s="1" t="s">
        <v>5086</v>
      </c>
      <c r="AQ161" s="1" t="s">
        <v>5087</v>
      </c>
      <c r="AR161" s="1" t="s">
        <v>5088</v>
      </c>
      <c r="AS161" s="1" t="s">
        <v>5089</v>
      </c>
      <c r="AT161" s="1" t="s">
        <v>5090</v>
      </c>
      <c r="AU161" s="1" t="s">
        <v>5091</v>
      </c>
      <c r="AV161" s="1" t="s">
        <v>5092</v>
      </c>
      <c r="AW161" s="1" t="s">
        <v>5093</v>
      </c>
      <c r="AX161" s="1" t="s">
        <v>5094</v>
      </c>
      <c r="AY161" s="1">
        <v>115</v>
      </c>
      <c r="BD161" s="1" t="s">
        <v>5095</v>
      </c>
      <c r="BE161" s="1" t="s">
        <v>5096</v>
      </c>
      <c r="BF161" s="1" t="s">
        <v>5097</v>
      </c>
      <c r="BI161" s="1" t="s">
        <v>5098</v>
      </c>
      <c r="BJ161" s="1">
        <v>32</v>
      </c>
      <c r="BM161" s="1" t="s">
        <v>5099</v>
      </c>
      <c r="BP161" s="1" t="s">
        <v>5100</v>
      </c>
      <c r="BQ161" s="1">
        <v>0.622</v>
      </c>
      <c r="DK161" s="1">
        <v>0</v>
      </c>
      <c r="DX161" s="1">
        <v>110</v>
      </c>
      <c r="DY161" s="1">
        <v>104</v>
      </c>
      <c r="DZ161" s="1">
        <v>106</v>
      </c>
      <c r="EE161" s="1">
        <v>11</v>
      </c>
      <c r="EV161" s="1">
        <v>68822734</v>
      </c>
      <c r="EX161" s="1">
        <v>2200</v>
      </c>
      <c r="EY161" s="1">
        <v>4294</v>
      </c>
      <c r="EZ161" s="1">
        <v>6494</v>
      </c>
      <c r="FA161" s="1" t="s">
        <v>367</v>
      </c>
      <c r="FB161" s="1" t="s">
        <v>368</v>
      </c>
      <c r="FE161" s="1" t="s">
        <v>5101</v>
      </c>
      <c r="FF161" s="1" t="s">
        <v>5102</v>
      </c>
      <c r="FG161" s="1" t="s">
        <v>5103</v>
      </c>
      <c r="FH161" s="1">
        <v>40729</v>
      </c>
      <c r="FK161" s="1" t="s">
        <v>5104</v>
      </c>
      <c r="FL161" s="1" t="s">
        <v>5104</v>
      </c>
      <c r="FM161" s="1">
        <v>219931</v>
      </c>
      <c r="FO161" s="1" t="s">
        <v>5105</v>
      </c>
      <c r="FP161" s="1">
        <v>20820</v>
      </c>
      <c r="FQ161" s="1" t="s">
        <v>2229</v>
      </c>
      <c r="FR161" s="1" t="s">
        <v>2230</v>
      </c>
      <c r="FT161" s="1">
        <v>612163</v>
      </c>
      <c r="FX161" s="1">
        <v>16382101</v>
      </c>
      <c r="FY161" s="1" t="s">
        <v>2234</v>
      </c>
      <c r="FZ161" s="1" t="s">
        <v>5106</v>
      </c>
      <c r="GA161" s="1" t="s">
        <v>5106</v>
      </c>
      <c r="GC161" s="1" t="s">
        <v>315</v>
      </c>
      <c r="GD161" s="1" t="s">
        <v>5107</v>
      </c>
      <c r="GE161" s="1" t="s">
        <v>5108</v>
      </c>
      <c r="GF161" s="1" t="s">
        <v>5092</v>
      </c>
      <c r="GG161" s="1" t="s">
        <v>5109</v>
      </c>
      <c r="GH161" s="1" t="s">
        <v>5110</v>
      </c>
      <c r="GI161" s="1" t="s">
        <v>5111</v>
      </c>
      <c r="GJ161" s="1" t="s">
        <v>5112</v>
      </c>
      <c r="GL161" s="1" t="s">
        <v>5113</v>
      </c>
      <c r="GM161" s="1" t="s">
        <v>322</v>
      </c>
      <c r="GN161" s="1" t="s">
        <v>5102</v>
      </c>
      <c r="GO161" s="1">
        <v>0.02</v>
      </c>
      <c r="GP161" s="1">
        <v>13.619681999999999</v>
      </c>
      <c r="GQ161" s="1" t="s">
        <v>5114</v>
      </c>
      <c r="GR161" s="1" t="s">
        <v>379</v>
      </c>
      <c r="GS161" s="1" t="s">
        <v>380</v>
      </c>
      <c r="GT161" s="1" t="s">
        <v>380</v>
      </c>
      <c r="GU161" s="1" t="s">
        <v>380</v>
      </c>
      <c r="GV161" s="1" t="s">
        <v>380</v>
      </c>
      <c r="GW161" s="1" t="s">
        <v>380</v>
      </c>
      <c r="GX161" s="1" t="s">
        <v>380</v>
      </c>
      <c r="GY161" s="1" t="s">
        <v>380</v>
      </c>
      <c r="GZ161" s="1" t="s">
        <v>380</v>
      </c>
      <c r="HA161" s="1" t="s">
        <v>380</v>
      </c>
      <c r="HB161" s="1" t="s">
        <v>380</v>
      </c>
      <c r="HC161" s="1" t="s">
        <v>2074</v>
      </c>
      <c r="HD161" s="1">
        <v>1.024</v>
      </c>
      <c r="HE161" s="1">
        <v>-0.68406199999999995</v>
      </c>
      <c r="HF161" s="1">
        <v>3.3529999999999997E-2</v>
      </c>
      <c r="HG161" s="1" t="s">
        <v>380</v>
      </c>
      <c r="HH161" s="1" t="s">
        <v>380</v>
      </c>
      <c r="HI161" s="1" t="s">
        <v>5104</v>
      </c>
      <c r="HJ161" s="1" t="s">
        <v>5115</v>
      </c>
      <c r="HK161" s="1" t="s">
        <v>794</v>
      </c>
      <c r="HL161" s="1">
        <v>0.97016000000000002</v>
      </c>
      <c r="HM161" s="1" t="s">
        <v>5116</v>
      </c>
      <c r="HN161" s="1">
        <v>4.72</v>
      </c>
      <c r="HO161" s="1">
        <v>-9.44</v>
      </c>
      <c r="HP161" s="1">
        <v>6.0299999999999998E-3</v>
      </c>
      <c r="HQ161" s="1" t="s">
        <v>380</v>
      </c>
      <c r="HR161" s="1">
        <v>0.90001299999999995</v>
      </c>
      <c r="HS161" s="1">
        <v>9.604E-2</v>
      </c>
      <c r="HT161" s="1" t="s">
        <v>492</v>
      </c>
      <c r="HU161" s="1">
        <v>0.77992399999999995</v>
      </c>
      <c r="HV161" s="1" t="s">
        <v>385</v>
      </c>
      <c r="HW161" s="1">
        <v>0.85553000000000001</v>
      </c>
      <c r="HX161" s="1">
        <v>0.57230000000000003</v>
      </c>
      <c r="HY161" s="1" t="s">
        <v>492</v>
      </c>
      <c r="HZ161" s="1">
        <v>0.14660999999999999</v>
      </c>
      <c r="IA161" s="1">
        <v>0.34499999999999997</v>
      </c>
      <c r="IB161" s="1">
        <v>9.3100000000000002E-2</v>
      </c>
      <c r="IC161" s="1" t="s">
        <v>492</v>
      </c>
      <c r="ID161" s="1">
        <v>1</v>
      </c>
      <c r="IE161" s="1" t="s">
        <v>2164</v>
      </c>
      <c r="IF161" s="1">
        <v>0.28971000000000002</v>
      </c>
      <c r="IG161" s="1" t="s">
        <v>5117</v>
      </c>
      <c r="IH161" s="1" t="s">
        <v>2164</v>
      </c>
      <c r="II161" s="1">
        <v>0.12837000000000001</v>
      </c>
      <c r="IJ161" s="1" t="s">
        <v>5118</v>
      </c>
      <c r="IK161" s="1" t="s">
        <v>294</v>
      </c>
      <c r="IL161" s="1">
        <v>0.77224999999999999</v>
      </c>
      <c r="IM161" s="1">
        <v>-0.2666</v>
      </c>
      <c r="IN161" s="1">
        <v>10</v>
      </c>
      <c r="IO161" s="1">
        <v>0.18709999999999999</v>
      </c>
      <c r="IP161" s="1" t="s">
        <v>294</v>
      </c>
      <c r="IQ161" s="1">
        <v>0.47</v>
      </c>
      <c r="IR161" s="1">
        <v>-4.8040000000000003</v>
      </c>
      <c r="IS161" s="1">
        <v>5.5236000000000001</v>
      </c>
      <c r="IT161" s="1">
        <v>0.16944999999999999</v>
      </c>
      <c r="IU161" s="1" t="s">
        <v>5119</v>
      </c>
      <c r="IV161" s="1" t="s">
        <v>380</v>
      </c>
      <c r="IW161" s="1" t="s">
        <v>5120</v>
      </c>
      <c r="IX161" s="1" t="s">
        <v>5121</v>
      </c>
      <c r="IY161" s="1" t="s">
        <v>5122</v>
      </c>
      <c r="IZ161" s="1" t="s">
        <v>294</v>
      </c>
      <c r="JA161" s="1" t="s">
        <v>5123</v>
      </c>
      <c r="JB161" s="1" t="s">
        <v>5124</v>
      </c>
      <c r="JC161" s="1" t="s">
        <v>5125</v>
      </c>
      <c r="JD161" s="1" t="s">
        <v>407</v>
      </c>
      <c r="JE161" s="1" t="s">
        <v>351</v>
      </c>
      <c r="JF161" s="1">
        <v>1</v>
      </c>
      <c r="JG161" s="1">
        <v>0</v>
      </c>
      <c r="JH161" s="1" t="s">
        <v>5126</v>
      </c>
      <c r="JI161" s="1">
        <v>68579310</v>
      </c>
      <c r="JJ161" s="1">
        <v>0</v>
      </c>
      <c r="JK161" s="1">
        <v>5.858E-2</v>
      </c>
      <c r="JL161" s="1">
        <v>0</v>
      </c>
      <c r="JM161" s="1">
        <v>3.7019999999999997E-2</v>
      </c>
      <c r="JN161" s="1">
        <v>1E-3</v>
      </c>
      <c r="JO161" s="1">
        <v>1.503E-2</v>
      </c>
      <c r="JP161" s="1">
        <v>-0.55500000000000005</v>
      </c>
      <c r="JQ161" s="1">
        <v>5.9990000000000002E-2</v>
      </c>
      <c r="JR161" s="1">
        <v>-2.3559999999999999</v>
      </c>
      <c r="JS161" s="1">
        <v>6.13E-3</v>
      </c>
      <c r="JT161" s="1">
        <v>-1.3280000000000001</v>
      </c>
      <c r="JU161" s="1">
        <v>1.277E-2</v>
      </c>
      <c r="JV161" s="1" t="s">
        <v>892</v>
      </c>
      <c r="JW161" s="1" t="s">
        <v>400</v>
      </c>
      <c r="JX161" s="1" t="s">
        <v>5127</v>
      </c>
      <c r="JY161" s="1" t="s">
        <v>402</v>
      </c>
      <c r="JZ161" s="1" t="s">
        <v>403</v>
      </c>
      <c r="KA161" s="1" t="s">
        <v>327</v>
      </c>
      <c r="KC161" s="1" t="s">
        <v>327</v>
      </c>
      <c r="KD161" s="1" t="s">
        <v>5128</v>
      </c>
      <c r="KE161" s="1">
        <v>36</v>
      </c>
      <c r="KF161" s="1">
        <v>24.853794000000001</v>
      </c>
      <c r="KG161" s="1" t="s">
        <v>405</v>
      </c>
      <c r="KH161" s="1">
        <v>0</v>
      </c>
      <c r="KI161" s="1">
        <v>0</v>
      </c>
      <c r="KJ161" s="1">
        <v>0</v>
      </c>
      <c r="KK161" s="1">
        <v>83</v>
      </c>
      <c r="KL161" s="1">
        <v>2641</v>
      </c>
      <c r="KM161" s="1" t="s">
        <v>525</v>
      </c>
      <c r="KN161" s="1">
        <v>1</v>
      </c>
      <c r="KO161" s="1">
        <v>1</v>
      </c>
      <c r="KP161" s="1">
        <v>0</v>
      </c>
      <c r="KR161" s="1" t="s">
        <v>351</v>
      </c>
      <c r="KS161" s="1">
        <v>22</v>
      </c>
      <c r="KT161" s="1">
        <v>60</v>
      </c>
      <c r="KU161" s="1">
        <v>705</v>
      </c>
      <c r="KV161" s="1">
        <v>0</v>
      </c>
      <c r="KW161" s="1">
        <v>0</v>
      </c>
      <c r="KX161" s="1">
        <v>44.405577000000001</v>
      </c>
      <c r="KY161" s="1">
        <v>365</v>
      </c>
      <c r="KZ161" s="1">
        <v>60</v>
      </c>
      <c r="LA161" s="1">
        <v>12408</v>
      </c>
      <c r="LB161" s="1">
        <v>548</v>
      </c>
      <c r="LC161" s="1" t="s">
        <v>5085</v>
      </c>
      <c r="LD161" s="1">
        <v>5.6848000000000003E-2</v>
      </c>
      <c r="LE161" s="1">
        <v>1</v>
      </c>
    </row>
    <row r="162" spans="1:317" x14ac:dyDescent="0.2">
      <c r="A162" s="1" t="s">
        <v>18152</v>
      </c>
      <c r="B162" s="1" t="s">
        <v>18151</v>
      </c>
      <c r="C162" s="1" t="s">
        <v>18022</v>
      </c>
      <c r="D162" s="1">
        <v>283464</v>
      </c>
      <c r="E162" s="1" t="s">
        <v>289</v>
      </c>
      <c r="F162" s="1" t="s">
        <v>289</v>
      </c>
      <c r="G162" s="1">
        <v>12</v>
      </c>
      <c r="H162" s="1">
        <v>42499817</v>
      </c>
      <c r="I162" s="1">
        <v>42499818</v>
      </c>
      <c r="J162" s="1" t="s">
        <v>289</v>
      </c>
      <c r="K162" s="1" t="s">
        <v>291</v>
      </c>
      <c r="L162" s="1" t="s">
        <v>292</v>
      </c>
      <c r="M162" s="1" t="s">
        <v>293</v>
      </c>
      <c r="N162" s="1" t="s">
        <v>293</v>
      </c>
      <c r="O162" s="1" t="s">
        <v>406</v>
      </c>
      <c r="R162" s="1" t="s">
        <v>289</v>
      </c>
      <c r="S162" s="1" t="s">
        <v>3944</v>
      </c>
      <c r="T162" s="1" t="s">
        <v>289</v>
      </c>
      <c r="U162" s="1" t="s">
        <v>289</v>
      </c>
      <c r="V162" s="1" t="s">
        <v>289</v>
      </c>
      <c r="W162" s="1" t="s">
        <v>289</v>
      </c>
      <c r="X162" s="1" t="s">
        <v>289</v>
      </c>
      <c r="Y162" s="1" t="s">
        <v>289</v>
      </c>
      <c r="Z162" s="1" t="s">
        <v>289</v>
      </c>
      <c r="AA162" s="1" t="s">
        <v>289</v>
      </c>
      <c r="AB162" s="1" t="s">
        <v>289</v>
      </c>
      <c r="AC162" s="1" t="s">
        <v>289</v>
      </c>
      <c r="AD162" s="1" t="s">
        <v>289</v>
      </c>
      <c r="AE162" s="1" t="s">
        <v>289</v>
      </c>
      <c r="AF162" s="1" t="s">
        <v>289</v>
      </c>
      <c r="AG162" s="1" t="s">
        <v>289</v>
      </c>
      <c r="AH162" s="1" t="s">
        <v>289</v>
      </c>
      <c r="AI162" s="1" t="s">
        <v>289</v>
      </c>
      <c r="AJ162" s="1" t="s">
        <v>3944</v>
      </c>
      <c r="AK162" s="1" t="s">
        <v>3206</v>
      </c>
      <c r="AL162" s="1" t="s">
        <v>3207</v>
      </c>
      <c r="AM162" s="1" t="s">
        <v>293</v>
      </c>
      <c r="AN162" s="1">
        <v>5</v>
      </c>
      <c r="AO162" s="1" t="s">
        <v>3208</v>
      </c>
      <c r="AP162" s="1" t="s">
        <v>3209</v>
      </c>
      <c r="AQ162" s="1" t="s">
        <v>3210</v>
      </c>
      <c r="AR162" s="1" t="s">
        <v>3211</v>
      </c>
      <c r="AS162" s="1" t="s">
        <v>3212</v>
      </c>
      <c r="AT162" s="1" t="s">
        <v>3213</v>
      </c>
      <c r="AU162" s="1" t="s">
        <v>3214</v>
      </c>
      <c r="AV162" s="1" t="s">
        <v>3215</v>
      </c>
      <c r="AW162" s="1" t="s">
        <v>3216</v>
      </c>
      <c r="AX162" s="1" t="s">
        <v>3217</v>
      </c>
      <c r="AY162" s="1">
        <v>223</v>
      </c>
      <c r="BD162" s="1" t="s">
        <v>3218</v>
      </c>
      <c r="BE162" s="1" t="s">
        <v>449</v>
      </c>
      <c r="BF162" s="1" t="s">
        <v>3219</v>
      </c>
      <c r="BI162" s="1" t="s">
        <v>3220</v>
      </c>
      <c r="BJ162" s="1">
        <v>17</v>
      </c>
      <c r="BP162" s="1" t="s">
        <v>3221</v>
      </c>
      <c r="BQ162" s="1">
        <v>0.32700000000000001</v>
      </c>
      <c r="DK162" s="1">
        <v>0</v>
      </c>
      <c r="DS162" s="1">
        <v>0.499</v>
      </c>
      <c r="FB162" s="1" t="s">
        <v>310</v>
      </c>
      <c r="FC162" s="1" t="s">
        <v>311</v>
      </c>
      <c r="FF162" s="1" t="s">
        <v>3222</v>
      </c>
      <c r="FG162" s="1" t="s">
        <v>3223</v>
      </c>
      <c r="FH162" s="1" t="s">
        <v>3224</v>
      </c>
      <c r="FI162" s="1" t="s">
        <v>315</v>
      </c>
      <c r="FJ162" s="1" t="s">
        <v>3225</v>
      </c>
      <c r="FK162" s="1" t="s">
        <v>3226</v>
      </c>
      <c r="FL162" s="1" t="s">
        <v>3227</v>
      </c>
      <c r="FM162" s="1" t="s">
        <v>3228</v>
      </c>
      <c r="FP162" s="1" t="s">
        <v>3229</v>
      </c>
      <c r="FQ162" s="1">
        <v>1</v>
      </c>
      <c r="FR162" s="1">
        <v>0.5</v>
      </c>
      <c r="FS162" s="1" t="s">
        <v>5129</v>
      </c>
      <c r="FT162" s="1" t="b">
        <v>1</v>
      </c>
      <c r="FU162" s="1" t="s">
        <v>3207</v>
      </c>
      <c r="FV162" s="1" t="s">
        <v>322</v>
      </c>
      <c r="FW162" s="1" t="s">
        <v>3231</v>
      </c>
      <c r="JB162" s="1" t="b">
        <v>0</v>
      </c>
      <c r="JC162" s="1">
        <v>214</v>
      </c>
      <c r="JD162" s="1" t="b">
        <v>0</v>
      </c>
      <c r="JE162" s="1">
        <v>15.433</v>
      </c>
      <c r="JF162" s="1" t="s">
        <v>3232</v>
      </c>
      <c r="JG162" s="1" t="s">
        <v>402</v>
      </c>
      <c r="JH162" s="1" t="s">
        <v>403</v>
      </c>
      <c r="JI162" s="1" t="s">
        <v>327</v>
      </c>
      <c r="JK162" s="1" t="s">
        <v>327</v>
      </c>
      <c r="JL162" s="1" t="s">
        <v>328</v>
      </c>
      <c r="JM162" s="1">
        <v>99</v>
      </c>
      <c r="JO162" s="1" t="s">
        <v>3233</v>
      </c>
      <c r="JR162" s="1">
        <v>57.08</v>
      </c>
      <c r="JS162" s="1">
        <v>0</v>
      </c>
      <c r="JT162" s="1">
        <v>1</v>
      </c>
      <c r="JU162" s="1">
        <v>0.5</v>
      </c>
      <c r="JV162" s="1" t="s">
        <v>5130</v>
      </c>
      <c r="JW162" s="1">
        <v>521.73</v>
      </c>
      <c r="JX162" s="1">
        <v>186</v>
      </c>
      <c r="JZ162" s="1" t="s">
        <v>293</v>
      </c>
      <c r="KA162" s="1">
        <v>2</v>
      </c>
      <c r="KB162" s="1">
        <v>2.44</v>
      </c>
      <c r="KC162" s="1">
        <v>-0.77900000000000003</v>
      </c>
      <c r="KD162" s="1">
        <v>-6.4210000000000003</v>
      </c>
      <c r="KE162" s="1">
        <v>-0.36599999999999999</v>
      </c>
    </row>
    <row r="163" spans="1:317" x14ac:dyDescent="0.2">
      <c r="A163" s="1" t="s">
        <v>18152</v>
      </c>
      <c r="B163" s="1" t="s">
        <v>18151</v>
      </c>
      <c r="C163" s="1" t="s">
        <v>18022</v>
      </c>
      <c r="D163" s="1">
        <v>283464</v>
      </c>
      <c r="E163" s="1" t="s">
        <v>289</v>
      </c>
      <c r="F163" s="1" t="s">
        <v>289</v>
      </c>
      <c r="G163" s="1">
        <v>12</v>
      </c>
      <c r="H163" s="1">
        <v>42499871</v>
      </c>
      <c r="I163" s="1">
        <v>42499872</v>
      </c>
      <c r="J163" s="1" t="s">
        <v>289</v>
      </c>
      <c r="K163" s="1" t="s">
        <v>1621</v>
      </c>
      <c r="L163" s="1" t="s">
        <v>292</v>
      </c>
      <c r="M163" s="1" t="s">
        <v>293</v>
      </c>
      <c r="N163" s="1" t="s">
        <v>293</v>
      </c>
      <c r="O163" s="1" t="s">
        <v>5131</v>
      </c>
      <c r="R163" s="1" t="s">
        <v>289</v>
      </c>
      <c r="S163" s="1" t="s">
        <v>3944</v>
      </c>
      <c r="T163" s="1" t="s">
        <v>289</v>
      </c>
      <c r="U163" s="1" t="s">
        <v>289</v>
      </c>
      <c r="V163" s="1" t="s">
        <v>289</v>
      </c>
      <c r="W163" s="1" t="s">
        <v>289</v>
      </c>
      <c r="X163" s="1" t="s">
        <v>289</v>
      </c>
      <c r="Y163" s="1" t="s">
        <v>289</v>
      </c>
      <c r="Z163" s="1" t="s">
        <v>289</v>
      </c>
      <c r="AA163" s="1" t="s">
        <v>289</v>
      </c>
      <c r="AB163" s="1" t="s">
        <v>289</v>
      </c>
      <c r="AC163" s="1" t="s">
        <v>289</v>
      </c>
      <c r="AD163" s="1" t="s">
        <v>289</v>
      </c>
      <c r="AE163" s="1" t="s">
        <v>289</v>
      </c>
      <c r="AF163" s="1" t="s">
        <v>289</v>
      </c>
      <c r="AG163" s="1" t="s">
        <v>289</v>
      </c>
      <c r="AH163" s="1" t="s">
        <v>289</v>
      </c>
      <c r="AI163" s="1" t="s">
        <v>289</v>
      </c>
      <c r="AJ163" s="1" t="s">
        <v>3944</v>
      </c>
      <c r="AK163" s="1" t="s">
        <v>5132</v>
      </c>
      <c r="AL163" s="1" t="s">
        <v>3207</v>
      </c>
      <c r="AM163" s="1" t="s">
        <v>293</v>
      </c>
      <c r="AN163" s="1">
        <v>5</v>
      </c>
      <c r="AO163" s="1">
        <v>845</v>
      </c>
      <c r="AP163" s="1" t="s">
        <v>5133</v>
      </c>
      <c r="AQ163" s="1" t="s">
        <v>5134</v>
      </c>
      <c r="AR163" s="1" t="s">
        <v>5135</v>
      </c>
      <c r="AS163" s="1" t="s">
        <v>5136</v>
      </c>
      <c r="AT163" s="1" t="s">
        <v>3213</v>
      </c>
      <c r="AU163" s="1" t="s">
        <v>3214</v>
      </c>
      <c r="AV163" s="1" t="s">
        <v>3215</v>
      </c>
      <c r="AW163" s="1" t="s">
        <v>3216</v>
      </c>
      <c r="AX163" s="1" t="s">
        <v>3217</v>
      </c>
      <c r="AY163" s="1">
        <v>205</v>
      </c>
      <c r="BD163" s="1" t="s">
        <v>3218</v>
      </c>
      <c r="BE163" s="1" t="s">
        <v>449</v>
      </c>
      <c r="BF163" s="1" t="s">
        <v>3219</v>
      </c>
      <c r="BI163" s="1" t="s">
        <v>3220</v>
      </c>
      <c r="BJ163" s="1">
        <v>17</v>
      </c>
      <c r="BP163" s="1" t="s">
        <v>5137</v>
      </c>
      <c r="BQ163" s="1">
        <v>0.28699999999999998</v>
      </c>
      <c r="DK163" s="1">
        <v>0</v>
      </c>
      <c r="DS163" s="1">
        <v>-1.097</v>
      </c>
      <c r="FB163" s="1" t="s">
        <v>1640</v>
      </c>
      <c r="FC163" s="1" t="s">
        <v>1641</v>
      </c>
      <c r="FF163" s="1" t="s">
        <v>3222</v>
      </c>
      <c r="FG163" s="1" t="s">
        <v>3223</v>
      </c>
      <c r="FH163" s="1" t="s">
        <v>3224</v>
      </c>
      <c r="FI163" s="1" t="s">
        <v>315</v>
      </c>
      <c r="FJ163" s="1" t="s">
        <v>3225</v>
      </c>
      <c r="FK163" s="1" t="s">
        <v>5138</v>
      </c>
      <c r="FL163" s="1" t="s">
        <v>5139</v>
      </c>
      <c r="FP163" s="1" t="s">
        <v>3229</v>
      </c>
      <c r="FQ163" s="1">
        <v>1</v>
      </c>
      <c r="FR163" s="1">
        <v>0.5</v>
      </c>
      <c r="FS163" s="1" t="s">
        <v>5140</v>
      </c>
      <c r="FT163" s="1" t="b">
        <v>1</v>
      </c>
      <c r="FU163" s="1" t="s">
        <v>3207</v>
      </c>
      <c r="FV163" s="1" t="s">
        <v>322</v>
      </c>
      <c r="FW163" s="1" t="s">
        <v>3231</v>
      </c>
      <c r="JB163" s="1" t="b">
        <v>0</v>
      </c>
      <c r="JC163" s="1">
        <v>130</v>
      </c>
      <c r="JD163" s="1" t="b">
        <v>0</v>
      </c>
      <c r="JE163" s="1">
        <v>2.1629999999999998</v>
      </c>
      <c r="JF163" s="1" t="s">
        <v>3232</v>
      </c>
      <c r="JG163" s="1" t="s">
        <v>402</v>
      </c>
      <c r="JH163" s="1" t="s">
        <v>403</v>
      </c>
      <c r="JI163" s="1" t="s">
        <v>327</v>
      </c>
      <c r="JK163" s="1" t="s">
        <v>327</v>
      </c>
      <c r="JL163" s="1" t="s">
        <v>328</v>
      </c>
      <c r="JM163" s="1">
        <v>99</v>
      </c>
      <c r="JO163" s="1" t="s">
        <v>3233</v>
      </c>
      <c r="JR163" s="1">
        <v>57.86</v>
      </c>
      <c r="JS163" s="1">
        <v>0</v>
      </c>
      <c r="JT163" s="1">
        <v>1</v>
      </c>
      <c r="JU163" s="1">
        <v>0.5</v>
      </c>
      <c r="JV163" s="1" t="s">
        <v>5141</v>
      </c>
      <c r="JW163" s="1">
        <v>63.73</v>
      </c>
      <c r="JX163" s="1">
        <v>115</v>
      </c>
      <c r="JY163" s="1" t="s">
        <v>291</v>
      </c>
      <c r="JZ163" s="1" t="s">
        <v>293</v>
      </c>
      <c r="KA163" s="1">
        <v>2</v>
      </c>
      <c r="KB163" s="1">
        <v>0.49</v>
      </c>
      <c r="KC163" s="1">
        <v>2.1389999999999998</v>
      </c>
      <c r="KD163" s="1">
        <v>-5.2160000000000002</v>
      </c>
      <c r="KE163" s="1">
        <v>-5.1269999999999998</v>
      </c>
    </row>
    <row r="164" spans="1:317" x14ac:dyDescent="0.2">
      <c r="A164" s="1" t="s">
        <v>18152</v>
      </c>
      <c r="B164" s="1" t="s">
        <v>18151</v>
      </c>
      <c r="C164" s="1" t="s">
        <v>5176</v>
      </c>
      <c r="D164" s="1">
        <v>10162</v>
      </c>
      <c r="E164" s="1" t="s">
        <v>289</v>
      </c>
      <c r="F164" s="1" t="s">
        <v>289</v>
      </c>
      <c r="G164" s="1">
        <v>12</v>
      </c>
      <c r="H164" s="1">
        <v>7125582</v>
      </c>
      <c r="I164" s="1">
        <v>7125582</v>
      </c>
      <c r="J164" s="1" t="s">
        <v>289</v>
      </c>
      <c r="K164" s="1" t="s">
        <v>345</v>
      </c>
      <c r="L164" s="1" t="s">
        <v>346</v>
      </c>
      <c r="M164" s="1" t="s">
        <v>333</v>
      </c>
      <c r="N164" s="1" t="s">
        <v>333</v>
      </c>
      <c r="O164" s="1" t="s">
        <v>294</v>
      </c>
      <c r="R164" s="1" t="s">
        <v>3944</v>
      </c>
      <c r="S164" s="1" t="s">
        <v>2207</v>
      </c>
      <c r="T164" s="1" t="s">
        <v>289</v>
      </c>
      <c r="U164" s="1" t="s">
        <v>289</v>
      </c>
      <c r="V164" s="1" t="s">
        <v>289</v>
      </c>
      <c r="W164" s="1" t="s">
        <v>289</v>
      </c>
      <c r="X164" s="1" t="s">
        <v>289</v>
      </c>
      <c r="Y164" s="1" t="s">
        <v>289</v>
      </c>
      <c r="Z164" s="1" t="s">
        <v>289</v>
      </c>
      <c r="AA164" s="1" t="s">
        <v>289</v>
      </c>
      <c r="AB164" s="1" t="s">
        <v>289</v>
      </c>
      <c r="AC164" s="1" t="s">
        <v>289</v>
      </c>
      <c r="AD164" s="1" t="s">
        <v>289</v>
      </c>
      <c r="AE164" s="1" t="s">
        <v>289</v>
      </c>
      <c r="AF164" s="1" t="s">
        <v>289</v>
      </c>
      <c r="AG164" s="1" t="s">
        <v>289</v>
      </c>
      <c r="AH164" s="1" t="s">
        <v>289</v>
      </c>
      <c r="AI164" s="1" t="s">
        <v>3944</v>
      </c>
      <c r="AJ164" s="1" t="s">
        <v>2207</v>
      </c>
      <c r="AK164" s="1" t="s">
        <v>5142</v>
      </c>
      <c r="AL164" s="1" t="s">
        <v>5143</v>
      </c>
      <c r="AM164" s="1" t="s">
        <v>293</v>
      </c>
      <c r="AN164" s="1">
        <v>1</v>
      </c>
      <c r="AO164" s="1">
        <v>232</v>
      </c>
      <c r="AP164" s="1" t="s">
        <v>5144</v>
      </c>
      <c r="AQ164" s="1" t="s">
        <v>5145</v>
      </c>
      <c r="AR164" s="1" t="s">
        <v>5146</v>
      </c>
      <c r="AS164" s="1" t="s">
        <v>5147</v>
      </c>
      <c r="AT164" s="1" t="s">
        <v>5148</v>
      </c>
      <c r="AU164" s="1" t="s">
        <v>5149</v>
      </c>
      <c r="AV164" s="1" t="s">
        <v>5150</v>
      </c>
      <c r="AW164" s="1" t="s">
        <v>5151</v>
      </c>
      <c r="AX164" s="1" t="s">
        <v>5152</v>
      </c>
      <c r="AY164" s="1">
        <v>49</v>
      </c>
      <c r="BD164" s="1" t="s">
        <v>5153</v>
      </c>
      <c r="BE164" s="1" t="s">
        <v>1923</v>
      </c>
      <c r="BF164" s="1" t="s">
        <v>5154</v>
      </c>
      <c r="BI164" s="1" t="s">
        <v>5155</v>
      </c>
      <c r="BJ164" s="1">
        <v>17</v>
      </c>
      <c r="BP164" s="1" t="s">
        <v>5156</v>
      </c>
      <c r="BQ164" s="1">
        <v>0.66200000000000003</v>
      </c>
      <c r="DK164" s="1">
        <v>0</v>
      </c>
      <c r="DX164" s="1">
        <v>33</v>
      </c>
      <c r="DY164" s="1">
        <v>34</v>
      </c>
      <c r="DZ164" s="1">
        <v>34</v>
      </c>
      <c r="EE164" s="1">
        <v>12</v>
      </c>
      <c r="EV164" s="1">
        <v>7125582</v>
      </c>
      <c r="EX164" s="1">
        <v>2200</v>
      </c>
      <c r="EY164" s="1">
        <v>4297</v>
      </c>
      <c r="EZ164" s="1">
        <v>6497</v>
      </c>
      <c r="FA164" s="1" t="s">
        <v>367</v>
      </c>
      <c r="FB164" s="1" t="s">
        <v>368</v>
      </c>
      <c r="FE164" s="1" t="s">
        <v>5157</v>
      </c>
      <c r="FF164" s="1" t="s">
        <v>5158</v>
      </c>
      <c r="FG164" s="1" t="s">
        <v>5159</v>
      </c>
      <c r="FH164" s="1">
        <v>40310</v>
      </c>
      <c r="FI164" s="1">
        <v>39623</v>
      </c>
      <c r="FJ164" s="1">
        <v>39623</v>
      </c>
      <c r="FK164" s="1" t="s">
        <v>5160</v>
      </c>
      <c r="FL164" s="1" t="s">
        <v>5160</v>
      </c>
      <c r="FM164" s="1">
        <v>10162</v>
      </c>
      <c r="FP164" s="1">
        <v>30244</v>
      </c>
      <c r="FQ164" s="1" t="s">
        <v>2229</v>
      </c>
      <c r="FR164" s="1" t="s">
        <v>2230</v>
      </c>
      <c r="FT164" s="1">
        <v>611950</v>
      </c>
      <c r="FU164" s="1" t="s">
        <v>5161</v>
      </c>
      <c r="FV164" s="1" t="s">
        <v>5162</v>
      </c>
      <c r="FX164" s="1" t="s">
        <v>5163</v>
      </c>
      <c r="FY164" s="1" t="s">
        <v>2234</v>
      </c>
      <c r="FZ164" s="1" t="s">
        <v>5164</v>
      </c>
      <c r="GA164" s="1" t="s">
        <v>5164</v>
      </c>
      <c r="GC164" s="1" t="s">
        <v>315</v>
      </c>
      <c r="GD164" s="1" t="s">
        <v>5165</v>
      </c>
      <c r="GE164" s="1" t="s">
        <v>5166</v>
      </c>
      <c r="GF164" s="1" t="s">
        <v>5150</v>
      </c>
      <c r="GG164" s="1" t="s">
        <v>5167</v>
      </c>
      <c r="GH164" s="1" t="s">
        <v>5168</v>
      </c>
      <c r="GI164" s="1" t="s">
        <v>5169</v>
      </c>
      <c r="GJ164" s="1" t="s">
        <v>5170</v>
      </c>
      <c r="GL164" s="1" t="s">
        <v>5171</v>
      </c>
      <c r="GM164" s="1" t="s">
        <v>322</v>
      </c>
      <c r="GN164" s="1" t="s">
        <v>5158</v>
      </c>
      <c r="GO164" s="1">
        <v>0.02</v>
      </c>
      <c r="GP164" s="1">
        <v>4.7276280000000002</v>
      </c>
      <c r="GQ164" s="1" t="s">
        <v>5172</v>
      </c>
      <c r="GR164" s="1" t="s">
        <v>379</v>
      </c>
      <c r="GS164" s="1" t="s">
        <v>380</v>
      </c>
      <c r="GT164" s="1" t="s">
        <v>380</v>
      </c>
      <c r="GU164" s="1" t="s">
        <v>380</v>
      </c>
      <c r="GV164" s="1" t="s">
        <v>380</v>
      </c>
      <c r="GW164" s="1" t="s">
        <v>380</v>
      </c>
      <c r="GX164" s="1" t="s">
        <v>380</v>
      </c>
      <c r="GY164" s="1" t="s">
        <v>380</v>
      </c>
      <c r="GZ164" s="1" t="s">
        <v>380</v>
      </c>
      <c r="HA164" s="1" t="s">
        <v>380</v>
      </c>
      <c r="HB164" s="1" t="s">
        <v>380</v>
      </c>
      <c r="HC164" s="1" t="s">
        <v>333</v>
      </c>
      <c r="HD164" s="1">
        <v>22.2</v>
      </c>
      <c r="HE164" s="1">
        <v>4.2571630000000003</v>
      </c>
      <c r="HF164" s="1">
        <v>0.80245999999999995</v>
      </c>
      <c r="HG164" s="1" t="s">
        <v>380</v>
      </c>
      <c r="HH164" s="1" t="s">
        <v>380</v>
      </c>
      <c r="HI164" s="1" t="s">
        <v>5160</v>
      </c>
      <c r="HJ164" s="1" t="s">
        <v>5173</v>
      </c>
      <c r="HK164" s="1" t="s">
        <v>294</v>
      </c>
      <c r="HL164" s="1">
        <v>0.68623999999999996</v>
      </c>
      <c r="HM164" s="1">
        <v>-0.34</v>
      </c>
      <c r="HN164" s="1">
        <v>5.01</v>
      </c>
      <c r="HO164" s="1">
        <v>1.17</v>
      </c>
      <c r="HP164" s="1">
        <v>0.20885000000000001</v>
      </c>
      <c r="HQ164" s="1" t="s">
        <v>380</v>
      </c>
      <c r="HR164" s="1">
        <v>0.30135899999999999</v>
      </c>
      <c r="HS164" s="1">
        <v>0.37095</v>
      </c>
      <c r="HT164" s="1" t="s">
        <v>492</v>
      </c>
      <c r="HU164" s="1">
        <v>2.2439999999999999E-3</v>
      </c>
      <c r="HV164" s="1" t="s">
        <v>294</v>
      </c>
      <c r="HW164" s="1">
        <v>0.41213</v>
      </c>
      <c r="HX164" s="1">
        <v>0.1149</v>
      </c>
      <c r="HY164" s="1" t="s">
        <v>492</v>
      </c>
      <c r="HZ164" s="1">
        <v>0.20444999999999999</v>
      </c>
      <c r="IA164" s="1">
        <v>0.57499999999999996</v>
      </c>
      <c r="IB164" s="1">
        <v>0.80722000000000005</v>
      </c>
      <c r="IC164" s="1" t="s">
        <v>385</v>
      </c>
      <c r="ID164" s="1">
        <v>1</v>
      </c>
      <c r="IE164" s="1" t="s">
        <v>600</v>
      </c>
      <c r="IF164" s="1">
        <v>2.656E-2</v>
      </c>
      <c r="IG164" s="1">
        <v>0</v>
      </c>
      <c r="IH164" s="1" t="s">
        <v>600</v>
      </c>
      <c r="II164" s="1">
        <v>4.0129999999999999E-2</v>
      </c>
      <c r="IJ164" s="1">
        <v>1E-3</v>
      </c>
      <c r="IK164" s="1" t="s">
        <v>294</v>
      </c>
      <c r="IL164" s="1">
        <v>0.33189000000000002</v>
      </c>
      <c r="IM164" s="1">
        <v>-0.98780000000000001</v>
      </c>
      <c r="IN164" s="1">
        <v>10</v>
      </c>
      <c r="IO164" s="1">
        <v>2.6540000000000001E-2</v>
      </c>
      <c r="IP164" s="1" t="s">
        <v>294</v>
      </c>
      <c r="IQ164" s="1">
        <v>1</v>
      </c>
      <c r="IR164" s="1">
        <v>-10.1021</v>
      </c>
      <c r="IS164" s="1">
        <v>8.1409000000000002</v>
      </c>
      <c r="IT164" s="1">
        <v>0.31081999999999999</v>
      </c>
      <c r="IU164" s="1" t="s">
        <v>5174</v>
      </c>
      <c r="IV164" s="1" t="s">
        <v>380</v>
      </c>
      <c r="IW164" s="1">
        <v>49</v>
      </c>
      <c r="IX164" s="1" t="s">
        <v>5150</v>
      </c>
      <c r="IY164" s="1" t="s">
        <v>5151</v>
      </c>
      <c r="IZ164" s="1" t="s">
        <v>386</v>
      </c>
      <c r="JA164" s="1">
        <v>49</v>
      </c>
      <c r="JB164" s="1" t="s">
        <v>5175</v>
      </c>
      <c r="JC164" s="1" t="s">
        <v>5175</v>
      </c>
      <c r="JD164" s="1" t="s">
        <v>397</v>
      </c>
      <c r="JE164" s="1" t="s">
        <v>293</v>
      </c>
      <c r="JF164" s="1">
        <v>3</v>
      </c>
      <c r="JG164" s="1">
        <v>2</v>
      </c>
      <c r="JH164" s="1" t="s">
        <v>5176</v>
      </c>
      <c r="JI164" s="1">
        <v>6995843</v>
      </c>
      <c r="JJ164" s="1">
        <v>1</v>
      </c>
      <c r="JK164" s="1">
        <v>0.71416999999999997</v>
      </c>
      <c r="JL164" s="1">
        <v>0.997</v>
      </c>
      <c r="JM164" s="1">
        <v>0.53966000000000003</v>
      </c>
      <c r="JN164" s="1">
        <v>0.996</v>
      </c>
      <c r="JO164" s="1">
        <v>0.88848000000000005</v>
      </c>
      <c r="JP164" s="1">
        <v>0.82399999999999995</v>
      </c>
      <c r="JQ164" s="1">
        <v>0.27378999999999998</v>
      </c>
      <c r="JR164" s="1">
        <v>3.7999999999999999E-2</v>
      </c>
      <c r="JS164" s="1">
        <v>0.15604000000000001</v>
      </c>
      <c r="JT164" s="1">
        <v>-0.14000000000000001</v>
      </c>
      <c r="JU164" s="1">
        <v>0.14226</v>
      </c>
      <c r="JV164" s="1" t="s">
        <v>399</v>
      </c>
      <c r="JW164" s="1" t="s">
        <v>400</v>
      </c>
      <c r="JX164" s="1" t="s">
        <v>5177</v>
      </c>
      <c r="JY164" s="1" t="s">
        <v>402</v>
      </c>
      <c r="JZ164" s="1" t="s">
        <v>403</v>
      </c>
      <c r="KA164" s="1" t="s">
        <v>327</v>
      </c>
      <c r="KC164" s="1" t="s">
        <v>327</v>
      </c>
      <c r="KD164" s="1" t="s">
        <v>5178</v>
      </c>
      <c r="KE164" s="1">
        <v>4</v>
      </c>
      <c r="KF164" s="1">
        <v>7.8242820000000002</v>
      </c>
      <c r="KG164" s="1" t="s">
        <v>405</v>
      </c>
      <c r="KH164" s="1">
        <v>0</v>
      </c>
      <c r="KI164" s="1">
        <v>0</v>
      </c>
      <c r="KJ164" s="1">
        <v>0</v>
      </c>
      <c r="KK164" s="1">
        <v>26</v>
      </c>
      <c r="KL164" s="1">
        <v>871</v>
      </c>
      <c r="KM164" s="1" t="s">
        <v>525</v>
      </c>
      <c r="KN164" s="1">
        <v>0.99995699999999998</v>
      </c>
      <c r="KO164" s="1">
        <v>0.99994799999999995</v>
      </c>
      <c r="KP164" s="1">
        <v>0</v>
      </c>
      <c r="KR164" s="1" t="s">
        <v>293</v>
      </c>
      <c r="KS164" s="1">
        <v>22</v>
      </c>
      <c r="KT164" s="1">
        <v>60</v>
      </c>
      <c r="KU164" s="1">
        <v>731</v>
      </c>
      <c r="KV164" s="1">
        <v>0</v>
      </c>
      <c r="KW164" s="1">
        <v>0</v>
      </c>
      <c r="KX164" s="1">
        <v>59.990375999999998</v>
      </c>
      <c r="KY164" s="1">
        <v>85</v>
      </c>
      <c r="KZ164" s="1">
        <v>60</v>
      </c>
      <c r="LA164" s="1">
        <v>3066</v>
      </c>
      <c r="LB164" s="1">
        <v>157</v>
      </c>
      <c r="LC164" s="1" t="s">
        <v>5143</v>
      </c>
      <c r="LD164" s="1">
        <v>0.20560700000000001</v>
      </c>
      <c r="LE164" s="1">
        <v>0.99999099999999996</v>
      </c>
    </row>
    <row r="165" spans="1:317" x14ac:dyDescent="0.2">
      <c r="A165" s="1" t="s">
        <v>18152</v>
      </c>
      <c r="B165" s="1" t="s">
        <v>18151</v>
      </c>
      <c r="C165" s="1" t="s">
        <v>18004</v>
      </c>
      <c r="D165" s="1">
        <v>6996</v>
      </c>
      <c r="E165" s="1" t="s">
        <v>289</v>
      </c>
      <c r="F165" s="1" t="s">
        <v>289</v>
      </c>
      <c r="G165" s="1">
        <v>12</v>
      </c>
      <c r="H165" s="1">
        <v>104379506</v>
      </c>
      <c r="I165" s="1">
        <v>104379507</v>
      </c>
      <c r="J165" s="1" t="s">
        <v>289</v>
      </c>
      <c r="K165" s="1" t="s">
        <v>1621</v>
      </c>
      <c r="L165" s="1" t="s">
        <v>292</v>
      </c>
      <c r="M165" s="1" t="s">
        <v>293</v>
      </c>
      <c r="N165" s="1" t="s">
        <v>293</v>
      </c>
      <c r="O165" s="1" t="s">
        <v>5179</v>
      </c>
      <c r="R165" s="1" t="s">
        <v>289</v>
      </c>
      <c r="S165" s="1" t="s">
        <v>3944</v>
      </c>
      <c r="T165" s="1" t="s">
        <v>289</v>
      </c>
      <c r="U165" s="1" t="s">
        <v>289</v>
      </c>
      <c r="V165" s="1" t="s">
        <v>289</v>
      </c>
      <c r="W165" s="1" t="s">
        <v>289</v>
      </c>
      <c r="X165" s="1" t="s">
        <v>289</v>
      </c>
      <c r="Y165" s="1" t="s">
        <v>289</v>
      </c>
      <c r="Z165" s="1" t="s">
        <v>289</v>
      </c>
      <c r="AA165" s="1" t="s">
        <v>289</v>
      </c>
      <c r="AB165" s="1" t="s">
        <v>289</v>
      </c>
      <c r="AC165" s="1" t="s">
        <v>289</v>
      </c>
      <c r="AD165" s="1" t="s">
        <v>289</v>
      </c>
      <c r="AE165" s="1" t="s">
        <v>289</v>
      </c>
      <c r="AF165" s="1" t="s">
        <v>289</v>
      </c>
      <c r="AG165" s="1" t="s">
        <v>289</v>
      </c>
      <c r="AH165" s="1" t="s">
        <v>289</v>
      </c>
      <c r="AI165" s="1" t="s">
        <v>289</v>
      </c>
      <c r="AJ165" s="1" t="s">
        <v>3944</v>
      </c>
      <c r="AK165" s="1" t="s">
        <v>5180</v>
      </c>
      <c r="AL165" s="1" t="s">
        <v>1624</v>
      </c>
      <c r="AM165" s="1" t="s">
        <v>351</v>
      </c>
      <c r="AN165" s="1">
        <v>9</v>
      </c>
      <c r="AO165" s="1">
        <v>1324</v>
      </c>
      <c r="AP165" s="1" t="s">
        <v>5181</v>
      </c>
      <c r="AQ165" s="1" t="s">
        <v>5182</v>
      </c>
      <c r="AR165" s="1" t="s">
        <v>5183</v>
      </c>
      <c r="AS165" s="1" t="s">
        <v>5184</v>
      </c>
      <c r="AT165" s="1" t="s">
        <v>1629</v>
      </c>
      <c r="AU165" s="1" t="s">
        <v>1630</v>
      </c>
      <c r="AV165" s="1" t="s">
        <v>1631</v>
      </c>
      <c r="AW165" s="1" t="s">
        <v>1632</v>
      </c>
      <c r="AX165" s="1" t="s">
        <v>1633</v>
      </c>
      <c r="AY165" s="1">
        <v>364</v>
      </c>
      <c r="BD165" s="1" t="s">
        <v>1634</v>
      </c>
      <c r="BE165" s="1" t="s">
        <v>1252</v>
      </c>
      <c r="BF165" s="1" t="s">
        <v>1635</v>
      </c>
      <c r="BI165" s="1" t="s">
        <v>1636</v>
      </c>
      <c r="BJ165" s="1">
        <v>24</v>
      </c>
      <c r="BN165" s="1" t="s">
        <v>1637</v>
      </c>
      <c r="BP165" s="1" t="s">
        <v>5185</v>
      </c>
      <c r="BQ165" s="1">
        <v>0.41599999999999998</v>
      </c>
      <c r="BY165" s="1" t="s">
        <v>1639</v>
      </c>
      <c r="DK165" s="1">
        <v>0</v>
      </c>
      <c r="DS165" s="1">
        <v>0.25</v>
      </c>
      <c r="FB165" s="1" t="s">
        <v>1640</v>
      </c>
      <c r="FC165" s="1" t="s">
        <v>1641</v>
      </c>
      <c r="FF165" s="1" t="s">
        <v>1642</v>
      </c>
      <c r="FG165" s="1" t="s">
        <v>1643</v>
      </c>
      <c r="FI165" s="1" t="s">
        <v>315</v>
      </c>
      <c r="FJ165" s="1" t="s">
        <v>1644</v>
      </c>
      <c r="FK165" s="1" t="s">
        <v>5186</v>
      </c>
      <c r="FL165" s="1" t="s">
        <v>5187</v>
      </c>
      <c r="FP165" s="1" t="s">
        <v>1647</v>
      </c>
      <c r="FQ165" s="1">
        <v>1</v>
      </c>
      <c r="FR165" s="1">
        <v>0.5</v>
      </c>
      <c r="FS165" s="1" t="s">
        <v>5188</v>
      </c>
      <c r="FT165" s="1" t="b">
        <v>1</v>
      </c>
      <c r="FU165" s="1" t="s">
        <v>1624</v>
      </c>
      <c r="FV165" s="1" t="s">
        <v>322</v>
      </c>
      <c r="FW165" s="1" t="s">
        <v>1649</v>
      </c>
      <c r="JB165" s="1" t="b">
        <v>0</v>
      </c>
      <c r="JC165" s="1">
        <v>180</v>
      </c>
      <c r="JD165" s="1" t="b">
        <v>0</v>
      </c>
      <c r="JE165" s="1">
        <v>0</v>
      </c>
      <c r="JF165" s="1" t="s">
        <v>1650</v>
      </c>
      <c r="JG165" s="1" t="s">
        <v>402</v>
      </c>
      <c r="JH165" s="1" t="s">
        <v>403</v>
      </c>
      <c r="JI165" s="1" t="s">
        <v>327</v>
      </c>
      <c r="JK165" s="1" t="s">
        <v>327</v>
      </c>
      <c r="JL165" s="1" t="s">
        <v>328</v>
      </c>
      <c r="JM165" s="1">
        <v>99</v>
      </c>
      <c r="JO165" s="1" t="s">
        <v>1651</v>
      </c>
      <c r="JR165" s="1">
        <v>59.45</v>
      </c>
      <c r="JS165" s="1">
        <v>0</v>
      </c>
      <c r="JT165" s="1">
        <v>1</v>
      </c>
      <c r="JU165" s="1">
        <v>0.5</v>
      </c>
      <c r="JV165" s="1" t="s">
        <v>5189</v>
      </c>
      <c r="JW165" s="1">
        <v>164.73</v>
      </c>
      <c r="JX165" s="1">
        <v>166</v>
      </c>
      <c r="JY165" s="1" t="s">
        <v>291</v>
      </c>
      <c r="JZ165" s="1" t="s">
        <v>351</v>
      </c>
      <c r="KA165" s="1">
        <v>2</v>
      </c>
      <c r="KB165" s="1">
        <v>0.92</v>
      </c>
      <c r="KC165" s="1">
        <v>-1.2729999999999999</v>
      </c>
      <c r="KD165" s="1">
        <v>-2.7269999999999999</v>
      </c>
      <c r="KE165" s="1">
        <v>-6.5510000000000002</v>
      </c>
    </row>
    <row r="166" spans="1:317" x14ac:dyDescent="0.2">
      <c r="A166" s="1" t="s">
        <v>18152</v>
      </c>
      <c r="B166" s="1" t="s">
        <v>18151</v>
      </c>
      <c r="C166" s="1" t="s">
        <v>5213</v>
      </c>
      <c r="D166" s="1">
        <v>11215</v>
      </c>
      <c r="E166" s="1" t="s">
        <v>289</v>
      </c>
      <c r="F166" s="1" t="s">
        <v>289</v>
      </c>
      <c r="G166" s="1">
        <v>13</v>
      </c>
      <c r="H166" s="1">
        <v>42877241</v>
      </c>
      <c r="I166" s="1">
        <v>42877241</v>
      </c>
      <c r="J166" s="1" t="s">
        <v>289</v>
      </c>
      <c r="K166" s="1" t="s">
        <v>436</v>
      </c>
      <c r="L166" s="1" t="s">
        <v>346</v>
      </c>
      <c r="M166" s="1" t="s">
        <v>407</v>
      </c>
      <c r="N166" s="1" t="s">
        <v>407</v>
      </c>
      <c r="O166" s="1" t="s">
        <v>333</v>
      </c>
      <c r="R166" s="1" t="s">
        <v>3944</v>
      </c>
      <c r="S166" s="1" t="s">
        <v>2207</v>
      </c>
      <c r="T166" s="1" t="s">
        <v>289</v>
      </c>
      <c r="U166" s="1" t="s">
        <v>289</v>
      </c>
      <c r="V166" s="1" t="s">
        <v>289</v>
      </c>
      <c r="W166" s="1" t="s">
        <v>289</v>
      </c>
      <c r="X166" s="1" t="s">
        <v>289</v>
      </c>
      <c r="Y166" s="1" t="s">
        <v>289</v>
      </c>
      <c r="Z166" s="1" t="s">
        <v>289</v>
      </c>
      <c r="AA166" s="1" t="s">
        <v>289</v>
      </c>
      <c r="AB166" s="1" t="s">
        <v>289</v>
      </c>
      <c r="AC166" s="1" t="s">
        <v>289</v>
      </c>
      <c r="AD166" s="1" t="s">
        <v>289</v>
      </c>
      <c r="AE166" s="1" t="s">
        <v>289</v>
      </c>
      <c r="AF166" s="1" t="s">
        <v>289</v>
      </c>
      <c r="AG166" s="1" t="s">
        <v>289</v>
      </c>
      <c r="AH166" s="1" t="s">
        <v>289</v>
      </c>
      <c r="AI166" s="1" t="s">
        <v>3944</v>
      </c>
      <c r="AJ166" s="1" t="s">
        <v>2207</v>
      </c>
      <c r="AK166" s="1" t="s">
        <v>5190</v>
      </c>
      <c r="AL166" s="1" t="s">
        <v>5191</v>
      </c>
      <c r="AM166" s="1" t="s">
        <v>351</v>
      </c>
      <c r="AN166" s="1">
        <v>8</v>
      </c>
      <c r="AO166" s="1">
        <v>4534</v>
      </c>
      <c r="AP166" s="1" t="s">
        <v>5192</v>
      </c>
      <c r="AQ166" s="1" t="s">
        <v>5193</v>
      </c>
      <c r="AR166" s="1" t="s">
        <v>5194</v>
      </c>
      <c r="AT166" s="1" t="s">
        <v>5195</v>
      </c>
      <c r="AU166" s="1" t="s">
        <v>5196</v>
      </c>
      <c r="AV166" s="1" t="s">
        <v>5197</v>
      </c>
      <c r="AW166" s="1" t="s">
        <v>5198</v>
      </c>
      <c r="AX166" s="1" t="s">
        <v>5199</v>
      </c>
      <c r="AY166" s="1">
        <v>1453</v>
      </c>
      <c r="BC166" s="1" t="s">
        <v>5200</v>
      </c>
      <c r="BD166" s="1" t="s">
        <v>5201</v>
      </c>
      <c r="BE166" s="1" t="s">
        <v>5202</v>
      </c>
      <c r="BF166" s="1" t="s">
        <v>5203</v>
      </c>
      <c r="BI166" s="1" t="s">
        <v>5204</v>
      </c>
      <c r="BJ166" s="1">
        <v>56</v>
      </c>
      <c r="BL166" s="1" t="s">
        <v>5205</v>
      </c>
      <c r="BN166" s="1" t="s">
        <v>5206</v>
      </c>
      <c r="BP166" s="1" t="s">
        <v>5207</v>
      </c>
      <c r="BQ166" s="1">
        <v>0.373</v>
      </c>
      <c r="DK166" s="1">
        <v>0</v>
      </c>
      <c r="DS166" s="1" t="s">
        <v>407</v>
      </c>
      <c r="DU166" s="1" t="s">
        <v>5208</v>
      </c>
      <c r="DW166" s="1" t="s">
        <v>5209</v>
      </c>
      <c r="DX166" s="1">
        <v>62</v>
      </c>
      <c r="DY166" s="1">
        <v>67</v>
      </c>
      <c r="DZ166" s="1">
        <v>65</v>
      </c>
      <c r="EB166" s="1">
        <v>4359</v>
      </c>
      <c r="EC166" s="1">
        <v>-1.2</v>
      </c>
      <c r="ED166" s="1">
        <v>0.2</v>
      </c>
      <c r="EE166" s="1">
        <v>13</v>
      </c>
      <c r="EG166" s="1">
        <v>65</v>
      </c>
      <c r="EH166" s="1">
        <v>18599</v>
      </c>
      <c r="EI166" s="1" t="s">
        <v>5210</v>
      </c>
      <c r="EJ166" s="1" t="s">
        <v>5211</v>
      </c>
      <c r="EK166" s="1" t="s">
        <v>580</v>
      </c>
      <c r="EL166" s="1" t="s">
        <v>5212</v>
      </c>
      <c r="EM166" s="1" t="s">
        <v>5213</v>
      </c>
      <c r="EN166" s="1" t="s">
        <v>5195</v>
      </c>
      <c r="EP166" s="1" t="s">
        <v>5214</v>
      </c>
      <c r="EQ166" s="1" t="s">
        <v>5215</v>
      </c>
      <c r="ES166" s="1" t="s">
        <v>5216</v>
      </c>
      <c r="EU166" s="1" t="s">
        <v>5217</v>
      </c>
      <c r="EV166" s="1">
        <v>42877241</v>
      </c>
      <c r="EW166" s="1">
        <v>113005</v>
      </c>
      <c r="EX166" s="1">
        <v>2203</v>
      </c>
      <c r="EY166" s="1">
        <v>4300</v>
      </c>
      <c r="EZ166" s="1">
        <v>6503</v>
      </c>
      <c r="FA166" s="1" t="s">
        <v>455</v>
      </c>
      <c r="FB166" s="1" t="s">
        <v>456</v>
      </c>
      <c r="FE166" s="1" t="s">
        <v>5218</v>
      </c>
      <c r="FF166" s="1" t="s">
        <v>5219</v>
      </c>
      <c r="FG166" s="1" t="s">
        <v>5220</v>
      </c>
      <c r="FH166" s="1">
        <v>41016</v>
      </c>
      <c r="FK166" s="1" t="s">
        <v>5221</v>
      </c>
      <c r="FL166" s="1" t="s">
        <v>5221</v>
      </c>
      <c r="FM166" s="1">
        <v>11215</v>
      </c>
      <c r="FO166" s="1" t="s">
        <v>5222</v>
      </c>
      <c r="FP166" s="1">
        <v>369</v>
      </c>
      <c r="FQ166" s="1" t="s">
        <v>2229</v>
      </c>
      <c r="FR166" s="1" t="s">
        <v>2230</v>
      </c>
      <c r="FS166" s="1" t="s">
        <v>5223</v>
      </c>
      <c r="FT166" s="1">
        <v>604696</v>
      </c>
      <c r="FX166" s="1" t="s">
        <v>5224</v>
      </c>
      <c r="FY166" s="1" t="s">
        <v>2234</v>
      </c>
      <c r="FZ166" s="1" t="s">
        <v>5225</v>
      </c>
      <c r="GA166" s="1" t="s">
        <v>5225</v>
      </c>
      <c r="GC166" s="1" t="s">
        <v>315</v>
      </c>
      <c r="GD166" s="1" t="s">
        <v>5226</v>
      </c>
      <c r="GE166" s="1" t="s">
        <v>5227</v>
      </c>
      <c r="GF166" s="1" t="s">
        <v>5197</v>
      </c>
      <c r="GG166" s="1" t="s">
        <v>5228</v>
      </c>
      <c r="GH166" s="1" t="s">
        <v>5229</v>
      </c>
      <c r="GI166" s="1" t="s">
        <v>5230</v>
      </c>
      <c r="GL166" s="1" t="s">
        <v>5231</v>
      </c>
      <c r="GM166" s="1" t="s">
        <v>322</v>
      </c>
      <c r="GN166" s="1" t="s">
        <v>5219</v>
      </c>
      <c r="GO166" s="1">
        <v>0.02</v>
      </c>
      <c r="GP166" s="1">
        <v>12.121964</v>
      </c>
      <c r="GQ166" s="1" t="s">
        <v>3495</v>
      </c>
      <c r="GR166" s="1" t="s">
        <v>379</v>
      </c>
      <c r="JW166" s="1" t="s">
        <v>400</v>
      </c>
      <c r="JX166" s="1" t="s">
        <v>5232</v>
      </c>
      <c r="JY166" s="1" t="s">
        <v>402</v>
      </c>
      <c r="JZ166" s="1" t="s">
        <v>403</v>
      </c>
      <c r="KA166" s="1" t="s">
        <v>327</v>
      </c>
      <c r="KC166" s="1" t="s">
        <v>327</v>
      </c>
      <c r="KD166" s="1" t="s">
        <v>5233</v>
      </c>
      <c r="KE166" s="1">
        <v>17</v>
      </c>
      <c r="KF166" s="1">
        <v>18.958306</v>
      </c>
      <c r="KG166" s="1" t="s">
        <v>405</v>
      </c>
      <c r="KH166" s="1">
        <v>0</v>
      </c>
      <c r="KI166" s="1">
        <v>0</v>
      </c>
      <c r="KJ166" s="1">
        <v>0</v>
      </c>
      <c r="KK166" s="1">
        <v>63</v>
      </c>
      <c r="KL166" s="1">
        <v>2109</v>
      </c>
      <c r="KM166" s="1" t="s">
        <v>498</v>
      </c>
      <c r="KN166" s="1">
        <v>1</v>
      </c>
      <c r="KO166" s="1">
        <v>1</v>
      </c>
      <c r="KP166" s="1">
        <v>0</v>
      </c>
      <c r="KR166" s="1" t="s">
        <v>351</v>
      </c>
      <c r="KS166" s="1">
        <v>98</v>
      </c>
      <c r="KT166" s="1">
        <v>60</v>
      </c>
      <c r="KU166" s="1">
        <v>3753</v>
      </c>
      <c r="KV166" s="1">
        <v>0</v>
      </c>
      <c r="KW166" s="1">
        <v>0</v>
      </c>
      <c r="KX166" s="1">
        <v>347.27045500000003</v>
      </c>
      <c r="KY166" s="1">
        <v>162</v>
      </c>
      <c r="KZ166" s="1">
        <v>60</v>
      </c>
      <c r="LA166" s="1">
        <v>6172</v>
      </c>
      <c r="LB166" s="1">
        <v>367</v>
      </c>
      <c r="LC166" s="1" t="s">
        <v>5191</v>
      </c>
      <c r="LD166" s="1">
        <v>0.37692300000000001</v>
      </c>
      <c r="LE166" s="1">
        <v>1</v>
      </c>
    </row>
    <row r="167" spans="1:317" x14ac:dyDescent="0.2">
      <c r="A167" s="1" t="s">
        <v>18152</v>
      </c>
      <c r="B167" s="1" t="s">
        <v>18151</v>
      </c>
      <c r="C167" s="1" t="s">
        <v>18040</v>
      </c>
      <c r="D167" s="1">
        <v>221150</v>
      </c>
      <c r="E167" s="1" t="s">
        <v>289</v>
      </c>
      <c r="F167" s="1" t="s">
        <v>289</v>
      </c>
      <c r="G167" s="1">
        <v>13</v>
      </c>
      <c r="H167" s="1">
        <v>21734126</v>
      </c>
      <c r="I167" s="1">
        <v>21734127</v>
      </c>
      <c r="J167" s="1" t="s">
        <v>289</v>
      </c>
      <c r="K167" s="1" t="s">
        <v>1621</v>
      </c>
      <c r="L167" s="1" t="s">
        <v>292</v>
      </c>
      <c r="M167" s="1" t="s">
        <v>293</v>
      </c>
      <c r="N167" s="1" t="s">
        <v>293</v>
      </c>
      <c r="O167" s="1" t="s">
        <v>526</v>
      </c>
      <c r="R167" s="1" t="s">
        <v>289</v>
      </c>
      <c r="S167" s="1" t="s">
        <v>3944</v>
      </c>
      <c r="T167" s="1" t="s">
        <v>289</v>
      </c>
      <c r="U167" s="1" t="s">
        <v>289</v>
      </c>
      <c r="V167" s="1" t="s">
        <v>289</v>
      </c>
      <c r="W167" s="1" t="s">
        <v>289</v>
      </c>
      <c r="X167" s="1" t="s">
        <v>289</v>
      </c>
      <c r="Y167" s="1" t="s">
        <v>289</v>
      </c>
      <c r="Z167" s="1" t="s">
        <v>289</v>
      </c>
      <c r="AA167" s="1" t="s">
        <v>289</v>
      </c>
      <c r="AB167" s="1" t="s">
        <v>289</v>
      </c>
      <c r="AC167" s="1" t="s">
        <v>289</v>
      </c>
      <c r="AD167" s="1" t="s">
        <v>289</v>
      </c>
      <c r="AE167" s="1" t="s">
        <v>289</v>
      </c>
      <c r="AF167" s="1" t="s">
        <v>289</v>
      </c>
      <c r="AG167" s="1" t="s">
        <v>289</v>
      </c>
      <c r="AH167" s="1" t="s">
        <v>289</v>
      </c>
      <c r="AI167" s="1" t="s">
        <v>289</v>
      </c>
      <c r="AJ167" s="1" t="s">
        <v>3944</v>
      </c>
      <c r="AK167" s="1" t="s">
        <v>5234</v>
      </c>
      <c r="AL167" s="1" t="s">
        <v>5235</v>
      </c>
      <c r="AM167" s="1" t="s">
        <v>293</v>
      </c>
      <c r="AN167" s="1">
        <v>6</v>
      </c>
      <c r="AO167" s="1">
        <v>899</v>
      </c>
      <c r="AP167" s="1" t="s">
        <v>5236</v>
      </c>
      <c r="AQ167" s="1" t="s">
        <v>5237</v>
      </c>
      <c r="AR167" s="1" t="s">
        <v>5238</v>
      </c>
      <c r="AS167" s="1" t="s">
        <v>5239</v>
      </c>
      <c r="AT167" s="1" t="s">
        <v>5240</v>
      </c>
      <c r="AU167" s="1" t="s">
        <v>5241</v>
      </c>
      <c r="AV167" s="1" t="s">
        <v>5242</v>
      </c>
      <c r="AW167" s="1" t="s">
        <v>5243</v>
      </c>
      <c r="AX167" s="1" t="s">
        <v>5244</v>
      </c>
      <c r="AY167" s="1">
        <v>277</v>
      </c>
      <c r="BD167" s="1" t="s">
        <v>5245</v>
      </c>
      <c r="BE167" s="1" t="s">
        <v>5246</v>
      </c>
      <c r="BF167" s="1" t="s">
        <v>685</v>
      </c>
      <c r="BI167" s="1" t="s">
        <v>5247</v>
      </c>
      <c r="BJ167" s="1">
        <v>19</v>
      </c>
      <c r="BP167" s="1" t="s">
        <v>5248</v>
      </c>
      <c r="BQ167" s="1">
        <v>0.32200000000000001</v>
      </c>
      <c r="DK167" s="1">
        <v>0</v>
      </c>
      <c r="DS167" s="1">
        <v>0.06</v>
      </c>
      <c r="FB167" s="1" t="s">
        <v>1640</v>
      </c>
      <c r="FC167" s="1" t="s">
        <v>1641</v>
      </c>
      <c r="FF167" s="1" t="s">
        <v>5249</v>
      </c>
      <c r="FG167" s="1" t="s">
        <v>5250</v>
      </c>
      <c r="FH167" s="1" t="s">
        <v>5251</v>
      </c>
      <c r="FI167" s="1" t="s">
        <v>315</v>
      </c>
      <c r="FJ167" s="1" t="s">
        <v>5252</v>
      </c>
      <c r="FK167" s="1" t="s">
        <v>5253</v>
      </c>
      <c r="FL167" s="1" t="s">
        <v>5254</v>
      </c>
      <c r="FP167" s="1" t="s">
        <v>5255</v>
      </c>
      <c r="FQ167" s="1">
        <v>1</v>
      </c>
      <c r="FR167" s="1">
        <v>0.5</v>
      </c>
      <c r="FS167" s="1" t="s">
        <v>5256</v>
      </c>
      <c r="FT167" s="1" t="b">
        <v>1</v>
      </c>
      <c r="FU167" s="1" t="s">
        <v>5235</v>
      </c>
      <c r="FV167" s="1" t="s">
        <v>322</v>
      </c>
      <c r="FW167" s="1" t="s">
        <v>5257</v>
      </c>
      <c r="JB167" s="1" t="b">
        <v>0</v>
      </c>
      <c r="JC167" s="1">
        <v>86</v>
      </c>
      <c r="JD167" s="1" t="b">
        <v>0</v>
      </c>
      <c r="JE167" s="1">
        <v>11.923999999999999</v>
      </c>
      <c r="JF167" s="1" t="s">
        <v>5258</v>
      </c>
      <c r="JG167" s="1" t="s">
        <v>402</v>
      </c>
      <c r="JH167" s="1" t="s">
        <v>326</v>
      </c>
      <c r="JI167" s="1" t="s">
        <v>327</v>
      </c>
      <c r="JK167" s="1" t="s">
        <v>327</v>
      </c>
      <c r="JL167" s="1" t="s">
        <v>328</v>
      </c>
      <c r="JM167" s="1">
        <v>99</v>
      </c>
      <c r="JO167" s="1" t="s">
        <v>5259</v>
      </c>
      <c r="JR167" s="1">
        <v>60</v>
      </c>
      <c r="JS167" s="1">
        <v>0</v>
      </c>
      <c r="JT167" s="1">
        <v>1</v>
      </c>
      <c r="JU167" s="1">
        <v>0.5</v>
      </c>
      <c r="JV167" s="1" t="s">
        <v>5260</v>
      </c>
      <c r="JW167" s="1">
        <v>398.73</v>
      </c>
      <c r="JX167" s="1">
        <v>75</v>
      </c>
      <c r="JY167" s="1" t="s">
        <v>291</v>
      </c>
      <c r="JZ167" s="1" t="s">
        <v>293</v>
      </c>
      <c r="KA167" s="1">
        <v>2</v>
      </c>
      <c r="KB167" s="1">
        <v>4.6399999999999997</v>
      </c>
      <c r="KC167" s="1">
        <v>0.56299999999999994</v>
      </c>
      <c r="KD167" s="1">
        <v>-1</v>
      </c>
      <c r="KE167" s="1">
        <v>-5.9669999999999996</v>
      </c>
    </row>
    <row r="168" spans="1:317" x14ac:dyDescent="0.2">
      <c r="A168" s="1" t="s">
        <v>18152</v>
      </c>
      <c r="B168" s="1" t="s">
        <v>18151</v>
      </c>
      <c r="C168" s="1" t="s">
        <v>5302</v>
      </c>
      <c r="D168" s="1">
        <v>5587</v>
      </c>
      <c r="E168" s="1" t="s">
        <v>289</v>
      </c>
      <c r="F168" s="1" t="s">
        <v>289</v>
      </c>
      <c r="G168" s="1">
        <v>14</v>
      </c>
      <c r="H168" s="1">
        <v>30098284</v>
      </c>
      <c r="I168" s="1">
        <v>30098284</v>
      </c>
      <c r="J168" s="1" t="s">
        <v>289</v>
      </c>
      <c r="K168" s="1" t="s">
        <v>345</v>
      </c>
      <c r="L168" s="1" t="s">
        <v>346</v>
      </c>
      <c r="M168" s="1" t="s">
        <v>347</v>
      </c>
      <c r="N168" s="1" t="s">
        <v>347</v>
      </c>
      <c r="O168" s="1" t="s">
        <v>407</v>
      </c>
      <c r="R168" s="1" t="s">
        <v>3944</v>
      </c>
      <c r="S168" s="1" t="s">
        <v>2207</v>
      </c>
      <c r="T168" s="1" t="s">
        <v>289</v>
      </c>
      <c r="U168" s="1" t="s">
        <v>289</v>
      </c>
      <c r="V168" s="1" t="s">
        <v>289</v>
      </c>
      <c r="W168" s="1" t="s">
        <v>289</v>
      </c>
      <c r="X168" s="1" t="s">
        <v>289</v>
      </c>
      <c r="Y168" s="1" t="s">
        <v>289</v>
      </c>
      <c r="Z168" s="1" t="s">
        <v>289</v>
      </c>
      <c r="AA168" s="1" t="s">
        <v>289</v>
      </c>
      <c r="AB168" s="1" t="s">
        <v>289</v>
      </c>
      <c r="AC168" s="1" t="s">
        <v>289</v>
      </c>
      <c r="AD168" s="1" t="s">
        <v>289</v>
      </c>
      <c r="AE168" s="1" t="s">
        <v>289</v>
      </c>
      <c r="AF168" s="1" t="s">
        <v>289</v>
      </c>
      <c r="AG168" s="1" t="s">
        <v>289</v>
      </c>
      <c r="AH168" s="1" t="s">
        <v>289</v>
      </c>
      <c r="AI168" s="1" t="s">
        <v>3944</v>
      </c>
      <c r="AJ168" s="1" t="s">
        <v>2207</v>
      </c>
      <c r="AK168" s="1" t="s">
        <v>5261</v>
      </c>
      <c r="AL168" s="1" t="s">
        <v>5262</v>
      </c>
      <c r="AM168" s="1" t="s">
        <v>293</v>
      </c>
      <c r="AN168" s="1">
        <v>11</v>
      </c>
      <c r="AO168" s="1">
        <v>1917</v>
      </c>
      <c r="AP168" s="1" t="s">
        <v>5263</v>
      </c>
      <c r="AQ168" s="1" t="s">
        <v>5264</v>
      </c>
      <c r="AR168" s="1" t="s">
        <v>5265</v>
      </c>
      <c r="AS168" s="1" t="s">
        <v>5266</v>
      </c>
      <c r="AT168" s="1" t="s">
        <v>5267</v>
      </c>
      <c r="AU168" s="1" t="s">
        <v>5268</v>
      </c>
      <c r="AV168" s="1" t="s">
        <v>5269</v>
      </c>
      <c r="AW168" s="1" t="s">
        <v>5270</v>
      </c>
      <c r="AX168" s="1" t="s">
        <v>5271</v>
      </c>
      <c r="AY168" s="1">
        <v>563</v>
      </c>
      <c r="BD168" s="1" t="s">
        <v>5272</v>
      </c>
      <c r="BE168" s="1" t="s">
        <v>5273</v>
      </c>
      <c r="BF168" s="1" t="s">
        <v>5274</v>
      </c>
      <c r="BI168" s="1" t="s">
        <v>5275</v>
      </c>
      <c r="BJ168" s="1">
        <v>78</v>
      </c>
      <c r="BK168" s="1" t="s">
        <v>5276</v>
      </c>
      <c r="BM168" s="1" t="s">
        <v>5277</v>
      </c>
      <c r="BN168" s="1" t="s">
        <v>5278</v>
      </c>
      <c r="BP168" s="1" t="s">
        <v>5279</v>
      </c>
      <c r="BQ168" s="1">
        <v>0.308</v>
      </c>
      <c r="DK168" s="1">
        <v>0</v>
      </c>
      <c r="DX168" s="1">
        <v>71</v>
      </c>
      <c r="DY168" s="1">
        <v>70</v>
      </c>
      <c r="DZ168" s="1">
        <v>70</v>
      </c>
      <c r="EE168" s="1">
        <v>14</v>
      </c>
      <c r="EV168" s="1">
        <v>30098284</v>
      </c>
      <c r="EX168" s="1">
        <v>2203</v>
      </c>
      <c r="EY168" s="1">
        <v>4288</v>
      </c>
      <c r="EZ168" s="1">
        <v>6491</v>
      </c>
      <c r="FA168" s="1" t="s">
        <v>367</v>
      </c>
      <c r="FB168" s="1" t="s">
        <v>368</v>
      </c>
      <c r="FF168" s="1" t="s">
        <v>5280</v>
      </c>
      <c r="FG168" s="1" t="s">
        <v>5281</v>
      </c>
      <c r="FH168" s="1">
        <v>41284</v>
      </c>
      <c r="FI168" s="1">
        <v>38288</v>
      </c>
      <c r="FJ168" s="1">
        <v>38290</v>
      </c>
      <c r="FK168" s="1" t="s">
        <v>5282</v>
      </c>
      <c r="FL168" s="1" t="s">
        <v>5282</v>
      </c>
      <c r="FM168" s="1">
        <v>5587</v>
      </c>
      <c r="FN168" s="1" t="s">
        <v>5283</v>
      </c>
      <c r="FO168" s="1" t="s">
        <v>5284</v>
      </c>
      <c r="FP168" s="1">
        <v>9407</v>
      </c>
      <c r="FQ168" s="1" t="s">
        <v>2229</v>
      </c>
      <c r="FR168" s="1" t="s">
        <v>2230</v>
      </c>
      <c r="FT168" s="1">
        <v>605435</v>
      </c>
      <c r="FU168" s="1" t="s">
        <v>5285</v>
      </c>
      <c r="FV168" s="1" t="s">
        <v>5286</v>
      </c>
      <c r="FX168" s="1" t="s">
        <v>5287</v>
      </c>
      <c r="FY168" s="1" t="s">
        <v>2234</v>
      </c>
      <c r="FZ168" s="1" t="s">
        <v>5288</v>
      </c>
      <c r="GA168" s="1" t="s">
        <v>5288</v>
      </c>
      <c r="GC168" s="1" t="s">
        <v>315</v>
      </c>
      <c r="GD168" s="1" t="s">
        <v>5289</v>
      </c>
      <c r="GE168" s="1" t="s">
        <v>5290</v>
      </c>
      <c r="GF168" s="1" t="s">
        <v>5269</v>
      </c>
      <c r="GG168" s="1" t="s">
        <v>5291</v>
      </c>
      <c r="GH168" s="1" t="s">
        <v>5292</v>
      </c>
      <c r="GI168" s="1" t="s">
        <v>5293</v>
      </c>
      <c r="GJ168" s="1" t="s">
        <v>5294</v>
      </c>
      <c r="GL168" s="1" t="s">
        <v>5295</v>
      </c>
      <c r="GM168" s="1" t="s">
        <v>322</v>
      </c>
      <c r="GN168" s="1" t="s">
        <v>5280</v>
      </c>
      <c r="GO168" s="1">
        <v>0.02</v>
      </c>
      <c r="GP168" s="1">
        <v>-0.37726300000000001</v>
      </c>
      <c r="GQ168" s="1" t="s">
        <v>5296</v>
      </c>
      <c r="GR168" s="1" t="s">
        <v>379</v>
      </c>
      <c r="GS168" s="1" t="s">
        <v>380</v>
      </c>
      <c r="GT168" s="1" t="s">
        <v>380</v>
      </c>
      <c r="GU168" s="1" t="s">
        <v>380</v>
      </c>
      <c r="GV168" s="1" t="s">
        <v>380</v>
      </c>
      <c r="GW168" s="1" t="s">
        <v>380</v>
      </c>
      <c r="GX168" s="1" t="s">
        <v>380</v>
      </c>
      <c r="GY168" s="1" t="s">
        <v>380</v>
      </c>
      <c r="GZ168" s="1" t="s">
        <v>380</v>
      </c>
      <c r="HA168" s="1" t="s">
        <v>380</v>
      </c>
      <c r="HB168" s="1" t="s">
        <v>380</v>
      </c>
      <c r="HC168" s="1" t="s">
        <v>347</v>
      </c>
      <c r="HD168" s="1">
        <v>25.5</v>
      </c>
      <c r="HE168" s="1">
        <v>4.6423899999999998</v>
      </c>
      <c r="HF168" s="1">
        <v>0.87858999999999998</v>
      </c>
      <c r="HG168" s="1" t="s">
        <v>380</v>
      </c>
      <c r="HH168" s="1" t="s">
        <v>380</v>
      </c>
      <c r="HI168" s="1" t="s">
        <v>5282</v>
      </c>
      <c r="HJ168" s="1" t="s">
        <v>5297</v>
      </c>
      <c r="HK168" s="1" t="s">
        <v>792</v>
      </c>
      <c r="HL168" s="1">
        <v>0.68330999999999997</v>
      </c>
      <c r="HM168" s="1" t="s">
        <v>5298</v>
      </c>
      <c r="HN168" s="1">
        <v>5.87</v>
      </c>
      <c r="HO168" s="1">
        <v>5.87</v>
      </c>
      <c r="HP168" s="1">
        <v>0.94306000000000001</v>
      </c>
      <c r="HQ168" s="1" t="s">
        <v>380</v>
      </c>
      <c r="HR168" s="1">
        <v>0</v>
      </c>
      <c r="HS168" s="1">
        <v>0.85682000000000003</v>
      </c>
      <c r="HT168" s="1" t="s">
        <v>385</v>
      </c>
      <c r="HU168" s="1">
        <v>0</v>
      </c>
      <c r="HV168" s="1" t="s">
        <v>294</v>
      </c>
      <c r="HW168" s="1">
        <v>0.75931999999999999</v>
      </c>
      <c r="HX168" s="1">
        <v>0.39169999999999999</v>
      </c>
      <c r="HY168" s="1" t="s">
        <v>604</v>
      </c>
      <c r="HZ168" s="1">
        <v>0.74880999999999998</v>
      </c>
      <c r="IA168" s="1">
        <v>2.2799999999999998</v>
      </c>
      <c r="IB168" s="1">
        <v>0.80722000000000005</v>
      </c>
      <c r="IC168" s="1" t="s">
        <v>385</v>
      </c>
      <c r="ID168" s="1">
        <v>1</v>
      </c>
      <c r="IE168" s="1" t="s">
        <v>933</v>
      </c>
      <c r="IF168" s="1">
        <v>0.45767999999999998</v>
      </c>
      <c r="IG168" s="1">
        <v>0.86599999999999999</v>
      </c>
      <c r="IH168" s="1" t="s">
        <v>933</v>
      </c>
      <c r="II168" s="1">
        <v>0.4803</v>
      </c>
      <c r="IJ168" s="1">
        <v>0.56399999999999995</v>
      </c>
      <c r="IK168" s="1" t="s">
        <v>294</v>
      </c>
      <c r="IL168" s="1">
        <v>0.77051000000000003</v>
      </c>
      <c r="IM168" s="1">
        <v>-0.27310000000000001</v>
      </c>
      <c r="IN168" s="1">
        <v>10</v>
      </c>
      <c r="IO168" s="1">
        <v>0.59424999999999994</v>
      </c>
      <c r="IP168" s="1" t="s">
        <v>385</v>
      </c>
      <c r="IQ168" s="1">
        <v>0.04</v>
      </c>
      <c r="IR168" s="1">
        <v>-16.042300000000001</v>
      </c>
      <c r="IS168" s="1">
        <v>20.582699999999999</v>
      </c>
      <c r="IT168" s="1">
        <v>0.99407999999999996</v>
      </c>
      <c r="IU168" s="1" t="s">
        <v>1077</v>
      </c>
      <c r="IV168" s="1" t="s">
        <v>380</v>
      </c>
      <c r="IW168" s="1">
        <v>563</v>
      </c>
      <c r="IX168" s="1" t="s">
        <v>5269</v>
      </c>
      <c r="IY168" s="1" t="s">
        <v>5270</v>
      </c>
      <c r="IZ168" s="1" t="s">
        <v>602</v>
      </c>
      <c r="JA168" s="1" t="s">
        <v>5299</v>
      </c>
      <c r="JB168" s="1" t="s">
        <v>5300</v>
      </c>
      <c r="JC168" s="1" t="s">
        <v>5301</v>
      </c>
      <c r="JD168" s="1" t="s">
        <v>393</v>
      </c>
      <c r="JE168" s="1" t="s">
        <v>293</v>
      </c>
      <c r="JF168" s="1">
        <v>2</v>
      </c>
      <c r="JG168" s="1">
        <v>0</v>
      </c>
      <c r="JH168" s="1" t="s">
        <v>5302</v>
      </c>
      <c r="JI168" s="1">
        <v>29168035</v>
      </c>
      <c r="JJ168" s="1">
        <v>1</v>
      </c>
      <c r="JK168" s="1">
        <v>0.71416999999999997</v>
      </c>
      <c r="JL168" s="1">
        <v>1</v>
      </c>
      <c r="JM168" s="1">
        <v>0.80357000000000001</v>
      </c>
      <c r="JN168" s="1">
        <v>0.97899999999999998</v>
      </c>
      <c r="JO168" s="1">
        <v>0.70001999999999998</v>
      </c>
      <c r="JP168" s="1">
        <v>7.7039999999999997</v>
      </c>
      <c r="JQ168" s="1">
        <v>0.84594999999999998</v>
      </c>
      <c r="JR168" s="1">
        <v>2.9409999999999998</v>
      </c>
      <c r="JS168" s="1">
        <v>0.99782000000000004</v>
      </c>
      <c r="JT168" s="1">
        <v>0.65500000000000003</v>
      </c>
      <c r="JU168" s="1">
        <v>0.94252999999999998</v>
      </c>
      <c r="JV168" s="1" t="s">
        <v>5303</v>
      </c>
      <c r="JW168" s="1" t="s">
        <v>400</v>
      </c>
      <c r="JX168" s="1" t="s">
        <v>5304</v>
      </c>
      <c r="JY168" s="1" t="s">
        <v>402</v>
      </c>
      <c r="JZ168" s="1" t="s">
        <v>467</v>
      </c>
      <c r="KA168" s="1" t="s">
        <v>327</v>
      </c>
      <c r="KC168" s="1" t="s">
        <v>327</v>
      </c>
      <c r="KD168" s="1" t="s">
        <v>5305</v>
      </c>
      <c r="KE168" s="1">
        <v>3</v>
      </c>
      <c r="KF168" s="1">
        <v>3.6114280000000001</v>
      </c>
      <c r="KG168" s="1" t="s">
        <v>405</v>
      </c>
      <c r="KH168" s="1">
        <v>0</v>
      </c>
      <c r="KI168" s="1">
        <v>0</v>
      </c>
      <c r="KJ168" s="1">
        <v>0</v>
      </c>
      <c r="KK168" s="1">
        <v>12</v>
      </c>
      <c r="KL168" s="1">
        <v>417</v>
      </c>
      <c r="KM168" s="1" t="s">
        <v>469</v>
      </c>
      <c r="KN168" s="1">
        <v>0.99363400000000002</v>
      </c>
      <c r="KO168" s="1">
        <v>0.903281</v>
      </c>
      <c r="KP168" s="1">
        <v>0</v>
      </c>
      <c r="KR168" s="1" t="s">
        <v>293</v>
      </c>
      <c r="KS168" s="1">
        <v>3</v>
      </c>
      <c r="KT168" s="1">
        <v>60</v>
      </c>
      <c r="KU168" s="1">
        <v>122</v>
      </c>
      <c r="KV168" s="1">
        <v>0</v>
      </c>
      <c r="KW168" s="1">
        <v>0</v>
      </c>
      <c r="KX168" s="1">
        <v>8.9064270000000008</v>
      </c>
      <c r="KY168" s="1">
        <v>40</v>
      </c>
      <c r="KZ168" s="1">
        <v>60</v>
      </c>
      <c r="LA168" s="1">
        <v>1588</v>
      </c>
      <c r="LB168" s="1">
        <v>63</v>
      </c>
      <c r="LC168" s="1" t="s">
        <v>5262</v>
      </c>
      <c r="LD168" s="1">
        <v>6.9766999999999996E-2</v>
      </c>
      <c r="LE168" s="1">
        <v>0.90906900000000002</v>
      </c>
    </row>
    <row r="169" spans="1:317" x14ac:dyDescent="0.2">
      <c r="A169" s="1" t="s">
        <v>18152</v>
      </c>
      <c r="B169" s="1" t="s">
        <v>18151</v>
      </c>
      <c r="C169" s="1" t="s">
        <v>5342</v>
      </c>
      <c r="D169" s="1">
        <v>85446</v>
      </c>
      <c r="E169" s="1" t="s">
        <v>289</v>
      </c>
      <c r="F169" s="1" t="s">
        <v>289</v>
      </c>
      <c r="G169" s="1">
        <v>14</v>
      </c>
      <c r="H169" s="1">
        <v>24002862</v>
      </c>
      <c r="I169" s="1">
        <v>24002862</v>
      </c>
      <c r="J169" s="1" t="s">
        <v>289</v>
      </c>
      <c r="K169" s="1" t="s">
        <v>345</v>
      </c>
      <c r="L169" s="1" t="s">
        <v>346</v>
      </c>
      <c r="M169" s="1" t="s">
        <v>333</v>
      </c>
      <c r="N169" s="1" t="s">
        <v>333</v>
      </c>
      <c r="O169" s="1" t="s">
        <v>407</v>
      </c>
      <c r="R169" s="1" t="s">
        <v>3944</v>
      </c>
      <c r="S169" s="1" t="s">
        <v>2207</v>
      </c>
      <c r="T169" s="1" t="s">
        <v>289</v>
      </c>
      <c r="U169" s="1" t="s">
        <v>289</v>
      </c>
      <c r="V169" s="1" t="s">
        <v>289</v>
      </c>
      <c r="W169" s="1" t="s">
        <v>289</v>
      </c>
      <c r="X169" s="1" t="s">
        <v>289</v>
      </c>
      <c r="Y169" s="1" t="s">
        <v>289</v>
      </c>
      <c r="Z169" s="1" t="s">
        <v>289</v>
      </c>
      <c r="AA169" s="1" t="s">
        <v>289</v>
      </c>
      <c r="AB169" s="1" t="s">
        <v>289</v>
      </c>
      <c r="AC169" s="1" t="s">
        <v>289</v>
      </c>
      <c r="AD169" s="1" t="s">
        <v>289</v>
      </c>
      <c r="AE169" s="1" t="s">
        <v>289</v>
      </c>
      <c r="AF169" s="1" t="s">
        <v>289</v>
      </c>
      <c r="AG169" s="1" t="s">
        <v>289</v>
      </c>
      <c r="AH169" s="1" t="s">
        <v>289</v>
      </c>
      <c r="AI169" s="1" t="s">
        <v>3944</v>
      </c>
      <c r="AJ169" s="1" t="s">
        <v>2207</v>
      </c>
      <c r="AK169" s="1" t="s">
        <v>5306</v>
      </c>
      <c r="AL169" s="1" t="s">
        <v>5307</v>
      </c>
      <c r="AM169" s="1" t="s">
        <v>293</v>
      </c>
      <c r="AN169" s="1">
        <v>2</v>
      </c>
      <c r="AO169" s="1">
        <v>2028</v>
      </c>
      <c r="AP169" s="1" t="s">
        <v>5308</v>
      </c>
      <c r="AQ169" s="1" t="s">
        <v>5309</v>
      </c>
      <c r="AR169" s="1" t="s">
        <v>5310</v>
      </c>
      <c r="AS169" s="1" t="s">
        <v>5311</v>
      </c>
      <c r="AT169" s="1" t="s">
        <v>5312</v>
      </c>
      <c r="AU169" s="1" t="s">
        <v>5313</v>
      </c>
      <c r="AV169" s="1" t="s">
        <v>5314</v>
      </c>
      <c r="AW169" s="1" t="s">
        <v>5315</v>
      </c>
      <c r="AX169" s="1" t="s">
        <v>5316</v>
      </c>
      <c r="AY169" s="1">
        <v>558</v>
      </c>
      <c r="BE169" s="1" t="s">
        <v>1281</v>
      </c>
      <c r="BF169" s="1" t="s">
        <v>5317</v>
      </c>
      <c r="BI169" s="1" t="s">
        <v>5318</v>
      </c>
      <c r="BJ169" s="1">
        <v>5</v>
      </c>
      <c r="BP169" s="1" t="s">
        <v>5319</v>
      </c>
      <c r="BQ169" s="1">
        <v>0.57699999999999996</v>
      </c>
      <c r="DK169" s="1">
        <v>0</v>
      </c>
      <c r="FA169" s="1" t="s">
        <v>367</v>
      </c>
      <c r="FB169" s="1" t="s">
        <v>368</v>
      </c>
      <c r="FE169" s="1" t="s">
        <v>5320</v>
      </c>
      <c r="FF169" s="1" t="s">
        <v>5321</v>
      </c>
      <c r="FG169" s="1" t="s">
        <v>5322</v>
      </c>
      <c r="FH169" s="1">
        <v>40977</v>
      </c>
      <c r="FK169" s="1" t="s">
        <v>5323</v>
      </c>
      <c r="FL169" s="1" t="s">
        <v>5323</v>
      </c>
      <c r="FM169" s="1">
        <v>85446</v>
      </c>
      <c r="FO169" s="1" t="s">
        <v>5324</v>
      </c>
      <c r="FP169" s="1">
        <v>20152</v>
      </c>
      <c r="FQ169" s="1" t="s">
        <v>2229</v>
      </c>
      <c r="FR169" s="1" t="s">
        <v>2230</v>
      </c>
      <c r="FU169" s="1" t="s">
        <v>5325</v>
      </c>
      <c r="FV169" s="1" t="s">
        <v>5326</v>
      </c>
      <c r="FX169" s="1" t="s">
        <v>5327</v>
      </c>
      <c r="FY169" s="1" t="s">
        <v>2234</v>
      </c>
      <c r="FZ169" s="1" t="s">
        <v>5328</v>
      </c>
      <c r="GA169" s="1" t="s">
        <v>5329</v>
      </c>
      <c r="GC169" s="1" t="s">
        <v>315</v>
      </c>
      <c r="GD169" s="1" t="s">
        <v>5330</v>
      </c>
      <c r="GE169" s="1" t="s">
        <v>5331</v>
      </c>
      <c r="GF169" s="1" t="s">
        <v>5314</v>
      </c>
      <c r="GG169" s="1" t="s">
        <v>5332</v>
      </c>
      <c r="GH169" s="1" t="s">
        <v>5333</v>
      </c>
      <c r="GI169" s="1" t="s">
        <v>5334</v>
      </c>
      <c r="GJ169" s="1" t="s">
        <v>5335</v>
      </c>
      <c r="GL169" s="1" t="s">
        <v>5336</v>
      </c>
      <c r="GM169" s="1" t="s">
        <v>322</v>
      </c>
      <c r="GN169" s="1" t="s">
        <v>5321</v>
      </c>
      <c r="GO169" s="1">
        <v>0.02</v>
      </c>
      <c r="GP169" s="1">
        <v>15.991325</v>
      </c>
      <c r="GQ169" s="1" t="s">
        <v>5337</v>
      </c>
      <c r="GR169" s="1" t="s">
        <v>379</v>
      </c>
      <c r="GS169" s="1" t="s">
        <v>380</v>
      </c>
      <c r="GT169" s="1" t="s">
        <v>380</v>
      </c>
      <c r="GU169" s="1" t="s">
        <v>380</v>
      </c>
      <c r="GV169" s="1" t="s">
        <v>380</v>
      </c>
      <c r="GW169" s="1" t="s">
        <v>380</v>
      </c>
      <c r="GX169" s="1" t="s">
        <v>380</v>
      </c>
      <c r="GY169" s="1" t="s">
        <v>380</v>
      </c>
      <c r="GZ169" s="1" t="s">
        <v>380</v>
      </c>
      <c r="HA169" s="1" t="s">
        <v>380</v>
      </c>
      <c r="HB169" s="1" t="s">
        <v>380</v>
      </c>
      <c r="HC169" s="1" t="s">
        <v>2074</v>
      </c>
      <c r="HD169" s="1">
        <v>1.0609999999999999</v>
      </c>
      <c r="HE169" s="1">
        <v>-0.67296</v>
      </c>
      <c r="HF169" s="1">
        <v>3.4029999999999998E-2</v>
      </c>
      <c r="HG169" s="1" t="s">
        <v>380</v>
      </c>
      <c r="HH169" s="1" t="s">
        <v>380</v>
      </c>
      <c r="HI169" s="1" t="s">
        <v>5323</v>
      </c>
      <c r="HJ169" s="1" t="s">
        <v>5338</v>
      </c>
      <c r="HK169" s="1" t="s">
        <v>294</v>
      </c>
      <c r="HL169" s="1">
        <v>0.39996999999999999</v>
      </c>
      <c r="HM169" s="1">
        <v>1.05</v>
      </c>
      <c r="HN169" s="1">
        <v>4.7</v>
      </c>
      <c r="HO169" s="1">
        <v>3.8</v>
      </c>
      <c r="HP169" s="1">
        <v>0.43714999999999998</v>
      </c>
      <c r="HQ169" s="1" t="s">
        <v>380</v>
      </c>
      <c r="HR169" s="1" t="s">
        <v>380</v>
      </c>
      <c r="HS169" s="1" t="s">
        <v>380</v>
      </c>
      <c r="HT169" s="1" t="s">
        <v>380</v>
      </c>
      <c r="HU169" s="1" t="s">
        <v>380</v>
      </c>
      <c r="HV169" s="1" t="s">
        <v>294</v>
      </c>
      <c r="HW169" s="1">
        <v>0.24274999999999999</v>
      </c>
      <c r="HX169" s="1">
        <v>5.8799999999999998E-2</v>
      </c>
      <c r="HY169" s="1" t="s">
        <v>492</v>
      </c>
      <c r="HZ169" s="1">
        <v>8.1180000000000002E-2</v>
      </c>
      <c r="IA169" s="1">
        <v>0</v>
      </c>
      <c r="IB169" s="1">
        <v>9.3100000000000002E-2</v>
      </c>
      <c r="IC169" s="1" t="s">
        <v>492</v>
      </c>
      <c r="ID169" s="1">
        <v>1</v>
      </c>
      <c r="IE169" s="1" t="s">
        <v>380</v>
      </c>
      <c r="IF169" s="1" t="s">
        <v>380</v>
      </c>
      <c r="IG169" s="1" t="s">
        <v>380</v>
      </c>
      <c r="IH169" s="1" t="s">
        <v>380</v>
      </c>
      <c r="II169" s="1" t="s">
        <v>380</v>
      </c>
      <c r="IJ169" s="1" t="s">
        <v>380</v>
      </c>
      <c r="IK169" s="1" t="s">
        <v>294</v>
      </c>
      <c r="IL169" s="1">
        <v>0.18023</v>
      </c>
      <c r="IM169" s="1">
        <v>-1.0349999999999999</v>
      </c>
      <c r="IN169" s="1">
        <v>7</v>
      </c>
      <c r="IO169" s="1">
        <v>0.21540000000000001</v>
      </c>
      <c r="IP169" s="1" t="s">
        <v>294</v>
      </c>
      <c r="IQ169" s="1">
        <v>0.41</v>
      </c>
      <c r="IR169" s="1" t="s">
        <v>380</v>
      </c>
      <c r="IS169" s="1">
        <v>11.013999999999999</v>
      </c>
      <c r="IT169" s="1">
        <v>0.47678999999999999</v>
      </c>
      <c r="IU169" s="1" t="s">
        <v>5339</v>
      </c>
      <c r="IV169" s="1" t="s">
        <v>380</v>
      </c>
      <c r="IW169" s="1" t="s">
        <v>380</v>
      </c>
      <c r="IX169" s="1" t="s">
        <v>380</v>
      </c>
      <c r="IY169" s="1" t="s">
        <v>380</v>
      </c>
      <c r="IZ169" s="1" t="s">
        <v>493</v>
      </c>
      <c r="JA169" s="1">
        <v>558</v>
      </c>
      <c r="JB169" s="1" t="s">
        <v>5340</v>
      </c>
      <c r="JC169" s="1" t="s">
        <v>5341</v>
      </c>
      <c r="JD169" s="1" t="s">
        <v>407</v>
      </c>
      <c r="JE169" s="1" t="s">
        <v>293</v>
      </c>
      <c r="JF169" s="1">
        <v>2</v>
      </c>
      <c r="JG169" s="1">
        <v>0</v>
      </c>
      <c r="JH169" s="1" t="s">
        <v>5342</v>
      </c>
      <c r="JI169" s="1">
        <v>23072702</v>
      </c>
      <c r="JJ169" s="1">
        <v>5.7000000000000002E-2</v>
      </c>
      <c r="JK169" s="1">
        <v>0.20699999999999999</v>
      </c>
      <c r="JL169" s="1">
        <v>1E-3</v>
      </c>
      <c r="JM169" s="1">
        <v>8.6480000000000001E-2</v>
      </c>
      <c r="JN169" s="1">
        <v>2E-3</v>
      </c>
      <c r="JO169" s="1">
        <v>2.6280000000000001E-2</v>
      </c>
      <c r="JP169" s="1">
        <v>2.4020000000000001</v>
      </c>
      <c r="JQ169" s="1">
        <v>0.44520999999999999</v>
      </c>
      <c r="JR169" s="1">
        <v>1.171</v>
      </c>
      <c r="JS169" s="1">
        <v>0.42768</v>
      </c>
      <c r="JT169" s="1">
        <v>0.65100000000000002</v>
      </c>
      <c r="JU169" s="1">
        <v>0.88453000000000004</v>
      </c>
      <c r="JV169" s="1" t="s">
        <v>5343</v>
      </c>
      <c r="JW169" s="1" t="s">
        <v>400</v>
      </c>
      <c r="JX169" s="1" t="s">
        <v>5344</v>
      </c>
      <c r="JY169" s="1" t="s">
        <v>402</v>
      </c>
      <c r="JZ169" s="1" t="s">
        <v>5345</v>
      </c>
      <c r="KA169" s="1" t="s">
        <v>327</v>
      </c>
      <c r="KC169" s="1" t="s">
        <v>327</v>
      </c>
      <c r="KD169" s="1" t="s">
        <v>5346</v>
      </c>
      <c r="KE169" s="1">
        <v>21</v>
      </c>
      <c r="KF169" s="1">
        <v>22.495630999999999</v>
      </c>
      <c r="KG169" s="1" t="s">
        <v>405</v>
      </c>
      <c r="KH169" s="1">
        <v>0</v>
      </c>
      <c r="KI169" s="1">
        <v>1</v>
      </c>
      <c r="KJ169" s="1">
        <v>11</v>
      </c>
      <c r="KK169" s="1">
        <v>79</v>
      </c>
      <c r="KL169" s="1">
        <v>2377</v>
      </c>
      <c r="KM169" s="1" t="s">
        <v>525</v>
      </c>
      <c r="KN169" s="1">
        <v>1</v>
      </c>
      <c r="KO169" s="1">
        <v>1</v>
      </c>
      <c r="KP169" s="1">
        <v>0</v>
      </c>
      <c r="KR169" s="1" t="s">
        <v>293</v>
      </c>
      <c r="KS169" s="1">
        <v>16</v>
      </c>
      <c r="KT169" s="1">
        <v>60</v>
      </c>
      <c r="KU169" s="1">
        <v>547</v>
      </c>
      <c r="KV169" s="1">
        <v>0</v>
      </c>
      <c r="KW169" s="1">
        <v>0</v>
      </c>
      <c r="KX169" s="1">
        <v>34.098404000000002</v>
      </c>
      <c r="KY169" s="1">
        <v>338</v>
      </c>
      <c r="KZ169" s="1">
        <v>60</v>
      </c>
      <c r="LA169" s="1">
        <v>12464</v>
      </c>
      <c r="LB169" s="1">
        <v>463</v>
      </c>
      <c r="LC169" s="1" t="s">
        <v>5307</v>
      </c>
      <c r="LD169" s="1">
        <v>4.5198000000000002E-2</v>
      </c>
      <c r="LE169" s="1">
        <v>1</v>
      </c>
    </row>
    <row r="170" spans="1:317" x14ac:dyDescent="0.2">
      <c r="A170" s="1" t="s">
        <v>18152</v>
      </c>
      <c r="B170" s="1" t="s">
        <v>18151</v>
      </c>
      <c r="C170" s="1" t="s">
        <v>3369</v>
      </c>
      <c r="D170" s="1">
        <v>8924</v>
      </c>
      <c r="E170" s="1" t="s">
        <v>289</v>
      </c>
      <c r="F170" s="1" t="s">
        <v>289</v>
      </c>
      <c r="G170" s="1">
        <v>15</v>
      </c>
      <c r="H170" s="1">
        <v>28518115</v>
      </c>
      <c r="I170" s="1">
        <v>28518115</v>
      </c>
      <c r="J170" s="1" t="s">
        <v>289</v>
      </c>
      <c r="K170" s="1" t="s">
        <v>331</v>
      </c>
      <c r="L170" s="1" t="s">
        <v>332</v>
      </c>
      <c r="M170" s="1" t="s">
        <v>347</v>
      </c>
      <c r="N170" s="1" t="s">
        <v>347</v>
      </c>
      <c r="O170" s="1" t="s">
        <v>293</v>
      </c>
      <c r="R170" s="1" t="s">
        <v>289</v>
      </c>
      <c r="S170" s="1" t="s">
        <v>3944</v>
      </c>
      <c r="T170" s="1" t="s">
        <v>289</v>
      </c>
      <c r="U170" s="1" t="s">
        <v>289</v>
      </c>
      <c r="V170" s="1" t="s">
        <v>289</v>
      </c>
      <c r="W170" s="1" t="s">
        <v>289</v>
      </c>
      <c r="X170" s="1" t="s">
        <v>289</v>
      </c>
      <c r="Y170" s="1" t="s">
        <v>289</v>
      </c>
      <c r="Z170" s="1" t="s">
        <v>289</v>
      </c>
      <c r="AA170" s="1" t="s">
        <v>289</v>
      </c>
      <c r="AB170" s="1" t="s">
        <v>289</v>
      </c>
      <c r="AC170" s="1" t="s">
        <v>289</v>
      </c>
      <c r="AD170" s="1" t="s">
        <v>289</v>
      </c>
      <c r="AE170" s="1" t="s">
        <v>289</v>
      </c>
      <c r="AF170" s="1" t="s">
        <v>289</v>
      </c>
      <c r="AG170" s="1" t="s">
        <v>289</v>
      </c>
      <c r="AH170" s="1" t="s">
        <v>289</v>
      </c>
      <c r="AI170" s="1" t="s">
        <v>289</v>
      </c>
      <c r="AJ170" s="1" t="s">
        <v>3944</v>
      </c>
      <c r="AK170" s="1" t="s">
        <v>1713</v>
      </c>
      <c r="AL170" s="1" t="s">
        <v>1714</v>
      </c>
      <c r="AM170" s="1" t="s">
        <v>293</v>
      </c>
      <c r="AN170" s="1">
        <v>8</v>
      </c>
      <c r="AO170" s="1">
        <v>944</v>
      </c>
      <c r="AP170" s="1" t="s">
        <v>1715</v>
      </c>
      <c r="AQ170" s="1" t="s">
        <v>1716</v>
      </c>
      <c r="AR170" s="1" t="s">
        <v>1717</v>
      </c>
      <c r="AT170" s="1" t="s">
        <v>1718</v>
      </c>
      <c r="AU170" s="1" t="s">
        <v>1719</v>
      </c>
      <c r="AV170" s="1" t="s">
        <v>1720</v>
      </c>
      <c r="AW170" s="1" t="s">
        <v>1721</v>
      </c>
      <c r="AX170" s="1" t="s">
        <v>1722</v>
      </c>
      <c r="AY170" s="1">
        <v>279</v>
      </c>
      <c r="BD170" s="1" t="s">
        <v>1723</v>
      </c>
      <c r="BE170" s="1" t="s">
        <v>1281</v>
      </c>
      <c r="BF170" s="1" t="s">
        <v>1724</v>
      </c>
      <c r="BG170" s="1" t="s">
        <v>1725</v>
      </c>
      <c r="BI170" s="1" t="s">
        <v>1726</v>
      </c>
      <c r="BJ170" s="1">
        <v>204</v>
      </c>
      <c r="BL170" s="1" t="s">
        <v>1727</v>
      </c>
      <c r="BN170" s="1" t="s">
        <v>1728</v>
      </c>
      <c r="BP170" s="1" t="s">
        <v>1729</v>
      </c>
      <c r="BQ170" s="1">
        <v>0.59199999999999997</v>
      </c>
      <c r="DK170" s="1">
        <v>2</v>
      </c>
      <c r="DL170" s="1" t="s">
        <v>1730</v>
      </c>
      <c r="DM170" s="1" t="s">
        <v>1731</v>
      </c>
      <c r="DS170" s="1">
        <v>0.107</v>
      </c>
      <c r="DY170" s="1">
        <v>50</v>
      </c>
      <c r="DZ170" s="1">
        <v>48</v>
      </c>
      <c r="EA170" s="1">
        <v>49</v>
      </c>
      <c r="EF170" s="1">
        <v>15</v>
      </c>
      <c r="EW170" s="1">
        <v>28518115</v>
      </c>
      <c r="EY170" s="1">
        <v>2203</v>
      </c>
      <c r="EZ170" s="1">
        <v>4300</v>
      </c>
      <c r="FA170" s="1">
        <v>6503</v>
      </c>
      <c r="FB170" s="1" t="s">
        <v>310</v>
      </c>
      <c r="FC170" s="1" t="s">
        <v>311</v>
      </c>
      <c r="FF170" s="1" t="s">
        <v>1732</v>
      </c>
      <c r="FG170" s="1" t="s">
        <v>1733</v>
      </c>
      <c r="FH170" s="1" t="s">
        <v>1734</v>
      </c>
      <c r="FI170" s="1" t="s">
        <v>315</v>
      </c>
      <c r="FJ170" s="1" t="s">
        <v>1735</v>
      </c>
      <c r="FK170" s="1" t="s">
        <v>1736</v>
      </c>
      <c r="FL170" s="1" t="s">
        <v>1737</v>
      </c>
      <c r="FM170" s="1" t="s">
        <v>1738</v>
      </c>
      <c r="FN170" s="1" t="s">
        <v>1441</v>
      </c>
      <c r="FP170" s="1" t="s">
        <v>1739</v>
      </c>
      <c r="FQ170" s="1">
        <v>1</v>
      </c>
      <c r="FR170" s="1">
        <v>0.5</v>
      </c>
      <c r="FS170" s="1" t="s">
        <v>5347</v>
      </c>
      <c r="FT170" s="1" t="b">
        <v>1</v>
      </c>
      <c r="FU170" s="1" t="s">
        <v>1714</v>
      </c>
      <c r="FV170" s="1" t="s">
        <v>322</v>
      </c>
      <c r="FW170" s="1" t="s">
        <v>1741</v>
      </c>
      <c r="JB170" s="1" t="b">
        <v>0</v>
      </c>
      <c r="JC170" s="1">
        <v>12</v>
      </c>
      <c r="JD170" s="1" t="b">
        <v>0</v>
      </c>
      <c r="JE170" s="1">
        <v>0</v>
      </c>
      <c r="JF170" s="1" t="s">
        <v>1742</v>
      </c>
      <c r="JG170" s="1" t="s">
        <v>402</v>
      </c>
      <c r="JH170" s="1" t="s">
        <v>403</v>
      </c>
      <c r="JI170" s="1" t="s">
        <v>327</v>
      </c>
      <c r="JK170" s="1" t="s">
        <v>327</v>
      </c>
      <c r="JL170" s="1" t="s">
        <v>328</v>
      </c>
      <c r="JM170" s="1">
        <v>54</v>
      </c>
      <c r="JO170" s="1" t="s">
        <v>1743</v>
      </c>
      <c r="JR170" s="1">
        <v>56.64</v>
      </c>
      <c r="JS170" s="1">
        <v>0</v>
      </c>
      <c r="JT170" s="1">
        <v>1</v>
      </c>
      <c r="JU170" s="1">
        <v>0.5</v>
      </c>
      <c r="JV170" s="1" t="s">
        <v>5348</v>
      </c>
      <c r="JW170" s="1">
        <v>16.82</v>
      </c>
      <c r="JX170" s="1">
        <v>12</v>
      </c>
      <c r="JZ170" s="1" t="s">
        <v>293</v>
      </c>
      <c r="KA170" s="1">
        <v>2</v>
      </c>
      <c r="KB170" s="1">
        <v>1.4</v>
      </c>
      <c r="KC170" s="1">
        <v>0.53700000000000003</v>
      </c>
      <c r="KD170" s="1">
        <v>-2.2559999999999998</v>
      </c>
      <c r="KE170" s="1">
        <v>0.53700000000000003</v>
      </c>
    </row>
    <row r="171" spans="1:317" x14ac:dyDescent="0.2">
      <c r="A171" s="1" t="s">
        <v>18152</v>
      </c>
      <c r="B171" s="1" t="s">
        <v>18151</v>
      </c>
      <c r="C171" s="1" t="s">
        <v>18041</v>
      </c>
      <c r="D171" s="1">
        <v>374654</v>
      </c>
      <c r="E171" s="1" t="s">
        <v>289</v>
      </c>
      <c r="F171" s="1" t="s">
        <v>289</v>
      </c>
      <c r="G171" s="1">
        <v>15</v>
      </c>
      <c r="H171" s="1">
        <v>90193108</v>
      </c>
      <c r="I171" s="1">
        <v>90193108</v>
      </c>
      <c r="J171" s="1" t="s">
        <v>289</v>
      </c>
      <c r="K171" s="1" t="s">
        <v>436</v>
      </c>
      <c r="L171" s="1" t="s">
        <v>346</v>
      </c>
      <c r="M171" s="1" t="s">
        <v>333</v>
      </c>
      <c r="N171" s="1" t="s">
        <v>333</v>
      </c>
      <c r="O171" s="1" t="s">
        <v>407</v>
      </c>
      <c r="R171" s="1" t="s">
        <v>3944</v>
      </c>
      <c r="S171" s="1" t="s">
        <v>2207</v>
      </c>
      <c r="T171" s="1" t="s">
        <v>289</v>
      </c>
      <c r="U171" s="1" t="s">
        <v>289</v>
      </c>
      <c r="V171" s="1" t="s">
        <v>289</v>
      </c>
      <c r="W171" s="1" t="s">
        <v>289</v>
      </c>
      <c r="X171" s="1" t="s">
        <v>289</v>
      </c>
      <c r="Y171" s="1" t="s">
        <v>289</v>
      </c>
      <c r="Z171" s="1" t="s">
        <v>289</v>
      </c>
      <c r="AA171" s="1" t="s">
        <v>289</v>
      </c>
      <c r="AB171" s="1" t="s">
        <v>289</v>
      </c>
      <c r="AC171" s="1" t="s">
        <v>289</v>
      </c>
      <c r="AD171" s="1" t="s">
        <v>289</v>
      </c>
      <c r="AE171" s="1" t="s">
        <v>289</v>
      </c>
      <c r="AF171" s="1" t="s">
        <v>289</v>
      </c>
      <c r="AG171" s="1" t="s">
        <v>289</v>
      </c>
      <c r="AH171" s="1" t="s">
        <v>289</v>
      </c>
      <c r="AI171" s="1" t="s">
        <v>3944</v>
      </c>
      <c r="AJ171" s="1" t="s">
        <v>2207</v>
      </c>
      <c r="AK171" s="1" t="s">
        <v>5349</v>
      </c>
      <c r="AL171" s="1" t="s">
        <v>5350</v>
      </c>
      <c r="AM171" s="1" t="s">
        <v>293</v>
      </c>
      <c r="AN171" s="1">
        <v>3</v>
      </c>
      <c r="AO171" s="1">
        <v>469</v>
      </c>
      <c r="AP171" s="1" t="s">
        <v>5351</v>
      </c>
      <c r="AQ171" s="1" t="s">
        <v>5352</v>
      </c>
      <c r="AR171" s="1" t="s">
        <v>5353</v>
      </c>
      <c r="AT171" s="1" t="s">
        <v>5354</v>
      </c>
      <c r="AU171" s="1" t="s">
        <v>5355</v>
      </c>
      <c r="AV171" s="1" t="s">
        <v>5356</v>
      </c>
      <c r="AW171" s="1" t="s">
        <v>5357</v>
      </c>
      <c r="AX171" s="1" t="s">
        <v>5358</v>
      </c>
      <c r="AY171" s="1">
        <v>131</v>
      </c>
      <c r="AZ171" s="1" t="s">
        <v>5359</v>
      </c>
      <c r="BD171" s="1" t="s">
        <v>5360</v>
      </c>
      <c r="BE171" s="1" t="s">
        <v>5361</v>
      </c>
      <c r="BF171" s="1" t="s">
        <v>5362</v>
      </c>
      <c r="BI171" s="1" t="s">
        <v>5363</v>
      </c>
      <c r="BJ171" s="1">
        <v>25</v>
      </c>
      <c r="BK171" s="1" t="s">
        <v>5364</v>
      </c>
      <c r="BM171" s="1" t="s">
        <v>5365</v>
      </c>
      <c r="BP171" s="1" t="s">
        <v>5366</v>
      </c>
      <c r="BQ171" s="1">
        <v>0.61199999999999999</v>
      </c>
      <c r="DK171" s="1">
        <v>0</v>
      </c>
      <c r="DX171" s="1">
        <v>73</v>
      </c>
      <c r="DY171" s="1">
        <v>70</v>
      </c>
      <c r="DZ171" s="1">
        <v>71</v>
      </c>
      <c r="EE171" s="1">
        <v>15</v>
      </c>
      <c r="EV171" s="1">
        <v>90193108</v>
      </c>
      <c r="EX171" s="1">
        <v>689</v>
      </c>
      <c r="EY171" s="1">
        <v>1590</v>
      </c>
      <c r="EZ171" s="1">
        <v>2279</v>
      </c>
      <c r="FA171" s="1" t="s">
        <v>455</v>
      </c>
      <c r="FB171" s="1" t="s">
        <v>456</v>
      </c>
      <c r="FE171" s="1" t="s">
        <v>5367</v>
      </c>
      <c r="FF171" s="1" t="s">
        <v>5368</v>
      </c>
      <c r="FG171" s="1" t="s">
        <v>5369</v>
      </c>
      <c r="FH171" s="1">
        <v>40696</v>
      </c>
      <c r="FK171" s="1" t="s">
        <v>5370</v>
      </c>
      <c r="FL171" s="1" t="s">
        <v>5370</v>
      </c>
      <c r="FM171" s="1">
        <v>374654</v>
      </c>
      <c r="FO171" s="1" t="s">
        <v>5371</v>
      </c>
      <c r="FP171" s="1">
        <v>30497</v>
      </c>
      <c r="FQ171" s="1" t="s">
        <v>2229</v>
      </c>
      <c r="FR171" s="1" t="s">
        <v>2230</v>
      </c>
      <c r="FT171" s="1">
        <v>611254</v>
      </c>
      <c r="FX171" s="1" t="s">
        <v>5372</v>
      </c>
      <c r="FY171" s="1" t="s">
        <v>2234</v>
      </c>
      <c r="FZ171" s="1" t="s">
        <v>5373</v>
      </c>
      <c r="GA171" s="1" t="s">
        <v>5373</v>
      </c>
      <c r="GC171" s="1" t="s">
        <v>315</v>
      </c>
      <c r="GD171" s="1" t="s">
        <v>5374</v>
      </c>
      <c r="GE171" s="1" t="s">
        <v>5375</v>
      </c>
      <c r="GF171" s="1" t="s">
        <v>5356</v>
      </c>
      <c r="GG171" s="1" t="s">
        <v>5376</v>
      </c>
      <c r="GH171" s="1" t="s">
        <v>5377</v>
      </c>
      <c r="GI171" s="1" t="s">
        <v>5378</v>
      </c>
      <c r="GL171" s="1" t="s">
        <v>5379</v>
      </c>
      <c r="GM171" s="1" t="s">
        <v>322</v>
      </c>
      <c r="GN171" s="1" t="s">
        <v>5368</v>
      </c>
      <c r="GO171" s="1">
        <v>0.02</v>
      </c>
      <c r="GP171" s="1">
        <v>14.518482000000001</v>
      </c>
      <c r="GQ171" s="1" t="s">
        <v>5380</v>
      </c>
      <c r="GR171" s="1" t="s">
        <v>379</v>
      </c>
      <c r="JW171" s="1" t="s">
        <v>400</v>
      </c>
      <c r="JX171" s="1" t="s">
        <v>5381</v>
      </c>
      <c r="JY171" s="1" t="s">
        <v>402</v>
      </c>
      <c r="JZ171" s="1" t="s">
        <v>403</v>
      </c>
      <c r="KA171" s="1" t="s">
        <v>327</v>
      </c>
      <c r="KC171" s="1" t="s">
        <v>327</v>
      </c>
      <c r="KD171" s="1" t="s">
        <v>5382</v>
      </c>
      <c r="KE171" s="1">
        <v>25</v>
      </c>
      <c r="KF171" s="1">
        <v>21.063877000000002</v>
      </c>
      <c r="KG171" s="1" t="s">
        <v>405</v>
      </c>
      <c r="KH171" s="1">
        <v>0</v>
      </c>
      <c r="KI171" s="1">
        <v>0</v>
      </c>
      <c r="KJ171" s="1">
        <v>0</v>
      </c>
      <c r="KK171" s="1">
        <v>70</v>
      </c>
      <c r="KL171" s="1">
        <v>2412</v>
      </c>
      <c r="KM171" s="1" t="s">
        <v>525</v>
      </c>
      <c r="KN171" s="1">
        <v>1</v>
      </c>
      <c r="KO171" s="1">
        <v>1</v>
      </c>
      <c r="KP171" s="1">
        <v>0</v>
      </c>
      <c r="KR171" s="1" t="s">
        <v>293</v>
      </c>
      <c r="KS171" s="1">
        <v>31</v>
      </c>
      <c r="KT171" s="1">
        <v>60</v>
      </c>
      <c r="KU171" s="1">
        <v>1148</v>
      </c>
      <c r="KV171" s="1">
        <v>0</v>
      </c>
      <c r="KW171" s="1">
        <v>0</v>
      </c>
      <c r="KX171" s="1">
        <v>85.389641999999995</v>
      </c>
      <c r="KY171" s="1">
        <v>289</v>
      </c>
      <c r="KZ171" s="1">
        <v>60</v>
      </c>
      <c r="LA171" s="1">
        <v>10760</v>
      </c>
      <c r="LB171" s="1">
        <v>445</v>
      </c>
      <c r="LC171" s="1" t="s">
        <v>5350</v>
      </c>
      <c r="LD171" s="1">
        <v>9.6875000000000003E-2</v>
      </c>
      <c r="LE171" s="1">
        <v>1</v>
      </c>
    </row>
    <row r="172" spans="1:317" x14ac:dyDescent="0.2">
      <c r="A172" s="1" t="s">
        <v>18152</v>
      </c>
      <c r="B172" s="1" t="s">
        <v>18151</v>
      </c>
      <c r="C172" s="1" t="s">
        <v>5414</v>
      </c>
      <c r="D172" s="1">
        <v>161779</v>
      </c>
      <c r="E172" s="1" t="s">
        <v>289</v>
      </c>
      <c r="F172" s="1" t="s">
        <v>289</v>
      </c>
      <c r="G172" s="1">
        <v>15</v>
      </c>
      <c r="H172" s="1">
        <v>34395350</v>
      </c>
      <c r="I172" s="1">
        <v>34395350</v>
      </c>
      <c r="J172" s="1" t="s">
        <v>289</v>
      </c>
      <c r="K172" s="1" t="s">
        <v>345</v>
      </c>
      <c r="L172" s="1" t="s">
        <v>346</v>
      </c>
      <c r="M172" s="1" t="s">
        <v>294</v>
      </c>
      <c r="N172" s="1" t="s">
        <v>294</v>
      </c>
      <c r="O172" s="1" t="s">
        <v>333</v>
      </c>
      <c r="R172" s="1" t="s">
        <v>3944</v>
      </c>
      <c r="S172" s="1" t="s">
        <v>2207</v>
      </c>
      <c r="T172" s="1" t="s">
        <v>289</v>
      </c>
      <c r="U172" s="1" t="s">
        <v>289</v>
      </c>
      <c r="V172" s="1" t="s">
        <v>289</v>
      </c>
      <c r="W172" s="1" t="s">
        <v>289</v>
      </c>
      <c r="X172" s="1" t="s">
        <v>289</v>
      </c>
      <c r="Y172" s="1" t="s">
        <v>289</v>
      </c>
      <c r="Z172" s="1" t="s">
        <v>289</v>
      </c>
      <c r="AA172" s="1" t="s">
        <v>289</v>
      </c>
      <c r="AB172" s="1" t="s">
        <v>289</v>
      </c>
      <c r="AC172" s="1" t="s">
        <v>289</v>
      </c>
      <c r="AD172" s="1" t="s">
        <v>289</v>
      </c>
      <c r="AE172" s="1" t="s">
        <v>289</v>
      </c>
      <c r="AF172" s="1" t="s">
        <v>289</v>
      </c>
      <c r="AG172" s="1" t="s">
        <v>289</v>
      </c>
      <c r="AH172" s="1" t="s">
        <v>289</v>
      </c>
      <c r="AI172" s="1" t="s">
        <v>3944</v>
      </c>
      <c r="AJ172" s="1" t="s">
        <v>2207</v>
      </c>
      <c r="AK172" s="1" t="s">
        <v>5383</v>
      </c>
      <c r="AL172" s="1" t="s">
        <v>5384</v>
      </c>
      <c r="AM172" s="1" t="s">
        <v>351</v>
      </c>
      <c r="AN172" s="1">
        <v>1</v>
      </c>
      <c r="AO172" s="1">
        <v>1077</v>
      </c>
      <c r="AP172" s="1" t="s">
        <v>5385</v>
      </c>
      <c r="AQ172" s="1" t="s">
        <v>5386</v>
      </c>
      <c r="AR172" s="1" t="s">
        <v>5387</v>
      </c>
      <c r="AT172" s="1" t="s">
        <v>5388</v>
      </c>
      <c r="AU172" s="1" t="s">
        <v>5389</v>
      </c>
      <c r="AV172" s="1" t="s">
        <v>5390</v>
      </c>
      <c r="AW172" s="1" t="s">
        <v>5391</v>
      </c>
      <c r="AX172" s="1" t="s">
        <v>5392</v>
      </c>
      <c r="AY172" s="1">
        <v>206</v>
      </c>
      <c r="BI172" s="1" t="s">
        <v>5393</v>
      </c>
      <c r="BJ172" s="1">
        <v>16</v>
      </c>
      <c r="BL172" s="1" t="s">
        <v>5394</v>
      </c>
      <c r="BN172" s="1" t="s">
        <v>5395</v>
      </c>
      <c r="BP172" s="1" t="s">
        <v>5396</v>
      </c>
      <c r="BQ172" s="1">
        <v>0.378</v>
      </c>
      <c r="DK172" s="1">
        <v>0</v>
      </c>
      <c r="DX172" s="1">
        <v>111</v>
      </c>
      <c r="DY172" s="1">
        <v>109</v>
      </c>
      <c r="DZ172" s="1">
        <v>110</v>
      </c>
      <c r="EE172" s="1">
        <v>15</v>
      </c>
      <c r="EV172" s="1">
        <v>34395350</v>
      </c>
      <c r="EX172" s="1">
        <v>2201</v>
      </c>
      <c r="EY172" s="1">
        <v>4298</v>
      </c>
      <c r="EZ172" s="1">
        <v>6499</v>
      </c>
      <c r="FA172" s="1" t="s">
        <v>367</v>
      </c>
      <c r="FB172" s="1" t="s">
        <v>368</v>
      </c>
      <c r="FE172" s="1" t="s">
        <v>5397</v>
      </c>
      <c r="FF172" s="1" t="s">
        <v>5398</v>
      </c>
      <c r="FG172" s="1" t="s">
        <v>5399</v>
      </c>
      <c r="FH172" s="1">
        <v>37554</v>
      </c>
      <c r="FK172" s="1" t="s">
        <v>5400</v>
      </c>
      <c r="FL172" s="1" t="s">
        <v>5400</v>
      </c>
      <c r="FM172" s="1">
        <v>161779</v>
      </c>
      <c r="FP172" s="1">
        <v>19401</v>
      </c>
      <c r="FQ172" s="1" t="s">
        <v>2229</v>
      </c>
      <c r="FR172" s="1" t="s">
        <v>2230</v>
      </c>
      <c r="FY172" s="1" t="s">
        <v>2234</v>
      </c>
      <c r="GA172" s="1" t="s">
        <v>5401</v>
      </c>
      <c r="GC172" s="1" t="s">
        <v>315</v>
      </c>
      <c r="GD172" s="1" t="s">
        <v>5402</v>
      </c>
      <c r="GE172" s="1" t="s">
        <v>5403</v>
      </c>
      <c r="GF172" s="1" t="s">
        <v>5390</v>
      </c>
      <c r="GG172" s="1" t="s">
        <v>5404</v>
      </c>
      <c r="GH172" s="1" t="s">
        <v>5405</v>
      </c>
      <c r="GI172" s="1" t="s">
        <v>5406</v>
      </c>
      <c r="GJ172" s="1" t="s">
        <v>5407</v>
      </c>
      <c r="GL172" s="1" t="s">
        <v>5408</v>
      </c>
      <c r="GM172" s="1" t="s">
        <v>322</v>
      </c>
      <c r="GN172" s="1" t="s">
        <v>5398</v>
      </c>
      <c r="GO172" s="1">
        <v>0.02</v>
      </c>
      <c r="GP172" s="1">
        <v>14.632682000000001</v>
      </c>
      <c r="GQ172" s="1" t="s">
        <v>5409</v>
      </c>
      <c r="GR172" s="1" t="s">
        <v>379</v>
      </c>
      <c r="GS172" s="1" t="s">
        <v>380</v>
      </c>
      <c r="GT172" s="1" t="s">
        <v>380</v>
      </c>
      <c r="GU172" s="1" t="s">
        <v>380</v>
      </c>
      <c r="GV172" s="1" t="s">
        <v>380</v>
      </c>
      <c r="GW172" s="1" t="s">
        <v>380</v>
      </c>
      <c r="GX172" s="1" t="s">
        <v>380</v>
      </c>
      <c r="GY172" s="1" t="s">
        <v>380</v>
      </c>
      <c r="GZ172" s="1" t="s">
        <v>380</v>
      </c>
      <c r="HA172" s="1" t="s">
        <v>380</v>
      </c>
      <c r="HB172" s="1" t="s">
        <v>380</v>
      </c>
      <c r="HC172" s="1" t="s">
        <v>5410</v>
      </c>
      <c r="HD172" s="1">
        <v>21.3</v>
      </c>
      <c r="HE172" s="1">
        <v>4.1231080000000002</v>
      </c>
      <c r="HF172" s="1">
        <v>0.77436000000000005</v>
      </c>
      <c r="HG172" s="1" t="s">
        <v>380</v>
      </c>
      <c r="HH172" s="1" t="s">
        <v>380</v>
      </c>
      <c r="HI172" s="1" t="s">
        <v>5400</v>
      </c>
      <c r="HJ172" s="1" t="s">
        <v>5411</v>
      </c>
      <c r="HK172" s="1" t="s">
        <v>294</v>
      </c>
      <c r="HL172" s="1">
        <v>0.15952</v>
      </c>
      <c r="HM172" s="1">
        <v>2.38</v>
      </c>
      <c r="HN172" s="1">
        <v>0.4</v>
      </c>
      <c r="HO172" s="1">
        <v>0.4</v>
      </c>
      <c r="HP172" s="1">
        <v>0.16331000000000001</v>
      </c>
      <c r="HQ172" s="1" t="s">
        <v>380</v>
      </c>
      <c r="HR172" s="1">
        <v>0.35636499999999999</v>
      </c>
      <c r="HS172" s="1">
        <v>0.20615</v>
      </c>
      <c r="HT172" s="1" t="s">
        <v>1417</v>
      </c>
      <c r="HU172" s="1">
        <v>8.8883000000000004E-2</v>
      </c>
      <c r="HV172" s="1" t="s">
        <v>294</v>
      </c>
      <c r="HW172" s="1">
        <v>0.15176000000000001</v>
      </c>
      <c r="HX172" s="1">
        <v>3.6600000000000001E-2</v>
      </c>
      <c r="HY172" s="1" t="s">
        <v>492</v>
      </c>
      <c r="HZ172" s="1">
        <v>0.11201</v>
      </c>
      <c r="IA172" s="1">
        <v>0.11</v>
      </c>
      <c r="IB172" s="1">
        <v>0.23981</v>
      </c>
      <c r="IC172" s="1" t="s">
        <v>492</v>
      </c>
      <c r="ID172" s="1">
        <v>0.99627600000000005</v>
      </c>
      <c r="IE172" s="1" t="s">
        <v>385</v>
      </c>
      <c r="IF172" s="1">
        <v>0.71674000000000004</v>
      </c>
      <c r="IG172" s="1">
        <v>0.998</v>
      </c>
      <c r="IH172" s="1" t="s">
        <v>385</v>
      </c>
      <c r="II172" s="1">
        <v>0.73380000000000001</v>
      </c>
      <c r="IJ172" s="1">
        <v>0.98</v>
      </c>
      <c r="IK172" s="1" t="s">
        <v>294</v>
      </c>
      <c r="IL172" s="1">
        <v>7.8880000000000006E-2</v>
      </c>
      <c r="IM172" s="1">
        <v>-1.0749</v>
      </c>
      <c r="IN172" s="1">
        <v>10</v>
      </c>
      <c r="IO172" s="1">
        <v>0.44085999999999997</v>
      </c>
      <c r="IP172" s="1" t="s">
        <v>294</v>
      </c>
      <c r="IQ172" s="1">
        <v>0.13</v>
      </c>
      <c r="IR172" s="1" t="s">
        <v>380</v>
      </c>
      <c r="IS172" s="1">
        <v>2.6657999999999999</v>
      </c>
      <c r="IT172" s="1">
        <v>5.049E-2</v>
      </c>
      <c r="IU172" s="1" t="s">
        <v>5412</v>
      </c>
      <c r="IV172" s="1" t="s">
        <v>380</v>
      </c>
      <c r="IW172" s="1">
        <v>206</v>
      </c>
      <c r="IX172" s="1" t="s">
        <v>5390</v>
      </c>
      <c r="IY172" s="1" t="s">
        <v>5391</v>
      </c>
      <c r="IZ172" s="1" t="s">
        <v>386</v>
      </c>
      <c r="JA172" s="1">
        <v>206</v>
      </c>
      <c r="JB172" s="1" t="s">
        <v>5413</v>
      </c>
      <c r="JC172" s="1" t="s">
        <v>5413</v>
      </c>
      <c r="JD172" s="1" t="s">
        <v>397</v>
      </c>
      <c r="JE172" s="1" t="s">
        <v>351</v>
      </c>
      <c r="JF172" s="1">
        <v>3</v>
      </c>
      <c r="JG172" s="1">
        <v>2</v>
      </c>
      <c r="JH172" s="1" t="s">
        <v>5414</v>
      </c>
      <c r="JI172" s="1">
        <v>32182642</v>
      </c>
      <c r="JJ172" s="1">
        <v>1</v>
      </c>
      <c r="JK172" s="1">
        <v>0.71416999999999997</v>
      </c>
      <c r="JL172" s="1">
        <v>0.99399999999999999</v>
      </c>
      <c r="JM172" s="1">
        <v>0.49952000000000002</v>
      </c>
      <c r="JN172" s="1">
        <v>0.95699999999999996</v>
      </c>
      <c r="JO172" s="1">
        <v>0.61999000000000004</v>
      </c>
      <c r="JP172" s="1">
        <v>1.4850000000000001</v>
      </c>
      <c r="JQ172" s="1">
        <v>0.35519000000000001</v>
      </c>
      <c r="JR172" s="1">
        <v>0.438</v>
      </c>
      <c r="JS172" s="1">
        <v>0.26450000000000001</v>
      </c>
      <c r="JT172" s="1">
        <v>0.23400000000000001</v>
      </c>
      <c r="JU172" s="1">
        <v>0.17832000000000001</v>
      </c>
      <c r="JV172" s="1" t="s">
        <v>3980</v>
      </c>
      <c r="JW172" s="1" t="s">
        <v>400</v>
      </c>
      <c r="JX172" s="1" t="s">
        <v>5415</v>
      </c>
      <c r="JY172" s="1" t="s">
        <v>402</v>
      </c>
      <c r="JZ172" s="1" t="s">
        <v>4514</v>
      </c>
      <c r="KA172" s="1" t="s">
        <v>327</v>
      </c>
      <c r="KC172" s="1" t="s">
        <v>327</v>
      </c>
      <c r="KD172" s="1" t="s">
        <v>5416</v>
      </c>
      <c r="KE172" s="1">
        <v>16</v>
      </c>
      <c r="KF172" s="1">
        <v>22.264565999999999</v>
      </c>
      <c r="KG172" s="1" t="s">
        <v>405</v>
      </c>
      <c r="KH172" s="1">
        <v>0</v>
      </c>
      <c r="KI172" s="1">
        <v>0</v>
      </c>
      <c r="KJ172" s="1">
        <v>0</v>
      </c>
      <c r="KK172" s="1">
        <v>74</v>
      </c>
      <c r="KL172" s="1">
        <v>2457</v>
      </c>
      <c r="KM172" s="1" t="s">
        <v>406</v>
      </c>
      <c r="KN172" s="1">
        <v>1</v>
      </c>
      <c r="KO172" s="1">
        <v>1</v>
      </c>
      <c r="KP172" s="1">
        <v>0</v>
      </c>
      <c r="KR172" s="1" t="s">
        <v>351</v>
      </c>
      <c r="KS172" s="1">
        <v>96</v>
      </c>
      <c r="KT172" s="1">
        <v>60</v>
      </c>
      <c r="KU172" s="1">
        <v>3665</v>
      </c>
      <c r="KV172" s="1">
        <v>0</v>
      </c>
      <c r="KW172" s="1">
        <v>0</v>
      </c>
      <c r="KX172" s="1">
        <v>329.80069900000001</v>
      </c>
      <c r="KY172" s="1">
        <v>209</v>
      </c>
      <c r="KZ172" s="1">
        <v>60</v>
      </c>
      <c r="LA172" s="1">
        <v>7964</v>
      </c>
      <c r="LB172" s="1">
        <v>398</v>
      </c>
      <c r="LC172" s="1" t="s">
        <v>5384</v>
      </c>
      <c r="LD172" s="1">
        <v>0.31475399999999998</v>
      </c>
      <c r="LE172" s="1">
        <v>1</v>
      </c>
    </row>
    <row r="173" spans="1:317" x14ac:dyDescent="0.2">
      <c r="A173" s="1" t="s">
        <v>18152</v>
      </c>
      <c r="B173" s="1" t="s">
        <v>18151</v>
      </c>
      <c r="C173" s="1" t="s">
        <v>18007</v>
      </c>
      <c r="D173" s="1">
        <v>7301</v>
      </c>
      <c r="E173" s="1" t="s">
        <v>289</v>
      </c>
      <c r="F173" s="1" t="s">
        <v>289</v>
      </c>
      <c r="G173" s="1">
        <v>15</v>
      </c>
      <c r="H173" s="1">
        <v>41862897</v>
      </c>
      <c r="I173" s="1">
        <v>41862898</v>
      </c>
      <c r="J173" s="1" t="s">
        <v>289</v>
      </c>
      <c r="K173" s="1" t="s">
        <v>1621</v>
      </c>
      <c r="L173" s="1" t="s">
        <v>292</v>
      </c>
      <c r="M173" s="1" t="s">
        <v>293</v>
      </c>
      <c r="N173" s="1" t="s">
        <v>293</v>
      </c>
      <c r="O173" s="1" t="s">
        <v>5417</v>
      </c>
      <c r="R173" s="1" t="s">
        <v>289</v>
      </c>
      <c r="S173" s="1" t="s">
        <v>3944</v>
      </c>
      <c r="T173" s="1" t="s">
        <v>289</v>
      </c>
      <c r="U173" s="1" t="s">
        <v>289</v>
      </c>
      <c r="V173" s="1" t="s">
        <v>289</v>
      </c>
      <c r="W173" s="1" t="s">
        <v>289</v>
      </c>
      <c r="X173" s="1" t="s">
        <v>289</v>
      </c>
      <c r="Y173" s="1" t="s">
        <v>289</v>
      </c>
      <c r="Z173" s="1" t="s">
        <v>289</v>
      </c>
      <c r="AA173" s="1" t="s">
        <v>289</v>
      </c>
      <c r="AB173" s="1" t="s">
        <v>289</v>
      </c>
      <c r="AC173" s="1" t="s">
        <v>289</v>
      </c>
      <c r="AD173" s="1" t="s">
        <v>289</v>
      </c>
      <c r="AE173" s="1" t="s">
        <v>289</v>
      </c>
      <c r="AF173" s="1" t="s">
        <v>289</v>
      </c>
      <c r="AG173" s="1" t="s">
        <v>289</v>
      </c>
      <c r="AH173" s="1" t="s">
        <v>289</v>
      </c>
      <c r="AI173" s="1" t="s">
        <v>289</v>
      </c>
      <c r="AJ173" s="1" t="s">
        <v>3944</v>
      </c>
      <c r="AK173" s="1" t="s">
        <v>5418</v>
      </c>
      <c r="AL173" s="1" t="s">
        <v>1747</v>
      </c>
      <c r="AM173" s="1" t="s">
        <v>351</v>
      </c>
      <c r="AN173" s="1">
        <v>12</v>
      </c>
      <c r="AO173" s="1">
        <v>1803</v>
      </c>
      <c r="AP173" s="1" t="s">
        <v>5419</v>
      </c>
      <c r="AQ173" s="1" t="s">
        <v>5420</v>
      </c>
      <c r="AR173" s="1" t="s">
        <v>5421</v>
      </c>
      <c r="AS173" s="1" t="s">
        <v>5422</v>
      </c>
      <c r="AT173" s="1" t="s">
        <v>1752</v>
      </c>
      <c r="AU173" s="1" t="s">
        <v>1753</v>
      </c>
      <c r="AV173" s="1" t="s">
        <v>1754</v>
      </c>
      <c r="AW173" s="1" t="s">
        <v>1755</v>
      </c>
      <c r="AX173" s="1" t="s">
        <v>1756</v>
      </c>
      <c r="AY173" s="1">
        <v>527</v>
      </c>
      <c r="AZ173" s="1" t="s">
        <v>3380</v>
      </c>
      <c r="BE173" s="1" t="s">
        <v>1664</v>
      </c>
      <c r="BF173" s="1" t="s">
        <v>1757</v>
      </c>
      <c r="BI173" s="1" t="s">
        <v>1758</v>
      </c>
      <c r="BJ173" s="1">
        <v>43</v>
      </c>
      <c r="BL173" s="1" t="s">
        <v>1759</v>
      </c>
      <c r="BN173" s="1" t="s">
        <v>1760</v>
      </c>
      <c r="BP173" s="1" t="s">
        <v>5423</v>
      </c>
      <c r="BQ173" s="1">
        <v>0.55900000000000005</v>
      </c>
      <c r="DK173" s="1">
        <v>0</v>
      </c>
      <c r="DS173" s="1">
        <v>0.185</v>
      </c>
      <c r="FB173" s="1" t="s">
        <v>1640</v>
      </c>
      <c r="FC173" s="1" t="s">
        <v>1641</v>
      </c>
      <c r="FF173" s="1" t="s">
        <v>1762</v>
      </c>
      <c r="FG173" s="1" t="s">
        <v>1763</v>
      </c>
      <c r="FI173" s="1" t="s">
        <v>315</v>
      </c>
      <c r="FJ173" s="1" t="s">
        <v>1764</v>
      </c>
      <c r="FK173" s="1" t="s">
        <v>5424</v>
      </c>
      <c r="FL173" s="1" t="s">
        <v>5425</v>
      </c>
      <c r="FP173" s="1" t="s">
        <v>1767</v>
      </c>
      <c r="FQ173" s="1">
        <v>1</v>
      </c>
      <c r="FR173" s="1">
        <v>0.5</v>
      </c>
      <c r="FS173" s="1" t="s">
        <v>5426</v>
      </c>
      <c r="FT173" s="1" t="b">
        <v>1</v>
      </c>
      <c r="FU173" s="1" t="s">
        <v>1747</v>
      </c>
      <c r="FV173" s="1" t="s">
        <v>322</v>
      </c>
      <c r="FW173" s="1" t="s">
        <v>1769</v>
      </c>
      <c r="JB173" s="1" t="b">
        <v>0</v>
      </c>
      <c r="JC173" s="1">
        <v>171</v>
      </c>
      <c r="JD173" s="1" t="b">
        <v>0</v>
      </c>
      <c r="JE173" s="1">
        <v>1.9530000000000001</v>
      </c>
      <c r="JF173" s="1" t="s">
        <v>1770</v>
      </c>
      <c r="JG173" s="1" t="s">
        <v>402</v>
      </c>
      <c r="JH173" s="1" t="s">
        <v>403</v>
      </c>
      <c r="JI173" s="1" t="s">
        <v>327</v>
      </c>
      <c r="JK173" s="1" t="s">
        <v>327</v>
      </c>
      <c r="JL173" s="1" t="s">
        <v>328</v>
      </c>
      <c r="JM173" s="1">
        <v>99</v>
      </c>
      <c r="JO173" s="1" t="s">
        <v>1771</v>
      </c>
      <c r="JR173" s="1">
        <v>58.74</v>
      </c>
      <c r="JS173" s="1">
        <v>0</v>
      </c>
      <c r="JT173" s="1">
        <v>1</v>
      </c>
      <c r="JU173" s="1">
        <v>0.5</v>
      </c>
      <c r="JV173" s="1" t="s">
        <v>5427</v>
      </c>
      <c r="JW173" s="1">
        <v>475.73</v>
      </c>
      <c r="JX173" s="1">
        <v>157</v>
      </c>
      <c r="JY173" s="1" t="s">
        <v>291</v>
      </c>
      <c r="JZ173" s="1" t="s">
        <v>351</v>
      </c>
      <c r="KA173" s="1">
        <v>2</v>
      </c>
      <c r="KB173" s="1">
        <v>2.78</v>
      </c>
      <c r="KC173" s="1">
        <v>3.1930000000000001</v>
      </c>
      <c r="KD173" s="1">
        <v>-2.7330000000000001</v>
      </c>
      <c r="KE173" s="1">
        <v>-4.923</v>
      </c>
    </row>
    <row r="174" spans="1:317" x14ac:dyDescent="0.2">
      <c r="A174" s="1" t="s">
        <v>18152</v>
      </c>
      <c r="B174" s="1" t="s">
        <v>18151</v>
      </c>
      <c r="C174" s="1" t="s">
        <v>5469</v>
      </c>
      <c r="D174" s="1">
        <v>80205</v>
      </c>
      <c r="E174" s="1" t="s">
        <v>289</v>
      </c>
      <c r="F174" s="1" t="s">
        <v>289</v>
      </c>
      <c r="G174" s="1">
        <v>16</v>
      </c>
      <c r="H174" s="1">
        <v>53358437</v>
      </c>
      <c r="I174" s="1">
        <v>53358437</v>
      </c>
      <c r="J174" s="1" t="s">
        <v>289</v>
      </c>
      <c r="K174" s="1" t="s">
        <v>345</v>
      </c>
      <c r="L174" s="1" t="s">
        <v>346</v>
      </c>
      <c r="M174" s="1" t="s">
        <v>347</v>
      </c>
      <c r="N174" s="1" t="s">
        <v>347</v>
      </c>
      <c r="O174" s="1" t="s">
        <v>407</v>
      </c>
      <c r="R174" s="1" t="s">
        <v>3944</v>
      </c>
      <c r="S174" s="1" t="s">
        <v>2207</v>
      </c>
      <c r="T174" s="1" t="s">
        <v>289</v>
      </c>
      <c r="U174" s="1" t="s">
        <v>289</v>
      </c>
      <c r="V174" s="1" t="s">
        <v>289</v>
      </c>
      <c r="W174" s="1" t="s">
        <v>289</v>
      </c>
      <c r="X174" s="1" t="s">
        <v>289</v>
      </c>
      <c r="Y174" s="1" t="s">
        <v>289</v>
      </c>
      <c r="Z174" s="1" t="s">
        <v>289</v>
      </c>
      <c r="AA174" s="1" t="s">
        <v>289</v>
      </c>
      <c r="AB174" s="1" t="s">
        <v>289</v>
      </c>
      <c r="AC174" s="1" t="s">
        <v>289</v>
      </c>
      <c r="AD174" s="1" t="s">
        <v>289</v>
      </c>
      <c r="AE174" s="1" t="s">
        <v>289</v>
      </c>
      <c r="AF174" s="1" t="s">
        <v>289</v>
      </c>
      <c r="AG174" s="1" t="s">
        <v>289</v>
      </c>
      <c r="AH174" s="1" t="s">
        <v>289</v>
      </c>
      <c r="AI174" s="1" t="s">
        <v>3944</v>
      </c>
      <c r="AJ174" s="1" t="s">
        <v>2207</v>
      </c>
      <c r="AK174" s="1" t="s">
        <v>5428</v>
      </c>
      <c r="AL174" s="1" t="s">
        <v>5429</v>
      </c>
      <c r="AM174" s="1" t="s">
        <v>351</v>
      </c>
      <c r="AN174" s="1">
        <v>39</v>
      </c>
      <c r="AO174" s="1">
        <v>8485</v>
      </c>
      <c r="AP174" s="1" t="s">
        <v>5430</v>
      </c>
      <c r="AQ174" s="1" t="s">
        <v>5431</v>
      </c>
      <c r="AR174" s="1" t="s">
        <v>5432</v>
      </c>
      <c r="AS174" s="1" t="s">
        <v>5433</v>
      </c>
      <c r="AV174" s="1" t="s">
        <v>5434</v>
      </c>
      <c r="AW174" s="1" t="s">
        <v>5435</v>
      </c>
      <c r="AX174" s="1" t="s">
        <v>5436</v>
      </c>
      <c r="AY174" s="1">
        <v>2775</v>
      </c>
      <c r="BC174" s="1" t="s">
        <v>5437</v>
      </c>
      <c r="BD174" s="1" t="s">
        <v>5438</v>
      </c>
      <c r="BE174" s="1" t="s">
        <v>5439</v>
      </c>
      <c r="BF174" s="1" t="s">
        <v>5440</v>
      </c>
      <c r="BI174" s="1" t="s">
        <v>5441</v>
      </c>
      <c r="BJ174" s="1">
        <v>78</v>
      </c>
      <c r="BL174" s="1" t="s">
        <v>5442</v>
      </c>
      <c r="BP174" s="1" t="s">
        <v>5443</v>
      </c>
      <c r="BQ174" s="1">
        <v>0.42299999999999999</v>
      </c>
      <c r="DK174" s="1">
        <v>0</v>
      </c>
      <c r="DX174" s="1">
        <v>49</v>
      </c>
      <c r="DY174" s="1">
        <v>49</v>
      </c>
      <c r="DZ174" s="1">
        <v>49</v>
      </c>
      <c r="EE174" s="1">
        <v>16</v>
      </c>
      <c r="EV174" s="1">
        <v>53358437</v>
      </c>
      <c r="EX174" s="1">
        <v>1917</v>
      </c>
      <c r="EY174" s="1">
        <v>4138</v>
      </c>
      <c r="EZ174" s="1">
        <v>6055</v>
      </c>
      <c r="FA174" s="1" t="s">
        <v>367</v>
      </c>
      <c r="FB174" s="1" t="s">
        <v>368</v>
      </c>
      <c r="FE174" s="1" t="s">
        <v>5444</v>
      </c>
      <c r="FF174" s="1" t="s">
        <v>5445</v>
      </c>
      <c r="FG174" s="1" t="s">
        <v>5446</v>
      </c>
      <c r="FH174" s="1">
        <v>38819</v>
      </c>
      <c r="FL174" s="1" t="s">
        <v>5447</v>
      </c>
      <c r="FM174" s="1">
        <v>80205</v>
      </c>
      <c r="FP174" s="1">
        <v>25701</v>
      </c>
      <c r="FQ174" s="1" t="s">
        <v>2229</v>
      </c>
      <c r="FR174" s="1" t="s">
        <v>2230</v>
      </c>
      <c r="FX174" s="1">
        <v>9205841</v>
      </c>
      <c r="FY174" s="1" t="s">
        <v>2234</v>
      </c>
      <c r="FZ174" s="1" t="s">
        <v>5448</v>
      </c>
      <c r="GA174" s="1" t="s">
        <v>5449</v>
      </c>
      <c r="GC174" s="1" t="s">
        <v>315</v>
      </c>
      <c r="GD174" s="1" t="s">
        <v>5450</v>
      </c>
      <c r="GE174" s="1" t="s">
        <v>5451</v>
      </c>
      <c r="GF174" s="1" t="s">
        <v>5434</v>
      </c>
      <c r="GH174" s="1" t="s">
        <v>5452</v>
      </c>
      <c r="GI174" s="1" t="s">
        <v>5453</v>
      </c>
      <c r="GJ174" s="1" t="s">
        <v>5454</v>
      </c>
      <c r="GL174" s="1" t="s">
        <v>5455</v>
      </c>
      <c r="GM174" s="1" t="s">
        <v>322</v>
      </c>
      <c r="GN174" s="1" t="s">
        <v>5445</v>
      </c>
      <c r="GO174" s="1">
        <v>0.02</v>
      </c>
      <c r="GP174" s="1">
        <v>16.141673999999998</v>
      </c>
      <c r="GQ174" s="1" t="s">
        <v>5456</v>
      </c>
      <c r="GR174" s="1" t="s">
        <v>379</v>
      </c>
      <c r="GS174" s="1" t="s">
        <v>380</v>
      </c>
      <c r="GT174" s="1" t="s">
        <v>380</v>
      </c>
      <c r="GU174" s="1" t="s">
        <v>380</v>
      </c>
      <c r="GV174" s="1" t="s">
        <v>380</v>
      </c>
      <c r="GW174" s="1" t="s">
        <v>380</v>
      </c>
      <c r="GX174" s="1" t="s">
        <v>380</v>
      </c>
      <c r="GY174" s="1" t="s">
        <v>380</v>
      </c>
      <c r="GZ174" s="1" t="s">
        <v>380</v>
      </c>
      <c r="HA174" s="1" t="s">
        <v>380</v>
      </c>
      <c r="HB174" s="1" t="s">
        <v>380</v>
      </c>
      <c r="HC174" s="1" t="s">
        <v>347</v>
      </c>
      <c r="HD174" s="1">
        <v>13.33</v>
      </c>
      <c r="HE174" s="1">
        <v>2.2054779999999998</v>
      </c>
      <c r="HF174" s="1">
        <v>0.39002999999999999</v>
      </c>
      <c r="HG174" s="1" t="s">
        <v>380</v>
      </c>
      <c r="HH174" s="1" t="s">
        <v>380</v>
      </c>
      <c r="HI174" s="1" t="s">
        <v>5447</v>
      </c>
      <c r="HJ174" s="1" t="s">
        <v>5457</v>
      </c>
      <c r="HK174" s="1" t="s">
        <v>794</v>
      </c>
      <c r="HL174" s="1">
        <v>0.87256</v>
      </c>
      <c r="HM174" s="1" t="s">
        <v>5458</v>
      </c>
      <c r="HN174" s="1">
        <v>5.32</v>
      </c>
      <c r="HO174" s="1">
        <v>5.32</v>
      </c>
      <c r="HP174" s="1">
        <v>0.75619000000000003</v>
      </c>
      <c r="HQ174" s="1" t="s">
        <v>380</v>
      </c>
      <c r="HR174" s="1">
        <v>0.29974200000000001</v>
      </c>
      <c r="HS174" s="1">
        <v>0.24038999999999999</v>
      </c>
      <c r="HT174" s="1" t="s">
        <v>492</v>
      </c>
      <c r="HU174" s="1">
        <v>4.2103000000000002E-2</v>
      </c>
      <c r="HV174" s="1" t="s">
        <v>385</v>
      </c>
      <c r="HW174" s="1">
        <v>0.92605999999999999</v>
      </c>
      <c r="HX174" s="1">
        <v>0.7651</v>
      </c>
      <c r="HY174" s="1" t="s">
        <v>604</v>
      </c>
      <c r="HZ174" s="1">
        <v>0.62722999999999995</v>
      </c>
      <c r="IA174" s="1">
        <v>1.9350000000000001</v>
      </c>
      <c r="IB174" s="1">
        <v>0.50039</v>
      </c>
      <c r="IC174" s="1" t="s">
        <v>385</v>
      </c>
      <c r="ID174" s="1">
        <v>0.99984200000000001</v>
      </c>
      <c r="IE174" s="1" t="s">
        <v>5459</v>
      </c>
      <c r="IF174" s="1">
        <v>0.67144999999999999</v>
      </c>
      <c r="IG174" s="1" t="s">
        <v>5460</v>
      </c>
      <c r="IH174" s="1" t="s">
        <v>5461</v>
      </c>
      <c r="II174" s="1">
        <v>0.69823999999999997</v>
      </c>
      <c r="IJ174" s="1" t="s">
        <v>5462</v>
      </c>
      <c r="IK174" s="1" t="s">
        <v>385</v>
      </c>
      <c r="IL174" s="1">
        <v>0.92891000000000001</v>
      </c>
      <c r="IM174" s="1">
        <v>0.6331</v>
      </c>
      <c r="IN174" s="1">
        <v>10</v>
      </c>
      <c r="IO174" s="1">
        <v>0.72031999999999996</v>
      </c>
      <c r="IP174" s="1" t="s">
        <v>385</v>
      </c>
      <c r="IQ174" s="1">
        <v>0.01</v>
      </c>
      <c r="IR174" s="1">
        <v>-2.9918999999999998</v>
      </c>
      <c r="IS174" s="1">
        <v>19.371099999999998</v>
      </c>
      <c r="IT174" s="1">
        <v>0.94488000000000005</v>
      </c>
      <c r="IU174" s="1" t="s">
        <v>1077</v>
      </c>
      <c r="IV174" s="1" t="s">
        <v>380</v>
      </c>
      <c r="IW174" s="1" t="s">
        <v>5463</v>
      </c>
      <c r="IX174" s="1" t="s">
        <v>5464</v>
      </c>
      <c r="IY174" s="1" t="s">
        <v>5465</v>
      </c>
      <c r="IZ174" s="1" t="s">
        <v>1568</v>
      </c>
      <c r="JA174" s="1" t="s">
        <v>5466</v>
      </c>
      <c r="JB174" s="1" t="s">
        <v>5467</v>
      </c>
      <c r="JC174" s="1" t="s">
        <v>5468</v>
      </c>
      <c r="JD174" s="1" t="s">
        <v>393</v>
      </c>
      <c r="JE174" s="1" t="s">
        <v>351</v>
      </c>
      <c r="JF174" s="1">
        <v>2</v>
      </c>
      <c r="JG174" s="1">
        <v>0</v>
      </c>
      <c r="JH174" s="1" t="s">
        <v>5469</v>
      </c>
      <c r="JI174" s="1">
        <v>51915938</v>
      </c>
      <c r="JJ174" s="1">
        <v>1</v>
      </c>
      <c r="JK174" s="1">
        <v>0.71416999999999997</v>
      </c>
      <c r="JL174" s="1">
        <v>0.98699999999999999</v>
      </c>
      <c r="JM174" s="1">
        <v>0.45799000000000001</v>
      </c>
      <c r="JN174" s="1">
        <v>0.78700000000000003</v>
      </c>
      <c r="JO174" s="1">
        <v>0.44495000000000001</v>
      </c>
      <c r="JP174" s="1">
        <v>7.1120000000000001</v>
      </c>
      <c r="JQ174" s="1">
        <v>0.77085999999999999</v>
      </c>
      <c r="JR174" s="1">
        <v>2.6549999999999998</v>
      </c>
      <c r="JS174" s="1">
        <v>0.90217999999999998</v>
      </c>
      <c r="JT174" s="1">
        <v>0.65500000000000003</v>
      </c>
      <c r="JU174" s="1">
        <v>0.94252999999999998</v>
      </c>
      <c r="JV174" s="1" t="s">
        <v>1617</v>
      </c>
      <c r="JW174" s="1" t="s">
        <v>400</v>
      </c>
      <c r="JX174" s="1" t="s">
        <v>5470</v>
      </c>
      <c r="JY174" s="1" t="s">
        <v>402</v>
      </c>
      <c r="JZ174" s="1" t="s">
        <v>467</v>
      </c>
      <c r="KA174" s="1" t="s">
        <v>327</v>
      </c>
      <c r="KC174" s="1" t="s">
        <v>327</v>
      </c>
      <c r="KD174" s="1" t="s">
        <v>5471</v>
      </c>
      <c r="KE174" s="1">
        <v>21</v>
      </c>
      <c r="KF174" s="1">
        <v>29.485719</v>
      </c>
      <c r="KG174" s="1" t="s">
        <v>405</v>
      </c>
      <c r="KH174" s="1">
        <v>0</v>
      </c>
      <c r="KI174" s="1">
        <v>0</v>
      </c>
      <c r="KJ174" s="1">
        <v>0</v>
      </c>
      <c r="KK174" s="1">
        <v>98</v>
      </c>
      <c r="KL174" s="1">
        <v>3308</v>
      </c>
      <c r="KM174" s="1" t="s">
        <v>469</v>
      </c>
      <c r="KN174" s="1">
        <v>1</v>
      </c>
      <c r="KO174" s="1">
        <v>1</v>
      </c>
      <c r="KP174" s="1">
        <v>0</v>
      </c>
      <c r="KR174" s="1" t="s">
        <v>351</v>
      </c>
      <c r="KS174" s="1">
        <v>26</v>
      </c>
      <c r="KT174" s="1">
        <v>60</v>
      </c>
      <c r="KU174" s="1">
        <v>949</v>
      </c>
      <c r="KV174" s="1">
        <v>0</v>
      </c>
      <c r="KW174" s="1">
        <v>0</v>
      </c>
      <c r="KX174" s="1">
        <v>66.357104000000007</v>
      </c>
      <c r="KY174" s="1">
        <v>347</v>
      </c>
      <c r="KZ174" s="1">
        <v>60</v>
      </c>
      <c r="LA174" s="1">
        <v>13223</v>
      </c>
      <c r="LB174" s="1">
        <v>522</v>
      </c>
      <c r="LC174" s="1" t="s">
        <v>5429</v>
      </c>
      <c r="LD174" s="1">
        <v>6.9705000000000003E-2</v>
      </c>
      <c r="LE174" s="1">
        <v>1</v>
      </c>
    </row>
    <row r="175" spans="1:317" x14ac:dyDescent="0.2">
      <c r="A175" s="1" t="s">
        <v>18152</v>
      </c>
      <c r="B175" s="1" t="s">
        <v>18151</v>
      </c>
      <c r="C175" s="1" t="s">
        <v>3460</v>
      </c>
      <c r="D175" s="1">
        <v>996</v>
      </c>
      <c r="E175" s="1" t="s">
        <v>289</v>
      </c>
      <c r="F175" s="1" t="s">
        <v>289</v>
      </c>
      <c r="G175" s="1">
        <v>17</v>
      </c>
      <c r="H175" s="1">
        <v>45221348</v>
      </c>
      <c r="I175" s="1">
        <v>45221349</v>
      </c>
      <c r="J175" s="1" t="s">
        <v>289</v>
      </c>
      <c r="K175" s="1" t="s">
        <v>1621</v>
      </c>
      <c r="L175" s="1" t="s">
        <v>292</v>
      </c>
      <c r="M175" s="1" t="s">
        <v>293</v>
      </c>
      <c r="N175" s="1" t="s">
        <v>293</v>
      </c>
      <c r="O175" s="1" t="s">
        <v>5472</v>
      </c>
      <c r="R175" s="1" t="s">
        <v>289</v>
      </c>
      <c r="S175" s="1" t="s">
        <v>3944</v>
      </c>
      <c r="T175" s="1" t="s">
        <v>289</v>
      </c>
      <c r="U175" s="1" t="s">
        <v>289</v>
      </c>
      <c r="V175" s="1" t="s">
        <v>289</v>
      </c>
      <c r="W175" s="1" t="s">
        <v>289</v>
      </c>
      <c r="X175" s="1" t="s">
        <v>289</v>
      </c>
      <c r="Y175" s="1" t="s">
        <v>289</v>
      </c>
      <c r="Z175" s="1" t="s">
        <v>289</v>
      </c>
      <c r="AA175" s="1" t="s">
        <v>289</v>
      </c>
      <c r="AB175" s="1" t="s">
        <v>289</v>
      </c>
      <c r="AC175" s="1" t="s">
        <v>289</v>
      </c>
      <c r="AD175" s="1" t="s">
        <v>289</v>
      </c>
      <c r="AE175" s="1" t="s">
        <v>289</v>
      </c>
      <c r="AF175" s="1" t="s">
        <v>289</v>
      </c>
      <c r="AG175" s="1" t="s">
        <v>289</v>
      </c>
      <c r="AH175" s="1" t="s">
        <v>289</v>
      </c>
      <c r="AI175" s="1" t="s">
        <v>289</v>
      </c>
      <c r="AJ175" s="1" t="s">
        <v>3944</v>
      </c>
      <c r="AK175" s="1" t="s">
        <v>5473</v>
      </c>
      <c r="AL175" s="1" t="s">
        <v>3415</v>
      </c>
      <c r="AM175" s="1" t="s">
        <v>293</v>
      </c>
      <c r="AN175" s="1">
        <v>10</v>
      </c>
      <c r="AO175" s="1">
        <v>1164</v>
      </c>
      <c r="AP175" s="1" t="s">
        <v>5474</v>
      </c>
      <c r="AQ175" s="1" t="s">
        <v>5475</v>
      </c>
      <c r="AR175" s="1" t="s">
        <v>5476</v>
      </c>
      <c r="AS175" s="1" t="s">
        <v>5477</v>
      </c>
      <c r="AT175" s="1" t="s">
        <v>3420</v>
      </c>
      <c r="AU175" s="1" t="s">
        <v>3421</v>
      </c>
      <c r="AV175" s="1" t="s">
        <v>3422</v>
      </c>
      <c r="AW175" s="1" t="s">
        <v>3423</v>
      </c>
      <c r="AX175" s="1" t="s">
        <v>3424</v>
      </c>
      <c r="BD175" s="1" t="s">
        <v>3425</v>
      </c>
      <c r="BE175" s="1" t="s">
        <v>3426</v>
      </c>
      <c r="BF175" s="1" t="s">
        <v>3427</v>
      </c>
      <c r="BI175" s="1" t="s">
        <v>3428</v>
      </c>
      <c r="BJ175" s="1">
        <v>90</v>
      </c>
      <c r="BP175" s="1" t="s">
        <v>5478</v>
      </c>
      <c r="BQ175" s="1">
        <v>0.33700000000000002</v>
      </c>
      <c r="DK175" s="1">
        <v>0</v>
      </c>
      <c r="DS175" s="1">
        <v>-3.2000000000000001E-2</v>
      </c>
      <c r="FB175" s="1" t="s">
        <v>1640</v>
      </c>
      <c r="FC175" s="1" t="s">
        <v>1641</v>
      </c>
      <c r="FF175" s="1" t="s">
        <v>3433</v>
      </c>
      <c r="FG175" s="1" t="s">
        <v>5479</v>
      </c>
      <c r="FI175" s="1" t="s">
        <v>315</v>
      </c>
      <c r="FJ175" s="1" t="s">
        <v>3440</v>
      </c>
      <c r="FK175" s="1" t="s">
        <v>5480</v>
      </c>
      <c r="FL175" s="1" t="s">
        <v>5481</v>
      </c>
      <c r="FP175" s="1" t="s">
        <v>3445</v>
      </c>
      <c r="FQ175" s="1">
        <v>1</v>
      </c>
      <c r="FR175" s="1">
        <v>0.5</v>
      </c>
      <c r="FS175" s="1" t="s">
        <v>5482</v>
      </c>
      <c r="FT175" s="1" t="b">
        <v>1</v>
      </c>
      <c r="FU175" s="1" t="s">
        <v>3415</v>
      </c>
      <c r="FV175" s="1" t="s">
        <v>322</v>
      </c>
      <c r="FW175" s="1" t="s">
        <v>3446</v>
      </c>
      <c r="JB175" s="1" t="b">
        <v>0</v>
      </c>
      <c r="JC175" s="1">
        <v>64</v>
      </c>
      <c r="JD175" s="1" t="b">
        <v>0</v>
      </c>
      <c r="JE175" s="1">
        <v>0</v>
      </c>
      <c r="JF175" s="1" t="s">
        <v>3461</v>
      </c>
      <c r="JG175" s="1" t="s">
        <v>402</v>
      </c>
      <c r="JH175" s="1" t="s">
        <v>765</v>
      </c>
      <c r="JI175" s="1" t="s">
        <v>327</v>
      </c>
      <c r="JK175" s="1" t="s">
        <v>327</v>
      </c>
      <c r="JL175" s="1" t="s">
        <v>328</v>
      </c>
      <c r="JM175" s="1">
        <v>99</v>
      </c>
      <c r="JO175" s="1" t="s">
        <v>3462</v>
      </c>
      <c r="JR175" s="1">
        <v>41.95</v>
      </c>
      <c r="JS175" s="1">
        <v>0</v>
      </c>
      <c r="JT175" s="1">
        <v>1</v>
      </c>
      <c r="JU175" s="1">
        <v>0.5</v>
      </c>
      <c r="JV175" s="1" t="s">
        <v>5483</v>
      </c>
      <c r="JW175" s="1">
        <v>2075.73</v>
      </c>
      <c r="JX175" s="1">
        <v>25</v>
      </c>
      <c r="JY175" s="1" t="s">
        <v>291</v>
      </c>
      <c r="JZ175" s="1" t="s">
        <v>293</v>
      </c>
      <c r="KA175" s="1">
        <v>2</v>
      </c>
      <c r="KB175" s="1">
        <v>32.43</v>
      </c>
      <c r="KC175" s="1">
        <v>-0.98599999999999999</v>
      </c>
      <c r="KD175" s="1">
        <v>-3.6589999999999998</v>
      </c>
      <c r="KE175" s="1">
        <v>-3.6589999999999998</v>
      </c>
    </row>
    <row r="176" spans="1:317" x14ac:dyDescent="0.2">
      <c r="A176" s="1" t="s">
        <v>18152</v>
      </c>
      <c r="B176" s="1" t="s">
        <v>18151</v>
      </c>
      <c r="C176" s="1" t="s">
        <v>18009</v>
      </c>
      <c r="D176" s="1">
        <v>51226</v>
      </c>
      <c r="E176" s="1" t="s">
        <v>289</v>
      </c>
      <c r="F176" s="1" t="s">
        <v>289</v>
      </c>
      <c r="G176" s="1">
        <v>17</v>
      </c>
      <c r="H176" s="1">
        <v>46115072</v>
      </c>
      <c r="I176" s="1">
        <v>46115073</v>
      </c>
      <c r="J176" s="1" t="s">
        <v>289</v>
      </c>
      <c r="K176" s="1" t="s">
        <v>1183</v>
      </c>
      <c r="L176" s="1" t="s">
        <v>292</v>
      </c>
      <c r="M176" s="1" t="s">
        <v>293</v>
      </c>
      <c r="N176" s="1" t="s">
        <v>293</v>
      </c>
      <c r="O176" s="1" t="s">
        <v>333</v>
      </c>
      <c r="R176" s="1" t="s">
        <v>289</v>
      </c>
      <c r="S176" s="1" t="s">
        <v>3944</v>
      </c>
      <c r="T176" s="1" t="s">
        <v>289</v>
      </c>
      <c r="U176" s="1" t="s">
        <v>289</v>
      </c>
      <c r="V176" s="1" t="s">
        <v>289</v>
      </c>
      <c r="W176" s="1" t="s">
        <v>289</v>
      </c>
      <c r="X176" s="1" t="s">
        <v>289</v>
      </c>
      <c r="Y176" s="1" t="s">
        <v>289</v>
      </c>
      <c r="Z176" s="1" t="s">
        <v>289</v>
      </c>
      <c r="AA176" s="1" t="s">
        <v>289</v>
      </c>
      <c r="AB176" s="1" t="s">
        <v>289</v>
      </c>
      <c r="AC176" s="1" t="s">
        <v>289</v>
      </c>
      <c r="AD176" s="1" t="s">
        <v>289</v>
      </c>
      <c r="AE176" s="1" t="s">
        <v>289</v>
      </c>
      <c r="AF176" s="1" t="s">
        <v>289</v>
      </c>
      <c r="AG176" s="1" t="s">
        <v>289</v>
      </c>
      <c r="AH176" s="1" t="s">
        <v>289</v>
      </c>
      <c r="AI176" s="1" t="s">
        <v>289</v>
      </c>
      <c r="AJ176" s="1" t="s">
        <v>3944</v>
      </c>
      <c r="AK176" s="1" t="s">
        <v>1841</v>
      </c>
      <c r="AL176" s="1" t="s">
        <v>1842</v>
      </c>
      <c r="AM176" s="1" t="s">
        <v>293</v>
      </c>
      <c r="AN176" s="1">
        <v>0</v>
      </c>
      <c r="AO176" s="1" t="s">
        <v>1843</v>
      </c>
      <c r="AS176" s="1" t="s">
        <v>1844</v>
      </c>
      <c r="AV176" s="1" t="s">
        <v>1845</v>
      </c>
      <c r="AW176" s="1" t="s">
        <v>1846</v>
      </c>
      <c r="AX176" s="1" t="s">
        <v>1847</v>
      </c>
      <c r="BD176" s="1" t="s">
        <v>1848</v>
      </c>
      <c r="BE176" s="1" t="s">
        <v>1849</v>
      </c>
      <c r="BI176" s="1" t="s">
        <v>1850</v>
      </c>
      <c r="BJ176" s="1">
        <v>4</v>
      </c>
      <c r="BP176" s="1" t="s">
        <v>1851</v>
      </c>
      <c r="BQ176" s="1">
        <v>0.82699999999999996</v>
      </c>
      <c r="CD176" s="1" t="s">
        <v>1852</v>
      </c>
      <c r="CE176" s="1">
        <v>2026</v>
      </c>
      <c r="CF176" s="1">
        <v>0.93</v>
      </c>
      <c r="CG176" s="1">
        <v>0.94</v>
      </c>
      <c r="CH176" s="1">
        <v>0.92</v>
      </c>
      <c r="CI176" s="1">
        <v>2184</v>
      </c>
      <c r="CJ176" s="1">
        <v>0.93</v>
      </c>
      <c r="CK176" s="1">
        <v>0.81620000000000004</v>
      </c>
      <c r="CL176" s="1" t="s">
        <v>652</v>
      </c>
      <c r="CM176" s="1" t="s">
        <v>652</v>
      </c>
      <c r="CO176" s="1">
        <v>7.9000000000000008E-3</v>
      </c>
      <c r="CP176" s="1">
        <v>0.92</v>
      </c>
      <c r="CS176" s="1">
        <v>0.87580000000000002</v>
      </c>
      <c r="CT176" s="1">
        <v>0.32350000000000001</v>
      </c>
      <c r="CX176" s="1">
        <v>5.9999999999999995E-4</v>
      </c>
      <c r="CY176" s="1" t="s">
        <v>653</v>
      </c>
      <c r="DK176" s="1">
        <v>0</v>
      </c>
      <c r="FB176" s="1" t="s">
        <v>1199</v>
      </c>
      <c r="FC176" s="1" t="s">
        <v>1200</v>
      </c>
      <c r="FG176" s="1" t="s">
        <v>1853</v>
      </c>
      <c r="FH176" s="1" t="s">
        <v>1854</v>
      </c>
      <c r="FI176" s="1" t="s">
        <v>315</v>
      </c>
      <c r="FJ176" s="1" t="s">
        <v>1855</v>
      </c>
      <c r="FK176" s="1" t="s">
        <v>1856</v>
      </c>
      <c r="FL176" s="1" t="s">
        <v>1857</v>
      </c>
      <c r="FQ176" s="1">
        <v>2</v>
      </c>
      <c r="FR176" s="1">
        <v>1</v>
      </c>
      <c r="FS176" s="1" t="s">
        <v>5484</v>
      </c>
      <c r="FT176" s="1" t="b">
        <v>1</v>
      </c>
      <c r="FU176" s="1" t="s">
        <v>1842</v>
      </c>
      <c r="FV176" s="1" t="s">
        <v>322</v>
      </c>
      <c r="JB176" s="1" t="b">
        <v>0</v>
      </c>
      <c r="JC176" s="1">
        <v>12</v>
      </c>
      <c r="JD176" s="1" t="b">
        <v>0</v>
      </c>
      <c r="JE176" s="1">
        <v>0</v>
      </c>
      <c r="JF176" s="1" t="s">
        <v>1859</v>
      </c>
      <c r="JG176" s="1" t="s">
        <v>402</v>
      </c>
      <c r="JH176" s="1" t="s">
        <v>632</v>
      </c>
      <c r="JI176" s="1" t="s">
        <v>1209</v>
      </c>
      <c r="JK176" s="1" t="s">
        <v>327</v>
      </c>
      <c r="JL176" s="1">
        <v>42370</v>
      </c>
      <c r="JM176" s="1">
        <v>30</v>
      </c>
      <c r="JO176" s="1" t="s">
        <v>1860</v>
      </c>
      <c r="JR176" s="1">
        <v>58.59</v>
      </c>
      <c r="JS176" s="1">
        <v>0</v>
      </c>
      <c r="JT176" s="1">
        <v>2</v>
      </c>
      <c r="JU176" s="1">
        <v>1</v>
      </c>
      <c r="JV176" s="1" t="s">
        <v>5485</v>
      </c>
      <c r="JW176" s="1">
        <v>313.74</v>
      </c>
      <c r="JX176" s="1">
        <v>10</v>
      </c>
      <c r="JZ176" s="1" t="s">
        <v>293</v>
      </c>
      <c r="KA176" s="1">
        <v>2</v>
      </c>
      <c r="KB176" s="1">
        <v>26.14</v>
      </c>
    </row>
    <row r="177" spans="1:317" x14ac:dyDescent="0.2">
      <c r="A177" s="1" t="s">
        <v>18152</v>
      </c>
      <c r="B177" s="1" t="s">
        <v>18151</v>
      </c>
      <c r="C177" s="1" t="s">
        <v>18009</v>
      </c>
      <c r="D177" s="1">
        <v>51226</v>
      </c>
      <c r="E177" s="1" t="s">
        <v>289</v>
      </c>
      <c r="F177" s="1" t="s">
        <v>289</v>
      </c>
      <c r="G177" s="1">
        <v>17</v>
      </c>
      <c r="H177" s="1">
        <v>46115084</v>
      </c>
      <c r="I177" s="1">
        <v>46115085</v>
      </c>
      <c r="J177" s="1" t="s">
        <v>289</v>
      </c>
      <c r="K177" s="1" t="s">
        <v>1183</v>
      </c>
      <c r="L177" s="1" t="s">
        <v>292</v>
      </c>
      <c r="M177" s="1" t="s">
        <v>293</v>
      </c>
      <c r="N177" s="1" t="s">
        <v>293</v>
      </c>
      <c r="O177" s="1" t="s">
        <v>525</v>
      </c>
      <c r="R177" s="1" t="s">
        <v>289</v>
      </c>
      <c r="S177" s="1" t="s">
        <v>3944</v>
      </c>
      <c r="T177" s="1" t="s">
        <v>289</v>
      </c>
      <c r="U177" s="1" t="s">
        <v>289</v>
      </c>
      <c r="V177" s="1" t="s">
        <v>289</v>
      </c>
      <c r="W177" s="1" t="s">
        <v>289</v>
      </c>
      <c r="X177" s="1" t="s">
        <v>289</v>
      </c>
      <c r="Y177" s="1" t="s">
        <v>289</v>
      </c>
      <c r="Z177" s="1" t="s">
        <v>289</v>
      </c>
      <c r="AA177" s="1" t="s">
        <v>289</v>
      </c>
      <c r="AB177" s="1" t="s">
        <v>289</v>
      </c>
      <c r="AC177" s="1" t="s">
        <v>289</v>
      </c>
      <c r="AD177" s="1" t="s">
        <v>289</v>
      </c>
      <c r="AE177" s="1" t="s">
        <v>289</v>
      </c>
      <c r="AF177" s="1" t="s">
        <v>289</v>
      </c>
      <c r="AG177" s="1" t="s">
        <v>289</v>
      </c>
      <c r="AH177" s="1" t="s">
        <v>289</v>
      </c>
      <c r="AI177" s="1" t="s">
        <v>289</v>
      </c>
      <c r="AJ177" s="1" t="s">
        <v>3944</v>
      </c>
      <c r="AK177" s="1" t="s">
        <v>1862</v>
      </c>
      <c r="AL177" s="1" t="s">
        <v>1842</v>
      </c>
      <c r="AM177" s="1" t="s">
        <v>293</v>
      </c>
      <c r="AN177" s="1">
        <v>0</v>
      </c>
      <c r="AO177" s="1" t="s">
        <v>1863</v>
      </c>
      <c r="AS177" s="1" t="s">
        <v>1864</v>
      </c>
      <c r="AV177" s="1" t="s">
        <v>1845</v>
      </c>
      <c r="AW177" s="1" t="s">
        <v>1846</v>
      </c>
      <c r="AX177" s="1" t="s">
        <v>1847</v>
      </c>
      <c r="BD177" s="1" t="s">
        <v>1848</v>
      </c>
      <c r="BE177" s="1" t="s">
        <v>1849</v>
      </c>
      <c r="BI177" s="1" t="s">
        <v>1850</v>
      </c>
      <c r="BJ177" s="1">
        <v>4</v>
      </c>
      <c r="BP177" s="1" t="s">
        <v>1865</v>
      </c>
      <c r="BQ177" s="1">
        <v>0.84199999999999997</v>
      </c>
      <c r="CE177" s="1">
        <v>2125</v>
      </c>
      <c r="CF177" s="1">
        <v>0.97</v>
      </c>
      <c r="CG177" s="1">
        <v>0.97</v>
      </c>
      <c r="CH177" s="1">
        <v>0.97</v>
      </c>
      <c r="CI177" s="1">
        <v>2184</v>
      </c>
      <c r="CJ177" s="1">
        <v>0.98</v>
      </c>
      <c r="CK177" s="1">
        <v>0.89629999999999999</v>
      </c>
      <c r="CL177" s="1" t="s">
        <v>652</v>
      </c>
      <c r="CM177" s="1" t="s">
        <v>652</v>
      </c>
      <c r="CO177" s="1">
        <v>4.4000000000000003E-3</v>
      </c>
      <c r="CP177" s="1">
        <v>0.98</v>
      </c>
      <c r="CS177" s="1">
        <v>0.93730000000000002</v>
      </c>
      <c r="CT177" s="1">
        <v>0.33929999999999999</v>
      </c>
      <c r="CX177" s="1">
        <v>5.0000000000000001E-4</v>
      </c>
      <c r="CY177" s="1" t="s">
        <v>653</v>
      </c>
      <c r="DK177" s="1">
        <v>0</v>
      </c>
      <c r="FB177" s="1" t="s">
        <v>1199</v>
      </c>
      <c r="FC177" s="1" t="s">
        <v>1200</v>
      </c>
      <c r="FG177" s="1" t="s">
        <v>1853</v>
      </c>
      <c r="FH177" s="1" t="s">
        <v>1854</v>
      </c>
      <c r="FI177" s="1" t="s">
        <v>315</v>
      </c>
      <c r="FJ177" s="1" t="s">
        <v>1855</v>
      </c>
      <c r="FK177" s="1" t="s">
        <v>1866</v>
      </c>
      <c r="FL177" s="1" t="s">
        <v>1867</v>
      </c>
      <c r="FQ177" s="1">
        <v>2</v>
      </c>
      <c r="FR177" s="1">
        <v>1</v>
      </c>
      <c r="FS177" s="1" t="s">
        <v>5486</v>
      </c>
      <c r="FT177" s="1" t="b">
        <v>1</v>
      </c>
      <c r="FU177" s="1" t="s">
        <v>1842</v>
      </c>
      <c r="FV177" s="1" t="s">
        <v>322</v>
      </c>
      <c r="JB177" s="1" t="b">
        <v>0</v>
      </c>
      <c r="JC177" s="1">
        <v>8</v>
      </c>
      <c r="JD177" s="1" t="b">
        <v>0</v>
      </c>
      <c r="JE177" s="1">
        <v>0</v>
      </c>
      <c r="JF177" s="1" t="s">
        <v>1859</v>
      </c>
      <c r="JG177" s="1" t="s">
        <v>402</v>
      </c>
      <c r="JH177" s="1" t="s">
        <v>632</v>
      </c>
      <c r="JI177" s="1" t="s">
        <v>1209</v>
      </c>
      <c r="JK177" s="1" t="s">
        <v>327</v>
      </c>
      <c r="JL177" s="1">
        <v>42370</v>
      </c>
      <c r="JM177" s="1">
        <v>18</v>
      </c>
      <c r="JO177" s="1" t="s">
        <v>1860</v>
      </c>
      <c r="JR177" s="1">
        <v>57.88</v>
      </c>
      <c r="JS177" s="1">
        <v>0</v>
      </c>
      <c r="JT177" s="1">
        <v>2</v>
      </c>
      <c r="JU177" s="1">
        <v>1</v>
      </c>
      <c r="JV177" s="1" t="s">
        <v>5487</v>
      </c>
      <c r="JW177" s="1">
        <v>232.8</v>
      </c>
      <c r="JX177" s="1">
        <v>6</v>
      </c>
      <c r="JZ177" s="1" t="s">
        <v>293</v>
      </c>
      <c r="KA177" s="1">
        <v>2</v>
      </c>
      <c r="KB177" s="1">
        <v>29.1</v>
      </c>
    </row>
    <row r="178" spans="1:317" x14ac:dyDescent="0.2">
      <c r="A178" s="1" t="s">
        <v>18152</v>
      </c>
      <c r="B178" s="1" t="s">
        <v>18151</v>
      </c>
      <c r="C178" s="1" t="s">
        <v>3499</v>
      </c>
      <c r="D178" s="1">
        <v>83901</v>
      </c>
      <c r="E178" s="1" t="s">
        <v>289</v>
      </c>
      <c r="F178" s="1" t="s">
        <v>289</v>
      </c>
      <c r="G178" s="1">
        <v>17</v>
      </c>
      <c r="H178" s="1">
        <v>39394482</v>
      </c>
      <c r="I178" s="1">
        <v>39394482</v>
      </c>
      <c r="J178" s="1" t="s">
        <v>289</v>
      </c>
      <c r="K178" s="1" t="s">
        <v>345</v>
      </c>
      <c r="L178" s="1" t="s">
        <v>346</v>
      </c>
      <c r="M178" s="1" t="s">
        <v>294</v>
      </c>
      <c r="N178" s="1" t="s">
        <v>294</v>
      </c>
      <c r="O178" s="1" t="s">
        <v>347</v>
      </c>
      <c r="R178" s="1" t="s">
        <v>3944</v>
      </c>
      <c r="S178" s="1" t="s">
        <v>2207</v>
      </c>
      <c r="T178" s="1" t="s">
        <v>289</v>
      </c>
      <c r="U178" s="1" t="s">
        <v>289</v>
      </c>
      <c r="V178" s="1" t="s">
        <v>289</v>
      </c>
      <c r="W178" s="1" t="s">
        <v>289</v>
      </c>
      <c r="X178" s="1" t="s">
        <v>289</v>
      </c>
      <c r="Y178" s="1" t="s">
        <v>289</v>
      </c>
      <c r="Z178" s="1" t="s">
        <v>289</v>
      </c>
      <c r="AA178" s="1" t="s">
        <v>289</v>
      </c>
      <c r="AB178" s="1" t="s">
        <v>289</v>
      </c>
      <c r="AC178" s="1" t="s">
        <v>289</v>
      </c>
      <c r="AD178" s="1" t="s">
        <v>289</v>
      </c>
      <c r="AE178" s="1" t="s">
        <v>289</v>
      </c>
      <c r="AF178" s="1" t="s">
        <v>289</v>
      </c>
      <c r="AG178" s="1" t="s">
        <v>289</v>
      </c>
      <c r="AH178" s="1" t="s">
        <v>289</v>
      </c>
      <c r="AI178" s="1" t="s">
        <v>3944</v>
      </c>
      <c r="AJ178" s="1" t="s">
        <v>2207</v>
      </c>
      <c r="AK178" s="1" t="s">
        <v>3467</v>
      </c>
      <c r="AL178" s="1" t="s">
        <v>3468</v>
      </c>
      <c r="AM178" s="1" t="s">
        <v>351</v>
      </c>
      <c r="AN178" s="1">
        <v>1</v>
      </c>
      <c r="AO178" s="1">
        <v>186</v>
      </c>
      <c r="AP178" s="1" t="s">
        <v>3469</v>
      </c>
      <c r="AQ178" s="1" t="s">
        <v>3470</v>
      </c>
      <c r="AR178" s="1" t="s">
        <v>3471</v>
      </c>
      <c r="AT178" s="1" t="s">
        <v>3472</v>
      </c>
      <c r="AU178" s="1" t="s">
        <v>3473</v>
      </c>
      <c r="AV178" s="1" t="s">
        <v>3474</v>
      </c>
      <c r="AW178" s="1" t="s">
        <v>3475</v>
      </c>
      <c r="AX178" s="1" t="s">
        <v>3476</v>
      </c>
      <c r="AY178" s="1">
        <v>60</v>
      </c>
      <c r="AZ178" s="1" t="s">
        <v>3477</v>
      </c>
      <c r="BE178" s="1" t="s">
        <v>3478</v>
      </c>
      <c r="BI178" s="1" t="s">
        <v>3479</v>
      </c>
      <c r="BJ178" s="1">
        <v>10</v>
      </c>
      <c r="BL178" s="1" t="s">
        <v>3480</v>
      </c>
      <c r="BM178" s="1" t="s">
        <v>3481</v>
      </c>
      <c r="BP178" s="1" t="s">
        <v>3482</v>
      </c>
      <c r="BQ178" s="1">
        <v>0.63700000000000001</v>
      </c>
      <c r="DK178" s="1">
        <v>0</v>
      </c>
      <c r="DX178" s="1">
        <v>66</v>
      </c>
      <c r="DY178" s="1">
        <v>70</v>
      </c>
      <c r="DZ178" s="1">
        <v>69</v>
      </c>
      <c r="EE178" s="1">
        <v>17</v>
      </c>
      <c r="EV178" s="1">
        <v>39394482</v>
      </c>
      <c r="EX178" s="1">
        <v>2095</v>
      </c>
      <c r="EY178" s="1">
        <v>4300</v>
      </c>
      <c r="EZ178" s="1">
        <v>6395</v>
      </c>
      <c r="FA178" s="1" t="s">
        <v>367</v>
      </c>
      <c r="FB178" s="1" t="s">
        <v>368</v>
      </c>
      <c r="FE178" s="1" t="s">
        <v>3483</v>
      </c>
      <c r="FF178" s="1" t="s">
        <v>3484</v>
      </c>
      <c r="FG178" s="1" t="s">
        <v>3485</v>
      </c>
      <c r="FH178" s="1">
        <v>41450</v>
      </c>
      <c r="FK178" s="1" t="s">
        <v>3486</v>
      </c>
      <c r="FL178" s="1" t="s">
        <v>3486</v>
      </c>
      <c r="FM178" s="1">
        <v>83901</v>
      </c>
      <c r="FO178" s="1" t="s">
        <v>3487</v>
      </c>
      <c r="FP178" s="1">
        <v>17231</v>
      </c>
      <c r="FQ178" s="1" t="s">
        <v>2229</v>
      </c>
      <c r="FR178" s="1" t="s">
        <v>2230</v>
      </c>
      <c r="FX178" s="1">
        <v>11279113</v>
      </c>
      <c r="FY178" s="1" t="s">
        <v>2234</v>
      </c>
      <c r="GA178" s="1" t="s">
        <v>3488</v>
      </c>
      <c r="GC178" s="1" t="s">
        <v>315</v>
      </c>
      <c r="GD178" s="1" t="s">
        <v>3489</v>
      </c>
      <c r="GE178" s="1" t="s">
        <v>3490</v>
      </c>
      <c r="GF178" s="1" t="s">
        <v>3474</v>
      </c>
      <c r="GG178" s="1" t="s">
        <v>3491</v>
      </c>
      <c r="GH178" s="1" t="s">
        <v>3492</v>
      </c>
      <c r="GI178" s="1" t="s">
        <v>3493</v>
      </c>
      <c r="GJ178" s="1" t="s">
        <v>3494</v>
      </c>
      <c r="GM178" s="1" t="s">
        <v>322</v>
      </c>
      <c r="GN178" s="1" t="s">
        <v>3484</v>
      </c>
      <c r="GO178" s="1">
        <v>0.02</v>
      </c>
      <c r="GP178" s="1">
        <v>2.1510560000000001</v>
      </c>
      <c r="GQ178" s="1" t="s">
        <v>3495</v>
      </c>
      <c r="GR178" s="1" t="s">
        <v>379</v>
      </c>
      <c r="GS178" s="1" t="s">
        <v>380</v>
      </c>
      <c r="GT178" s="1" t="s">
        <v>380</v>
      </c>
      <c r="GU178" s="1" t="s">
        <v>380</v>
      </c>
      <c r="GV178" s="1" t="s">
        <v>380</v>
      </c>
      <c r="GW178" s="1" t="s">
        <v>380</v>
      </c>
      <c r="GX178" s="1" t="s">
        <v>380</v>
      </c>
      <c r="GY178" s="1" t="s">
        <v>380</v>
      </c>
      <c r="GZ178" s="1" t="s">
        <v>380</v>
      </c>
      <c r="HA178" s="1" t="s">
        <v>380</v>
      </c>
      <c r="HB178" s="1" t="s">
        <v>380</v>
      </c>
      <c r="HC178" s="1" t="s">
        <v>380</v>
      </c>
      <c r="HD178" s="1">
        <v>0.64700000000000002</v>
      </c>
      <c r="HE178" s="1">
        <v>-0.81100399999999995</v>
      </c>
      <c r="HF178" s="1">
        <v>2.7980000000000001E-2</v>
      </c>
      <c r="HG178" s="1" t="s">
        <v>380</v>
      </c>
      <c r="HH178" s="1" t="s">
        <v>380</v>
      </c>
      <c r="HI178" s="1" t="s">
        <v>3486</v>
      </c>
      <c r="HJ178" s="1" t="s">
        <v>3496</v>
      </c>
      <c r="HK178" s="1" t="s">
        <v>294</v>
      </c>
      <c r="HL178" s="1">
        <v>1.133E-2</v>
      </c>
      <c r="HM178" s="1">
        <v>5.29</v>
      </c>
      <c r="HN178" s="1">
        <v>1.95</v>
      </c>
      <c r="HO178" s="1">
        <v>-0.627</v>
      </c>
      <c r="HP178" s="1">
        <v>0.11541</v>
      </c>
      <c r="HQ178" s="1" t="s">
        <v>380</v>
      </c>
      <c r="HR178" s="1" t="s">
        <v>380</v>
      </c>
      <c r="HS178" s="1" t="s">
        <v>380</v>
      </c>
      <c r="HT178" s="1" t="s">
        <v>380</v>
      </c>
      <c r="HU178" s="1" t="s">
        <v>380</v>
      </c>
      <c r="HV178" s="1" t="s">
        <v>294</v>
      </c>
      <c r="HW178" s="1">
        <v>3.5599999999999998E-3</v>
      </c>
      <c r="HX178" s="1">
        <v>1.1000000000000001E-3</v>
      </c>
      <c r="HY178" s="1" t="s">
        <v>492</v>
      </c>
      <c r="HZ178" s="1">
        <v>3.1700000000000001E-3</v>
      </c>
      <c r="IA178" s="1">
        <v>-1.655</v>
      </c>
      <c r="IB178" s="1">
        <v>9.3100000000000002E-2</v>
      </c>
      <c r="IC178" s="1" t="s">
        <v>492</v>
      </c>
      <c r="ID178" s="1">
        <v>1</v>
      </c>
      <c r="IE178" s="1" t="s">
        <v>600</v>
      </c>
      <c r="IF178" s="1">
        <v>2.656E-2</v>
      </c>
      <c r="IG178" s="1">
        <v>0</v>
      </c>
      <c r="IH178" s="1" t="s">
        <v>600</v>
      </c>
      <c r="II178" s="1">
        <v>1.281E-2</v>
      </c>
      <c r="IJ178" s="1">
        <v>0</v>
      </c>
      <c r="IK178" s="1" t="s">
        <v>294</v>
      </c>
      <c r="IL178" s="1">
        <v>0.42258000000000001</v>
      </c>
      <c r="IM178" s="1">
        <v>-0.94620000000000004</v>
      </c>
      <c r="IN178" s="1">
        <v>9</v>
      </c>
      <c r="IO178" s="1">
        <v>7.3249999999999996E-2</v>
      </c>
      <c r="IP178" s="1" t="s">
        <v>294</v>
      </c>
      <c r="IQ178" s="1">
        <v>0.83</v>
      </c>
      <c r="IR178" s="1" t="s">
        <v>380</v>
      </c>
      <c r="IS178" s="1">
        <v>4.3171999999999997</v>
      </c>
      <c r="IT178" s="1">
        <v>0.10997999999999999</v>
      </c>
      <c r="IU178" s="1" t="s">
        <v>3497</v>
      </c>
      <c r="IV178" s="1" t="s">
        <v>380</v>
      </c>
      <c r="IW178" s="1">
        <v>60</v>
      </c>
      <c r="IX178" s="1" t="s">
        <v>3474</v>
      </c>
      <c r="IY178" s="1" t="s">
        <v>3475</v>
      </c>
      <c r="IZ178" s="1" t="s">
        <v>294</v>
      </c>
      <c r="JA178" s="1">
        <v>60</v>
      </c>
      <c r="JB178" s="1" t="s">
        <v>3498</v>
      </c>
      <c r="JC178" s="1" t="s">
        <v>3498</v>
      </c>
      <c r="JD178" s="1" t="s">
        <v>602</v>
      </c>
      <c r="JE178" s="1" t="s">
        <v>351</v>
      </c>
      <c r="JF178" s="1">
        <v>2</v>
      </c>
      <c r="JG178" s="1">
        <v>0</v>
      </c>
      <c r="JH178" s="1" t="s">
        <v>3499</v>
      </c>
      <c r="JI178" s="1">
        <v>36648008</v>
      </c>
      <c r="JJ178" s="1">
        <v>0.92300000000000004</v>
      </c>
      <c r="JK178" s="1">
        <v>0.313</v>
      </c>
      <c r="JL178" s="1">
        <v>1E-3</v>
      </c>
      <c r="JM178" s="1">
        <v>8.6480000000000001E-2</v>
      </c>
      <c r="JN178" s="1">
        <v>0.72799999999999998</v>
      </c>
      <c r="JO178" s="1">
        <v>0.41692000000000001</v>
      </c>
      <c r="JP178" s="1">
        <v>0.16800000000000001</v>
      </c>
      <c r="JQ178" s="1">
        <v>0.16622000000000001</v>
      </c>
      <c r="JR178" s="1">
        <v>-0.56399999999999995</v>
      </c>
      <c r="JS178" s="1">
        <v>6.0699999999999997E-2</v>
      </c>
      <c r="JT178" s="1">
        <v>-0.66500000000000004</v>
      </c>
      <c r="JU178" s="1">
        <v>3.8460000000000001E-2</v>
      </c>
      <c r="JV178" s="1" t="s">
        <v>3500</v>
      </c>
      <c r="JW178" s="1" t="s">
        <v>400</v>
      </c>
      <c r="JX178" s="1" t="s">
        <v>3501</v>
      </c>
      <c r="JY178" s="1" t="s">
        <v>402</v>
      </c>
      <c r="JZ178" s="1" t="s">
        <v>403</v>
      </c>
      <c r="KA178" s="1" t="s">
        <v>327</v>
      </c>
      <c r="KC178" s="1" t="s">
        <v>327</v>
      </c>
      <c r="KD178" s="1" t="s">
        <v>3502</v>
      </c>
      <c r="KE178" s="1">
        <v>8</v>
      </c>
      <c r="KF178" s="1">
        <v>4.2130280000000004</v>
      </c>
      <c r="KG178" s="1" t="s">
        <v>405</v>
      </c>
      <c r="KH178" s="1">
        <v>0</v>
      </c>
      <c r="KI178" s="1">
        <v>0</v>
      </c>
      <c r="KJ178" s="1">
        <v>0</v>
      </c>
      <c r="KK178" s="1">
        <v>14</v>
      </c>
      <c r="KL178" s="1">
        <v>464</v>
      </c>
      <c r="KM178" s="1" t="s">
        <v>406</v>
      </c>
      <c r="KN178" s="1">
        <v>0.99534299999999998</v>
      </c>
      <c r="KO178" s="1">
        <v>0.99490400000000001</v>
      </c>
      <c r="KP178" s="1">
        <v>0</v>
      </c>
      <c r="KR178" s="1" t="s">
        <v>351</v>
      </c>
      <c r="KS178" s="1">
        <v>4</v>
      </c>
      <c r="KT178" s="1">
        <v>27</v>
      </c>
      <c r="KU178" s="1">
        <v>157</v>
      </c>
      <c r="KV178" s="1">
        <v>0</v>
      </c>
      <c r="KW178" s="1">
        <v>0</v>
      </c>
      <c r="KX178" s="1">
        <v>10.627374</v>
      </c>
      <c r="KY178" s="1">
        <v>80</v>
      </c>
      <c r="KZ178" s="1">
        <v>60</v>
      </c>
      <c r="LA178" s="1">
        <v>2906</v>
      </c>
      <c r="LB178" s="1">
        <v>105</v>
      </c>
      <c r="LC178" s="1" t="s">
        <v>3468</v>
      </c>
      <c r="LD178" s="1">
        <v>4.7619000000000002E-2</v>
      </c>
      <c r="LE178" s="1">
        <v>0.99955899999999998</v>
      </c>
    </row>
    <row r="179" spans="1:317" x14ac:dyDescent="0.2">
      <c r="A179" s="1" t="s">
        <v>18152</v>
      </c>
      <c r="B179" s="1" t="s">
        <v>18151</v>
      </c>
      <c r="C179" s="1" t="s">
        <v>5517</v>
      </c>
      <c r="D179" s="1">
        <v>643904</v>
      </c>
      <c r="E179" s="1" t="s">
        <v>289</v>
      </c>
      <c r="F179" s="1" t="s">
        <v>289</v>
      </c>
      <c r="G179" s="1">
        <v>17</v>
      </c>
      <c r="H179" s="1">
        <v>8296713</v>
      </c>
      <c r="I179" s="1">
        <v>8296713</v>
      </c>
      <c r="J179" s="1" t="s">
        <v>289</v>
      </c>
      <c r="K179" s="1" t="s">
        <v>345</v>
      </c>
      <c r="L179" s="1" t="s">
        <v>346</v>
      </c>
      <c r="M179" s="1" t="s">
        <v>347</v>
      </c>
      <c r="N179" s="1" t="s">
        <v>347</v>
      </c>
      <c r="O179" s="1" t="s">
        <v>294</v>
      </c>
      <c r="R179" s="1" t="s">
        <v>3944</v>
      </c>
      <c r="S179" s="1" t="s">
        <v>2207</v>
      </c>
      <c r="T179" s="1" t="s">
        <v>289</v>
      </c>
      <c r="U179" s="1" t="s">
        <v>289</v>
      </c>
      <c r="V179" s="1" t="s">
        <v>289</v>
      </c>
      <c r="W179" s="1" t="s">
        <v>289</v>
      </c>
      <c r="X179" s="1" t="s">
        <v>289</v>
      </c>
      <c r="Y179" s="1" t="s">
        <v>289</v>
      </c>
      <c r="Z179" s="1" t="s">
        <v>289</v>
      </c>
      <c r="AA179" s="1" t="s">
        <v>289</v>
      </c>
      <c r="AB179" s="1" t="s">
        <v>289</v>
      </c>
      <c r="AC179" s="1" t="s">
        <v>289</v>
      </c>
      <c r="AD179" s="1" t="s">
        <v>289</v>
      </c>
      <c r="AE179" s="1" t="s">
        <v>289</v>
      </c>
      <c r="AF179" s="1" t="s">
        <v>289</v>
      </c>
      <c r="AG179" s="1" t="s">
        <v>289</v>
      </c>
      <c r="AH179" s="1" t="s">
        <v>289</v>
      </c>
      <c r="AI179" s="1" t="s">
        <v>3944</v>
      </c>
      <c r="AJ179" s="1" t="s">
        <v>2207</v>
      </c>
      <c r="AK179" s="1" t="s">
        <v>5488</v>
      </c>
      <c r="AL179" s="1" t="s">
        <v>5489</v>
      </c>
      <c r="AM179" s="1" t="s">
        <v>293</v>
      </c>
      <c r="AN179" s="1">
        <v>3</v>
      </c>
      <c r="AO179" s="1">
        <v>375</v>
      </c>
      <c r="AP179" s="1" t="s">
        <v>5490</v>
      </c>
      <c r="AQ179" s="1" t="s">
        <v>5491</v>
      </c>
      <c r="AR179" s="1" t="s">
        <v>5492</v>
      </c>
      <c r="AS179" s="1" t="s">
        <v>5493</v>
      </c>
      <c r="AT179" s="1" t="s">
        <v>5494</v>
      </c>
      <c r="AU179" s="1" t="s">
        <v>5495</v>
      </c>
      <c r="AV179" s="1" t="s">
        <v>5496</v>
      </c>
      <c r="AW179" s="1" t="s">
        <v>5497</v>
      </c>
      <c r="AX179" s="1" t="s">
        <v>5498</v>
      </c>
      <c r="AY179" s="1">
        <v>23</v>
      </c>
      <c r="BE179" s="1" t="s">
        <v>449</v>
      </c>
      <c r="BF179" s="1" t="s">
        <v>1524</v>
      </c>
      <c r="BI179" s="1" t="s">
        <v>5499</v>
      </c>
      <c r="BJ179" s="1">
        <v>1</v>
      </c>
      <c r="BP179" s="1" t="s">
        <v>5500</v>
      </c>
      <c r="BQ179" s="1">
        <v>0.63700000000000001</v>
      </c>
      <c r="DK179" s="1">
        <v>0</v>
      </c>
      <c r="DX179" s="1">
        <v>75</v>
      </c>
      <c r="DY179" s="1">
        <v>69</v>
      </c>
      <c r="DZ179" s="1">
        <v>71</v>
      </c>
      <c r="EE179" s="1">
        <v>17</v>
      </c>
      <c r="EV179" s="1">
        <v>8296713</v>
      </c>
      <c r="EX179" s="1">
        <v>692</v>
      </c>
      <c r="EY179" s="1">
        <v>1591</v>
      </c>
      <c r="EZ179" s="1">
        <v>2283</v>
      </c>
      <c r="FA179" s="1" t="s">
        <v>367</v>
      </c>
      <c r="FB179" s="1" t="s">
        <v>368</v>
      </c>
      <c r="FF179" s="1" t="s">
        <v>5501</v>
      </c>
      <c r="FG179" s="1" t="s">
        <v>5502</v>
      </c>
      <c r="FH179" s="1">
        <v>41283</v>
      </c>
      <c r="FK179" s="1" t="s">
        <v>5503</v>
      </c>
      <c r="FL179" s="1" t="s">
        <v>5503</v>
      </c>
      <c r="FM179" s="1">
        <v>643904</v>
      </c>
      <c r="FO179" s="1" t="s">
        <v>3254</v>
      </c>
      <c r="FP179" s="1">
        <v>34517</v>
      </c>
      <c r="FQ179" s="1" t="s">
        <v>2229</v>
      </c>
      <c r="FR179" s="1" t="s">
        <v>2230</v>
      </c>
      <c r="FY179" s="1" t="s">
        <v>2234</v>
      </c>
      <c r="FZ179" s="1" t="s">
        <v>5494</v>
      </c>
      <c r="GA179" s="1" t="s">
        <v>5504</v>
      </c>
      <c r="GC179" s="1" t="s">
        <v>315</v>
      </c>
      <c r="GE179" s="1" t="s">
        <v>5505</v>
      </c>
      <c r="GF179" s="1" t="s">
        <v>5496</v>
      </c>
      <c r="GG179" s="1" t="s">
        <v>5506</v>
      </c>
      <c r="GH179" s="1" t="s">
        <v>5507</v>
      </c>
      <c r="GI179" s="1" t="s">
        <v>5508</v>
      </c>
      <c r="GJ179" s="1" t="s">
        <v>5509</v>
      </c>
      <c r="GM179" s="1" t="s">
        <v>322</v>
      </c>
      <c r="GN179" s="1" t="s">
        <v>5501</v>
      </c>
      <c r="GO179" s="1">
        <v>0.02</v>
      </c>
      <c r="GP179" s="1">
        <v>16.318155999999998</v>
      </c>
      <c r="GQ179" s="1" t="s">
        <v>5510</v>
      </c>
      <c r="GR179" s="1" t="s">
        <v>379</v>
      </c>
      <c r="GS179" s="1" t="s">
        <v>380</v>
      </c>
      <c r="GT179" s="1" t="s">
        <v>380</v>
      </c>
      <c r="GU179" s="1" t="s">
        <v>380</v>
      </c>
      <c r="GV179" s="1" t="s">
        <v>380</v>
      </c>
      <c r="GW179" s="1" t="s">
        <v>380</v>
      </c>
      <c r="GX179" s="1" t="s">
        <v>380</v>
      </c>
      <c r="GY179" s="1" t="s">
        <v>380</v>
      </c>
      <c r="GZ179" s="1" t="s">
        <v>380</v>
      </c>
      <c r="HA179" s="1" t="s">
        <v>380</v>
      </c>
      <c r="HB179" s="1" t="s">
        <v>380</v>
      </c>
      <c r="HC179" s="1" t="s">
        <v>347</v>
      </c>
      <c r="HD179" s="1">
        <v>20.7</v>
      </c>
      <c r="HE179" s="1">
        <v>4.0354159999999997</v>
      </c>
      <c r="HF179" s="1">
        <v>0.75617000000000001</v>
      </c>
      <c r="HG179" s="1" t="s">
        <v>380</v>
      </c>
      <c r="HH179" s="1" t="s">
        <v>380</v>
      </c>
      <c r="HI179" s="1" t="s">
        <v>5503</v>
      </c>
      <c r="HJ179" s="1" t="s">
        <v>5511</v>
      </c>
      <c r="HK179" s="1" t="s">
        <v>792</v>
      </c>
      <c r="HL179" s="1">
        <v>0.45276</v>
      </c>
      <c r="HM179" s="1" t="s">
        <v>5512</v>
      </c>
      <c r="HN179" s="1">
        <v>4.62</v>
      </c>
      <c r="HO179" s="1">
        <v>4.62</v>
      </c>
      <c r="HP179" s="1">
        <v>0.57501000000000002</v>
      </c>
      <c r="HQ179" s="1" t="s">
        <v>5513</v>
      </c>
      <c r="HR179" s="1">
        <v>0.47249200000000002</v>
      </c>
      <c r="HS179" s="1">
        <v>0.19098999999999999</v>
      </c>
      <c r="HT179" s="1" t="s">
        <v>492</v>
      </c>
      <c r="HU179" s="1">
        <v>0.12275999999999999</v>
      </c>
      <c r="HV179" s="1" t="s">
        <v>294</v>
      </c>
      <c r="HW179" s="1">
        <v>0.32674999999999998</v>
      </c>
      <c r="HX179" s="1">
        <v>8.3699999999999997E-2</v>
      </c>
      <c r="HY179" s="1" t="s">
        <v>492</v>
      </c>
      <c r="HZ179" s="1">
        <v>0.17674000000000001</v>
      </c>
      <c r="IA179" s="1">
        <v>0.51</v>
      </c>
      <c r="IB179" s="1">
        <v>0.29704000000000003</v>
      </c>
      <c r="IC179" s="1" t="s">
        <v>492</v>
      </c>
      <c r="ID179" s="1">
        <v>0.83991800000000005</v>
      </c>
      <c r="IE179" s="1" t="s">
        <v>600</v>
      </c>
      <c r="IF179" s="1">
        <v>0.30542000000000002</v>
      </c>
      <c r="IG179" s="1">
        <v>0.28399999999999997</v>
      </c>
      <c r="IH179" s="1" t="s">
        <v>600</v>
      </c>
      <c r="II179" s="1">
        <v>0.39299000000000001</v>
      </c>
      <c r="IJ179" s="1">
        <v>0.29599999999999999</v>
      </c>
      <c r="IK179" s="1" t="s">
        <v>294</v>
      </c>
      <c r="IL179" s="1">
        <v>0.22034000000000001</v>
      </c>
      <c r="IM179" s="1">
        <v>-1.0227999999999999</v>
      </c>
      <c r="IN179" s="1">
        <v>10</v>
      </c>
      <c r="IO179" s="1">
        <v>0.16420000000000001</v>
      </c>
      <c r="IP179" s="1" t="s">
        <v>294</v>
      </c>
      <c r="IQ179" s="1">
        <v>0.52</v>
      </c>
      <c r="IR179" s="1">
        <v>-2.0457999999999998</v>
      </c>
      <c r="IS179" s="1">
        <v>13.1153</v>
      </c>
      <c r="IT179" s="1">
        <v>0.59297</v>
      </c>
      <c r="IU179" s="1" t="s">
        <v>5514</v>
      </c>
      <c r="IV179" s="1" t="s">
        <v>380</v>
      </c>
      <c r="IW179" s="1">
        <v>23</v>
      </c>
      <c r="IX179" s="1" t="s">
        <v>5496</v>
      </c>
      <c r="IY179" s="1" t="s">
        <v>5497</v>
      </c>
      <c r="IZ179" s="1" t="s">
        <v>492</v>
      </c>
      <c r="JA179" s="1">
        <v>23</v>
      </c>
      <c r="JB179" s="1" t="s">
        <v>5515</v>
      </c>
      <c r="JC179" s="1" t="s">
        <v>5516</v>
      </c>
      <c r="JD179" s="1" t="s">
        <v>385</v>
      </c>
      <c r="JE179" s="1" t="s">
        <v>293</v>
      </c>
      <c r="JF179" s="1">
        <v>1</v>
      </c>
      <c r="JG179" s="1">
        <v>0</v>
      </c>
      <c r="JH179" s="1" t="s">
        <v>5517</v>
      </c>
      <c r="JI179" s="1">
        <v>8237438</v>
      </c>
      <c r="JJ179" s="1">
        <v>0.55700000000000005</v>
      </c>
      <c r="JK179" s="1">
        <v>0.26545999999999997</v>
      </c>
      <c r="JL179" s="1">
        <v>0.72899999999999998</v>
      </c>
      <c r="JM179" s="1">
        <v>0.30791000000000002</v>
      </c>
      <c r="JN179" s="1">
        <v>0.98599999999999999</v>
      </c>
      <c r="JO179" s="1">
        <v>0.74619000000000002</v>
      </c>
      <c r="JP179" s="1">
        <v>1.4570000000000001</v>
      </c>
      <c r="JQ179" s="1">
        <v>0.35211999999999999</v>
      </c>
      <c r="JR179" s="1">
        <v>2.415</v>
      </c>
      <c r="JS179" s="1">
        <v>0.81967000000000001</v>
      </c>
      <c r="JT179" s="1">
        <v>0.64300000000000002</v>
      </c>
      <c r="JU179" s="1">
        <v>0.83706000000000003</v>
      </c>
      <c r="JV179" s="1" t="s">
        <v>5518</v>
      </c>
      <c r="JW179" s="1" t="s">
        <v>400</v>
      </c>
      <c r="JX179" s="1" t="s">
        <v>5519</v>
      </c>
      <c r="JY179" s="1" t="s">
        <v>402</v>
      </c>
      <c r="JZ179" s="1" t="s">
        <v>4583</v>
      </c>
      <c r="KA179" s="1" t="s">
        <v>327</v>
      </c>
      <c r="KC179" s="1" t="s">
        <v>327</v>
      </c>
      <c r="KD179" s="1" t="s">
        <v>5520</v>
      </c>
      <c r="KE179" s="1">
        <v>22</v>
      </c>
      <c r="KF179" s="1">
        <v>22.519176000000002</v>
      </c>
      <c r="KG179" s="1" t="s">
        <v>405</v>
      </c>
      <c r="KH179" s="1">
        <v>0</v>
      </c>
      <c r="KI179" s="1">
        <v>1</v>
      </c>
      <c r="KJ179" s="1">
        <v>11</v>
      </c>
      <c r="KK179" s="1">
        <v>79</v>
      </c>
      <c r="KL179" s="1">
        <v>2608</v>
      </c>
      <c r="KM179" s="1" t="s">
        <v>469</v>
      </c>
      <c r="KN179" s="1">
        <v>1</v>
      </c>
      <c r="KO179" s="1">
        <v>1</v>
      </c>
      <c r="KP179" s="1">
        <v>0</v>
      </c>
      <c r="KR179" s="1" t="s">
        <v>293</v>
      </c>
      <c r="KS179" s="1">
        <v>26</v>
      </c>
      <c r="KT179" s="1">
        <v>60</v>
      </c>
      <c r="KU179" s="1">
        <v>921</v>
      </c>
      <c r="KV179" s="1">
        <v>0</v>
      </c>
      <c r="KW179" s="1">
        <v>0</v>
      </c>
      <c r="KX179" s="1">
        <v>64.275810000000007</v>
      </c>
      <c r="KY179" s="1">
        <v>325</v>
      </c>
      <c r="KZ179" s="1">
        <v>60</v>
      </c>
      <c r="LA179" s="1">
        <v>11627</v>
      </c>
      <c r="LB179" s="1">
        <v>482</v>
      </c>
      <c r="LC179" s="1" t="s">
        <v>5489</v>
      </c>
      <c r="LD179" s="1">
        <v>7.4074000000000001E-2</v>
      </c>
      <c r="LE179" s="1">
        <v>1</v>
      </c>
    </row>
    <row r="180" spans="1:317" x14ac:dyDescent="0.2">
      <c r="A180" s="1" t="s">
        <v>18152</v>
      </c>
      <c r="B180" s="1" t="s">
        <v>18151</v>
      </c>
      <c r="C180" s="1" t="s">
        <v>18042</v>
      </c>
      <c r="D180" s="1">
        <v>23136</v>
      </c>
      <c r="E180" s="1" t="s">
        <v>289</v>
      </c>
      <c r="F180" s="1" t="s">
        <v>289</v>
      </c>
      <c r="G180" s="1">
        <v>18</v>
      </c>
      <c r="H180" s="1">
        <v>5423546</v>
      </c>
      <c r="I180" s="1">
        <v>5423546</v>
      </c>
      <c r="J180" s="1" t="s">
        <v>289</v>
      </c>
      <c r="K180" s="1" t="s">
        <v>436</v>
      </c>
      <c r="L180" s="1" t="s">
        <v>346</v>
      </c>
      <c r="M180" s="1" t="s">
        <v>347</v>
      </c>
      <c r="N180" s="1" t="s">
        <v>347</v>
      </c>
      <c r="O180" s="1" t="s">
        <v>407</v>
      </c>
      <c r="R180" s="1" t="s">
        <v>3944</v>
      </c>
      <c r="S180" s="1" t="s">
        <v>2207</v>
      </c>
      <c r="T180" s="1" t="s">
        <v>289</v>
      </c>
      <c r="U180" s="1" t="s">
        <v>289</v>
      </c>
      <c r="V180" s="1" t="s">
        <v>289</v>
      </c>
      <c r="W180" s="1" t="s">
        <v>289</v>
      </c>
      <c r="X180" s="1" t="s">
        <v>289</v>
      </c>
      <c r="Y180" s="1" t="s">
        <v>289</v>
      </c>
      <c r="Z180" s="1" t="s">
        <v>289</v>
      </c>
      <c r="AA180" s="1" t="s">
        <v>289</v>
      </c>
      <c r="AB180" s="1" t="s">
        <v>289</v>
      </c>
      <c r="AC180" s="1" t="s">
        <v>289</v>
      </c>
      <c r="AD180" s="1" t="s">
        <v>289</v>
      </c>
      <c r="AE180" s="1" t="s">
        <v>289</v>
      </c>
      <c r="AF180" s="1" t="s">
        <v>289</v>
      </c>
      <c r="AG180" s="1" t="s">
        <v>289</v>
      </c>
      <c r="AH180" s="1" t="s">
        <v>289</v>
      </c>
      <c r="AI180" s="1" t="s">
        <v>3944</v>
      </c>
      <c r="AJ180" s="1" t="s">
        <v>2207</v>
      </c>
      <c r="AK180" s="1" t="s">
        <v>5521</v>
      </c>
      <c r="AL180" s="1" t="s">
        <v>5522</v>
      </c>
      <c r="AM180" s="1" t="s">
        <v>293</v>
      </c>
      <c r="AN180" s="1">
        <v>11</v>
      </c>
      <c r="AO180" s="1">
        <v>1510</v>
      </c>
      <c r="AP180" s="1" t="s">
        <v>5523</v>
      </c>
      <c r="AQ180" s="1" t="s">
        <v>5524</v>
      </c>
      <c r="AR180" s="1" t="s">
        <v>5525</v>
      </c>
      <c r="AS180" s="1" t="s">
        <v>5526</v>
      </c>
      <c r="AT180" s="1" t="s">
        <v>5527</v>
      </c>
      <c r="AU180" s="1" t="s">
        <v>5528</v>
      </c>
      <c r="AV180" s="1" t="s">
        <v>5529</v>
      </c>
      <c r="AW180" s="1" t="s">
        <v>5530</v>
      </c>
      <c r="AX180" s="1" t="s">
        <v>5531</v>
      </c>
      <c r="AY180" s="1">
        <v>390</v>
      </c>
      <c r="AZ180" s="1" t="s">
        <v>5532</v>
      </c>
      <c r="BD180" s="1" t="s">
        <v>5533</v>
      </c>
      <c r="BE180" s="1" t="s">
        <v>5534</v>
      </c>
      <c r="BF180" s="1" t="s">
        <v>5535</v>
      </c>
      <c r="BI180" s="1" t="s">
        <v>5536</v>
      </c>
      <c r="BJ180" s="1">
        <v>105</v>
      </c>
      <c r="BP180" s="1" t="s">
        <v>5537</v>
      </c>
      <c r="BQ180" s="1">
        <v>0.40300000000000002</v>
      </c>
      <c r="DK180" s="1">
        <v>0</v>
      </c>
      <c r="DX180" s="1">
        <v>61</v>
      </c>
      <c r="DY180" s="1">
        <v>56</v>
      </c>
      <c r="DZ180" s="1">
        <v>58</v>
      </c>
      <c r="EE180" s="1">
        <v>18</v>
      </c>
      <c r="EV180" s="1">
        <v>5423546</v>
      </c>
      <c r="EX180" s="1">
        <v>2203</v>
      </c>
      <c r="EY180" s="1">
        <v>4300</v>
      </c>
      <c r="EZ180" s="1">
        <v>6503</v>
      </c>
      <c r="FA180" s="1" t="s">
        <v>455</v>
      </c>
      <c r="FB180" s="1" t="s">
        <v>456</v>
      </c>
      <c r="FE180" s="1" t="s">
        <v>5538</v>
      </c>
      <c r="FF180" s="1" t="s">
        <v>5539</v>
      </c>
      <c r="FG180" s="1" t="s">
        <v>5540</v>
      </c>
      <c r="FH180" s="1">
        <v>38896</v>
      </c>
      <c r="FK180" s="1" t="s">
        <v>5541</v>
      </c>
      <c r="FL180" s="1" t="s">
        <v>5541</v>
      </c>
      <c r="FM180" s="1">
        <v>23136</v>
      </c>
      <c r="FP180" s="1">
        <v>3380</v>
      </c>
      <c r="FQ180" s="1" t="s">
        <v>2229</v>
      </c>
      <c r="FR180" s="1" t="s">
        <v>2230</v>
      </c>
      <c r="FT180" s="1">
        <v>605331</v>
      </c>
      <c r="FX180" s="1" t="s">
        <v>5542</v>
      </c>
      <c r="FY180" s="1" t="s">
        <v>2234</v>
      </c>
      <c r="FZ180" s="1" t="s">
        <v>5543</v>
      </c>
      <c r="GA180" s="1" t="s">
        <v>5543</v>
      </c>
      <c r="GC180" s="1" t="s">
        <v>315</v>
      </c>
      <c r="GD180" s="1" t="s">
        <v>5544</v>
      </c>
      <c r="GE180" s="1" t="s">
        <v>5545</v>
      </c>
      <c r="GF180" s="1" t="s">
        <v>5529</v>
      </c>
      <c r="GG180" s="1" t="s">
        <v>5546</v>
      </c>
      <c r="GH180" s="1" t="s">
        <v>5547</v>
      </c>
      <c r="GI180" s="1" t="s">
        <v>5548</v>
      </c>
      <c r="GL180" s="1" t="s">
        <v>5549</v>
      </c>
      <c r="GM180" s="1" t="s">
        <v>322</v>
      </c>
      <c r="GN180" s="1" t="s">
        <v>5550</v>
      </c>
      <c r="GO180" s="1">
        <v>0.02</v>
      </c>
      <c r="GP180" s="1">
        <v>-0.43867099999999998</v>
      </c>
      <c r="GQ180" s="1" t="s">
        <v>5551</v>
      </c>
      <c r="GR180" s="1" t="s">
        <v>379</v>
      </c>
      <c r="JW180" s="1" t="s">
        <v>400</v>
      </c>
      <c r="JX180" s="1" t="s">
        <v>5552</v>
      </c>
      <c r="JY180" s="1" t="s">
        <v>402</v>
      </c>
      <c r="JZ180" s="1" t="s">
        <v>842</v>
      </c>
      <c r="KA180" s="1" t="s">
        <v>327</v>
      </c>
      <c r="KC180" s="1" t="s">
        <v>327</v>
      </c>
      <c r="KD180" s="1" t="s">
        <v>5553</v>
      </c>
      <c r="KE180" s="1">
        <v>5</v>
      </c>
      <c r="KF180" s="1">
        <v>9.5803399999999996</v>
      </c>
      <c r="KG180" s="1" t="s">
        <v>405</v>
      </c>
      <c r="KH180" s="1">
        <v>0</v>
      </c>
      <c r="KI180" s="1">
        <v>0</v>
      </c>
      <c r="KJ180" s="1">
        <v>0</v>
      </c>
      <c r="KK180" s="1">
        <v>32</v>
      </c>
      <c r="KL180" s="1">
        <v>1038</v>
      </c>
      <c r="KM180" s="1" t="s">
        <v>469</v>
      </c>
      <c r="KN180" s="1">
        <v>0.99999700000000002</v>
      </c>
      <c r="KO180" s="1">
        <v>0.95985600000000004</v>
      </c>
      <c r="KP180" s="1">
        <v>0</v>
      </c>
      <c r="KR180" s="1" t="s">
        <v>293</v>
      </c>
      <c r="KS180" s="1">
        <v>4</v>
      </c>
      <c r="KT180" s="1">
        <v>60</v>
      </c>
      <c r="KU180" s="1">
        <v>153</v>
      </c>
      <c r="KV180" s="1">
        <v>0</v>
      </c>
      <c r="KW180" s="1">
        <v>0</v>
      </c>
      <c r="KX180" s="1">
        <v>11.156079</v>
      </c>
      <c r="KY180" s="1">
        <v>46</v>
      </c>
      <c r="KZ180" s="1">
        <v>60</v>
      </c>
      <c r="LA180" s="1">
        <v>1779</v>
      </c>
      <c r="LB180" s="1">
        <v>92</v>
      </c>
      <c r="LC180" s="1" t="s">
        <v>5522</v>
      </c>
      <c r="LD180" s="1">
        <v>0.08</v>
      </c>
      <c r="LE180" s="1">
        <v>0.95985900000000002</v>
      </c>
    </row>
    <row r="181" spans="1:317" x14ac:dyDescent="0.2">
      <c r="A181" s="1" t="s">
        <v>18152</v>
      </c>
      <c r="B181" s="1" t="s">
        <v>18151</v>
      </c>
      <c r="C181" s="1" t="s">
        <v>5571</v>
      </c>
      <c r="D181" s="1">
        <v>5273</v>
      </c>
      <c r="E181" s="1" t="s">
        <v>289</v>
      </c>
      <c r="F181" s="1" t="s">
        <v>289</v>
      </c>
      <c r="G181" s="1">
        <v>18</v>
      </c>
      <c r="H181" s="1">
        <v>61584739</v>
      </c>
      <c r="I181" s="1">
        <v>61584739</v>
      </c>
      <c r="J181" s="1" t="s">
        <v>289</v>
      </c>
      <c r="K181" s="1" t="s">
        <v>331</v>
      </c>
      <c r="L181" s="1" t="s">
        <v>332</v>
      </c>
      <c r="M181" s="1" t="s">
        <v>407</v>
      </c>
      <c r="N181" s="1" t="s">
        <v>407</v>
      </c>
      <c r="O181" s="1" t="s">
        <v>293</v>
      </c>
      <c r="R181" s="1" t="s">
        <v>289</v>
      </c>
      <c r="S181" s="1" t="s">
        <v>3944</v>
      </c>
      <c r="T181" s="1" t="s">
        <v>289</v>
      </c>
      <c r="U181" s="1" t="s">
        <v>289</v>
      </c>
      <c r="V181" s="1" t="s">
        <v>289</v>
      </c>
      <c r="W181" s="1" t="s">
        <v>289</v>
      </c>
      <c r="X181" s="1" t="s">
        <v>289</v>
      </c>
      <c r="Y181" s="1" t="s">
        <v>289</v>
      </c>
      <c r="Z181" s="1" t="s">
        <v>289</v>
      </c>
      <c r="AA181" s="1" t="s">
        <v>289</v>
      </c>
      <c r="AB181" s="1" t="s">
        <v>289</v>
      </c>
      <c r="AC181" s="1" t="s">
        <v>289</v>
      </c>
      <c r="AD181" s="1" t="s">
        <v>289</v>
      </c>
      <c r="AE181" s="1" t="s">
        <v>289</v>
      </c>
      <c r="AF181" s="1" t="s">
        <v>289</v>
      </c>
      <c r="AG181" s="1" t="s">
        <v>289</v>
      </c>
      <c r="AH181" s="1" t="s">
        <v>289</v>
      </c>
      <c r="AI181" s="1" t="s">
        <v>289</v>
      </c>
      <c r="AJ181" s="1" t="s">
        <v>3944</v>
      </c>
      <c r="AK181" s="1" t="s">
        <v>5554</v>
      </c>
      <c r="AL181" s="1" t="s">
        <v>5555</v>
      </c>
      <c r="AM181" s="1" t="s">
        <v>351</v>
      </c>
      <c r="AN181" s="1">
        <v>3</v>
      </c>
      <c r="AO181" s="1">
        <v>277</v>
      </c>
      <c r="AP181" s="1" t="s">
        <v>5556</v>
      </c>
      <c r="AQ181" s="1" t="s">
        <v>5557</v>
      </c>
      <c r="AR181" s="1" t="s">
        <v>5558</v>
      </c>
      <c r="AT181" s="1" t="s">
        <v>5559</v>
      </c>
      <c r="AU181" s="1" t="s">
        <v>5560</v>
      </c>
      <c r="AX181" s="1" t="s">
        <v>5561</v>
      </c>
      <c r="BG181" s="1" t="s">
        <v>5562</v>
      </c>
      <c r="BI181" s="1" t="s">
        <v>5563</v>
      </c>
      <c r="BJ181" s="1">
        <v>24</v>
      </c>
      <c r="BL181" s="1" t="s">
        <v>5564</v>
      </c>
      <c r="BP181" s="1" t="s">
        <v>5565</v>
      </c>
      <c r="BQ181" s="1">
        <v>0.28399999999999997</v>
      </c>
      <c r="DK181" s="1">
        <v>1</v>
      </c>
      <c r="DL181" s="1" t="s">
        <v>5566</v>
      </c>
      <c r="DM181" s="1" t="s">
        <v>5567</v>
      </c>
      <c r="DS181" s="1">
        <v>-0.89500000000000002</v>
      </c>
      <c r="DV181" s="1">
        <v>391294010</v>
      </c>
      <c r="DX181" s="1" t="s">
        <v>5568</v>
      </c>
      <c r="DY181" s="1">
        <v>26</v>
      </c>
      <c r="DZ181" s="1">
        <v>26</v>
      </c>
      <c r="EA181" s="1">
        <v>26</v>
      </c>
      <c r="ED181" s="1">
        <v>5.3</v>
      </c>
      <c r="EE181" s="1">
        <v>1</v>
      </c>
      <c r="EF181" s="1">
        <v>18</v>
      </c>
      <c r="EH181" s="1">
        <v>27</v>
      </c>
      <c r="EI181" s="1">
        <v>672327845</v>
      </c>
      <c r="EK181" s="1" t="s">
        <v>5569</v>
      </c>
      <c r="EL181" s="1" t="s">
        <v>580</v>
      </c>
      <c r="EM181" s="1" t="s">
        <v>5570</v>
      </c>
      <c r="EN181" s="1" t="s">
        <v>5571</v>
      </c>
      <c r="EO181" s="1" t="s">
        <v>5559</v>
      </c>
      <c r="EQ181" s="1" t="s">
        <v>5572</v>
      </c>
      <c r="ER181" s="1" t="s">
        <v>5573</v>
      </c>
      <c r="ET181" s="1" t="s">
        <v>5574</v>
      </c>
      <c r="EW181" s="1">
        <v>61584739</v>
      </c>
      <c r="EX181" s="1">
        <v>10636111855</v>
      </c>
      <c r="EY181" s="1">
        <v>2173</v>
      </c>
      <c r="EZ181" s="1">
        <v>4255</v>
      </c>
      <c r="FA181" s="1">
        <v>6428</v>
      </c>
      <c r="FB181" s="1" t="s">
        <v>310</v>
      </c>
      <c r="FC181" s="1" t="s">
        <v>311</v>
      </c>
      <c r="FF181" s="1" t="s">
        <v>5575</v>
      </c>
      <c r="FG181" s="1" t="s">
        <v>5576</v>
      </c>
      <c r="FH181" s="1" t="s">
        <v>5577</v>
      </c>
      <c r="FI181" s="1" t="s">
        <v>315</v>
      </c>
      <c r="FK181" s="1" t="s">
        <v>5578</v>
      </c>
      <c r="FL181" s="1" t="s">
        <v>5579</v>
      </c>
      <c r="FM181" s="1" t="s">
        <v>5580</v>
      </c>
      <c r="FN181" s="1" t="s">
        <v>1441</v>
      </c>
      <c r="FQ181" s="1">
        <v>1</v>
      </c>
      <c r="FR181" s="1">
        <v>0.5</v>
      </c>
      <c r="FS181" s="1" t="s">
        <v>5581</v>
      </c>
      <c r="FT181" s="1" t="b">
        <v>1</v>
      </c>
      <c r="FU181" s="1" t="s">
        <v>5555</v>
      </c>
      <c r="FV181" s="1" t="s">
        <v>322</v>
      </c>
      <c r="FW181" s="1" t="s">
        <v>5582</v>
      </c>
      <c r="JB181" s="1" t="b">
        <v>0</v>
      </c>
      <c r="JC181" s="1">
        <v>11</v>
      </c>
      <c r="JD181" s="1" t="b">
        <v>0</v>
      </c>
      <c r="JE181" s="1">
        <v>0</v>
      </c>
      <c r="JF181" s="1" t="s">
        <v>5583</v>
      </c>
      <c r="JG181" s="1" t="s">
        <v>402</v>
      </c>
      <c r="JH181" s="1" t="s">
        <v>403</v>
      </c>
      <c r="JI181" s="1" t="s">
        <v>327</v>
      </c>
      <c r="JK181" s="1" t="s">
        <v>327</v>
      </c>
      <c r="JL181" s="1" t="s">
        <v>328</v>
      </c>
      <c r="JM181" s="1">
        <v>60</v>
      </c>
      <c r="JO181" s="1" t="s">
        <v>5584</v>
      </c>
      <c r="JR181" s="1">
        <v>60</v>
      </c>
      <c r="JS181" s="1">
        <v>0</v>
      </c>
      <c r="JT181" s="1">
        <v>1</v>
      </c>
      <c r="JU181" s="1">
        <v>0.5</v>
      </c>
      <c r="JV181" s="1" t="s">
        <v>5585</v>
      </c>
      <c r="JW181" s="1">
        <v>22.75</v>
      </c>
      <c r="JX181" s="1">
        <v>10</v>
      </c>
      <c r="JZ181" s="1" t="s">
        <v>351</v>
      </c>
      <c r="KA181" s="1">
        <v>2</v>
      </c>
      <c r="KB181" s="1">
        <v>2.0699999999999998</v>
      </c>
      <c r="KC181" s="1">
        <v>0.73099999999999998</v>
      </c>
      <c r="KD181" s="1">
        <v>0.54600000000000004</v>
      </c>
      <c r="KE181" s="1">
        <v>-1.58</v>
      </c>
    </row>
    <row r="182" spans="1:317" x14ac:dyDescent="0.2">
      <c r="A182" s="1" t="s">
        <v>18152</v>
      </c>
      <c r="B182" s="1" t="s">
        <v>18151</v>
      </c>
      <c r="C182" s="1" t="s">
        <v>5633</v>
      </c>
      <c r="D182" s="1">
        <v>1548</v>
      </c>
      <c r="E182" s="1" t="s">
        <v>289</v>
      </c>
      <c r="F182" s="1" t="s">
        <v>289</v>
      </c>
      <c r="G182" s="1">
        <v>19</v>
      </c>
      <c r="H182" s="1">
        <v>41355820</v>
      </c>
      <c r="I182" s="1">
        <v>41355820</v>
      </c>
      <c r="J182" s="1" t="s">
        <v>289</v>
      </c>
      <c r="K182" s="1" t="s">
        <v>436</v>
      </c>
      <c r="L182" s="1" t="s">
        <v>346</v>
      </c>
      <c r="M182" s="1" t="s">
        <v>407</v>
      </c>
      <c r="N182" s="1" t="s">
        <v>407</v>
      </c>
      <c r="O182" s="1" t="s">
        <v>333</v>
      </c>
      <c r="R182" s="1" t="s">
        <v>3944</v>
      </c>
      <c r="S182" s="1" t="s">
        <v>2207</v>
      </c>
      <c r="T182" s="1" t="s">
        <v>289</v>
      </c>
      <c r="U182" s="1" t="s">
        <v>289</v>
      </c>
      <c r="V182" s="1" t="s">
        <v>289</v>
      </c>
      <c r="W182" s="1" t="s">
        <v>289</v>
      </c>
      <c r="X182" s="1" t="s">
        <v>289</v>
      </c>
      <c r="Y182" s="1" t="s">
        <v>289</v>
      </c>
      <c r="Z182" s="1" t="s">
        <v>289</v>
      </c>
      <c r="AA182" s="1" t="s">
        <v>289</v>
      </c>
      <c r="AB182" s="1" t="s">
        <v>289</v>
      </c>
      <c r="AC182" s="1" t="s">
        <v>289</v>
      </c>
      <c r="AD182" s="1" t="s">
        <v>289</v>
      </c>
      <c r="AE182" s="1" t="s">
        <v>289</v>
      </c>
      <c r="AF182" s="1" t="s">
        <v>289</v>
      </c>
      <c r="AG182" s="1" t="s">
        <v>289</v>
      </c>
      <c r="AH182" s="1" t="s">
        <v>289</v>
      </c>
      <c r="AI182" s="1" t="s">
        <v>3944</v>
      </c>
      <c r="AJ182" s="1" t="s">
        <v>2207</v>
      </c>
      <c r="AK182" s="1" t="s">
        <v>5586</v>
      </c>
      <c r="AL182" s="1" t="s">
        <v>5587</v>
      </c>
      <c r="AM182" s="1" t="s">
        <v>293</v>
      </c>
      <c r="AN182" s="1">
        <v>2</v>
      </c>
      <c r="AO182" s="1">
        <v>266</v>
      </c>
      <c r="AP182" s="1" t="s">
        <v>5588</v>
      </c>
      <c r="AQ182" s="1" t="s">
        <v>5589</v>
      </c>
      <c r="AR182" s="1" t="s">
        <v>5590</v>
      </c>
      <c r="AS182" s="1" t="s">
        <v>5591</v>
      </c>
      <c r="AT182" s="1" t="s">
        <v>5592</v>
      </c>
      <c r="AU182" s="1" t="s">
        <v>5593</v>
      </c>
      <c r="AV182" s="1" t="s">
        <v>5594</v>
      </c>
      <c r="AW182" s="1" t="s">
        <v>5595</v>
      </c>
      <c r="AX182" s="1" t="s">
        <v>5596</v>
      </c>
      <c r="AY182" s="1">
        <v>82</v>
      </c>
      <c r="BD182" s="1" t="s">
        <v>5597</v>
      </c>
      <c r="BE182" s="1" t="s">
        <v>5598</v>
      </c>
      <c r="BF182" s="1" t="s">
        <v>5599</v>
      </c>
      <c r="BI182" s="1" t="s">
        <v>5600</v>
      </c>
      <c r="BJ182" s="1">
        <v>37</v>
      </c>
      <c r="BM182" s="1" t="s">
        <v>5601</v>
      </c>
      <c r="BO182" s="1" t="s">
        <v>5602</v>
      </c>
      <c r="BP182" s="1" t="s">
        <v>5603</v>
      </c>
      <c r="BQ182" s="1">
        <v>0.61699999999999999</v>
      </c>
      <c r="DK182" s="1">
        <v>0</v>
      </c>
      <c r="DX182" s="1">
        <v>63</v>
      </c>
      <c r="DY182" s="1">
        <v>62</v>
      </c>
      <c r="DZ182" s="1">
        <v>62</v>
      </c>
      <c r="EE182" s="1">
        <v>19</v>
      </c>
      <c r="EV182" s="1">
        <v>41355820</v>
      </c>
      <c r="EX182" s="1">
        <v>2203</v>
      </c>
      <c r="EY182" s="1">
        <v>4296</v>
      </c>
      <c r="EZ182" s="1">
        <v>6499</v>
      </c>
      <c r="FA182" s="1" t="s">
        <v>455</v>
      </c>
      <c r="FB182" s="1" t="s">
        <v>456</v>
      </c>
      <c r="FE182" s="1" t="s">
        <v>5604</v>
      </c>
      <c r="FF182" s="1" t="s">
        <v>5605</v>
      </c>
      <c r="FG182" s="1" t="s">
        <v>5606</v>
      </c>
      <c r="FH182" s="1">
        <v>41589</v>
      </c>
      <c r="FI182" s="1">
        <v>37635</v>
      </c>
      <c r="FK182" s="1" t="s">
        <v>5607</v>
      </c>
      <c r="FL182" s="1" t="s">
        <v>5607</v>
      </c>
      <c r="FM182" s="1">
        <v>1548</v>
      </c>
      <c r="FO182" s="1" t="s">
        <v>5608</v>
      </c>
      <c r="FP182" s="1">
        <v>2610</v>
      </c>
      <c r="FQ182" s="1" t="s">
        <v>2229</v>
      </c>
      <c r="FR182" s="1" t="s">
        <v>2230</v>
      </c>
      <c r="FT182" s="1">
        <v>122720</v>
      </c>
      <c r="FU182" s="1" t="s">
        <v>5609</v>
      </c>
      <c r="FV182" s="1" t="s">
        <v>5610</v>
      </c>
      <c r="FX182" s="1" t="s">
        <v>5611</v>
      </c>
      <c r="FY182" s="1" t="s">
        <v>2234</v>
      </c>
      <c r="FZ182" s="1" t="s">
        <v>5612</v>
      </c>
      <c r="GA182" s="1" t="s">
        <v>5612</v>
      </c>
      <c r="GC182" s="1" t="s">
        <v>315</v>
      </c>
      <c r="GD182" s="1" t="s">
        <v>5613</v>
      </c>
      <c r="GE182" s="1" t="s">
        <v>5614</v>
      </c>
      <c r="GF182" s="1" t="s">
        <v>5594</v>
      </c>
      <c r="GG182" s="1" t="s">
        <v>5615</v>
      </c>
      <c r="GH182" s="1" t="s">
        <v>5616</v>
      </c>
      <c r="GI182" s="1" t="s">
        <v>5617</v>
      </c>
      <c r="GL182" s="1" t="s">
        <v>5618</v>
      </c>
      <c r="GM182" s="1" t="s">
        <v>322</v>
      </c>
      <c r="GN182" s="1" t="s">
        <v>5605</v>
      </c>
      <c r="GO182" s="1">
        <v>0.02</v>
      </c>
      <c r="GP182" s="1">
        <v>2.2734209999999999</v>
      </c>
      <c r="GQ182" s="1" t="s">
        <v>5619</v>
      </c>
      <c r="GR182" s="1" t="s">
        <v>379</v>
      </c>
      <c r="JW182" s="1" t="s">
        <v>400</v>
      </c>
      <c r="JX182" s="1" t="s">
        <v>5620</v>
      </c>
      <c r="JY182" s="1" t="s">
        <v>402</v>
      </c>
      <c r="JZ182" s="1" t="s">
        <v>403</v>
      </c>
      <c r="KA182" s="1" t="s">
        <v>327</v>
      </c>
      <c r="KC182" s="1" t="s">
        <v>327</v>
      </c>
      <c r="KD182" s="1" t="s">
        <v>5621</v>
      </c>
      <c r="KE182" s="1">
        <v>4</v>
      </c>
      <c r="KF182" s="1">
        <v>5.4167990000000001</v>
      </c>
      <c r="KG182" s="1" t="s">
        <v>405</v>
      </c>
      <c r="KH182" s="1">
        <v>5</v>
      </c>
      <c r="KI182" s="1">
        <v>0</v>
      </c>
      <c r="KJ182" s="1">
        <v>0</v>
      </c>
      <c r="KK182" s="1">
        <v>18</v>
      </c>
      <c r="KL182" s="1">
        <v>597</v>
      </c>
      <c r="KM182" s="1" t="s">
        <v>498</v>
      </c>
      <c r="KN182" s="1">
        <v>0.99936599999999998</v>
      </c>
      <c r="KO182" s="1">
        <v>0.99609199999999998</v>
      </c>
      <c r="KP182" s="1">
        <v>0</v>
      </c>
      <c r="KR182" s="1" t="s">
        <v>293</v>
      </c>
      <c r="KS182" s="1">
        <v>4</v>
      </c>
      <c r="KT182" s="1">
        <v>24</v>
      </c>
      <c r="KU182" s="1">
        <v>141</v>
      </c>
      <c r="KV182" s="1">
        <v>0</v>
      </c>
      <c r="KW182" s="1">
        <v>0</v>
      </c>
      <c r="KX182" s="1">
        <v>9.382873</v>
      </c>
      <c r="KY182" s="1">
        <v>65</v>
      </c>
      <c r="KZ182" s="1">
        <v>60</v>
      </c>
      <c r="LA182" s="1">
        <v>2302</v>
      </c>
      <c r="LB182" s="1">
        <v>107</v>
      </c>
      <c r="LC182" s="1" t="s">
        <v>5587</v>
      </c>
      <c r="LD182" s="1">
        <v>5.7971000000000002E-2</v>
      </c>
      <c r="LE182" s="1">
        <v>0.99672400000000005</v>
      </c>
    </row>
    <row r="183" spans="1:317" x14ac:dyDescent="0.2">
      <c r="A183" s="1" t="s">
        <v>18152</v>
      </c>
      <c r="B183" s="1" t="s">
        <v>18151</v>
      </c>
      <c r="C183" s="1" t="s">
        <v>5633</v>
      </c>
      <c r="D183" s="1">
        <v>1548</v>
      </c>
      <c r="E183" s="1" t="s">
        <v>289</v>
      </c>
      <c r="F183" s="1" t="s">
        <v>289</v>
      </c>
      <c r="G183" s="1">
        <v>19</v>
      </c>
      <c r="H183" s="1">
        <v>41355828</v>
      </c>
      <c r="I183" s="1">
        <v>41355828</v>
      </c>
      <c r="J183" s="1" t="s">
        <v>289</v>
      </c>
      <c r="K183" s="1" t="s">
        <v>345</v>
      </c>
      <c r="L183" s="1" t="s">
        <v>346</v>
      </c>
      <c r="M183" s="1" t="s">
        <v>347</v>
      </c>
      <c r="N183" s="1" t="s">
        <v>347</v>
      </c>
      <c r="O183" s="1" t="s">
        <v>294</v>
      </c>
      <c r="R183" s="1" t="s">
        <v>3944</v>
      </c>
      <c r="S183" s="1" t="s">
        <v>2207</v>
      </c>
      <c r="T183" s="1" t="s">
        <v>289</v>
      </c>
      <c r="U183" s="1" t="s">
        <v>289</v>
      </c>
      <c r="V183" s="1" t="s">
        <v>289</v>
      </c>
      <c r="W183" s="1" t="s">
        <v>289</v>
      </c>
      <c r="X183" s="1" t="s">
        <v>289</v>
      </c>
      <c r="Y183" s="1" t="s">
        <v>289</v>
      </c>
      <c r="Z183" s="1" t="s">
        <v>289</v>
      </c>
      <c r="AA183" s="1" t="s">
        <v>289</v>
      </c>
      <c r="AB183" s="1" t="s">
        <v>289</v>
      </c>
      <c r="AC183" s="1" t="s">
        <v>289</v>
      </c>
      <c r="AD183" s="1" t="s">
        <v>289</v>
      </c>
      <c r="AE183" s="1" t="s">
        <v>289</v>
      </c>
      <c r="AF183" s="1" t="s">
        <v>289</v>
      </c>
      <c r="AG183" s="1" t="s">
        <v>289</v>
      </c>
      <c r="AH183" s="1" t="s">
        <v>289</v>
      </c>
      <c r="AI183" s="1" t="s">
        <v>3944</v>
      </c>
      <c r="AJ183" s="1" t="s">
        <v>2207</v>
      </c>
      <c r="AK183" s="1" t="s">
        <v>5622</v>
      </c>
      <c r="AL183" s="1" t="s">
        <v>5587</v>
      </c>
      <c r="AM183" s="1" t="s">
        <v>293</v>
      </c>
      <c r="AN183" s="1">
        <v>2</v>
      </c>
      <c r="AO183" s="1">
        <v>258</v>
      </c>
      <c r="AP183" s="1" t="s">
        <v>5623</v>
      </c>
      <c r="AQ183" s="1" t="s">
        <v>5624</v>
      </c>
      <c r="AR183" s="1" t="s">
        <v>5625</v>
      </c>
      <c r="AS183" s="1" t="s">
        <v>5591</v>
      </c>
      <c r="AT183" s="1" t="s">
        <v>5592</v>
      </c>
      <c r="AU183" s="1" t="s">
        <v>5593</v>
      </c>
      <c r="AV183" s="1" t="s">
        <v>5594</v>
      </c>
      <c r="AW183" s="1" t="s">
        <v>5595</v>
      </c>
      <c r="AX183" s="1" t="s">
        <v>5596</v>
      </c>
      <c r="AY183" s="1">
        <v>80</v>
      </c>
      <c r="BD183" s="1" t="s">
        <v>5597</v>
      </c>
      <c r="BE183" s="1" t="s">
        <v>5598</v>
      </c>
      <c r="BF183" s="1" t="s">
        <v>5599</v>
      </c>
      <c r="BI183" s="1" t="s">
        <v>5600</v>
      </c>
      <c r="BJ183" s="1">
        <v>37</v>
      </c>
      <c r="BM183" s="1" t="s">
        <v>5601</v>
      </c>
      <c r="BO183" s="1" t="s">
        <v>5602</v>
      </c>
      <c r="BP183" s="1" t="s">
        <v>5626</v>
      </c>
      <c r="BQ183" s="1">
        <v>0.627</v>
      </c>
      <c r="DK183" s="1">
        <v>0</v>
      </c>
      <c r="FA183" s="1" t="s">
        <v>367</v>
      </c>
      <c r="FB183" s="1" t="s">
        <v>368</v>
      </c>
      <c r="FE183" s="1" t="s">
        <v>5604</v>
      </c>
      <c r="FF183" s="1" t="s">
        <v>5605</v>
      </c>
      <c r="FG183" s="1" t="s">
        <v>5606</v>
      </c>
      <c r="FH183" s="1">
        <v>41589</v>
      </c>
      <c r="FI183" s="1">
        <v>37635</v>
      </c>
      <c r="FK183" s="1" t="s">
        <v>5607</v>
      </c>
      <c r="FL183" s="1" t="s">
        <v>5607</v>
      </c>
      <c r="FM183" s="1">
        <v>1548</v>
      </c>
      <c r="FO183" s="1" t="s">
        <v>5608</v>
      </c>
      <c r="FP183" s="1">
        <v>2610</v>
      </c>
      <c r="FQ183" s="1" t="s">
        <v>2229</v>
      </c>
      <c r="FR183" s="1" t="s">
        <v>2230</v>
      </c>
      <c r="FT183" s="1">
        <v>122720</v>
      </c>
      <c r="FU183" s="1" t="s">
        <v>5609</v>
      </c>
      <c r="FV183" s="1" t="s">
        <v>5610</v>
      </c>
      <c r="FX183" s="1" t="s">
        <v>5611</v>
      </c>
      <c r="FY183" s="1" t="s">
        <v>2234</v>
      </c>
      <c r="FZ183" s="1" t="s">
        <v>5612</v>
      </c>
      <c r="GA183" s="1" t="s">
        <v>5612</v>
      </c>
      <c r="GC183" s="1" t="s">
        <v>315</v>
      </c>
      <c r="GD183" s="1" t="s">
        <v>5613</v>
      </c>
      <c r="GE183" s="1" t="s">
        <v>5614</v>
      </c>
      <c r="GF183" s="1" t="s">
        <v>5594</v>
      </c>
      <c r="GG183" s="1" t="s">
        <v>5615</v>
      </c>
      <c r="GH183" s="1" t="s">
        <v>5627</v>
      </c>
      <c r="GI183" s="1" t="s">
        <v>5628</v>
      </c>
      <c r="GJ183" s="1" t="s">
        <v>5629</v>
      </c>
      <c r="GL183" s="1" t="s">
        <v>5618</v>
      </c>
      <c r="GM183" s="1" t="s">
        <v>322</v>
      </c>
      <c r="GN183" s="1" t="s">
        <v>5605</v>
      </c>
      <c r="GO183" s="1">
        <v>0.02</v>
      </c>
      <c r="GP183" s="1">
        <v>2.0210629999999998</v>
      </c>
      <c r="GQ183" s="1" t="s">
        <v>5630</v>
      </c>
      <c r="GR183" s="1" t="s">
        <v>379</v>
      </c>
      <c r="GS183" s="1" t="s">
        <v>380</v>
      </c>
      <c r="GT183" s="1" t="s">
        <v>380</v>
      </c>
      <c r="GU183" s="1" t="s">
        <v>380</v>
      </c>
      <c r="GV183" s="1" t="s">
        <v>380</v>
      </c>
      <c r="GW183" s="1" t="s">
        <v>380</v>
      </c>
      <c r="GX183" s="1" t="s">
        <v>380</v>
      </c>
      <c r="GY183" s="1" t="s">
        <v>380</v>
      </c>
      <c r="GZ183" s="1" t="s">
        <v>380</v>
      </c>
      <c r="HA183" s="1" t="s">
        <v>380</v>
      </c>
      <c r="HB183" s="1" t="s">
        <v>380</v>
      </c>
      <c r="HC183" s="1" t="s">
        <v>293</v>
      </c>
      <c r="HD183" s="1">
        <v>14.78</v>
      </c>
      <c r="HE183" s="1">
        <v>2.638204</v>
      </c>
      <c r="HF183" s="1">
        <v>0.47153</v>
      </c>
      <c r="HG183" s="1" t="s">
        <v>380</v>
      </c>
      <c r="HH183" s="1" t="s">
        <v>380</v>
      </c>
      <c r="HI183" s="1" t="s">
        <v>5607</v>
      </c>
      <c r="HJ183" s="1" t="s">
        <v>5631</v>
      </c>
      <c r="HK183" s="1" t="s">
        <v>294</v>
      </c>
      <c r="HL183" s="1">
        <v>0.72167000000000003</v>
      </c>
      <c r="HM183" s="1">
        <v>-0.63</v>
      </c>
      <c r="HN183" s="1">
        <v>2.72</v>
      </c>
      <c r="HO183" s="1">
        <v>2.72</v>
      </c>
      <c r="HP183" s="1">
        <v>0.32118999999999998</v>
      </c>
      <c r="HQ183" s="1" t="s">
        <v>380</v>
      </c>
      <c r="HR183" s="1">
        <v>0.23377800000000001</v>
      </c>
      <c r="HS183" s="1">
        <v>0.33792</v>
      </c>
      <c r="HT183" s="1" t="s">
        <v>1417</v>
      </c>
      <c r="HU183" s="1">
        <v>4.555E-3</v>
      </c>
      <c r="HV183" s="1" t="s">
        <v>294</v>
      </c>
      <c r="HW183" s="1">
        <v>0.71567000000000003</v>
      </c>
      <c r="HX183" s="1">
        <v>0.33550000000000002</v>
      </c>
      <c r="HY183" s="1" t="s">
        <v>604</v>
      </c>
      <c r="HZ183" s="1">
        <v>0.69462999999999997</v>
      </c>
      <c r="IA183" s="1">
        <v>2.1150000000000002</v>
      </c>
      <c r="IB183" s="1">
        <v>0.30710999999999999</v>
      </c>
      <c r="IC183" s="1" t="s">
        <v>492</v>
      </c>
      <c r="ID183" s="1">
        <v>0.74926499999999996</v>
      </c>
      <c r="IE183" s="1" t="s">
        <v>385</v>
      </c>
      <c r="IF183" s="1">
        <v>0.61697000000000002</v>
      </c>
      <c r="IG183" s="1">
        <v>0.99</v>
      </c>
      <c r="IH183" s="1" t="s">
        <v>933</v>
      </c>
      <c r="II183" s="1">
        <v>0.48524</v>
      </c>
      <c r="IJ183" s="1">
        <v>0.57999999999999996</v>
      </c>
      <c r="IK183" s="1" t="s">
        <v>294</v>
      </c>
      <c r="IL183" s="1">
        <v>0.74197000000000002</v>
      </c>
      <c r="IM183" s="1">
        <v>-0.37430000000000002</v>
      </c>
      <c r="IN183" s="1">
        <v>10</v>
      </c>
      <c r="IO183" s="1">
        <v>0.48119000000000001</v>
      </c>
      <c r="IP183" s="1" t="s">
        <v>294</v>
      </c>
      <c r="IQ183" s="1">
        <v>0.1</v>
      </c>
      <c r="IR183" s="1" t="s">
        <v>380</v>
      </c>
      <c r="IS183" s="1">
        <v>12.2118</v>
      </c>
      <c r="IT183" s="1">
        <v>0.54383000000000004</v>
      </c>
      <c r="IU183" s="1" t="s">
        <v>1077</v>
      </c>
      <c r="IV183" s="1" t="s">
        <v>380</v>
      </c>
      <c r="IW183" s="1">
        <v>80</v>
      </c>
      <c r="IX183" s="1" t="s">
        <v>5594</v>
      </c>
      <c r="IY183" s="1" t="s">
        <v>5595</v>
      </c>
      <c r="IZ183" s="1" t="s">
        <v>604</v>
      </c>
      <c r="JA183" s="1">
        <v>80</v>
      </c>
      <c r="JB183" s="1" t="s">
        <v>5632</v>
      </c>
      <c r="JC183" s="1" t="s">
        <v>5632</v>
      </c>
      <c r="JD183" s="1" t="s">
        <v>493</v>
      </c>
      <c r="JE183" s="1" t="s">
        <v>293</v>
      </c>
      <c r="JF183" s="1">
        <v>1</v>
      </c>
      <c r="JG183" s="1">
        <v>0</v>
      </c>
      <c r="JH183" s="1" t="s">
        <v>5633</v>
      </c>
      <c r="JI183" s="1">
        <v>46047668</v>
      </c>
      <c r="JJ183" s="1">
        <v>1</v>
      </c>
      <c r="JK183" s="1">
        <v>0.71416999999999997</v>
      </c>
      <c r="JL183" s="1">
        <v>0.33</v>
      </c>
      <c r="JM183" s="1">
        <v>0.25441999999999998</v>
      </c>
      <c r="JN183" s="1">
        <v>3.6999999999999998E-2</v>
      </c>
      <c r="JO183" s="1">
        <v>0.13139999999999999</v>
      </c>
      <c r="JP183" s="1">
        <v>2.581</v>
      </c>
      <c r="JQ183" s="1">
        <v>0.46077000000000001</v>
      </c>
      <c r="JR183" s="1">
        <v>1.3360000000000001</v>
      </c>
      <c r="JS183" s="1">
        <v>0.45506000000000002</v>
      </c>
      <c r="JT183" s="1">
        <v>0.185</v>
      </c>
      <c r="JU183" s="1">
        <v>0.17294999999999999</v>
      </c>
      <c r="JV183" s="1" t="s">
        <v>1080</v>
      </c>
      <c r="JW183" s="1" t="s">
        <v>400</v>
      </c>
      <c r="JX183" s="1" t="s">
        <v>5620</v>
      </c>
      <c r="JY183" s="1" t="s">
        <v>402</v>
      </c>
      <c r="JZ183" s="1" t="s">
        <v>403</v>
      </c>
      <c r="KA183" s="1" t="s">
        <v>327</v>
      </c>
      <c r="KC183" s="1" t="s">
        <v>327</v>
      </c>
      <c r="KD183" s="1" t="s">
        <v>5621</v>
      </c>
      <c r="KE183" s="1">
        <v>5</v>
      </c>
      <c r="KF183" s="1">
        <v>5.691878</v>
      </c>
      <c r="KG183" s="1" t="s">
        <v>405</v>
      </c>
      <c r="KH183" s="1">
        <v>5</v>
      </c>
      <c r="KI183" s="1">
        <v>0</v>
      </c>
      <c r="KJ183" s="1">
        <v>0</v>
      </c>
      <c r="KK183" s="1">
        <v>19</v>
      </c>
      <c r="KL183" s="1">
        <v>597</v>
      </c>
      <c r="KM183" s="1" t="s">
        <v>469</v>
      </c>
      <c r="KN183" s="1">
        <v>0.99985900000000005</v>
      </c>
      <c r="KO183" s="1">
        <v>0.99855499999999997</v>
      </c>
      <c r="KP183" s="1">
        <v>0</v>
      </c>
      <c r="KR183" s="1" t="s">
        <v>293</v>
      </c>
      <c r="KS183" s="1">
        <v>4</v>
      </c>
      <c r="KT183" s="1">
        <v>24</v>
      </c>
      <c r="KU183" s="1">
        <v>137</v>
      </c>
      <c r="KV183" s="1">
        <v>0</v>
      </c>
      <c r="KW183" s="1">
        <v>0</v>
      </c>
      <c r="KX183" s="1">
        <v>8.8567619999999998</v>
      </c>
      <c r="KY183" s="1">
        <v>70</v>
      </c>
      <c r="KZ183" s="1">
        <v>60</v>
      </c>
      <c r="LA183" s="1">
        <v>2533</v>
      </c>
      <c r="LB183" s="1">
        <v>118</v>
      </c>
      <c r="LC183" s="1" t="s">
        <v>5587</v>
      </c>
      <c r="LD183" s="1">
        <v>5.4053999999999998E-2</v>
      </c>
      <c r="LE183" s="1">
        <v>0.99869600000000003</v>
      </c>
    </row>
    <row r="184" spans="1:317" x14ac:dyDescent="0.2">
      <c r="A184" s="1" t="s">
        <v>18152</v>
      </c>
      <c r="B184" s="1" t="s">
        <v>18151</v>
      </c>
      <c r="C184" s="1" t="s">
        <v>5671</v>
      </c>
      <c r="D184" s="1">
        <v>1994</v>
      </c>
      <c r="E184" s="1" t="s">
        <v>289</v>
      </c>
      <c r="F184" s="1" t="s">
        <v>289</v>
      </c>
      <c r="G184" s="1">
        <v>19</v>
      </c>
      <c r="H184" s="1">
        <v>8028686</v>
      </c>
      <c r="I184" s="1">
        <v>8028686</v>
      </c>
      <c r="J184" s="1" t="s">
        <v>289</v>
      </c>
      <c r="K184" s="1" t="s">
        <v>345</v>
      </c>
      <c r="L184" s="1" t="s">
        <v>346</v>
      </c>
      <c r="M184" s="1" t="s">
        <v>333</v>
      </c>
      <c r="N184" s="1" t="s">
        <v>333</v>
      </c>
      <c r="O184" s="1" t="s">
        <v>407</v>
      </c>
      <c r="R184" s="1" t="s">
        <v>3944</v>
      </c>
      <c r="S184" s="1" t="s">
        <v>2207</v>
      </c>
      <c r="T184" s="1" t="s">
        <v>289</v>
      </c>
      <c r="U184" s="1" t="s">
        <v>289</v>
      </c>
      <c r="V184" s="1" t="s">
        <v>289</v>
      </c>
      <c r="W184" s="1" t="s">
        <v>289</v>
      </c>
      <c r="X184" s="1" t="s">
        <v>289</v>
      </c>
      <c r="Y184" s="1" t="s">
        <v>289</v>
      </c>
      <c r="Z184" s="1" t="s">
        <v>289</v>
      </c>
      <c r="AA184" s="1" t="s">
        <v>289</v>
      </c>
      <c r="AB184" s="1" t="s">
        <v>289</v>
      </c>
      <c r="AC184" s="1" t="s">
        <v>289</v>
      </c>
      <c r="AD184" s="1" t="s">
        <v>289</v>
      </c>
      <c r="AE184" s="1" t="s">
        <v>289</v>
      </c>
      <c r="AF184" s="1" t="s">
        <v>289</v>
      </c>
      <c r="AG184" s="1" t="s">
        <v>289</v>
      </c>
      <c r="AH184" s="1" t="s">
        <v>289</v>
      </c>
      <c r="AI184" s="1" t="s">
        <v>3944</v>
      </c>
      <c r="AJ184" s="1" t="s">
        <v>2207</v>
      </c>
      <c r="AK184" s="1" t="s">
        <v>5634</v>
      </c>
      <c r="AL184" s="1" t="s">
        <v>5635</v>
      </c>
      <c r="AM184" s="1" t="s">
        <v>293</v>
      </c>
      <c r="AN184" s="1">
        <v>6</v>
      </c>
      <c r="AO184" s="1">
        <v>791</v>
      </c>
      <c r="AP184" s="1" t="s">
        <v>5636</v>
      </c>
      <c r="AQ184" s="1" t="s">
        <v>5637</v>
      </c>
      <c r="AR184" s="1" t="s">
        <v>5638</v>
      </c>
      <c r="AS184" s="1" t="s">
        <v>5639</v>
      </c>
      <c r="AT184" s="1" t="s">
        <v>5640</v>
      </c>
      <c r="AU184" s="1" t="s">
        <v>5641</v>
      </c>
      <c r="AV184" s="1" t="s">
        <v>5642</v>
      </c>
      <c r="AW184" s="1" t="s">
        <v>5643</v>
      </c>
      <c r="AX184" s="1" t="s">
        <v>5644</v>
      </c>
      <c r="AY184" s="1">
        <v>221</v>
      </c>
      <c r="BD184" s="1" t="s">
        <v>5645</v>
      </c>
      <c r="BE184" s="1" t="s">
        <v>5439</v>
      </c>
      <c r="BF184" s="1" t="s">
        <v>5646</v>
      </c>
      <c r="BG184" s="1" t="s">
        <v>5647</v>
      </c>
      <c r="BI184" s="1" t="s">
        <v>5648</v>
      </c>
      <c r="BJ184" s="1">
        <v>20</v>
      </c>
      <c r="BP184" s="1" t="s">
        <v>5649</v>
      </c>
      <c r="BQ184" s="1">
        <v>0.65200000000000002</v>
      </c>
      <c r="DK184" s="1">
        <v>1</v>
      </c>
      <c r="DL184" s="1" t="s">
        <v>831</v>
      </c>
      <c r="DM184" s="1" t="s">
        <v>5567</v>
      </c>
      <c r="DX184" s="1">
        <v>29</v>
      </c>
      <c r="DY184" s="1">
        <v>25</v>
      </c>
      <c r="DZ184" s="1">
        <v>27</v>
      </c>
      <c r="EE184" s="1">
        <v>19</v>
      </c>
      <c r="EV184" s="1">
        <v>8028686</v>
      </c>
      <c r="EX184" s="1">
        <v>2203</v>
      </c>
      <c r="EY184" s="1">
        <v>4300</v>
      </c>
      <c r="EZ184" s="1">
        <v>6503</v>
      </c>
      <c r="FA184" s="1" t="s">
        <v>367</v>
      </c>
      <c r="FB184" s="1" t="s">
        <v>368</v>
      </c>
      <c r="FE184" s="1" t="s">
        <v>5650</v>
      </c>
      <c r="FF184" s="1" t="s">
        <v>5651</v>
      </c>
      <c r="FG184" s="1" t="s">
        <v>5652</v>
      </c>
      <c r="FH184" s="1">
        <v>41550</v>
      </c>
      <c r="FI184" s="1">
        <v>41550</v>
      </c>
      <c r="FL184" s="1" t="s">
        <v>5653</v>
      </c>
      <c r="FM184" s="1">
        <v>1994</v>
      </c>
      <c r="FO184" s="1" t="s">
        <v>2751</v>
      </c>
      <c r="FP184" s="1">
        <v>3312</v>
      </c>
      <c r="FQ184" s="1" t="s">
        <v>2229</v>
      </c>
      <c r="FR184" s="1" t="s">
        <v>2230</v>
      </c>
      <c r="FS184" s="1" t="s">
        <v>5654</v>
      </c>
      <c r="FT184" s="1">
        <v>603466</v>
      </c>
      <c r="FU184" s="1" t="s">
        <v>5655</v>
      </c>
      <c r="FV184" s="1" t="s">
        <v>5656</v>
      </c>
      <c r="FX184" s="1" t="s">
        <v>5657</v>
      </c>
      <c r="FY184" s="1" t="s">
        <v>2234</v>
      </c>
      <c r="FZ184" s="1" t="s">
        <v>5658</v>
      </c>
      <c r="GA184" s="1" t="s">
        <v>5658</v>
      </c>
      <c r="GC184" s="1" t="s">
        <v>315</v>
      </c>
      <c r="GD184" s="1" t="s">
        <v>5659</v>
      </c>
      <c r="GE184" s="1" t="s">
        <v>5660</v>
      </c>
      <c r="GF184" s="1" t="s">
        <v>5642</v>
      </c>
      <c r="GH184" s="1" t="s">
        <v>5661</v>
      </c>
      <c r="GI184" s="1" t="s">
        <v>5662</v>
      </c>
      <c r="GJ184" s="1" t="s">
        <v>5663</v>
      </c>
      <c r="GL184" s="1" t="s">
        <v>5664</v>
      </c>
      <c r="GM184" s="1" t="s">
        <v>322</v>
      </c>
      <c r="GN184" s="1" t="s">
        <v>5651</v>
      </c>
      <c r="GO184" s="1">
        <v>0.02</v>
      </c>
      <c r="GP184" s="1">
        <v>4.5905440000000004</v>
      </c>
      <c r="GQ184" s="1" t="s">
        <v>5665</v>
      </c>
      <c r="GR184" s="1" t="s">
        <v>379</v>
      </c>
      <c r="GS184" s="1" t="s">
        <v>380</v>
      </c>
      <c r="GT184" s="1" t="s">
        <v>380</v>
      </c>
      <c r="GU184" s="1" t="s">
        <v>380</v>
      </c>
      <c r="GV184" s="1" t="s">
        <v>380</v>
      </c>
      <c r="GW184" s="1" t="s">
        <v>380</v>
      </c>
      <c r="GX184" s="1" t="s">
        <v>380</v>
      </c>
      <c r="GY184" s="1" t="s">
        <v>380</v>
      </c>
      <c r="GZ184" s="1" t="s">
        <v>380</v>
      </c>
      <c r="HA184" s="1" t="s">
        <v>380</v>
      </c>
      <c r="HB184" s="1" t="s">
        <v>380</v>
      </c>
      <c r="HC184" s="1" t="s">
        <v>333</v>
      </c>
      <c r="HD184" s="1">
        <v>20.5</v>
      </c>
      <c r="HE184" s="1">
        <v>3.9978699999999998</v>
      </c>
      <c r="HF184" s="1">
        <v>0.74817999999999996</v>
      </c>
      <c r="HG184" s="1" t="s">
        <v>380</v>
      </c>
      <c r="HH184" s="1" t="s">
        <v>380</v>
      </c>
      <c r="HI184" s="1" t="s">
        <v>5653</v>
      </c>
      <c r="HJ184" s="1" t="s">
        <v>5666</v>
      </c>
      <c r="HK184" s="1" t="s">
        <v>792</v>
      </c>
      <c r="HL184" s="1">
        <v>0.17369999999999999</v>
      </c>
      <c r="HM184" s="1" t="s">
        <v>5667</v>
      </c>
      <c r="HN184" s="1">
        <v>5.85</v>
      </c>
      <c r="HO184" s="1">
        <v>5.85</v>
      </c>
      <c r="HP184" s="1">
        <v>0.93711</v>
      </c>
      <c r="HQ184" s="1" t="s">
        <v>380</v>
      </c>
      <c r="HR184" s="1">
        <v>0</v>
      </c>
      <c r="HS184" s="1">
        <v>0.85682000000000003</v>
      </c>
      <c r="HT184" s="1" t="s">
        <v>385</v>
      </c>
      <c r="HU184" s="1">
        <v>0</v>
      </c>
      <c r="HV184" s="1" t="s">
        <v>294</v>
      </c>
      <c r="HW184" s="1">
        <v>0.46560000000000001</v>
      </c>
      <c r="HX184" s="1">
        <v>0.1399</v>
      </c>
      <c r="HY184" s="1" t="s">
        <v>604</v>
      </c>
      <c r="HZ184" s="1">
        <v>0.88639999999999997</v>
      </c>
      <c r="IA184" s="1">
        <v>2.97</v>
      </c>
      <c r="IB184" s="1">
        <v>0.80722000000000005</v>
      </c>
      <c r="IC184" s="1" t="s">
        <v>385</v>
      </c>
      <c r="ID184" s="1">
        <v>1</v>
      </c>
      <c r="IE184" s="1" t="s">
        <v>385</v>
      </c>
      <c r="IF184" s="1">
        <v>0.71674000000000004</v>
      </c>
      <c r="IG184" s="1">
        <v>0.998</v>
      </c>
      <c r="IH184" s="1" t="s">
        <v>933</v>
      </c>
      <c r="II184" s="1">
        <v>0.60285999999999995</v>
      </c>
      <c r="IJ184" s="1">
        <v>0.872</v>
      </c>
      <c r="IK184" s="1" t="s">
        <v>294</v>
      </c>
      <c r="IL184" s="1">
        <v>0.50700999999999996</v>
      </c>
      <c r="IM184" s="1">
        <v>-0.87970000000000004</v>
      </c>
      <c r="IN184" s="1">
        <v>10</v>
      </c>
      <c r="IO184" s="1">
        <v>0.54805000000000004</v>
      </c>
      <c r="IP184" s="1" t="s">
        <v>294</v>
      </c>
      <c r="IQ184" s="1">
        <v>0.06</v>
      </c>
      <c r="IR184" s="1" t="s">
        <v>380</v>
      </c>
      <c r="IS184" s="1">
        <v>17.651499999999999</v>
      </c>
      <c r="IT184" s="1">
        <v>0.88165000000000004</v>
      </c>
      <c r="IU184" s="1" t="s">
        <v>1898</v>
      </c>
      <c r="IV184" s="1" t="s">
        <v>380</v>
      </c>
      <c r="IW184" s="1">
        <v>221</v>
      </c>
      <c r="IX184" s="1" t="s">
        <v>5642</v>
      </c>
      <c r="IY184" s="1" t="s">
        <v>5643</v>
      </c>
      <c r="IZ184" s="1" t="s">
        <v>397</v>
      </c>
      <c r="JA184" s="1" t="s">
        <v>5668</v>
      </c>
      <c r="JB184" s="1" t="s">
        <v>5669</v>
      </c>
      <c r="JC184" s="1" t="s">
        <v>5670</v>
      </c>
      <c r="JD184" s="1" t="s">
        <v>393</v>
      </c>
      <c r="JE184" s="1" t="s">
        <v>293</v>
      </c>
      <c r="JF184" s="1">
        <v>2</v>
      </c>
      <c r="JG184" s="1">
        <v>0</v>
      </c>
      <c r="JH184" s="1" t="s">
        <v>5671</v>
      </c>
      <c r="JI184" s="1">
        <v>7934686</v>
      </c>
      <c r="JJ184" s="1">
        <v>1</v>
      </c>
      <c r="JK184" s="1">
        <v>0.71416999999999997</v>
      </c>
      <c r="JL184" s="1">
        <v>1</v>
      </c>
      <c r="JM184" s="1">
        <v>0.80357000000000001</v>
      </c>
      <c r="JN184" s="1">
        <v>0.99</v>
      </c>
      <c r="JO184" s="1">
        <v>0.78478000000000003</v>
      </c>
      <c r="JP184" s="1">
        <v>9.4760000000000009</v>
      </c>
      <c r="JQ184" s="1">
        <v>0.97823000000000004</v>
      </c>
      <c r="JR184" s="1">
        <v>2.7669999999999999</v>
      </c>
      <c r="JS184" s="1">
        <v>0.95098000000000005</v>
      </c>
      <c r="JT184" s="1">
        <v>0.65500000000000003</v>
      </c>
      <c r="JU184" s="1">
        <v>0.94252999999999998</v>
      </c>
      <c r="JV184" s="1" t="s">
        <v>1617</v>
      </c>
      <c r="JW184" s="1" t="s">
        <v>400</v>
      </c>
      <c r="JX184" s="1" t="s">
        <v>5672</v>
      </c>
      <c r="JY184" s="1" t="s">
        <v>402</v>
      </c>
      <c r="JZ184" s="1" t="s">
        <v>403</v>
      </c>
      <c r="KA184" s="1" t="s">
        <v>327</v>
      </c>
      <c r="KC184" s="1" t="s">
        <v>327</v>
      </c>
      <c r="KD184" s="1" t="s">
        <v>5673</v>
      </c>
      <c r="KE184" s="1">
        <v>9</v>
      </c>
      <c r="KF184" s="1">
        <v>6.0196610000000002</v>
      </c>
      <c r="KG184" s="1" t="s">
        <v>405</v>
      </c>
      <c r="KH184" s="1">
        <v>0</v>
      </c>
      <c r="KI184" s="1">
        <v>0</v>
      </c>
      <c r="KJ184" s="1">
        <v>0</v>
      </c>
      <c r="KK184" s="1">
        <v>20</v>
      </c>
      <c r="KL184" s="1">
        <v>715</v>
      </c>
      <c r="KM184" s="1" t="s">
        <v>525</v>
      </c>
      <c r="KN184" s="1">
        <v>0.99986299999999995</v>
      </c>
      <c r="KO184" s="1">
        <v>0.99986299999999995</v>
      </c>
      <c r="KP184" s="1">
        <v>0</v>
      </c>
      <c r="KR184" s="1" t="s">
        <v>293</v>
      </c>
      <c r="KS184" s="1">
        <v>36</v>
      </c>
      <c r="KT184" s="1">
        <v>60</v>
      </c>
      <c r="KU184" s="1">
        <v>1349</v>
      </c>
      <c r="KV184" s="1">
        <v>0</v>
      </c>
      <c r="KW184" s="1">
        <v>0</v>
      </c>
      <c r="KX184" s="1">
        <v>118.077438</v>
      </c>
      <c r="KY184" s="1">
        <v>99</v>
      </c>
      <c r="KZ184" s="1">
        <v>60</v>
      </c>
      <c r="LA184" s="1">
        <v>3619</v>
      </c>
      <c r="LB184" s="1">
        <v>169</v>
      </c>
      <c r="LC184" s="1" t="s">
        <v>5635</v>
      </c>
      <c r="LD184" s="1">
        <v>0.26666699999999999</v>
      </c>
      <c r="LE184" s="1">
        <v>1</v>
      </c>
    </row>
    <row r="185" spans="1:317" x14ac:dyDescent="0.2">
      <c r="A185" s="1" t="s">
        <v>18152</v>
      </c>
      <c r="B185" s="1" t="s">
        <v>18151</v>
      </c>
      <c r="C185" s="1" t="s">
        <v>17815</v>
      </c>
      <c r="D185" s="1">
        <v>0</v>
      </c>
      <c r="E185" s="1" t="s">
        <v>289</v>
      </c>
      <c r="F185" s="1" t="s">
        <v>289</v>
      </c>
      <c r="G185" s="1">
        <v>19</v>
      </c>
      <c r="H185" s="1">
        <v>55317528</v>
      </c>
      <c r="I185" s="1">
        <v>55317529</v>
      </c>
      <c r="J185" s="1" t="s">
        <v>289</v>
      </c>
      <c r="K185" s="1" t="s">
        <v>331</v>
      </c>
      <c r="L185" s="1" t="s">
        <v>332</v>
      </c>
      <c r="M185" s="1" t="s">
        <v>1212</v>
      </c>
      <c r="N185" s="1" t="s">
        <v>1212</v>
      </c>
      <c r="O185" s="1" t="s">
        <v>293</v>
      </c>
      <c r="R185" s="1" t="s">
        <v>289</v>
      </c>
      <c r="S185" s="1" t="s">
        <v>3944</v>
      </c>
      <c r="T185" s="1" t="s">
        <v>289</v>
      </c>
      <c r="U185" s="1" t="s">
        <v>289</v>
      </c>
      <c r="V185" s="1" t="s">
        <v>289</v>
      </c>
      <c r="W185" s="1" t="s">
        <v>289</v>
      </c>
      <c r="X185" s="1" t="s">
        <v>289</v>
      </c>
      <c r="Y185" s="1" t="s">
        <v>289</v>
      </c>
      <c r="Z185" s="1" t="s">
        <v>289</v>
      </c>
      <c r="AA185" s="1" t="s">
        <v>289</v>
      </c>
      <c r="AB185" s="1" t="s">
        <v>289</v>
      </c>
      <c r="AC185" s="1" t="s">
        <v>289</v>
      </c>
      <c r="AD185" s="1" t="s">
        <v>289</v>
      </c>
      <c r="AE185" s="1" t="s">
        <v>289</v>
      </c>
      <c r="AF185" s="1" t="s">
        <v>289</v>
      </c>
      <c r="AG185" s="1" t="s">
        <v>289</v>
      </c>
      <c r="AH185" s="1" t="s">
        <v>289</v>
      </c>
      <c r="AI185" s="1" t="s">
        <v>289</v>
      </c>
      <c r="AJ185" s="1" t="s">
        <v>3944</v>
      </c>
      <c r="AK185" s="1" t="s">
        <v>3703</v>
      </c>
      <c r="AL185" s="1" t="s">
        <v>3704</v>
      </c>
      <c r="AM185" s="1" t="s">
        <v>351</v>
      </c>
      <c r="AN185" s="1">
        <v>4</v>
      </c>
      <c r="AO185" s="1" t="s">
        <v>3705</v>
      </c>
      <c r="AP185" s="1" t="s">
        <v>3706</v>
      </c>
      <c r="AQ185" s="1" t="s">
        <v>3707</v>
      </c>
      <c r="AR185" s="1" t="s">
        <v>3708</v>
      </c>
      <c r="AS185" s="1" t="s">
        <v>5674</v>
      </c>
      <c r="AT185" s="1" t="s">
        <v>3710</v>
      </c>
      <c r="AU185" s="1" t="s">
        <v>3711</v>
      </c>
      <c r="AX185" s="1" t="s">
        <v>3712</v>
      </c>
      <c r="BI185" s="1" t="s">
        <v>3713</v>
      </c>
      <c r="BJ185" s="1">
        <v>17</v>
      </c>
      <c r="BN185" s="1" t="s">
        <v>3672</v>
      </c>
      <c r="BP185" s="1" t="s">
        <v>3714</v>
      </c>
      <c r="BQ185" s="1">
        <v>0.60899999999999999</v>
      </c>
      <c r="DK185" s="1">
        <v>0</v>
      </c>
      <c r="DS185" s="1">
        <v>1.4750000000000001</v>
      </c>
      <c r="FB185" s="1" t="s">
        <v>310</v>
      </c>
      <c r="FC185" s="1" t="s">
        <v>311</v>
      </c>
      <c r="FG185" s="1" t="s">
        <v>3715</v>
      </c>
      <c r="FI185" s="1" t="s">
        <v>315</v>
      </c>
      <c r="FK185" s="1" t="s">
        <v>3716</v>
      </c>
      <c r="FL185" s="1" t="s">
        <v>3717</v>
      </c>
      <c r="FM185" s="1" t="s">
        <v>3718</v>
      </c>
      <c r="FQ185" s="1">
        <v>1</v>
      </c>
      <c r="FR185" s="1">
        <v>0.5</v>
      </c>
      <c r="FS185" s="1" t="s">
        <v>5675</v>
      </c>
      <c r="FT185" s="1" t="b">
        <v>1</v>
      </c>
      <c r="FU185" s="1" t="s">
        <v>3704</v>
      </c>
      <c r="FV185" s="1" t="s">
        <v>322</v>
      </c>
      <c r="FW185" s="1" t="s">
        <v>3720</v>
      </c>
      <c r="JB185" s="1" t="b">
        <v>0</v>
      </c>
      <c r="JC185" s="1">
        <v>294</v>
      </c>
      <c r="JD185" s="1" t="b">
        <v>0</v>
      </c>
      <c r="JE185" s="1">
        <v>20.501000000000001</v>
      </c>
      <c r="JF185" s="1" t="s">
        <v>3721</v>
      </c>
      <c r="JG185" s="1" t="s">
        <v>325</v>
      </c>
      <c r="JH185" s="1" t="s">
        <v>403</v>
      </c>
      <c r="JI185" s="1" t="s">
        <v>327</v>
      </c>
      <c r="JK185" s="1" t="s">
        <v>327</v>
      </c>
      <c r="JL185" s="1" t="s">
        <v>328</v>
      </c>
      <c r="JM185" s="1">
        <v>99</v>
      </c>
      <c r="JO185" s="1" t="s">
        <v>3722</v>
      </c>
      <c r="JR185" s="1">
        <v>58.18</v>
      </c>
      <c r="JS185" s="1">
        <v>0</v>
      </c>
      <c r="JT185" s="1">
        <v>1</v>
      </c>
      <c r="JU185" s="1">
        <v>0.5</v>
      </c>
      <c r="JV185" s="1" t="s">
        <v>5676</v>
      </c>
      <c r="JW185" s="1">
        <v>574.73</v>
      </c>
      <c r="JX185" s="1">
        <v>285</v>
      </c>
      <c r="JZ185" s="1" t="s">
        <v>351</v>
      </c>
      <c r="KA185" s="1">
        <v>2</v>
      </c>
      <c r="KB185" s="1">
        <v>1.95</v>
      </c>
      <c r="KC185" s="1">
        <v>-1.7889999999999999</v>
      </c>
      <c r="KD185" s="1">
        <v>-8.8350000000000009</v>
      </c>
      <c r="KE185" s="1">
        <v>-1.427</v>
      </c>
    </row>
    <row r="186" spans="1:317" x14ac:dyDescent="0.2">
      <c r="A186" s="1" t="s">
        <v>18152</v>
      </c>
      <c r="B186" s="1" t="s">
        <v>18151</v>
      </c>
      <c r="C186" s="1" t="s">
        <v>17815</v>
      </c>
      <c r="D186" s="1">
        <v>0</v>
      </c>
      <c r="E186" s="1" t="s">
        <v>289</v>
      </c>
      <c r="F186" s="1" t="s">
        <v>289</v>
      </c>
      <c r="G186" s="1">
        <v>19</v>
      </c>
      <c r="H186" s="1">
        <v>55317530</v>
      </c>
      <c r="I186" s="1">
        <v>55317531</v>
      </c>
      <c r="J186" s="1" t="s">
        <v>289</v>
      </c>
      <c r="K186" s="1" t="s">
        <v>291</v>
      </c>
      <c r="L186" s="1" t="s">
        <v>292</v>
      </c>
      <c r="M186" s="1" t="s">
        <v>293</v>
      </c>
      <c r="N186" s="1" t="s">
        <v>293</v>
      </c>
      <c r="O186" s="1" t="s">
        <v>525</v>
      </c>
      <c r="R186" s="1" t="s">
        <v>289</v>
      </c>
      <c r="S186" s="1" t="s">
        <v>3944</v>
      </c>
      <c r="T186" s="1" t="s">
        <v>289</v>
      </c>
      <c r="U186" s="1" t="s">
        <v>289</v>
      </c>
      <c r="V186" s="1" t="s">
        <v>289</v>
      </c>
      <c r="W186" s="1" t="s">
        <v>289</v>
      </c>
      <c r="X186" s="1" t="s">
        <v>289</v>
      </c>
      <c r="Y186" s="1" t="s">
        <v>289</v>
      </c>
      <c r="Z186" s="1" t="s">
        <v>289</v>
      </c>
      <c r="AA186" s="1" t="s">
        <v>289</v>
      </c>
      <c r="AB186" s="1" t="s">
        <v>289</v>
      </c>
      <c r="AC186" s="1" t="s">
        <v>289</v>
      </c>
      <c r="AD186" s="1" t="s">
        <v>289</v>
      </c>
      <c r="AE186" s="1" t="s">
        <v>289</v>
      </c>
      <c r="AF186" s="1" t="s">
        <v>289</v>
      </c>
      <c r="AG186" s="1" t="s">
        <v>289</v>
      </c>
      <c r="AH186" s="1" t="s">
        <v>289</v>
      </c>
      <c r="AI186" s="1" t="s">
        <v>289</v>
      </c>
      <c r="AJ186" s="1" t="s">
        <v>3944</v>
      </c>
      <c r="AK186" s="1" t="s">
        <v>3724</v>
      </c>
      <c r="AL186" s="1" t="s">
        <v>3704</v>
      </c>
      <c r="AM186" s="1" t="s">
        <v>351</v>
      </c>
      <c r="AN186" s="1">
        <v>4</v>
      </c>
      <c r="AO186" s="1" t="s">
        <v>3725</v>
      </c>
      <c r="AP186" s="1" t="s">
        <v>3726</v>
      </c>
      <c r="AQ186" s="1" t="s">
        <v>3727</v>
      </c>
      <c r="AR186" s="1" t="s">
        <v>3728</v>
      </c>
      <c r="AS186" s="1" t="s">
        <v>5677</v>
      </c>
      <c r="AT186" s="1" t="s">
        <v>3710</v>
      </c>
      <c r="AU186" s="1" t="s">
        <v>3711</v>
      </c>
      <c r="AX186" s="1" t="s">
        <v>3712</v>
      </c>
      <c r="BI186" s="1" t="s">
        <v>3713</v>
      </c>
      <c r="BJ186" s="1">
        <v>17</v>
      </c>
      <c r="BN186" s="1" t="s">
        <v>3672</v>
      </c>
      <c r="BP186" s="1" t="s">
        <v>3730</v>
      </c>
      <c r="BQ186" s="1">
        <v>0.60899999999999999</v>
      </c>
      <c r="DK186" s="1">
        <v>0</v>
      </c>
      <c r="DS186" s="1">
        <v>-0.39800000000000002</v>
      </c>
      <c r="FB186" s="1" t="s">
        <v>310</v>
      </c>
      <c r="FC186" s="1" t="s">
        <v>311</v>
      </c>
      <c r="FG186" s="1" t="s">
        <v>3715</v>
      </c>
      <c r="FI186" s="1" t="s">
        <v>315</v>
      </c>
      <c r="FK186" s="1" t="s">
        <v>3731</v>
      </c>
      <c r="FL186" s="1" t="s">
        <v>3732</v>
      </c>
      <c r="FM186" s="1" t="s">
        <v>3733</v>
      </c>
      <c r="FQ186" s="1">
        <v>1</v>
      </c>
      <c r="FR186" s="1">
        <v>0.5</v>
      </c>
      <c r="FS186" s="1" t="s">
        <v>5678</v>
      </c>
      <c r="FT186" s="1" t="b">
        <v>1</v>
      </c>
      <c r="FU186" s="1" t="s">
        <v>3704</v>
      </c>
      <c r="FV186" s="1" t="s">
        <v>322</v>
      </c>
      <c r="FW186" s="1" t="s">
        <v>3720</v>
      </c>
      <c r="JB186" s="1" t="b">
        <v>0</v>
      </c>
      <c r="JC186" s="1">
        <v>286</v>
      </c>
      <c r="JD186" s="1" t="b">
        <v>0</v>
      </c>
      <c r="JE186" s="1">
        <v>20.991</v>
      </c>
      <c r="JF186" s="1" t="s">
        <v>3721</v>
      </c>
      <c r="JG186" s="1" t="s">
        <v>325</v>
      </c>
      <c r="JH186" s="1" t="s">
        <v>403</v>
      </c>
      <c r="JI186" s="1" t="s">
        <v>327</v>
      </c>
      <c r="JK186" s="1" t="s">
        <v>327</v>
      </c>
      <c r="JL186" s="1" t="s">
        <v>328</v>
      </c>
      <c r="JM186" s="1">
        <v>99</v>
      </c>
      <c r="JO186" s="1" t="s">
        <v>3722</v>
      </c>
      <c r="JR186" s="1">
        <v>58.18</v>
      </c>
      <c r="JS186" s="1">
        <v>0</v>
      </c>
      <c r="JT186" s="1">
        <v>1</v>
      </c>
      <c r="JU186" s="1">
        <v>0.5</v>
      </c>
      <c r="JV186" s="1" t="s">
        <v>5679</v>
      </c>
      <c r="JW186" s="1">
        <v>565.73</v>
      </c>
      <c r="JX186" s="1">
        <v>277</v>
      </c>
      <c r="JZ186" s="1" t="s">
        <v>351</v>
      </c>
      <c r="KA186" s="1">
        <v>2</v>
      </c>
      <c r="KB186" s="1">
        <v>1.98</v>
      </c>
      <c r="KC186" s="1">
        <v>-2.46</v>
      </c>
      <c r="KD186" s="1">
        <v>-9.0470000000000006</v>
      </c>
      <c r="KE186" s="1">
        <v>-1.7050000000000001</v>
      </c>
    </row>
    <row r="187" spans="1:317" x14ac:dyDescent="0.2">
      <c r="A187" s="1" t="s">
        <v>18152</v>
      </c>
      <c r="B187" s="1" t="s">
        <v>18151</v>
      </c>
      <c r="C187" s="1" t="s">
        <v>18043</v>
      </c>
      <c r="D187" s="1">
        <v>645191</v>
      </c>
      <c r="E187" s="1" t="s">
        <v>289</v>
      </c>
      <c r="F187" s="1" t="s">
        <v>289</v>
      </c>
      <c r="G187" s="1">
        <v>19</v>
      </c>
      <c r="H187" s="1">
        <v>2291071</v>
      </c>
      <c r="I187" s="1">
        <v>2291071</v>
      </c>
      <c r="J187" s="1" t="s">
        <v>289</v>
      </c>
      <c r="K187" s="1" t="s">
        <v>436</v>
      </c>
      <c r="L187" s="1" t="s">
        <v>346</v>
      </c>
      <c r="M187" s="1" t="s">
        <v>347</v>
      </c>
      <c r="N187" s="1" t="s">
        <v>347</v>
      </c>
      <c r="O187" s="1" t="s">
        <v>294</v>
      </c>
      <c r="R187" s="1" t="s">
        <v>3944</v>
      </c>
      <c r="S187" s="1" t="s">
        <v>2207</v>
      </c>
      <c r="T187" s="1" t="s">
        <v>289</v>
      </c>
      <c r="U187" s="1" t="s">
        <v>289</v>
      </c>
      <c r="V187" s="1" t="s">
        <v>289</v>
      </c>
      <c r="W187" s="1" t="s">
        <v>289</v>
      </c>
      <c r="X187" s="1" t="s">
        <v>289</v>
      </c>
      <c r="Y187" s="1" t="s">
        <v>289</v>
      </c>
      <c r="Z187" s="1" t="s">
        <v>289</v>
      </c>
      <c r="AA187" s="1" t="s">
        <v>289</v>
      </c>
      <c r="AB187" s="1" t="s">
        <v>289</v>
      </c>
      <c r="AC187" s="1" t="s">
        <v>289</v>
      </c>
      <c r="AD187" s="1" t="s">
        <v>289</v>
      </c>
      <c r="AE187" s="1" t="s">
        <v>289</v>
      </c>
      <c r="AF187" s="1" t="s">
        <v>289</v>
      </c>
      <c r="AG187" s="1" t="s">
        <v>289</v>
      </c>
      <c r="AH187" s="1" t="s">
        <v>289</v>
      </c>
      <c r="AI187" s="1" t="s">
        <v>3944</v>
      </c>
      <c r="AJ187" s="1" t="s">
        <v>2207</v>
      </c>
      <c r="AK187" s="1" t="s">
        <v>5680</v>
      </c>
      <c r="AL187" s="1" t="s">
        <v>5681</v>
      </c>
      <c r="AM187" s="1" t="s">
        <v>293</v>
      </c>
      <c r="AN187" s="1">
        <v>1</v>
      </c>
      <c r="AO187" s="1">
        <v>952</v>
      </c>
      <c r="AP187" s="1" t="s">
        <v>5682</v>
      </c>
      <c r="AQ187" s="1" t="s">
        <v>5683</v>
      </c>
      <c r="AR187" s="1" t="s">
        <v>5684</v>
      </c>
      <c r="AS187" s="1" t="s">
        <v>5685</v>
      </c>
      <c r="AV187" s="1" t="s">
        <v>5686</v>
      </c>
      <c r="AW187" s="1" t="s">
        <v>5687</v>
      </c>
      <c r="AX187" s="1" t="s">
        <v>5688</v>
      </c>
      <c r="AY187" s="1">
        <v>235</v>
      </c>
      <c r="BE187" s="1" t="s">
        <v>449</v>
      </c>
      <c r="BI187" s="1" t="s">
        <v>5689</v>
      </c>
      <c r="BJ187" s="1">
        <v>2</v>
      </c>
      <c r="BP187" s="1" t="s">
        <v>5690</v>
      </c>
      <c r="BQ187" s="1">
        <v>0.72099999999999997</v>
      </c>
      <c r="DK187" s="1">
        <v>0</v>
      </c>
      <c r="DX187" s="1">
        <v>8</v>
      </c>
      <c r="DY187" s="1">
        <v>10</v>
      </c>
      <c r="DZ187" s="1">
        <v>10</v>
      </c>
      <c r="EE187" s="1">
        <v>19</v>
      </c>
      <c r="EV187" s="1">
        <v>2291071</v>
      </c>
      <c r="EX187" s="1">
        <v>1936</v>
      </c>
      <c r="EY187" s="1">
        <v>4019</v>
      </c>
      <c r="EZ187" s="1">
        <v>5955</v>
      </c>
      <c r="FA187" s="1" t="s">
        <v>455</v>
      </c>
      <c r="FB187" s="1" t="s">
        <v>456</v>
      </c>
      <c r="FE187" s="1" t="s">
        <v>5691</v>
      </c>
      <c r="FF187" s="1" t="s">
        <v>5692</v>
      </c>
      <c r="FG187" s="1" t="s">
        <v>5693</v>
      </c>
      <c r="FH187" s="1">
        <v>41285</v>
      </c>
      <c r="FI187" s="1">
        <v>39114</v>
      </c>
      <c r="FJ187" s="1">
        <v>39114</v>
      </c>
      <c r="FL187" s="1" t="s">
        <v>5694</v>
      </c>
      <c r="FM187" s="1">
        <v>645191</v>
      </c>
      <c r="FO187" s="1" t="s">
        <v>5695</v>
      </c>
      <c r="FP187" s="1">
        <v>21206</v>
      </c>
      <c r="FQ187" s="1" t="s">
        <v>2229</v>
      </c>
      <c r="FR187" s="1" t="s">
        <v>2230</v>
      </c>
      <c r="FT187" s="1">
        <v>609792</v>
      </c>
      <c r="FU187" s="1" t="s">
        <v>5696</v>
      </c>
      <c r="FV187" s="1" t="s">
        <v>5697</v>
      </c>
      <c r="FX187" s="1">
        <v>14686891</v>
      </c>
      <c r="FY187" s="1" t="s">
        <v>2234</v>
      </c>
      <c r="FZ187" s="1" t="s">
        <v>5698</v>
      </c>
      <c r="GA187" s="1" t="s">
        <v>5698</v>
      </c>
      <c r="GC187" s="1" t="s">
        <v>315</v>
      </c>
      <c r="GD187" s="1" t="s">
        <v>5699</v>
      </c>
      <c r="GE187" s="1" t="s">
        <v>5700</v>
      </c>
      <c r="GF187" s="1" t="s">
        <v>5686</v>
      </c>
      <c r="GH187" s="1" t="s">
        <v>5701</v>
      </c>
      <c r="GI187" s="1" t="s">
        <v>5702</v>
      </c>
      <c r="GM187" s="1" t="s">
        <v>322</v>
      </c>
      <c r="GN187" s="1" t="s">
        <v>5692</v>
      </c>
      <c r="GO187" s="1">
        <v>0.02</v>
      </c>
      <c r="GP187" s="1">
        <v>12.016534999999999</v>
      </c>
      <c r="GQ187" s="1" t="s">
        <v>5703</v>
      </c>
      <c r="GR187" s="1" t="s">
        <v>379</v>
      </c>
      <c r="JW187" s="1" t="s">
        <v>400</v>
      </c>
      <c r="JX187" s="1" t="s">
        <v>5704</v>
      </c>
      <c r="JY187" s="1" t="s">
        <v>402</v>
      </c>
      <c r="JZ187" s="1" t="s">
        <v>5705</v>
      </c>
      <c r="KA187" s="1" t="s">
        <v>327</v>
      </c>
      <c r="KC187" s="1" t="s">
        <v>327</v>
      </c>
      <c r="KD187" s="1" t="s">
        <v>5706</v>
      </c>
      <c r="KE187" s="1">
        <v>6</v>
      </c>
      <c r="KF187" s="1">
        <v>18.321769</v>
      </c>
      <c r="KG187" s="1" t="s">
        <v>405</v>
      </c>
      <c r="KH187" s="1">
        <v>0</v>
      </c>
      <c r="KI187" s="1">
        <v>0</v>
      </c>
      <c r="KJ187" s="1">
        <v>0</v>
      </c>
      <c r="KK187" s="1">
        <v>61</v>
      </c>
      <c r="KL187" s="1">
        <v>2057</v>
      </c>
      <c r="KM187" s="1" t="s">
        <v>469</v>
      </c>
      <c r="KN187" s="1">
        <v>1</v>
      </c>
      <c r="KO187" s="1">
        <v>1</v>
      </c>
      <c r="KP187" s="1">
        <v>0</v>
      </c>
      <c r="KR187" s="1" t="s">
        <v>293</v>
      </c>
      <c r="KS187" s="1">
        <v>113</v>
      </c>
      <c r="KT187" s="1">
        <v>60</v>
      </c>
      <c r="KU187" s="1">
        <v>4138</v>
      </c>
      <c r="KV187" s="1">
        <v>0</v>
      </c>
      <c r="KW187" s="1">
        <v>0</v>
      </c>
      <c r="KX187" s="1">
        <v>386.84776099999999</v>
      </c>
      <c r="KY187" s="1">
        <v>162</v>
      </c>
      <c r="KZ187" s="1">
        <v>60</v>
      </c>
      <c r="LA187" s="1">
        <v>5896</v>
      </c>
      <c r="LB187" s="1">
        <v>372</v>
      </c>
      <c r="LC187" s="1" t="s">
        <v>5681</v>
      </c>
      <c r="LD187" s="1">
        <v>0.41090900000000002</v>
      </c>
      <c r="LE187" s="1">
        <v>1</v>
      </c>
    </row>
    <row r="188" spans="1:317" x14ac:dyDescent="0.2">
      <c r="A188" s="1" t="s">
        <v>18152</v>
      </c>
      <c r="B188" s="1" t="s">
        <v>18151</v>
      </c>
      <c r="C188" s="1" t="s">
        <v>3790</v>
      </c>
      <c r="D188" s="1">
        <v>7757</v>
      </c>
      <c r="E188" s="1" t="s">
        <v>289</v>
      </c>
      <c r="F188" s="1" t="s">
        <v>289</v>
      </c>
      <c r="G188" s="1">
        <v>19</v>
      </c>
      <c r="H188" s="1">
        <v>22155834</v>
      </c>
      <c r="I188" s="1">
        <v>22155834</v>
      </c>
      <c r="J188" s="1" t="s">
        <v>289</v>
      </c>
      <c r="K188" s="1" t="s">
        <v>345</v>
      </c>
      <c r="L188" s="1" t="s">
        <v>346</v>
      </c>
      <c r="M188" s="1" t="s">
        <v>294</v>
      </c>
      <c r="N188" s="1" t="s">
        <v>294</v>
      </c>
      <c r="O188" s="1" t="s">
        <v>347</v>
      </c>
      <c r="R188" s="1" t="s">
        <v>3944</v>
      </c>
      <c r="S188" s="1" t="s">
        <v>2207</v>
      </c>
      <c r="T188" s="1" t="s">
        <v>289</v>
      </c>
      <c r="U188" s="1" t="s">
        <v>289</v>
      </c>
      <c r="V188" s="1" t="s">
        <v>289</v>
      </c>
      <c r="W188" s="1" t="s">
        <v>289</v>
      </c>
      <c r="X188" s="1" t="s">
        <v>289</v>
      </c>
      <c r="Y188" s="1" t="s">
        <v>289</v>
      </c>
      <c r="Z188" s="1" t="s">
        <v>289</v>
      </c>
      <c r="AA188" s="1" t="s">
        <v>289</v>
      </c>
      <c r="AB188" s="1" t="s">
        <v>289</v>
      </c>
      <c r="AC188" s="1" t="s">
        <v>289</v>
      </c>
      <c r="AD188" s="1" t="s">
        <v>289</v>
      </c>
      <c r="AE188" s="1" t="s">
        <v>289</v>
      </c>
      <c r="AF188" s="1" t="s">
        <v>289</v>
      </c>
      <c r="AG188" s="1" t="s">
        <v>289</v>
      </c>
      <c r="AH188" s="1" t="s">
        <v>289</v>
      </c>
      <c r="AI188" s="1" t="s">
        <v>3944</v>
      </c>
      <c r="AJ188" s="1" t="s">
        <v>2207</v>
      </c>
      <c r="AK188" s="1" t="s">
        <v>3758</v>
      </c>
      <c r="AL188" s="1" t="s">
        <v>3759</v>
      </c>
      <c r="AM188" s="1" t="s">
        <v>293</v>
      </c>
      <c r="AN188" s="1">
        <v>4</v>
      </c>
      <c r="AO188" s="1">
        <v>2150</v>
      </c>
      <c r="AP188" s="1" t="s">
        <v>3760</v>
      </c>
      <c r="AQ188" s="1" t="s">
        <v>3761</v>
      </c>
      <c r="AR188" s="1" t="s">
        <v>3762</v>
      </c>
      <c r="AS188" s="1" t="s">
        <v>3763</v>
      </c>
      <c r="AT188" s="1" t="s">
        <v>3764</v>
      </c>
      <c r="AU188" s="1" t="s">
        <v>3765</v>
      </c>
      <c r="AX188" s="1" t="s">
        <v>3766</v>
      </c>
      <c r="BI188" s="1" t="s">
        <v>3767</v>
      </c>
      <c r="BJ188" s="1">
        <v>113</v>
      </c>
      <c r="BL188" s="1" t="s">
        <v>3768</v>
      </c>
      <c r="BP188" s="1" t="s">
        <v>3769</v>
      </c>
      <c r="BQ188" s="1">
        <v>0.38300000000000001</v>
      </c>
      <c r="DK188" s="1">
        <v>0</v>
      </c>
      <c r="DX188" s="1">
        <v>50</v>
      </c>
      <c r="DY188" s="1">
        <v>54</v>
      </c>
      <c r="DZ188" s="1">
        <v>53</v>
      </c>
      <c r="EE188" s="1">
        <v>19</v>
      </c>
      <c r="EV188" s="1">
        <v>22155834</v>
      </c>
      <c r="EX188" s="1">
        <v>2033</v>
      </c>
      <c r="EY188" s="1">
        <v>4212</v>
      </c>
      <c r="EZ188" s="1">
        <v>6245</v>
      </c>
      <c r="FA188" s="1" t="s">
        <v>367</v>
      </c>
      <c r="FB188" s="1" t="s">
        <v>368</v>
      </c>
      <c r="FE188" s="1" t="s">
        <v>3770</v>
      </c>
      <c r="FF188" s="1" t="s">
        <v>3771</v>
      </c>
      <c r="FG188" s="1" t="s">
        <v>3772</v>
      </c>
      <c r="FH188" s="1">
        <v>41282</v>
      </c>
      <c r="FL188" s="1" t="s">
        <v>3773</v>
      </c>
      <c r="FM188" s="1">
        <v>7757</v>
      </c>
      <c r="FO188" s="1" t="s">
        <v>3774</v>
      </c>
      <c r="FP188" s="1">
        <v>12999</v>
      </c>
      <c r="FQ188" s="1" t="s">
        <v>2229</v>
      </c>
      <c r="FR188" s="1" t="s">
        <v>2230</v>
      </c>
      <c r="FS188" s="1" t="s">
        <v>3775</v>
      </c>
      <c r="FT188" s="1">
        <v>603977</v>
      </c>
      <c r="FX188" s="1">
        <v>9724325</v>
      </c>
      <c r="FY188" s="1" t="s">
        <v>2234</v>
      </c>
      <c r="FZ188" s="1" t="s">
        <v>3776</v>
      </c>
      <c r="GA188" s="1" t="s">
        <v>3776</v>
      </c>
      <c r="GC188" s="1" t="s">
        <v>315</v>
      </c>
      <c r="GD188" s="1" t="s">
        <v>3777</v>
      </c>
      <c r="GE188" s="1" t="s">
        <v>3778</v>
      </c>
      <c r="GF188" s="1" t="s">
        <v>3779</v>
      </c>
      <c r="GH188" s="1" t="s">
        <v>3780</v>
      </c>
      <c r="GI188" s="1" t="s">
        <v>3781</v>
      </c>
      <c r="GJ188" s="1" t="s">
        <v>3782</v>
      </c>
      <c r="GM188" s="1" t="s">
        <v>322</v>
      </c>
      <c r="GN188" s="1" t="s">
        <v>3771</v>
      </c>
      <c r="GO188" s="1">
        <v>0.02</v>
      </c>
      <c r="GP188" s="1">
        <v>2.0364460000000002</v>
      </c>
      <c r="GQ188" s="1" t="s">
        <v>3783</v>
      </c>
      <c r="GR188" s="1" t="s">
        <v>379</v>
      </c>
      <c r="GS188" s="1" t="s">
        <v>380</v>
      </c>
      <c r="GT188" s="1" t="s">
        <v>380</v>
      </c>
      <c r="GU188" s="1" t="s">
        <v>380</v>
      </c>
      <c r="GV188" s="1" t="s">
        <v>380</v>
      </c>
      <c r="GW188" s="1" t="s">
        <v>380</v>
      </c>
      <c r="GX188" s="1" t="s">
        <v>380</v>
      </c>
      <c r="GY188" s="1" t="s">
        <v>380</v>
      </c>
      <c r="GZ188" s="1" t="s">
        <v>380</v>
      </c>
      <c r="HA188" s="1" t="s">
        <v>380</v>
      </c>
      <c r="HB188" s="1" t="s">
        <v>380</v>
      </c>
      <c r="HC188" s="1" t="s">
        <v>294</v>
      </c>
      <c r="HD188" s="1">
        <v>2.5000000000000001E-2</v>
      </c>
      <c r="HE188" s="1">
        <v>-1.384285</v>
      </c>
      <c r="HF188" s="1">
        <v>1.1939999999999999E-2</v>
      </c>
      <c r="HG188" s="1" t="s">
        <v>380</v>
      </c>
      <c r="HH188" s="1" t="s">
        <v>380</v>
      </c>
      <c r="HI188" s="1" t="s">
        <v>3773</v>
      </c>
      <c r="HJ188" s="1" t="s">
        <v>3784</v>
      </c>
      <c r="HK188" s="1" t="s">
        <v>294</v>
      </c>
      <c r="HL188" s="1">
        <v>7.5670000000000001E-2</v>
      </c>
      <c r="HM188" s="1">
        <v>3.18</v>
      </c>
      <c r="HN188" s="1">
        <v>2.4300000000000002</v>
      </c>
      <c r="HO188" s="1">
        <v>-4.8600000000000003</v>
      </c>
      <c r="HP188" s="1">
        <v>3.1320000000000001E-2</v>
      </c>
      <c r="HQ188" s="1" t="s">
        <v>3785</v>
      </c>
      <c r="HR188" s="1" t="s">
        <v>380</v>
      </c>
      <c r="HS188" s="1" t="s">
        <v>380</v>
      </c>
      <c r="HT188" s="1" t="s">
        <v>380</v>
      </c>
      <c r="HU188" s="1" t="s">
        <v>380</v>
      </c>
      <c r="HV188" s="1" t="s">
        <v>294</v>
      </c>
      <c r="HW188" s="1">
        <v>2.571E-2</v>
      </c>
      <c r="HX188" s="1">
        <v>7.7999999999999996E-3</v>
      </c>
      <c r="HY188" s="1" t="s">
        <v>380</v>
      </c>
      <c r="HZ188" s="1" t="s">
        <v>380</v>
      </c>
      <c r="IA188" s="1" t="s">
        <v>380</v>
      </c>
      <c r="IB188" s="1">
        <v>9.3100000000000002E-2</v>
      </c>
      <c r="IC188" s="1" t="s">
        <v>492</v>
      </c>
      <c r="ID188" s="1">
        <v>1</v>
      </c>
      <c r="IE188" s="1" t="s">
        <v>600</v>
      </c>
      <c r="IF188" s="1">
        <v>0.22983000000000001</v>
      </c>
      <c r="IG188" s="1">
        <v>7.8E-2</v>
      </c>
      <c r="IH188" s="1" t="s">
        <v>600</v>
      </c>
      <c r="II188" s="1">
        <v>0.20577000000000001</v>
      </c>
      <c r="IJ188" s="1">
        <v>0.03</v>
      </c>
      <c r="IK188" s="1" t="s">
        <v>294</v>
      </c>
      <c r="IL188" s="1">
        <v>0.34029999999999999</v>
      </c>
      <c r="IM188" s="1">
        <v>-0.98450000000000004</v>
      </c>
      <c r="IN188" s="1">
        <v>8</v>
      </c>
      <c r="IO188" s="1">
        <v>2.6540000000000001E-2</v>
      </c>
      <c r="IP188" s="1" t="s">
        <v>294</v>
      </c>
      <c r="IQ188" s="1">
        <v>1</v>
      </c>
      <c r="IR188" s="1" t="s">
        <v>380</v>
      </c>
      <c r="IS188" s="1">
        <v>5.6707999999999998</v>
      </c>
      <c r="IT188" s="1">
        <v>0.17721000000000001</v>
      </c>
      <c r="IU188" s="1" t="s">
        <v>3786</v>
      </c>
      <c r="IV188" s="1" t="s">
        <v>380</v>
      </c>
      <c r="IW188" s="1">
        <v>568</v>
      </c>
      <c r="IX188" s="1" t="s">
        <v>3779</v>
      </c>
      <c r="IY188" s="1" t="s">
        <v>3787</v>
      </c>
      <c r="IZ188" s="1" t="s">
        <v>916</v>
      </c>
      <c r="JA188" s="1" t="s">
        <v>3788</v>
      </c>
      <c r="JB188" s="1" t="s">
        <v>3789</v>
      </c>
      <c r="JC188" s="1" t="s">
        <v>3789</v>
      </c>
      <c r="JD188" s="1" t="s">
        <v>1902</v>
      </c>
      <c r="JE188" s="1" t="s">
        <v>293</v>
      </c>
      <c r="JF188" s="1">
        <v>1</v>
      </c>
      <c r="JG188" s="1">
        <v>0</v>
      </c>
      <c r="JH188" s="1" t="s">
        <v>3790</v>
      </c>
      <c r="JI188" s="1">
        <v>21947674</v>
      </c>
      <c r="JJ188" s="1">
        <v>0</v>
      </c>
      <c r="JK188" s="1">
        <v>5.858E-2</v>
      </c>
      <c r="JL188" s="1">
        <v>0</v>
      </c>
      <c r="JM188" s="1">
        <v>3.7019999999999997E-2</v>
      </c>
      <c r="JN188" s="1">
        <v>0.06</v>
      </c>
      <c r="JO188" s="1">
        <v>0.15804000000000001</v>
      </c>
      <c r="JP188" s="1">
        <v>-7.9649999999999999</v>
      </c>
      <c r="JQ188" s="1">
        <v>2.7E-4</v>
      </c>
      <c r="JR188" s="1">
        <v>-2.8530000000000002</v>
      </c>
      <c r="JS188" s="1">
        <v>3.3E-3</v>
      </c>
      <c r="JT188" s="1">
        <v>-1.802</v>
      </c>
      <c r="JU188" s="1">
        <v>6.1799999999999997E-3</v>
      </c>
      <c r="JV188" s="1" t="s">
        <v>3791</v>
      </c>
      <c r="JW188" s="1" t="s">
        <v>400</v>
      </c>
      <c r="JX188" s="1" t="s">
        <v>3792</v>
      </c>
      <c r="JY188" s="1" t="s">
        <v>400</v>
      </c>
      <c r="JZ188" s="1" t="s">
        <v>403</v>
      </c>
      <c r="KA188" s="1" t="s">
        <v>327</v>
      </c>
      <c r="KC188" s="1" t="s">
        <v>327</v>
      </c>
      <c r="KD188" s="1" t="s">
        <v>3793</v>
      </c>
      <c r="KE188" s="1">
        <v>5</v>
      </c>
      <c r="KF188" s="1">
        <v>6.3200880000000002</v>
      </c>
      <c r="KG188" s="1" t="s">
        <v>405</v>
      </c>
      <c r="KH188" s="1">
        <v>2</v>
      </c>
      <c r="KI188" s="1">
        <v>0</v>
      </c>
      <c r="KJ188" s="1">
        <v>0</v>
      </c>
      <c r="KK188" s="1">
        <v>21</v>
      </c>
      <c r="KL188" s="1">
        <v>702</v>
      </c>
      <c r="KM188" s="1" t="s">
        <v>406</v>
      </c>
      <c r="KN188" s="1">
        <v>0.99986900000000001</v>
      </c>
      <c r="KO188" s="1">
        <v>0.99980899999999995</v>
      </c>
      <c r="KP188" s="1">
        <v>0</v>
      </c>
      <c r="KR188" s="1" t="s">
        <v>293</v>
      </c>
      <c r="KS188" s="1">
        <v>5</v>
      </c>
      <c r="KT188" s="1">
        <v>40</v>
      </c>
      <c r="KU188" s="1">
        <v>195</v>
      </c>
      <c r="KV188" s="1">
        <v>0</v>
      </c>
      <c r="KW188" s="1">
        <v>0</v>
      </c>
      <c r="KX188" s="1">
        <v>13.356842</v>
      </c>
      <c r="KY188" s="1">
        <v>91</v>
      </c>
      <c r="KZ188" s="1">
        <v>60</v>
      </c>
      <c r="LA188" s="1">
        <v>3499</v>
      </c>
      <c r="LB188" s="1">
        <v>124</v>
      </c>
      <c r="LC188" s="1" t="s">
        <v>3759</v>
      </c>
      <c r="LD188" s="1">
        <v>5.2082999999999997E-2</v>
      </c>
      <c r="LE188" s="1">
        <v>0.99994000000000005</v>
      </c>
    </row>
    <row r="189" spans="1:317" x14ac:dyDescent="0.2">
      <c r="A189" s="1" t="s">
        <v>18152</v>
      </c>
      <c r="B189" s="1" t="s">
        <v>18151</v>
      </c>
      <c r="C189" s="1" t="s">
        <v>5720</v>
      </c>
      <c r="D189" s="1">
        <v>0</v>
      </c>
      <c r="E189" s="1" t="s">
        <v>289</v>
      </c>
      <c r="F189" s="1" t="s">
        <v>289</v>
      </c>
      <c r="G189" s="1">
        <v>21</v>
      </c>
      <c r="H189" s="1">
        <v>14743825</v>
      </c>
      <c r="I189" s="1">
        <v>14743825</v>
      </c>
      <c r="J189" s="1" t="s">
        <v>289</v>
      </c>
      <c r="K189" s="1" t="s">
        <v>345</v>
      </c>
      <c r="L189" s="1" t="s">
        <v>346</v>
      </c>
      <c r="M189" s="1" t="s">
        <v>347</v>
      </c>
      <c r="N189" s="1" t="s">
        <v>347</v>
      </c>
      <c r="O189" s="1" t="s">
        <v>294</v>
      </c>
      <c r="R189" s="1" t="s">
        <v>3944</v>
      </c>
      <c r="S189" s="1" t="s">
        <v>2207</v>
      </c>
      <c r="T189" s="1" t="s">
        <v>289</v>
      </c>
      <c r="U189" s="1" t="s">
        <v>289</v>
      </c>
      <c r="V189" s="1" t="s">
        <v>289</v>
      </c>
      <c r="W189" s="1" t="s">
        <v>289</v>
      </c>
      <c r="X189" s="1" t="s">
        <v>289</v>
      </c>
      <c r="Y189" s="1" t="s">
        <v>289</v>
      </c>
      <c r="Z189" s="1" t="s">
        <v>289</v>
      </c>
      <c r="AA189" s="1" t="s">
        <v>289</v>
      </c>
      <c r="AB189" s="1" t="s">
        <v>289</v>
      </c>
      <c r="AC189" s="1" t="s">
        <v>289</v>
      </c>
      <c r="AD189" s="1" t="s">
        <v>289</v>
      </c>
      <c r="AE189" s="1" t="s">
        <v>289</v>
      </c>
      <c r="AF189" s="1" t="s">
        <v>289</v>
      </c>
      <c r="AG189" s="1" t="s">
        <v>289</v>
      </c>
      <c r="AH189" s="1" t="s">
        <v>289</v>
      </c>
      <c r="AI189" s="1" t="s">
        <v>3944</v>
      </c>
      <c r="AJ189" s="1" t="s">
        <v>2207</v>
      </c>
      <c r="AK189" s="1" t="s">
        <v>5707</v>
      </c>
      <c r="AL189" s="1" t="s">
        <v>5708</v>
      </c>
      <c r="AM189" s="1" t="s">
        <v>293</v>
      </c>
      <c r="AN189" s="1">
        <v>2</v>
      </c>
      <c r="AO189" s="1">
        <v>106</v>
      </c>
      <c r="AP189" s="1" t="s">
        <v>5709</v>
      </c>
      <c r="AQ189" s="1" t="s">
        <v>5710</v>
      </c>
      <c r="AR189" s="1" t="s">
        <v>5711</v>
      </c>
      <c r="BP189" s="1" t="s">
        <v>5712</v>
      </c>
      <c r="BQ189" s="1">
        <v>0.56200000000000006</v>
      </c>
      <c r="DK189" s="1">
        <v>0</v>
      </c>
      <c r="FA189" s="1" t="s">
        <v>367</v>
      </c>
      <c r="FB189" s="1" t="s">
        <v>368</v>
      </c>
      <c r="GH189" s="1" t="s">
        <v>5713</v>
      </c>
      <c r="GI189" s="1" t="s">
        <v>5714</v>
      </c>
      <c r="GJ189" s="1" t="s">
        <v>5715</v>
      </c>
      <c r="GM189" s="1" t="s">
        <v>322</v>
      </c>
      <c r="GO189" s="1">
        <v>0.02</v>
      </c>
      <c r="GP189" s="1">
        <v>-0.18423700000000001</v>
      </c>
      <c r="GQ189" s="1" t="s">
        <v>5716</v>
      </c>
      <c r="GR189" s="1" t="s">
        <v>597</v>
      </c>
      <c r="GS189" s="1" t="s">
        <v>380</v>
      </c>
      <c r="GT189" s="1" t="s">
        <v>380</v>
      </c>
      <c r="GU189" s="1" t="s">
        <v>380</v>
      </c>
      <c r="GV189" s="1" t="s">
        <v>380</v>
      </c>
      <c r="GW189" s="1" t="s">
        <v>380</v>
      </c>
      <c r="GX189" s="1" t="s">
        <v>380</v>
      </c>
      <c r="GY189" s="1" t="s">
        <v>380</v>
      </c>
      <c r="GZ189" s="1" t="s">
        <v>380</v>
      </c>
      <c r="HA189" s="1" t="s">
        <v>380</v>
      </c>
      <c r="HB189" s="1" t="s">
        <v>380</v>
      </c>
      <c r="HC189" s="1" t="s">
        <v>347</v>
      </c>
      <c r="HD189" s="1">
        <v>5.0620000000000003</v>
      </c>
      <c r="HE189" s="1">
        <v>0.19714999999999999</v>
      </c>
      <c r="HF189" s="1">
        <v>9.5990000000000006E-2</v>
      </c>
      <c r="HG189" s="1" t="s">
        <v>380</v>
      </c>
      <c r="HH189" s="1" t="s">
        <v>380</v>
      </c>
      <c r="HI189" s="1" t="s">
        <v>5717</v>
      </c>
      <c r="HJ189" s="1" t="s">
        <v>5718</v>
      </c>
      <c r="HK189" s="1" t="s">
        <v>380</v>
      </c>
      <c r="HL189" s="1" t="s">
        <v>380</v>
      </c>
      <c r="HM189" s="1" t="s">
        <v>380</v>
      </c>
      <c r="HN189" s="1">
        <v>0.109</v>
      </c>
      <c r="HO189" s="1">
        <v>0.109</v>
      </c>
      <c r="HP189" s="1">
        <v>0.14577999999999999</v>
      </c>
      <c r="HQ189" s="1" t="s">
        <v>380</v>
      </c>
      <c r="HR189" s="1" t="s">
        <v>380</v>
      </c>
      <c r="HS189" s="1" t="s">
        <v>380</v>
      </c>
      <c r="HT189" s="1" t="s">
        <v>380</v>
      </c>
      <c r="HU189" s="1" t="s">
        <v>380</v>
      </c>
      <c r="HV189" s="1" t="s">
        <v>294</v>
      </c>
      <c r="HW189" s="1">
        <v>0.48696</v>
      </c>
      <c r="HX189" s="1">
        <v>0.15140000000000001</v>
      </c>
      <c r="HY189" s="1" t="s">
        <v>380</v>
      </c>
      <c r="HZ189" s="1" t="s">
        <v>380</v>
      </c>
      <c r="IA189" s="1" t="s">
        <v>380</v>
      </c>
      <c r="IB189" s="1" t="s">
        <v>380</v>
      </c>
      <c r="IC189" s="1" t="s">
        <v>380</v>
      </c>
      <c r="ID189" s="1" t="s">
        <v>380</v>
      </c>
      <c r="IE189" s="1" t="s">
        <v>380</v>
      </c>
      <c r="IF189" s="1" t="s">
        <v>380</v>
      </c>
      <c r="IG189" s="1" t="s">
        <v>380</v>
      </c>
      <c r="IH189" s="1" t="s">
        <v>380</v>
      </c>
      <c r="II189" s="1" t="s">
        <v>380</v>
      </c>
      <c r="IJ189" s="1" t="s">
        <v>380</v>
      </c>
      <c r="IK189" s="1" t="s">
        <v>294</v>
      </c>
      <c r="IL189" s="1">
        <v>0.59472999999999998</v>
      </c>
      <c r="IM189" s="1">
        <v>-0.74480000000000002</v>
      </c>
      <c r="IN189" s="1">
        <v>3</v>
      </c>
      <c r="IO189" s="1">
        <v>0.87931999999999999</v>
      </c>
      <c r="IP189" s="1" t="s">
        <v>385</v>
      </c>
      <c r="IQ189" s="1">
        <v>0</v>
      </c>
      <c r="IR189" s="1" t="s">
        <v>380</v>
      </c>
      <c r="IS189" s="1" t="s">
        <v>380</v>
      </c>
      <c r="IT189" s="1" t="s">
        <v>380</v>
      </c>
      <c r="IU189" s="1" t="s">
        <v>380</v>
      </c>
      <c r="IV189" s="1" t="s">
        <v>380</v>
      </c>
      <c r="IW189" s="1" t="s">
        <v>380</v>
      </c>
      <c r="IX189" s="1" t="s">
        <v>380</v>
      </c>
      <c r="IY189" s="1" t="s">
        <v>380</v>
      </c>
      <c r="IZ189" s="1" t="s">
        <v>385</v>
      </c>
      <c r="JA189" s="1">
        <v>36</v>
      </c>
      <c r="JB189" s="1" t="s">
        <v>380</v>
      </c>
      <c r="JC189" s="1" t="s">
        <v>5719</v>
      </c>
      <c r="JD189" s="1" t="s">
        <v>333</v>
      </c>
      <c r="JE189" s="1" t="s">
        <v>293</v>
      </c>
      <c r="JF189" s="1">
        <v>2</v>
      </c>
      <c r="JG189" s="1">
        <v>0</v>
      </c>
      <c r="JH189" s="1" t="s">
        <v>5720</v>
      </c>
      <c r="JI189" s="1">
        <v>13665696</v>
      </c>
      <c r="JJ189" s="1">
        <v>0.221</v>
      </c>
      <c r="JK189" s="1">
        <v>0.23641999999999999</v>
      </c>
      <c r="JL189" s="1">
        <v>0.16300000000000001</v>
      </c>
      <c r="JM189" s="1">
        <v>0.22733999999999999</v>
      </c>
      <c r="JN189" s="1">
        <v>0.16500000000000001</v>
      </c>
      <c r="JO189" s="1">
        <v>0.22458</v>
      </c>
      <c r="JP189" s="1">
        <v>0.156</v>
      </c>
      <c r="JQ189" s="1">
        <v>0.16381999999999999</v>
      </c>
      <c r="JR189" s="1">
        <v>0.18099999999999999</v>
      </c>
      <c r="JS189" s="1">
        <v>0.19994000000000001</v>
      </c>
      <c r="JT189" s="1">
        <v>0.184</v>
      </c>
      <c r="JU189" s="1">
        <v>0.17185</v>
      </c>
      <c r="JV189" s="1" t="s">
        <v>5081</v>
      </c>
      <c r="JW189" s="1" t="s">
        <v>400</v>
      </c>
      <c r="JX189" s="1" t="s">
        <v>5721</v>
      </c>
      <c r="JY189" s="1" t="s">
        <v>400</v>
      </c>
      <c r="JZ189" s="1" t="s">
        <v>497</v>
      </c>
      <c r="KA189" s="1" t="s">
        <v>327</v>
      </c>
      <c r="KC189" s="1" t="s">
        <v>327</v>
      </c>
      <c r="KE189" s="1">
        <v>8</v>
      </c>
      <c r="KF189" s="1">
        <v>2.4077890000000002</v>
      </c>
      <c r="KG189" s="1" t="s">
        <v>405</v>
      </c>
      <c r="KH189" s="1">
        <v>4</v>
      </c>
      <c r="KI189" s="1">
        <v>0</v>
      </c>
      <c r="KJ189" s="1">
        <v>0</v>
      </c>
      <c r="KK189" s="1">
        <v>8</v>
      </c>
      <c r="KL189" s="1">
        <v>276</v>
      </c>
      <c r="KM189" s="1" t="s">
        <v>469</v>
      </c>
      <c r="KN189" s="1">
        <v>0</v>
      </c>
      <c r="KO189" s="1">
        <v>0</v>
      </c>
      <c r="KP189" s="1">
        <v>0</v>
      </c>
      <c r="KR189" s="1" t="s">
        <v>293</v>
      </c>
      <c r="KS189" s="1">
        <v>2</v>
      </c>
      <c r="KT189" s="1">
        <v>27</v>
      </c>
      <c r="KU189" s="1">
        <v>79</v>
      </c>
      <c r="KV189" s="1">
        <v>0</v>
      </c>
      <c r="KW189" s="1">
        <v>0</v>
      </c>
      <c r="KX189" s="1">
        <v>6.5062480000000003</v>
      </c>
      <c r="KY189" s="1">
        <v>10</v>
      </c>
      <c r="KZ189" s="1">
        <v>51</v>
      </c>
      <c r="LA189" s="1">
        <v>379</v>
      </c>
      <c r="LB189" s="1">
        <v>32</v>
      </c>
      <c r="LC189" s="1" t="s">
        <v>5708</v>
      </c>
      <c r="LD189" s="1">
        <v>0.16666700000000001</v>
      </c>
      <c r="LE189" s="1">
        <v>0.42347800000000002</v>
      </c>
    </row>
    <row r="190" spans="1:317" x14ac:dyDescent="0.2">
      <c r="A190" s="1" t="s">
        <v>18152</v>
      </c>
      <c r="B190" s="1" t="s">
        <v>18151</v>
      </c>
      <c r="C190" s="1" t="s">
        <v>5759</v>
      </c>
      <c r="D190" s="1">
        <v>54101</v>
      </c>
      <c r="E190" s="1" t="s">
        <v>289</v>
      </c>
      <c r="F190" s="1" t="s">
        <v>289</v>
      </c>
      <c r="G190" s="1">
        <v>21</v>
      </c>
      <c r="H190" s="1">
        <v>43165981</v>
      </c>
      <c r="I190" s="1">
        <v>43165981</v>
      </c>
      <c r="J190" s="1" t="s">
        <v>289</v>
      </c>
      <c r="K190" s="1" t="s">
        <v>345</v>
      </c>
      <c r="L190" s="1" t="s">
        <v>346</v>
      </c>
      <c r="M190" s="1" t="s">
        <v>347</v>
      </c>
      <c r="N190" s="1" t="s">
        <v>347</v>
      </c>
      <c r="O190" s="1" t="s">
        <v>294</v>
      </c>
      <c r="R190" s="1" t="s">
        <v>3944</v>
      </c>
      <c r="S190" s="1" t="s">
        <v>2207</v>
      </c>
      <c r="T190" s="1" t="s">
        <v>289</v>
      </c>
      <c r="U190" s="1" t="s">
        <v>289</v>
      </c>
      <c r="V190" s="1" t="s">
        <v>289</v>
      </c>
      <c r="W190" s="1" t="s">
        <v>289</v>
      </c>
      <c r="X190" s="1" t="s">
        <v>289</v>
      </c>
      <c r="Y190" s="1" t="s">
        <v>289</v>
      </c>
      <c r="Z190" s="1" t="s">
        <v>289</v>
      </c>
      <c r="AA190" s="1" t="s">
        <v>289</v>
      </c>
      <c r="AB190" s="1" t="s">
        <v>289</v>
      </c>
      <c r="AC190" s="1" t="s">
        <v>289</v>
      </c>
      <c r="AD190" s="1" t="s">
        <v>289</v>
      </c>
      <c r="AE190" s="1" t="s">
        <v>289</v>
      </c>
      <c r="AF190" s="1" t="s">
        <v>289</v>
      </c>
      <c r="AG190" s="1" t="s">
        <v>289</v>
      </c>
      <c r="AH190" s="1" t="s">
        <v>289</v>
      </c>
      <c r="AI190" s="1" t="s">
        <v>3944</v>
      </c>
      <c r="AJ190" s="1" t="s">
        <v>2207</v>
      </c>
      <c r="AK190" s="1" t="s">
        <v>5722</v>
      </c>
      <c r="AL190" s="1" t="s">
        <v>5723</v>
      </c>
      <c r="AM190" s="1" t="s">
        <v>293</v>
      </c>
      <c r="AN190" s="1">
        <v>6</v>
      </c>
      <c r="AO190" s="1">
        <v>938</v>
      </c>
      <c r="AP190" s="1" t="s">
        <v>5724</v>
      </c>
      <c r="AQ190" s="1" t="s">
        <v>5725</v>
      </c>
      <c r="AR190" s="1" t="s">
        <v>5726</v>
      </c>
      <c r="AS190" s="1" t="s">
        <v>5727</v>
      </c>
      <c r="AT190" s="1" t="s">
        <v>5728</v>
      </c>
      <c r="AU190" s="1" t="s">
        <v>5729</v>
      </c>
      <c r="AV190" s="1" t="s">
        <v>5730</v>
      </c>
      <c r="AW190" s="1" t="s">
        <v>5731</v>
      </c>
      <c r="AX190" s="1" t="s">
        <v>5732</v>
      </c>
      <c r="AY190" s="1">
        <v>292</v>
      </c>
      <c r="BE190" s="1" t="s">
        <v>362</v>
      </c>
      <c r="BF190" s="1" t="s">
        <v>5733</v>
      </c>
      <c r="BI190" s="1" t="s">
        <v>5734</v>
      </c>
      <c r="BJ190" s="1">
        <v>34</v>
      </c>
      <c r="BP190" s="1" t="s">
        <v>5735</v>
      </c>
      <c r="BQ190" s="1">
        <v>0.52200000000000002</v>
      </c>
      <c r="DK190" s="1">
        <v>0</v>
      </c>
      <c r="DX190" s="1">
        <v>170</v>
      </c>
      <c r="DY190" s="1">
        <v>155</v>
      </c>
      <c r="DZ190" s="1">
        <v>160</v>
      </c>
      <c r="EE190" s="1">
        <v>21</v>
      </c>
      <c r="EV190" s="1">
        <v>43165981</v>
      </c>
      <c r="EX190" s="1">
        <v>2203</v>
      </c>
      <c r="EY190" s="1">
        <v>4300</v>
      </c>
      <c r="EZ190" s="1">
        <v>6503</v>
      </c>
      <c r="FA190" s="1" t="s">
        <v>367</v>
      </c>
      <c r="FB190" s="1" t="s">
        <v>368</v>
      </c>
      <c r="FE190" s="1" t="s">
        <v>5736</v>
      </c>
      <c r="FF190" s="1" t="s">
        <v>5737</v>
      </c>
      <c r="FG190" s="1" t="s">
        <v>3876</v>
      </c>
      <c r="FH190" s="1">
        <v>41284</v>
      </c>
      <c r="FI190" s="1">
        <v>38174</v>
      </c>
      <c r="FJ190" s="1">
        <v>38174</v>
      </c>
      <c r="FK190" s="1" t="s">
        <v>5738</v>
      </c>
      <c r="FL190" s="1" t="s">
        <v>5738</v>
      </c>
      <c r="FM190" s="1">
        <v>54101</v>
      </c>
      <c r="FO190" s="1" t="s">
        <v>5739</v>
      </c>
      <c r="FP190" s="1">
        <v>496</v>
      </c>
      <c r="FQ190" s="1" t="s">
        <v>2229</v>
      </c>
      <c r="FR190" s="1" t="s">
        <v>2230</v>
      </c>
      <c r="FS190" s="1" t="s">
        <v>5740</v>
      </c>
      <c r="FT190" s="1">
        <v>605706</v>
      </c>
      <c r="FU190" s="1" t="s">
        <v>5741</v>
      </c>
      <c r="FV190" s="1" t="s">
        <v>5742</v>
      </c>
      <c r="FX190" s="1">
        <v>10830953</v>
      </c>
      <c r="FY190" s="1" t="s">
        <v>2234</v>
      </c>
      <c r="FZ190" s="1" t="s">
        <v>5743</v>
      </c>
      <c r="GA190" s="1" t="s">
        <v>5743</v>
      </c>
      <c r="GC190" s="1" t="s">
        <v>315</v>
      </c>
      <c r="GD190" s="1" t="s">
        <v>5744</v>
      </c>
      <c r="GE190" s="1" t="s">
        <v>5745</v>
      </c>
      <c r="GF190" s="1" t="s">
        <v>5746</v>
      </c>
      <c r="GG190" s="1" t="s">
        <v>5747</v>
      </c>
      <c r="GH190" s="1" t="s">
        <v>5748</v>
      </c>
      <c r="GI190" s="1" t="s">
        <v>5749</v>
      </c>
      <c r="GJ190" s="1" t="s">
        <v>5750</v>
      </c>
      <c r="GM190" s="1" t="s">
        <v>322</v>
      </c>
      <c r="GN190" s="1" t="s">
        <v>5737</v>
      </c>
      <c r="GO190" s="1">
        <v>0.02</v>
      </c>
      <c r="GP190" s="1">
        <v>6.7095799999999999</v>
      </c>
      <c r="GQ190" s="1" t="s">
        <v>5751</v>
      </c>
      <c r="GR190" s="1" t="s">
        <v>379</v>
      </c>
      <c r="GS190" s="1" t="s">
        <v>380</v>
      </c>
      <c r="GT190" s="1" t="s">
        <v>380</v>
      </c>
      <c r="GU190" s="1" t="s">
        <v>380</v>
      </c>
      <c r="GV190" s="1" t="s">
        <v>380</v>
      </c>
      <c r="GW190" s="1" t="s">
        <v>380</v>
      </c>
      <c r="GX190" s="1" t="s">
        <v>380</v>
      </c>
      <c r="GY190" s="1" t="s">
        <v>380</v>
      </c>
      <c r="GZ190" s="1" t="s">
        <v>380</v>
      </c>
      <c r="HA190" s="1" t="s">
        <v>380</v>
      </c>
      <c r="HB190" s="1" t="s">
        <v>380</v>
      </c>
      <c r="HC190" s="1" t="s">
        <v>347</v>
      </c>
      <c r="HD190" s="1">
        <v>11.24</v>
      </c>
      <c r="HE190" s="1">
        <v>1.579034</v>
      </c>
      <c r="HF190" s="1">
        <v>0.28179999999999999</v>
      </c>
      <c r="HG190" s="1" t="s">
        <v>380</v>
      </c>
      <c r="HH190" s="1" t="s">
        <v>380</v>
      </c>
      <c r="HI190" s="1" t="s">
        <v>5738</v>
      </c>
      <c r="HJ190" s="1" t="s">
        <v>5752</v>
      </c>
      <c r="HK190" s="1" t="s">
        <v>1893</v>
      </c>
      <c r="HL190" s="1">
        <v>7.8E-2</v>
      </c>
      <c r="HM190" s="1" t="s">
        <v>5753</v>
      </c>
      <c r="HN190" s="1">
        <v>4.4800000000000004</v>
      </c>
      <c r="HO190" s="1">
        <v>3.59</v>
      </c>
      <c r="HP190" s="1">
        <v>0.41127999999999998</v>
      </c>
      <c r="HQ190" s="1" t="s">
        <v>380</v>
      </c>
      <c r="HR190" s="1">
        <v>0.47828999999999999</v>
      </c>
      <c r="HS190" s="1">
        <v>0.19645000000000001</v>
      </c>
      <c r="HT190" s="1" t="s">
        <v>492</v>
      </c>
      <c r="HU190" s="1">
        <v>0.10934099999999999</v>
      </c>
      <c r="HV190" s="1" t="s">
        <v>294</v>
      </c>
      <c r="HW190" s="1">
        <v>4.7699999999999999E-2</v>
      </c>
      <c r="HX190" s="1">
        <v>1.29E-2</v>
      </c>
      <c r="HY190" s="1" t="s">
        <v>492</v>
      </c>
      <c r="HZ190" s="1">
        <v>8.1180000000000002E-2</v>
      </c>
      <c r="IA190" s="1">
        <v>0</v>
      </c>
      <c r="IB190" s="1">
        <v>0.30488999999999999</v>
      </c>
      <c r="IC190" s="1" t="s">
        <v>492</v>
      </c>
      <c r="ID190" s="1">
        <v>0.77151800000000004</v>
      </c>
      <c r="IE190" s="1" t="s">
        <v>600</v>
      </c>
      <c r="IF190" s="1">
        <v>6.7860000000000004E-2</v>
      </c>
      <c r="IG190" s="1">
        <v>1E-3</v>
      </c>
      <c r="IH190" s="1" t="s">
        <v>600</v>
      </c>
      <c r="II190" s="1">
        <v>8.0549999999999997E-2</v>
      </c>
      <c r="IJ190" s="1">
        <v>3.0000000000000001E-3</v>
      </c>
      <c r="IK190" s="1" t="s">
        <v>294</v>
      </c>
      <c r="IL190" s="1">
        <v>0.15548999999999999</v>
      </c>
      <c r="IM190" s="1">
        <v>-1.0432999999999999</v>
      </c>
      <c r="IN190" s="1">
        <v>10</v>
      </c>
      <c r="IO190" s="1">
        <v>0.31617000000000001</v>
      </c>
      <c r="IP190" s="1" t="s">
        <v>294</v>
      </c>
      <c r="IQ190" s="1">
        <v>0.26</v>
      </c>
      <c r="IR190" s="1">
        <v>-6.2256999999999998</v>
      </c>
      <c r="IS190" s="1">
        <v>11.945600000000001</v>
      </c>
      <c r="IT190" s="1">
        <v>0.52925999999999995</v>
      </c>
      <c r="IU190" s="1" t="s">
        <v>5754</v>
      </c>
      <c r="IV190" s="1" t="s">
        <v>380</v>
      </c>
      <c r="IW190" s="1">
        <v>292</v>
      </c>
      <c r="IX190" s="1" t="s">
        <v>5755</v>
      </c>
      <c r="IY190" s="1" t="s">
        <v>380</v>
      </c>
      <c r="IZ190" s="1" t="s">
        <v>492</v>
      </c>
      <c r="JA190" s="1" t="s">
        <v>5756</v>
      </c>
      <c r="JB190" s="1" t="s">
        <v>5757</v>
      </c>
      <c r="JC190" s="1" t="s">
        <v>5758</v>
      </c>
      <c r="JD190" s="1" t="s">
        <v>385</v>
      </c>
      <c r="JE190" s="1" t="s">
        <v>293</v>
      </c>
      <c r="JF190" s="1">
        <v>1</v>
      </c>
      <c r="JG190" s="1">
        <v>0</v>
      </c>
      <c r="JH190" s="1" t="s">
        <v>5759</v>
      </c>
      <c r="JI190" s="1">
        <v>42039050</v>
      </c>
      <c r="JJ190" s="1">
        <v>0.94699999999999995</v>
      </c>
      <c r="JK190" s="1">
        <v>0.32203999999999999</v>
      </c>
      <c r="JL190" s="1">
        <v>1.0999999999999999E-2</v>
      </c>
      <c r="JM190" s="1">
        <v>0.14971999999999999</v>
      </c>
      <c r="JN190" s="1">
        <v>0.32100000000000001</v>
      </c>
      <c r="JO190" s="1">
        <v>0.28281000000000001</v>
      </c>
      <c r="JP190" s="1">
        <v>3.17</v>
      </c>
      <c r="JQ190" s="1">
        <v>0.50815999999999995</v>
      </c>
      <c r="JR190" s="1">
        <v>1.0049999999999999</v>
      </c>
      <c r="JS190" s="1">
        <v>0.39183000000000001</v>
      </c>
      <c r="JT190" s="1">
        <v>0.65500000000000003</v>
      </c>
      <c r="JU190" s="1">
        <v>0.94252999999999998</v>
      </c>
      <c r="JV190" s="1" t="s">
        <v>5518</v>
      </c>
      <c r="JW190" s="1" t="s">
        <v>400</v>
      </c>
      <c r="JX190" s="1" t="s">
        <v>5760</v>
      </c>
      <c r="JY190" s="1" t="s">
        <v>402</v>
      </c>
      <c r="JZ190" s="1" t="s">
        <v>403</v>
      </c>
      <c r="KA190" s="1" t="s">
        <v>327</v>
      </c>
      <c r="KC190" s="1" t="s">
        <v>327</v>
      </c>
      <c r="KD190" s="1" t="s">
        <v>5761</v>
      </c>
      <c r="KE190" s="1">
        <v>16</v>
      </c>
      <c r="KF190" s="1">
        <v>14.746257999999999</v>
      </c>
      <c r="KG190" s="1" t="s">
        <v>405</v>
      </c>
      <c r="KH190" s="1">
        <v>0</v>
      </c>
      <c r="KI190" s="1">
        <v>0</v>
      </c>
      <c r="KJ190" s="1">
        <v>0</v>
      </c>
      <c r="KK190" s="1">
        <v>49</v>
      </c>
      <c r="KL190" s="1">
        <v>1675</v>
      </c>
      <c r="KM190" s="1" t="s">
        <v>469</v>
      </c>
      <c r="KN190" s="1">
        <v>1</v>
      </c>
      <c r="KO190" s="1">
        <v>1</v>
      </c>
      <c r="KP190" s="1">
        <v>0</v>
      </c>
      <c r="KR190" s="1" t="s">
        <v>293</v>
      </c>
      <c r="KS190" s="1">
        <v>8</v>
      </c>
      <c r="KT190" s="1">
        <v>60</v>
      </c>
      <c r="KU190" s="1">
        <v>302</v>
      </c>
      <c r="KV190" s="1">
        <v>0</v>
      </c>
      <c r="KW190" s="1">
        <v>0</v>
      </c>
      <c r="KX190" s="1">
        <v>19.455597999999998</v>
      </c>
      <c r="KY190" s="1">
        <v>191</v>
      </c>
      <c r="KZ190" s="1">
        <v>60</v>
      </c>
      <c r="LA190" s="1">
        <v>6869</v>
      </c>
      <c r="LB190" s="1">
        <v>287</v>
      </c>
      <c r="LC190" s="1" t="s">
        <v>5723</v>
      </c>
      <c r="LD190" s="1">
        <v>4.0201000000000001E-2</v>
      </c>
      <c r="LE190" s="1">
        <v>1</v>
      </c>
    </row>
    <row r="191" spans="1:317" x14ac:dyDescent="0.2">
      <c r="A191" s="1" t="s">
        <v>18152</v>
      </c>
      <c r="B191" s="1" t="s">
        <v>18151</v>
      </c>
      <c r="C191" s="1" t="s">
        <v>18044</v>
      </c>
      <c r="D191" s="1">
        <v>200316</v>
      </c>
      <c r="E191" s="1" t="s">
        <v>289</v>
      </c>
      <c r="F191" s="1" t="s">
        <v>289</v>
      </c>
      <c r="G191" s="1">
        <v>22</v>
      </c>
      <c r="H191" s="1">
        <v>39441197</v>
      </c>
      <c r="I191" s="1">
        <v>39441197</v>
      </c>
      <c r="J191" s="1" t="s">
        <v>289</v>
      </c>
      <c r="K191" s="1" t="s">
        <v>436</v>
      </c>
      <c r="L191" s="1" t="s">
        <v>346</v>
      </c>
      <c r="M191" s="1" t="s">
        <v>333</v>
      </c>
      <c r="N191" s="1" t="s">
        <v>333</v>
      </c>
      <c r="O191" s="1" t="s">
        <v>407</v>
      </c>
      <c r="R191" s="1" t="s">
        <v>3944</v>
      </c>
      <c r="S191" s="1" t="s">
        <v>2207</v>
      </c>
      <c r="T191" s="1" t="s">
        <v>289</v>
      </c>
      <c r="U191" s="1" t="s">
        <v>289</v>
      </c>
      <c r="V191" s="1" t="s">
        <v>289</v>
      </c>
      <c r="W191" s="1" t="s">
        <v>289</v>
      </c>
      <c r="X191" s="1" t="s">
        <v>289</v>
      </c>
      <c r="Y191" s="1" t="s">
        <v>289</v>
      </c>
      <c r="Z191" s="1" t="s">
        <v>289</v>
      </c>
      <c r="AA191" s="1" t="s">
        <v>289</v>
      </c>
      <c r="AB191" s="1" t="s">
        <v>289</v>
      </c>
      <c r="AC191" s="1" t="s">
        <v>289</v>
      </c>
      <c r="AD191" s="1" t="s">
        <v>289</v>
      </c>
      <c r="AE191" s="1" t="s">
        <v>289</v>
      </c>
      <c r="AF191" s="1" t="s">
        <v>289</v>
      </c>
      <c r="AG191" s="1" t="s">
        <v>289</v>
      </c>
      <c r="AH191" s="1" t="s">
        <v>289</v>
      </c>
      <c r="AI191" s="1" t="s">
        <v>3944</v>
      </c>
      <c r="AJ191" s="1" t="s">
        <v>2207</v>
      </c>
      <c r="AK191" s="1" t="s">
        <v>5762</v>
      </c>
      <c r="AL191" s="1" t="s">
        <v>5763</v>
      </c>
      <c r="AM191" s="1" t="s">
        <v>351</v>
      </c>
      <c r="AN191" s="1">
        <v>3</v>
      </c>
      <c r="AO191" s="1">
        <v>780</v>
      </c>
      <c r="AP191" s="1" t="s">
        <v>5764</v>
      </c>
      <c r="AQ191" s="1" t="s">
        <v>5765</v>
      </c>
      <c r="AR191" s="1" t="s">
        <v>5766</v>
      </c>
      <c r="AS191" s="1" t="s">
        <v>5767</v>
      </c>
      <c r="AT191" s="1" t="s">
        <v>5768</v>
      </c>
      <c r="AU191" s="1" t="s">
        <v>5769</v>
      </c>
      <c r="AV191" s="1" t="s">
        <v>5770</v>
      </c>
      <c r="AW191" s="1" t="s">
        <v>5771</v>
      </c>
      <c r="AX191" s="1" t="s">
        <v>5772</v>
      </c>
      <c r="AY191" s="1">
        <v>146</v>
      </c>
      <c r="BD191" s="1" t="s">
        <v>5773</v>
      </c>
      <c r="BE191" s="1" t="s">
        <v>5774</v>
      </c>
      <c r="BF191" s="1" t="s">
        <v>5775</v>
      </c>
      <c r="BG191" s="1" t="s">
        <v>5776</v>
      </c>
      <c r="BI191" s="1" t="s">
        <v>5777</v>
      </c>
      <c r="BJ191" s="1">
        <v>16</v>
      </c>
      <c r="BK191" s="1" t="s">
        <v>3920</v>
      </c>
      <c r="BP191" s="1" t="s">
        <v>5778</v>
      </c>
      <c r="BQ191" s="1">
        <v>0.59199999999999997</v>
      </c>
      <c r="DK191" s="1">
        <v>2</v>
      </c>
      <c r="DL191" s="1" t="s">
        <v>1259</v>
      </c>
      <c r="DM191" s="1" t="s">
        <v>5779</v>
      </c>
      <c r="DX191" s="1">
        <v>47</v>
      </c>
      <c r="DY191" s="1">
        <v>49</v>
      </c>
      <c r="DZ191" s="1">
        <v>48</v>
      </c>
      <c r="EE191" s="1">
        <v>22</v>
      </c>
      <c r="EV191" s="1">
        <v>39441197</v>
      </c>
      <c r="EX191" s="1">
        <v>2203</v>
      </c>
      <c r="EY191" s="1">
        <v>4300</v>
      </c>
      <c r="EZ191" s="1">
        <v>6503</v>
      </c>
      <c r="FA191" s="1" t="s">
        <v>455</v>
      </c>
      <c r="FB191" s="1" t="s">
        <v>456</v>
      </c>
      <c r="FE191" s="1" t="s">
        <v>5780</v>
      </c>
      <c r="FF191" s="1" t="s">
        <v>5781</v>
      </c>
      <c r="FG191" s="1" t="s">
        <v>5782</v>
      </c>
      <c r="FH191" s="1">
        <v>39583</v>
      </c>
      <c r="FK191" s="1" t="s">
        <v>5783</v>
      </c>
      <c r="FL191" s="1" t="s">
        <v>5783</v>
      </c>
      <c r="FM191" s="1">
        <v>200316</v>
      </c>
      <c r="FO191" s="1" t="s">
        <v>5784</v>
      </c>
      <c r="FP191" s="1">
        <v>17356</v>
      </c>
      <c r="FQ191" s="1" t="s">
        <v>2229</v>
      </c>
      <c r="FR191" s="1" t="s">
        <v>2230</v>
      </c>
      <c r="FT191" s="1">
        <v>608993</v>
      </c>
      <c r="FX191" s="1" t="s">
        <v>5785</v>
      </c>
      <c r="FY191" s="1" t="s">
        <v>2234</v>
      </c>
      <c r="FZ191" s="1" t="s">
        <v>5786</v>
      </c>
      <c r="GA191" s="1" t="s">
        <v>5786</v>
      </c>
      <c r="GC191" s="1" t="s">
        <v>315</v>
      </c>
      <c r="GD191" s="1" t="s">
        <v>5787</v>
      </c>
      <c r="GE191" s="1" t="s">
        <v>5788</v>
      </c>
      <c r="GF191" s="1" t="s">
        <v>5789</v>
      </c>
      <c r="GG191" s="1" t="s">
        <v>5790</v>
      </c>
      <c r="GH191" s="1" t="s">
        <v>5791</v>
      </c>
      <c r="GI191" s="1" t="s">
        <v>5792</v>
      </c>
      <c r="GL191" s="1" t="s">
        <v>5793</v>
      </c>
      <c r="GM191" s="1" t="s">
        <v>322</v>
      </c>
      <c r="GN191" s="1" t="s">
        <v>5794</v>
      </c>
      <c r="GO191" s="1">
        <v>0.02</v>
      </c>
      <c r="GP191" s="1">
        <v>7.1326210000000003</v>
      </c>
      <c r="GQ191" s="1" t="s">
        <v>697</v>
      </c>
      <c r="GR191" s="1" t="s">
        <v>379</v>
      </c>
      <c r="JW191" s="1" t="s">
        <v>400</v>
      </c>
      <c r="JX191" s="1" t="s">
        <v>5795</v>
      </c>
      <c r="JY191" s="1" t="s">
        <v>402</v>
      </c>
      <c r="JZ191" s="1" t="s">
        <v>403</v>
      </c>
      <c r="KA191" s="1" t="s">
        <v>327</v>
      </c>
      <c r="KC191" s="1" t="s">
        <v>327</v>
      </c>
      <c r="KD191" s="1" t="s">
        <v>5796</v>
      </c>
      <c r="KE191" s="1">
        <v>14</v>
      </c>
      <c r="KF191" s="1">
        <v>12.627438</v>
      </c>
      <c r="KG191" s="1" t="s">
        <v>405</v>
      </c>
      <c r="KH191" s="1">
        <v>3</v>
      </c>
      <c r="KI191" s="1">
        <v>0</v>
      </c>
      <c r="KJ191" s="1">
        <v>0</v>
      </c>
      <c r="KK191" s="1">
        <v>42</v>
      </c>
      <c r="KL191" s="1">
        <v>1348</v>
      </c>
      <c r="KM191" s="1" t="s">
        <v>525</v>
      </c>
      <c r="KN191" s="1">
        <v>1</v>
      </c>
      <c r="KO191" s="1">
        <v>1</v>
      </c>
      <c r="KP191" s="1">
        <v>0</v>
      </c>
      <c r="KR191" s="1" t="s">
        <v>351</v>
      </c>
      <c r="KS191" s="1">
        <v>8</v>
      </c>
      <c r="KT191" s="1">
        <v>21</v>
      </c>
      <c r="KU191" s="1">
        <v>278</v>
      </c>
      <c r="KV191" s="1">
        <v>0</v>
      </c>
      <c r="KW191" s="1">
        <v>0</v>
      </c>
      <c r="KX191" s="1">
        <v>17.829785999999999</v>
      </c>
      <c r="KY191" s="1">
        <v>155</v>
      </c>
      <c r="KZ191" s="1">
        <v>60</v>
      </c>
      <c r="LA191" s="1">
        <v>5622</v>
      </c>
      <c r="LB191" s="1">
        <v>240</v>
      </c>
      <c r="LC191" s="1" t="s">
        <v>5763</v>
      </c>
      <c r="LD191" s="1">
        <v>4.9079999999999999E-2</v>
      </c>
      <c r="LE191" s="1">
        <v>1</v>
      </c>
    </row>
    <row r="192" spans="1:317" x14ac:dyDescent="0.2">
      <c r="A192" s="1" t="s">
        <v>18152</v>
      </c>
      <c r="B192" s="1" t="s">
        <v>18151</v>
      </c>
      <c r="C192" s="1" t="s">
        <v>5839</v>
      </c>
      <c r="D192" s="1">
        <v>1439</v>
      </c>
      <c r="E192" s="1" t="s">
        <v>289</v>
      </c>
      <c r="F192" s="1" t="s">
        <v>289</v>
      </c>
      <c r="G192" s="1">
        <v>22</v>
      </c>
      <c r="H192" s="1">
        <v>37328850</v>
      </c>
      <c r="I192" s="1">
        <v>37328850</v>
      </c>
      <c r="J192" s="1" t="s">
        <v>289</v>
      </c>
      <c r="K192" s="1" t="s">
        <v>345</v>
      </c>
      <c r="L192" s="1" t="s">
        <v>346</v>
      </c>
      <c r="M192" s="1" t="s">
        <v>347</v>
      </c>
      <c r="N192" s="1" t="s">
        <v>347</v>
      </c>
      <c r="O192" s="1" t="s">
        <v>407</v>
      </c>
      <c r="R192" s="1" t="s">
        <v>3944</v>
      </c>
      <c r="S192" s="1" t="s">
        <v>2207</v>
      </c>
      <c r="T192" s="1" t="s">
        <v>289</v>
      </c>
      <c r="U192" s="1" t="s">
        <v>289</v>
      </c>
      <c r="V192" s="1" t="s">
        <v>289</v>
      </c>
      <c r="W192" s="1" t="s">
        <v>289</v>
      </c>
      <c r="X192" s="1" t="s">
        <v>289</v>
      </c>
      <c r="Y192" s="1" t="s">
        <v>289</v>
      </c>
      <c r="Z192" s="1" t="s">
        <v>289</v>
      </c>
      <c r="AA192" s="1" t="s">
        <v>289</v>
      </c>
      <c r="AB192" s="1" t="s">
        <v>289</v>
      </c>
      <c r="AC192" s="1" t="s">
        <v>289</v>
      </c>
      <c r="AD192" s="1" t="s">
        <v>289</v>
      </c>
      <c r="AE192" s="1" t="s">
        <v>289</v>
      </c>
      <c r="AF192" s="1" t="s">
        <v>289</v>
      </c>
      <c r="AG192" s="1" t="s">
        <v>289</v>
      </c>
      <c r="AH192" s="1" t="s">
        <v>289</v>
      </c>
      <c r="AI192" s="1" t="s">
        <v>3944</v>
      </c>
      <c r="AJ192" s="1" t="s">
        <v>2207</v>
      </c>
      <c r="AK192" s="1" t="s">
        <v>5797</v>
      </c>
      <c r="AL192" s="1" t="s">
        <v>5798</v>
      </c>
      <c r="AM192" s="1" t="s">
        <v>351</v>
      </c>
      <c r="AN192" s="1">
        <v>9</v>
      </c>
      <c r="AO192" s="1">
        <v>1278</v>
      </c>
      <c r="AP192" s="1" t="s">
        <v>5799</v>
      </c>
      <c r="AQ192" s="1" t="s">
        <v>5800</v>
      </c>
      <c r="AR192" s="1" t="s">
        <v>5801</v>
      </c>
      <c r="AS192" s="1" t="s">
        <v>5802</v>
      </c>
      <c r="AV192" s="1" t="s">
        <v>5803</v>
      </c>
      <c r="AW192" s="1" t="s">
        <v>5804</v>
      </c>
      <c r="AX192" s="1" t="s">
        <v>5805</v>
      </c>
      <c r="AY192" s="1">
        <v>352</v>
      </c>
      <c r="AZ192" s="1" t="s">
        <v>5806</v>
      </c>
      <c r="BD192" s="1" t="s">
        <v>5807</v>
      </c>
      <c r="BE192" s="1" t="s">
        <v>5808</v>
      </c>
      <c r="BF192" s="1" t="s">
        <v>5809</v>
      </c>
      <c r="BI192" s="1" t="s">
        <v>5810</v>
      </c>
      <c r="BJ192" s="1">
        <v>42</v>
      </c>
      <c r="BO192" s="1" t="s">
        <v>5811</v>
      </c>
      <c r="BP192" s="1" t="s">
        <v>5812</v>
      </c>
      <c r="BQ192" s="1">
        <v>0.52700000000000002</v>
      </c>
      <c r="DK192" s="1">
        <v>0</v>
      </c>
      <c r="DX192" s="1">
        <v>113</v>
      </c>
      <c r="DY192" s="1">
        <v>81</v>
      </c>
      <c r="DZ192" s="1">
        <v>92</v>
      </c>
      <c r="EE192" s="1">
        <v>22</v>
      </c>
      <c r="EV192" s="1">
        <v>37328850</v>
      </c>
      <c r="EX192" s="1">
        <v>2203</v>
      </c>
      <c r="EY192" s="1">
        <v>4300</v>
      </c>
      <c r="EZ192" s="1">
        <v>6503</v>
      </c>
      <c r="FA192" s="1" t="s">
        <v>367</v>
      </c>
      <c r="FB192" s="1" t="s">
        <v>368</v>
      </c>
      <c r="FE192" s="1" t="s">
        <v>5813</v>
      </c>
      <c r="FF192" s="1" t="s">
        <v>5814</v>
      </c>
      <c r="FG192" s="1" t="s">
        <v>5815</v>
      </c>
      <c r="FH192" s="1">
        <v>41891</v>
      </c>
      <c r="FK192" s="1" t="s">
        <v>5816</v>
      </c>
      <c r="FL192" s="1" t="s">
        <v>5816</v>
      </c>
      <c r="FM192" s="1">
        <v>1439</v>
      </c>
      <c r="FO192" s="1" t="s">
        <v>3393</v>
      </c>
      <c r="FP192" s="1">
        <v>2436</v>
      </c>
      <c r="FQ192" s="1" t="s">
        <v>2229</v>
      </c>
      <c r="FR192" s="1" t="s">
        <v>2230</v>
      </c>
      <c r="FT192" s="1">
        <v>138981</v>
      </c>
      <c r="FV192" s="1" t="s">
        <v>5817</v>
      </c>
      <c r="FX192" s="1" t="s">
        <v>5818</v>
      </c>
      <c r="FY192" s="1" t="s">
        <v>2234</v>
      </c>
      <c r="FZ192" s="1" t="s">
        <v>5819</v>
      </c>
      <c r="GA192" s="1" t="s">
        <v>5819</v>
      </c>
      <c r="GC192" s="1" t="s">
        <v>315</v>
      </c>
      <c r="GD192" s="1" t="s">
        <v>5820</v>
      </c>
      <c r="GE192" s="1" t="s">
        <v>5821</v>
      </c>
      <c r="GF192" s="1" t="s">
        <v>5803</v>
      </c>
      <c r="GG192" s="1" t="s">
        <v>5822</v>
      </c>
      <c r="GH192" s="1" t="s">
        <v>5823</v>
      </c>
      <c r="GI192" s="1" t="s">
        <v>5824</v>
      </c>
      <c r="GJ192" s="1" t="s">
        <v>5825</v>
      </c>
      <c r="GL192" s="1" t="s">
        <v>5826</v>
      </c>
      <c r="GM192" s="1" t="s">
        <v>322</v>
      </c>
      <c r="GN192" s="1" t="s">
        <v>5814</v>
      </c>
      <c r="GO192" s="1">
        <v>0.02</v>
      </c>
      <c r="GP192" s="1">
        <v>2.0715840000000001</v>
      </c>
      <c r="GQ192" s="1" t="s">
        <v>5827</v>
      </c>
      <c r="GR192" s="1" t="s">
        <v>379</v>
      </c>
      <c r="GS192" s="1" t="s">
        <v>380</v>
      </c>
      <c r="GT192" s="1" t="s">
        <v>380</v>
      </c>
      <c r="GU192" s="1" t="s">
        <v>380</v>
      </c>
      <c r="GV192" s="1" t="s">
        <v>380</v>
      </c>
      <c r="GW192" s="1" t="s">
        <v>380</v>
      </c>
      <c r="GX192" s="1" t="s">
        <v>380</v>
      </c>
      <c r="GY192" s="1" t="s">
        <v>380</v>
      </c>
      <c r="GZ192" s="1" t="s">
        <v>380</v>
      </c>
      <c r="HA192" s="1" t="s">
        <v>380</v>
      </c>
      <c r="HB192" s="1" t="s">
        <v>380</v>
      </c>
      <c r="HC192" s="1" t="s">
        <v>347</v>
      </c>
      <c r="HD192" s="1">
        <v>9.8249999999999993</v>
      </c>
      <c r="HE192" s="1">
        <v>1.186779</v>
      </c>
      <c r="HF192" s="1">
        <v>0.21870000000000001</v>
      </c>
      <c r="HG192" s="1" t="s">
        <v>380</v>
      </c>
      <c r="HH192" s="1" t="s">
        <v>380</v>
      </c>
      <c r="HI192" s="1" t="s">
        <v>5816</v>
      </c>
      <c r="HJ192" s="1" t="s">
        <v>5828</v>
      </c>
      <c r="HK192" s="1" t="s">
        <v>1893</v>
      </c>
      <c r="HL192" s="1">
        <v>0.5806</v>
      </c>
      <c r="HM192" s="1" t="s">
        <v>5829</v>
      </c>
      <c r="HN192" s="1">
        <v>4.71</v>
      </c>
      <c r="HO192" s="1">
        <v>2.5499999999999998</v>
      </c>
      <c r="HP192" s="1">
        <v>0.30701000000000001</v>
      </c>
      <c r="HQ192" s="1" t="s">
        <v>5830</v>
      </c>
      <c r="HR192" s="1">
        <v>0.248415</v>
      </c>
      <c r="HS192" s="1">
        <v>0.28470000000000001</v>
      </c>
      <c r="HT192" s="1" t="s">
        <v>492</v>
      </c>
      <c r="HU192" s="1">
        <v>1.5221999999999999E-2</v>
      </c>
      <c r="HV192" s="1" t="s">
        <v>294</v>
      </c>
      <c r="HW192" s="1">
        <v>0.39035999999999998</v>
      </c>
      <c r="HX192" s="1">
        <v>0.10630000000000001</v>
      </c>
      <c r="HY192" s="1" t="s">
        <v>386</v>
      </c>
      <c r="HZ192" s="1">
        <v>0.40543000000000001</v>
      </c>
      <c r="IA192" s="1">
        <v>1.2450000000000001</v>
      </c>
      <c r="IB192" s="1">
        <v>0.33510000000000001</v>
      </c>
      <c r="IC192" s="1" t="s">
        <v>385</v>
      </c>
      <c r="ID192" s="1">
        <v>0.59107399999999999</v>
      </c>
      <c r="IE192" s="1" t="s">
        <v>2164</v>
      </c>
      <c r="IF192" s="1">
        <v>9.0219999999999995E-2</v>
      </c>
      <c r="IG192" s="1" t="s">
        <v>4815</v>
      </c>
      <c r="IH192" s="1" t="s">
        <v>2164</v>
      </c>
      <c r="II192" s="1">
        <v>0.17433000000000001</v>
      </c>
      <c r="IJ192" s="1" t="s">
        <v>5831</v>
      </c>
      <c r="IK192" s="1" t="s">
        <v>294</v>
      </c>
      <c r="IL192" s="1">
        <v>0.40887000000000001</v>
      </c>
      <c r="IM192" s="1">
        <v>-0.95389999999999997</v>
      </c>
      <c r="IN192" s="1">
        <v>10</v>
      </c>
      <c r="IO192" s="1">
        <v>0.37606000000000001</v>
      </c>
      <c r="IP192" s="1" t="s">
        <v>294</v>
      </c>
      <c r="IQ192" s="1">
        <v>0.19</v>
      </c>
      <c r="IR192" s="1">
        <v>-18.6952</v>
      </c>
      <c r="IS192" s="1">
        <v>6.5163000000000002</v>
      </c>
      <c r="IT192" s="1">
        <v>0.2225</v>
      </c>
      <c r="IU192" s="1" t="s">
        <v>5832</v>
      </c>
      <c r="IV192" s="1" t="s">
        <v>380</v>
      </c>
      <c r="IW192" s="1" t="s">
        <v>5833</v>
      </c>
      <c r="IX192" s="1" t="s">
        <v>5834</v>
      </c>
      <c r="IY192" s="1" t="s">
        <v>5835</v>
      </c>
      <c r="IZ192" s="1" t="s">
        <v>916</v>
      </c>
      <c r="JA192" s="1" t="s">
        <v>5836</v>
      </c>
      <c r="JB192" s="1" t="s">
        <v>5837</v>
      </c>
      <c r="JC192" s="1" t="s">
        <v>5838</v>
      </c>
      <c r="JD192" s="1" t="s">
        <v>385</v>
      </c>
      <c r="JE192" s="1" t="s">
        <v>351</v>
      </c>
      <c r="JF192" s="1">
        <v>3</v>
      </c>
      <c r="JG192" s="1">
        <v>2</v>
      </c>
      <c r="JH192" s="1" t="s">
        <v>5839</v>
      </c>
      <c r="JI192" s="1">
        <v>35658796</v>
      </c>
      <c r="JJ192" s="1">
        <v>0.03</v>
      </c>
      <c r="JK192" s="1">
        <v>0.19436</v>
      </c>
      <c r="JL192" s="1">
        <v>0.94399999999999995</v>
      </c>
      <c r="JM192" s="1">
        <v>0.38274000000000002</v>
      </c>
      <c r="JN192" s="1">
        <v>0.19400000000000001</v>
      </c>
      <c r="JO192" s="1">
        <v>0.23727000000000001</v>
      </c>
      <c r="JP192" s="1">
        <v>-0.34200000000000003</v>
      </c>
      <c r="JQ192" s="1">
        <v>7.8009999999999996E-2</v>
      </c>
      <c r="JR192" s="1">
        <v>0.67300000000000004</v>
      </c>
      <c r="JS192" s="1">
        <v>0.31224000000000002</v>
      </c>
      <c r="JT192" s="1">
        <v>0.51100000000000001</v>
      </c>
      <c r="JU192" s="1">
        <v>0.50034000000000001</v>
      </c>
      <c r="JV192" s="1" t="s">
        <v>5518</v>
      </c>
      <c r="JW192" s="1" t="s">
        <v>400</v>
      </c>
      <c r="JX192" s="1" t="s">
        <v>5840</v>
      </c>
      <c r="JY192" s="1" t="s">
        <v>402</v>
      </c>
      <c r="JZ192" s="1" t="s">
        <v>403</v>
      </c>
      <c r="KA192" s="1" t="s">
        <v>327</v>
      </c>
      <c r="KC192" s="1" t="s">
        <v>327</v>
      </c>
      <c r="KD192" s="1" t="s">
        <v>5841</v>
      </c>
      <c r="KE192" s="1">
        <v>14</v>
      </c>
      <c r="KF192" s="1">
        <v>4.815048</v>
      </c>
      <c r="KG192" s="1" t="s">
        <v>405</v>
      </c>
      <c r="KH192" s="1">
        <v>0</v>
      </c>
      <c r="KI192" s="1">
        <v>0</v>
      </c>
      <c r="KJ192" s="1">
        <v>0</v>
      </c>
      <c r="KK192" s="1">
        <v>16</v>
      </c>
      <c r="KL192" s="1">
        <v>531</v>
      </c>
      <c r="KM192" s="1" t="s">
        <v>469</v>
      </c>
      <c r="KN192" s="1">
        <v>0.99783200000000005</v>
      </c>
      <c r="KO192" s="1">
        <v>0.997726</v>
      </c>
      <c r="KP192" s="1">
        <v>0</v>
      </c>
      <c r="KR192" s="1" t="s">
        <v>351</v>
      </c>
      <c r="KS192" s="1">
        <v>4</v>
      </c>
      <c r="KT192" s="1">
        <v>60</v>
      </c>
      <c r="KU192" s="1">
        <v>164</v>
      </c>
      <c r="KV192" s="1">
        <v>0</v>
      </c>
      <c r="KW192" s="1">
        <v>0</v>
      </c>
      <c r="KX192" s="1">
        <v>11.163822</v>
      </c>
      <c r="KY192" s="1">
        <v>88</v>
      </c>
      <c r="KZ192" s="1">
        <v>60</v>
      </c>
      <c r="LA192" s="1">
        <v>3257</v>
      </c>
      <c r="LB192" s="1">
        <v>118</v>
      </c>
      <c r="LC192" s="1" t="s">
        <v>5798</v>
      </c>
      <c r="LD192" s="1">
        <v>4.3478000000000003E-2</v>
      </c>
      <c r="LE192" s="1">
        <v>0.99989499999999998</v>
      </c>
    </row>
    <row r="193" spans="1:317" x14ac:dyDescent="0.2">
      <c r="A193" s="1" t="s">
        <v>18152</v>
      </c>
      <c r="B193" s="1" t="s">
        <v>18151</v>
      </c>
      <c r="C193" s="1" t="s">
        <v>18045</v>
      </c>
      <c r="D193" s="1">
        <v>7008</v>
      </c>
      <c r="E193" s="1" t="s">
        <v>289</v>
      </c>
      <c r="F193" s="1" t="s">
        <v>289</v>
      </c>
      <c r="G193" s="1">
        <v>22</v>
      </c>
      <c r="H193" s="1">
        <v>41778138</v>
      </c>
      <c r="I193" s="1">
        <v>41778138</v>
      </c>
      <c r="J193" s="1" t="s">
        <v>289</v>
      </c>
      <c r="K193" s="1" t="s">
        <v>436</v>
      </c>
      <c r="L193" s="1" t="s">
        <v>346</v>
      </c>
      <c r="M193" s="1" t="s">
        <v>347</v>
      </c>
      <c r="N193" s="1" t="s">
        <v>347</v>
      </c>
      <c r="O193" s="1" t="s">
        <v>294</v>
      </c>
      <c r="R193" s="1" t="s">
        <v>3944</v>
      </c>
      <c r="S193" s="1" t="s">
        <v>2207</v>
      </c>
      <c r="T193" s="1" t="s">
        <v>289</v>
      </c>
      <c r="U193" s="1" t="s">
        <v>289</v>
      </c>
      <c r="V193" s="1" t="s">
        <v>289</v>
      </c>
      <c r="W193" s="1" t="s">
        <v>289</v>
      </c>
      <c r="X193" s="1" t="s">
        <v>289</v>
      </c>
      <c r="Y193" s="1" t="s">
        <v>289</v>
      </c>
      <c r="Z193" s="1" t="s">
        <v>289</v>
      </c>
      <c r="AA193" s="1" t="s">
        <v>289</v>
      </c>
      <c r="AB193" s="1" t="s">
        <v>289</v>
      </c>
      <c r="AC193" s="1" t="s">
        <v>289</v>
      </c>
      <c r="AD193" s="1" t="s">
        <v>289</v>
      </c>
      <c r="AE193" s="1" t="s">
        <v>289</v>
      </c>
      <c r="AF193" s="1" t="s">
        <v>289</v>
      </c>
      <c r="AG193" s="1" t="s">
        <v>289</v>
      </c>
      <c r="AH193" s="1" t="s">
        <v>289</v>
      </c>
      <c r="AI193" s="1" t="s">
        <v>3944</v>
      </c>
      <c r="AJ193" s="1" t="s">
        <v>2207</v>
      </c>
      <c r="AK193" s="1" t="s">
        <v>5842</v>
      </c>
      <c r="AL193" s="1" t="s">
        <v>5843</v>
      </c>
      <c r="AM193" s="1" t="s">
        <v>351</v>
      </c>
      <c r="AN193" s="1">
        <v>1</v>
      </c>
      <c r="AO193" s="1">
        <v>206</v>
      </c>
      <c r="AP193" s="1" t="s">
        <v>5844</v>
      </c>
      <c r="AQ193" s="1" t="s">
        <v>5845</v>
      </c>
      <c r="AR193" s="1" t="s">
        <v>5846</v>
      </c>
      <c r="AS193" s="1" t="s">
        <v>5847</v>
      </c>
      <c r="AT193" s="1" t="s">
        <v>5848</v>
      </c>
      <c r="AU193" s="1" t="s">
        <v>5849</v>
      </c>
      <c r="AV193" s="1" t="s">
        <v>5850</v>
      </c>
      <c r="AW193" s="1" t="s">
        <v>5851</v>
      </c>
      <c r="AX193" s="1" t="s">
        <v>5852</v>
      </c>
      <c r="AY193" s="1">
        <v>30</v>
      </c>
      <c r="BD193" s="1" t="s">
        <v>5853</v>
      </c>
      <c r="BE193" s="1" t="s">
        <v>1281</v>
      </c>
      <c r="BF193" s="1" t="s">
        <v>5854</v>
      </c>
      <c r="BI193" s="1" t="s">
        <v>5855</v>
      </c>
      <c r="BJ193" s="1">
        <v>6</v>
      </c>
      <c r="BP193" s="1" t="s">
        <v>5856</v>
      </c>
      <c r="BQ193" s="1">
        <v>0.76100000000000001</v>
      </c>
      <c r="DK193" s="1">
        <v>0</v>
      </c>
      <c r="DX193" s="1">
        <v>2</v>
      </c>
      <c r="DY193" s="1">
        <v>3</v>
      </c>
      <c r="DZ193" s="1">
        <v>2</v>
      </c>
      <c r="EE193" s="1">
        <v>22</v>
      </c>
      <c r="EV193" s="1">
        <v>41778138</v>
      </c>
      <c r="EX193" s="1">
        <v>1576</v>
      </c>
      <c r="EY193" s="1">
        <v>3265</v>
      </c>
      <c r="EZ193" s="1">
        <v>4841</v>
      </c>
      <c r="FA193" s="1" t="s">
        <v>455</v>
      </c>
      <c r="FB193" s="1" t="s">
        <v>456</v>
      </c>
      <c r="FF193" s="1" t="s">
        <v>5857</v>
      </c>
      <c r="FG193" s="1" t="s">
        <v>5858</v>
      </c>
      <c r="FH193" s="1">
        <v>41284</v>
      </c>
      <c r="FK193" s="1" t="s">
        <v>5859</v>
      </c>
      <c r="FL193" s="1" t="s">
        <v>5859</v>
      </c>
      <c r="FM193" s="1">
        <v>7008</v>
      </c>
      <c r="FO193" s="1" t="s">
        <v>5860</v>
      </c>
      <c r="FP193" s="1">
        <v>11722</v>
      </c>
      <c r="FQ193" s="1" t="s">
        <v>2229</v>
      </c>
      <c r="FR193" s="1" t="s">
        <v>2230</v>
      </c>
      <c r="FT193" s="1">
        <v>188595</v>
      </c>
      <c r="FX193" s="1" t="s">
        <v>5861</v>
      </c>
      <c r="FY193" s="1" t="s">
        <v>2234</v>
      </c>
      <c r="FZ193" s="1" t="s">
        <v>5862</v>
      </c>
      <c r="GA193" s="1" t="s">
        <v>5863</v>
      </c>
      <c r="GC193" s="1" t="s">
        <v>315</v>
      </c>
      <c r="GD193" s="1" t="s">
        <v>5864</v>
      </c>
      <c r="GE193" s="1" t="s">
        <v>5865</v>
      </c>
      <c r="GF193" s="1" t="s">
        <v>5850</v>
      </c>
      <c r="GG193" s="1" t="s">
        <v>5866</v>
      </c>
      <c r="GH193" s="1" t="s">
        <v>5867</v>
      </c>
      <c r="GI193" s="1" t="s">
        <v>5868</v>
      </c>
      <c r="GL193" s="1" t="s">
        <v>5869</v>
      </c>
      <c r="GM193" s="1" t="s">
        <v>322</v>
      </c>
      <c r="GN193" s="1" t="s">
        <v>5870</v>
      </c>
      <c r="GO193" s="1">
        <v>0.02</v>
      </c>
      <c r="GP193" s="1">
        <v>1.8329839999999999</v>
      </c>
      <c r="GQ193" s="1" t="s">
        <v>5871</v>
      </c>
      <c r="GR193" s="1" t="s">
        <v>379</v>
      </c>
      <c r="JW193" s="1" t="s">
        <v>400</v>
      </c>
      <c r="JX193" s="1" t="s">
        <v>5872</v>
      </c>
      <c r="JY193" s="1" t="s">
        <v>402</v>
      </c>
      <c r="JZ193" s="1" t="s">
        <v>403</v>
      </c>
      <c r="KA193" s="1" t="s">
        <v>327</v>
      </c>
      <c r="KC193" s="1" t="s">
        <v>327</v>
      </c>
      <c r="KD193" s="1" t="s">
        <v>5873</v>
      </c>
      <c r="KE193" s="1">
        <v>0</v>
      </c>
      <c r="KF193" s="1">
        <v>2.4077760000000001</v>
      </c>
      <c r="KG193" s="1" t="s">
        <v>405</v>
      </c>
      <c r="KH193" s="1">
        <v>0</v>
      </c>
      <c r="KI193" s="1">
        <v>0</v>
      </c>
      <c r="KJ193" s="1">
        <v>0</v>
      </c>
      <c r="KK193" s="1">
        <v>8</v>
      </c>
      <c r="KL193" s="1">
        <v>280</v>
      </c>
      <c r="KM193" s="1" t="s">
        <v>469</v>
      </c>
      <c r="KN193" s="1">
        <v>0.99256999999999995</v>
      </c>
      <c r="KO193" s="1">
        <v>0.96023700000000001</v>
      </c>
      <c r="KP193" s="1">
        <v>0</v>
      </c>
      <c r="KR193" s="1" t="s">
        <v>351</v>
      </c>
      <c r="KS193" s="1">
        <v>5</v>
      </c>
      <c r="KT193" s="1">
        <v>60</v>
      </c>
      <c r="KU193" s="1">
        <v>169</v>
      </c>
      <c r="KV193" s="1">
        <v>0</v>
      </c>
      <c r="KW193" s="1">
        <v>0</v>
      </c>
      <c r="KX193" s="1">
        <v>12.140238999999999</v>
      </c>
      <c r="KY193" s="1">
        <v>47</v>
      </c>
      <c r="KZ193" s="1">
        <v>60</v>
      </c>
      <c r="LA193" s="1">
        <v>1575</v>
      </c>
      <c r="LB193" s="1">
        <v>77</v>
      </c>
      <c r="LC193" s="1" t="s">
        <v>5843</v>
      </c>
      <c r="LD193" s="1">
        <v>9.6154000000000003E-2</v>
      </c>
      <c r="LE193" s="1">
        <v>0.96742499999999998</v>
      </c>
    </row>
    <row r="194" spans="1:317" x14ac:dyDescent="0.2">
      <c r="A194" s="1" t="s">
        <v>18153</v>
      </c>
      <c r="B194" s="1" t="s">
        <v>18158</v>
      </c>
      <c r="C194" s="1" t="s">
        <v>5909</v>
      </c>
      <c r="D194" s="1">
        <v>27316</v>
      </c>
      <c r="E194" s="1" t="s">
        <v>289</v>
      </c>
      <c r="F194" s="1" t="s">
        <v>289</v>
      </c>
      <c r="G194" s="1" t="s">
        <v>290</v>
      </c>
      <c r="H194" s="1">
        <v>135960230</v>
      </c>
      <c r="I194" s="1">
        <v>135960230</v>
      </c>
      <c r="J194" s="1" t="s">
        <v>289</v>
      </c>
      <c r="K194" s="1" t="s">
        <v>345</v>
      </c>
      <c r="L194" s="1" t="s">
        <v>346</v>
      </c>
      <c r="M194" s="1" t="s">
        <v>347</v>
      </c>
      <c r="N194" s="1" t="s">
        <v>347</v>
      </c>
      <c r="O194" s="1" t="s">
        <v>294</v>
      </c>
      <c r="R194" s="1" t="s">
        <v>5874</v>
      </c>
      <c r="S194" s="1" t="s">
        <v>5875</v>
      </c>
      <c r="T194" s="1" t="s">
        <v>289</v>
      </c>
      <c r="U194" s="1" t="s">
        <v>289</v>
      </c>
      <c r="V194" s="1" t="s">
        <v>289</v>
      </c>
      <c r="W194" s="1" t="s">
        <v>289</v>
      </c>
      <c r="X194" s="1" t="s">
        <v>289</v>
      </c>
      <c r="Y194" s="1" t="s">
        <v>289</v>
      </c>
      <c r="Z194" s="1" t="s">
        <v>289</v>
      </c>
      <c r="AA194" s="1" t="s">
        <v>289</v>
      </c>
      <c r="AB194" s="1" t="s">
        <v>289</v>
      </c>
      <c r="AC194" s="1" t="s">
        <v>289</v>
      </c>
      <c r="AD194" s="1" t="s">
        <v>289</v>
      </c>
      <c r="AE194" s="1" t="s">
        <v>289</v>
      </c>
      <c r="AF194" s="1" t="s">
        <v>289</v>
      </c>
      <c r="AG194" s="1" t="s">
        <v>289</v>
      </c>
      <c r="AH194" s="1" t="s">
        <v>289</v>
      </c>
      <c r="AI194" s="1" t="s">
        <v>5874</v>
      </c>
      <c r="AJ194" s="1" t="s">
        <v>5875</v>
      </c>
      <c r="AK194" s="1" t="s">
        <v>5876</v>
      </c>
      <c r="AL194" s="1" t="s">
        <v>5877</v>
      </c>
      <c r="AM194" s="1" t="s">
        <v>293</v>
      </c>
      <c r="AN194" s="1">
        <v>4</v>
      </c>
      <c r="AO194" s="1">
        <v>386</v>
      </c>
      <c r="AP194" s="1" t="s">
        <v>5878</v>
      </c>
      <c r="AQ194" s="1" t="s">
        <v>5879</v>
      </c>
      <c r="AR194" s="1" t="s">
        <v>5880</v>
      </c>
      <c r="AS194" s="1" t="s">
        <v>5881</v>
      </c>
      <c r="AV194" s="1" t="s">
        <v>5882</v>
      </c>
      <c r="AW194" s="1" t="s">
        <v>5883</v>
      </c>
      <c r="AX194" s="1" t="s">
        <v>5884</v>
      </c>
      <c r="AY194" s="1">
        <v>78</v>
      </c>
      <c r="AZ194" s="1" t="s">
        <v>5885</v>
      </c>
      <c r="BE194" s="1" t="s">
        <v>5886</v>
      </c>
      <c r="BF194" s="1" t="s">
        <v>5887</v>
      </c>
      <c r="BG194" s="1" t="s">
        <v>5888</v>
      </c>
      <c r="BI194" s="1" t="s">
        <v>5889</v>
      </c>
      <c r="BJ194" s="1">
        <v>33</v>
      </c>
      <c r="BK194" s="1" t="s">
        <v>5890</v>
      </c>
      <c r="BP194" s="1" t="s">
        <v>5891</v>
      </c>
      <c r="BQ194" s="1">
        <v>0.39800000000000002</v>
      </c>
      <c r="DK194" s="1">
        <v>1</v>
      </c>
      <c r="DL194" s="1" t="s">
        <v>831</v>
      </c>
      <c r="DM194" s="1" t="s">
        <v>548</v>
      </c>
      <c r="DX194" s="1">
        <v>30</v>
      </c>
      <c r="DY194" s="1">
        <v>27</v>
      </c>
      <c r="DZ194" s="1">
        <v>28</v>
      </c>
      <c r="EE194" s="1" t="s">
        <v>290</v>
      </c>
      <c r="EV194" s="1">
        <v>135960230</v>
      </c>
      <c r="EX194" s="1">
        <v>2203</v>
      </c>
      <c r="EY194" s="1">
        <v>4300</v>
      </c>
      <c r="EZ194" s="1">
        <v>6503</v>
      </c>
      <c r="FA194" s="1" t="s">
        <v>367</v>
      </c>
      <c r="FB194" s="1" t="s">
        <v>368</v>
      </c>
      <c r="FE194" s="1" t="s">
        <v>5892</v>
      </c>
      <c r="FF194" s="1" t="s">
        <v>5893</v>
      </c>
      <c r="FG194" s="1" t="s">
        <v>5894</v>
      </c>
      <c r="FH194" s="1" t="s">
        <v>315</v>
      </c>
      <c r="FI194" s="1" t="s">
        <v>5895</v>
      </c>
      <c r="FJ194" s="1" t="s">
        <v>5896</v>
      </c>
      <c r="FK194" s="1" t="s">
        <v>5897</v>
      </c>
      <c r="FL194" s="1" t="s">
        <v>5898</v>
      </c>
      <c r="FN194" s="1" t="s">
        <v>5899</v>
      </c>
      <c r="FO194" s="1" t="s">
        <v>5877</v>
      </c>
      <c r="FP194" s="1" t="s">
        <v>322</v>
      </c>
      <c r="FR194" s="1">
        <v>0.02</v>
      </c>
      <c r="FS194" s="1">
        <v>-0.42109999999999997</v>
      </c>
      <c r="FT194" s="1" t="s">
        <v>5900</v>
      </c>
      <c r="FU194" s="1" t="s">
        <v>379</v>
      </c>
      <c r="FV194" s="1" t="s">
        <v>380</v>
      </c>
      <c r="FW194" s="1" t="s">
        <v>380</v>
      </c>
      <c r="FX194" s="1" t="s">
        <v>380</v>
      </c>
      <c r="FY194" s="1" t="s">
        <v>380</v>
      </c>
      <c r="FZ194" s="1" t="s">
        <v>380</v>
      </c>
      <c r="GA194" s="1" t="s">
        <v>380</v>
      </c>
      <c r="GB194" s="1" t="s">
        <v>380</v>
      </c>
      <c r="GC194" s="1" t="s">
        <v>380</v>
      </c>
      <c r="GD194" s="1" t="s">
        <v>380</v>
      </c>
      <c r="GE194" s="1" t="s">
        <v>380</v>
      </c>
      <c r="GF194" s="1" t="s">
        <v>380</v>
      </c>
      <c r="GG194" s="1">
        <v>11.06</v>
      </c>
      <c r="GH194" s="1">
        <v>1.528254</v>
      </c>
      <c r="GI194" s="1">
        <v>0.27299000000000001</v>
      </c>
      <c r="GJ194" s="1" t="s">
        <v>380</v>
      </c>
      <c r="GK194" s="1" t="s">
        <v>380</v>
      </c>
      <c r="GL194" s="1" t="s">
        <v>5892</v>
      </c>
      <c r="GM194" s="1" t="s">
        <v>5901</v>
      </c>
      <c r="GN194" s="1" t="s">
        <v>294</v>
      </c>
      <c r="GO194" s="1">
        <v>0.15139</v>
      </c>
      <c r="GP194" s="1">
        <v>2.4500000000000002</v>
      </c>
      <c r="GQ194" s="1">
        <v>5.15</v>
      </c>
      <c r="GR194" s="1">
        <v>4.1900000000000004</v>
      </c>
      <c r="GS194" s="1">
        <v>0.49358999999999997</v>
      </c>
      <c r="GT194" s="1" t="s">
        <v>2762</v>
      </c>
      <c r="GU194" s="1">
        <v>0.36475600000000002</v>
      </c>
      <c r="GV194" s="1">
        <v>0.24165</v>
      </c>
      <c r="GW194" s="1" t="s">
        <v>1417</v>
      </c>
      <c r="GX194" s="1">
        <v>4.0948999999999999E-2</v>
      </c>
      <c r="GY194" s="1" t="s">
        <v>294</v>
      </c>
      <c r="GZ194" s="1">
        <v>6.7809999999999995E-2</v>
      </c>
      <c r="HA194" s="1">
        <v>1.7299999999999999E-2</v>
      </c>
      <c r="HB194" s="1" t="s">
        <v>492</v>
      </c>
      <c r="HC194" s="1">
        <v>1.1679999999999999E-2</v>
      </c>
      <c r="HD194" s="1">
        <v>-0.97499999999999998</v>
      </c>
      <c r="HE194" s="1">
        <v>0.80722000000000005</v>
      </c>
      <c r="HF194" s="1" t="s">
        <v>385</v>
      </c>
      <c r="HG194" s="1">
        <v>1</v>
      </c>
      <c r="HH194" s="1" t="s">
        <v>2164</v>
      </c>
      <c r="HI194" s="1">
        <v>0.11235000000000001</v>
      </c>
      <c r="HJ194" s="1" t="s">
        <v>5902</v>
      </c>
      <c r="HK194" s="1" t="s">
        <v>2164</v>
      </c>
      <c r="HL194" s="1">
        <v>0.14022999999999999</v>
      </c>
      <c r="HM194" s="1" t="s">
        <v>5903</v>
      </c>
      <c r="HN194" s="1" t="s">
        <v>294</v>
      </c>
      <c r="HO194" s="1">
        <v>0.28170000000000001</v>
      </c>
      <c r="HP194" s="1">
        <v>-1.0052000000000001</v>
      </c>
      <c r="HQ194" s="1">
        <v>10</v>
      </c>
      <c r="HR194" s="1">
        <v>0.35671000000000003</v>
      </c>
      <c r="HS194" s="1" t="s">
        <v>294</v>
      </c>
      <c r="HT194" s="1">
        <v>0.21</v>
      </c>
      <c r="HU194" s="1" t="s">
        <v>380</v>
      </c>
      <c r="HV194" s="1">
        <v>13.8269</v>
      </c>
      <c r="HW194" s="1">
        <v>0.63356999999999997</v>
      </c>
      <c r="HX194" s="1" t="s">
        <v>5904</v>
      </c>
      <c r="HY194" s="1" t="s">
        <v>380</v>
      </c>
      <c r="HZ194" s="1" t="s">
        <v>5905</v>
      </c>
      <c r="IA194" s="1" t="s">
        <v>5906</v>
      </c>
      <c r="IB194" s="1" t="s">
        <v>5907</v>
      </c>
      <c r="IC194" s="1" t="s">
        <v>294</v>
      </c>
      <c r="ID194" s="1" t="s">
        <v>5905</v>
      </c>
      <c r="IE194" s="1" t="s">
        <v>5908</v>
      </c>
      <c r="IF194" s="1" t="s">
        <v>5908</v>
      </c>
      <c r="IG194" s="1" t="s">
        <v>407</v>
      </c>
      <c r="IH194" s="1" t="s">
        <v>293</v>
      </c>
      <c r="II194" s="1">
        <v>1</v>
      </c>
      <c r="IJ194" s="1">
        <v>0</v>
      </c>
      <c r="IK194" s="1" t="s">
        <v>5909</v>
      </c>
      <c r="IL194" s="1">
        <v>135787896</v>
      </c>
      <c r="IM194" s="1">
        <v>1</v>
      </c>
      <c r="IN194" s="1">
        <v>0.71416999999999997</v>
      </c>
      <c r="IO194" s="1">
        <v>1</v>
      </c>
      <c r="IP194" s="1">
        <v>0.80357000000000001</v>
      </c>
      <c r="IQ194" s="1">
        <v>0.81</v>
      </c>
      <c r="IR194" s="1">
        <v>0.45777000000000001</v>
      </c>
      <c r="IS194" s="1">
        <v>3.15</v>
      </c>
      <c r="IT194" s="1">
        <v>0.50661999999999996</v>
      </c>
      <c r="IU194" s="1">
        <v>2.1320000000000001</v>
      </c>
      <c r="IV194" s="1">
        <v>0.65825</v>
      </c>
      <c r="IW194" s="1">
        <v>0.504</v>
      </c>
      <c r="IX194" s="1">
        <v>0.49775999999999998</v>
      </c>
      <c r="IY194" s="1" t="s">
        <v>2175</v>
      </c>
      <c r="IZ194" s="1" t="s">
        <v>400</v>
      </c>
      <c r="JA194" s="1" t="s">
        <v>5910</v>
      </c>
      <c r="JB194" s="1" t="s">
        <v>325</v>
      </c>
      <c r="JC194" s="1" t="s">
        <v>632</v>
      </c>
      <c r="JD194" s="1" t="s">
        <v>327</v>
      </c>
      <c r="JF194" s="1" t="s">
        <v>327</v>
      </c>
      <c r="JG194" s="1" t="s">
        <v>5911</v>
      </c>
      <c r="JH194" s="1">
        <v>2</v>
      </c>
      <c r="JI194" s="1">
        <v>9.9328649999999996</v>
      </c>
      <c r="JJ194" s="1" t="s">
        <v>405</v>
      </c>
      <c r="JK194" s="1">
        <v>0</v>
      </c>
      <c r="JL194" s="1">
        <v>0</v>
      </c>
      <c r="JM194" s="1">
        <v>0</v>
      </c>
      <c r="JN194" s="1">
        <v>33</v>
      </c>
      <c r="JO194" s="1">
        <v>1216</v>
      </c>
      <c r="JP194" s="1" t="s">
        <v>469</v>
      </c>
      <c r="JQ194" s="1">
        <v>0.99999800000000005</v>
      </c>
      <c r="JR194" s="1">
        <v>0.94840000000000002</v>
      </c>
      <c r="JS194" s="1">
        <v>0</v>
      </c>
      <c r="JU194" s="1" t="s">
        <v>293</v>
      </c>
      <c r="JV194" s="1">
        <v>3</v>
      </c>
      <c r="JW194" s="1">
        <v>44</v>
      </c>
      <c r="JX194" s="1">
        <v>99</v>
      </c>
      <c r="JY194" s="1">
        <v>0</v>
      </c>
      <c r="JZ194" s="1">
        <v>0</v>
      </c>
      <c r="KA194" s="1">
        <v>6.460826</v>
      </c>
      <c r="KB194" s="1">
        <v>45</v>
      </c>
      <c r="KC194" s="1">
        <v>60</v>
      </c>
      <c r="KD194" s="1">
        <v>1656</v>
      </c>
      <c r="KE194" s="1">
        <v>97</v>
      </c>
      <c r="KF194" s="1">
        <v>6.25E-2</v>
      </c>
      <c r="KG194" s="1">
        <v>0.94840199999999997</v>
      </c>
    </row>
    <row r="195" spans="1:317" x14ac:dyDescent="0.2">
      <c r="A195" s="1" t="s">
        <v>18153</v>
      </c>
      <c r="B195" s="1" t="s">
        <v>18158</v>
      </c>
      <c r="C195" s="1" t="s">
        <v>18046</v>
      </c>
      <c r="D195" s="1">
        <v>1380</v>
      </c>
      <c r="E195" s="1" t="s">
        <v>289</v>
      </c>
      <c r="F195" s="1" t="s">
        <v>289</v>
      </c>
      <c r="G195" s="1">
        <v>1</v>
      </c>
      <c r="H195" s="1">
        <v>207643060</v>
      </c>
      <c r="I195" s="1">
        <v>207643060</v>
      </c>
      <c r="J195" s="1" t="s">
        <v>289</v>
      </c>
      <c r="K195" s="1" t="s">
        <v>331</v>
      </c>
      <c r="L195" s="1" t="s">
        <v>332</v>
      </c>
      <c r="M195" s="1" t="s">
        <v>347</v>
      </c>
      <c r="N195" s="1" t="s">
        <v>347</v>
      </c>
      <c r="O195" s="1" t="s">
        <v>293</v>
      </c>
      <c r="R195" s="1" t="s">
        <v>289</v>
      </c>
      <c r="S195" s="1" t="s">
        <v>5874</v>
      </c>
      <c r="T195" s="1" t="s">
        <v>289</v>
      </c>
      <c r="U195" s="1" t="s">
        <v>289</v>
      </c>
      <c r="V195" s="1" t="s">
        <v>289</v>
      </c>
      <c r="W195" s="1" t="s">
        <v>289</v>
      </c>
      <c r="X195" s="1" t="s">
        <v>289</v>
      </c>
      <c r="Y195" s="1" t="s">
        <v>289</v>
      </c>
      <c r="Z195" s="1" t="s">
        <v>289</v>
      </c>
      <c r="AA195" s="1" t="s">
        <v>289</v>
      </c>
      <c r="AB195" s="1" t="s">
        <v>289</v>
      </c>
      <c r="AC195" s="1" t="s">
        <v>289</v>
      </c>
      <c r="AD195" s="1" t="s">
        <v>289</v>
      </c>
      <c r="AE195" s="1" t="s">
        <v>289</v>
      </c>
      <c r="AF195" s="1" t="s">
        <v>289</v>
      </c>
      <c r="AG195" s="1" t="s">
        <v>289</v>
      </c>
      <c r="AH195" s="1" t="s">
        <v>289</v>
      </c>
      <c r="AI195" s="1" t="s">
        <v>289</v>
      </c>
      <c r="AJ195" s="1" t="s">
        <v>5874</v>
      </c>
      <c r="AK195" s="1" t="s">
        <v>5912</v>
      </c>
      <c r="AL195" s="1" t="s">
        <v>5913</v>
      </c>
      <c r="AM195" s="1" t="s">
        <v>351</v>
      </c>
      <c r="AN195" s="1">
        <v>6</v>
      </c>
      <c r="AO195" s="1">
        <v>1027</v>
      </c>
      <c r="AP195" s="1" t="s">
        <v>5914</v>
      </c>
      <c r="AQ195" s="1" t="s">
        <v>5915</v>
      </c>
      <c r="AR195" s="1" t="s">
        <v>5916</v>
      </c>
      <c r="AS195" s="1" t="s">
        <v>5917</v>
      </c>
      <c r="AT195" s="1" t="s">
        <v>5918</v>
      </c>
      <c r="AU195" s="1" t="s">
        <v>5919</v>
      </c>
      <c r="AV195" s="1" t="s">
        <v>5920</v>
      </c>
      <c r="AW195" s="1" t="s">
        <v>5921</v>
      </c>
      <c r="AX195" s="1" t="s">
        <v>5922</v>
      </c>
      <c r="AY195" s="1">
        <v>281</v>
      </c>
      <c r="AZ195" s="1" t="s">
        <v>5923</v>
      </c>
      <c r="BD195" s="1" t="s">
        <v>5924</v>
      </c>
      <c r="BE195" s="1" t="s">
        <v>539</v>
      </c>
      <c r="BF195" s="1" t="s">
        <v>5925</v>
      </c>
      <c r="BI195" s="1" t="s">
        <v>5926</v>
      </c>
      <c r="BJ195" s="1">
        <v>69</v>
      </c>
      <c r="BP195" s="1" t="s">
        <v>5927</v>
      </c>
      <c r="BQ195" s="1">
        <v>0.433</v>
      </c>
      <c r="DK195" s="1">
        <v>0</v>
      </c>
      <c r="DS195" s="1">
        <v>0.29799999999999999</v>
      </c>
      <c r="DY195" s="1">
        <v>89</v>
      </c>
      <c r="DZ195" s="1">
        <v>85</v>
      </c>
      <c r="EA195" s="1">
        <v>86</v>
      </c>
      <c r="EF195" s="1">
        <v>1</v>
      </c>
      <c r="EW195" s="1">
        <v>207643060</v>
      </c>
      <c r="EY195" s="1">
        <v>2203</v>
      </c>
      <c r="EZ195" s="1">
        <v>4300</v>
      </c>
      <c r="FA195" s="1">
        <v>6503</v>
      </c>
      <c r="FB195" s="1" t="s">
        <v>310</v>
      </c>
      <c r="FC195" s="1" t="s">
        <v>311</v>
      </c>
      <c r="FF195" s="1" t="s">
        <v>5928</v>
      </c>
      <c r="FG195" s="1" t="s">
        <v>5929</v>
      </c>
      <c r="FH195" s="1" t="s">
        <v>5930</v>
      </c>
      <c r="FI195" s="1" t="s">
        <v>315</v>
      </c>
      <c r="FJ195" s="1" t="s">
        <v>5931</v>
      </c>
      <c r="FK195" s="1" t="s">
        <v>5932</v>
      </c>
      <c r="FL195" s="1" t="s">
        <v>5933</v>
      </c>
      <c r="FM195" s="1" t="s">
        <v>5934</v>
      </c>
      <c r="FP195" s="1" t="s">
        <v>5935</v>
      </c>
      <c r="FQ195" s="1">
        <v>1</v>
      </c>
      <c r="FR195" s="1">
        <v>0.5</v>
      </c>
      <c r="FS195" s="1" t="s">
        <v>5936</v>
      </c>
      <c r="FT195" s="1" t="b">
        <v>1</v>
      </c>
      <c r="FU195" s="1" t="s">
        <v>5913</v>
      </c>
      <c r="FV195" s="1" t="s">
        <v>322</v>
      </c>
      <c r="FW195" s="1" t="s">
        <v>5937</v>
      </c>
      <c r="JB195" s="1" t="b">
        <v>0</v>
      </c>
      <c r="JC195" s="1">
        <v>454</v>
      </c>
      <c r="JD195" s="1" t="b">
        <v>0</v>
      </c>
      <c r="JE195" s="1">
        <v>3.1139999999999999</v>
      </c>
      <c r="JF195" s="1" t="s">
        <v>5938</v>
      </c>
      <c r="JG195" s="1" t="s">
        <v>402</v>
      </c>
      <c r="JH195" s="1" t="s">
        <v>403</v>
      </c>
      <c r="JI195" s="1" t="s">
        <v>327</v>
      </c>
      <c r="JK195" s="1" t="s">
        <v>327</v>
      </c>
      <c r="JL195" s="1" t="s">
        <v>328</v>
      </c>
      <c r="JM195" s="1">
        <v>99</v>
      </c>
      <c r="JO195" s="1" t="s">
        <v>5939</v>
      </c>
      <c r="JR195" s="1">
        <v>60.02</v>
      </c>
      <c r="JS195" s="1">
        <v>0</v>
      </c>
      <c r="JT195" s="1">
        <v>1</v>
      </c>
      <c r="JU195" s="1">
        <v>0.5</v>
      </c>
      <c r="JV195" s="1" t="s">
        <v>5940</v>
      </c>
      <c r="JW195" s="1">
        <v>1693.73</v>
      </c>
      <c r="JX195" s="1">
        <v>430</v>
      </c>
      <c r="JZ195" s="1" t="s">
        <v>351</v>
      </c>
      <c r="KA195" s="1">
        <v>2</v>
      </c>
      <c r="KB195" s="1">
        <v>3.73</v>
      </c>
      <c r="KC195" s="1">
        <v>0.78800000000000003</v>
      </c>
      <c r="KD195" s="1">
        <v>-0.51300000000000001</v>
      </c>
      <c r="KE195" s="1">
        <v>-1.0920000000000001</v>
      </c>
    </row>
    <row r="196" spans="1:317" x14ac:dyDescent="0.2">
      <c r="A196" s="1" t="s">
        <v>18153</v>
      </c>
      <c r="B196" s="1" t="s">
        <v>18158</v>
      </c>
      <c r="C196" s="1" t="s">
        <v>17990</v>
      </c>
      <c r="D196" s="1">
        <v>55672</v>
      </c>
      <c r="E196" s="1" t="s">
        <v>289</v>
      </c>
      <c r="F196" s="1" t="s">
        <v>289</v>
      </c>
      <c r="G196" s="1">
        <v>1</v>
      </c>
      <c r="H196" s="1">
        <v>16918653</v>
      </c>
      <c r="I196" s="1">
        <v>16918653</v>
      </c>
      <c r="J196" s="1" t="s">
        <v>289</v>
      </c>
      <c r="K196" s="1" t="s">
        <v>1621</v>
      </c>
      <c r="L196" s="1" t="s">
        <v>346</v>
      </c>
      <c r="M196" s="1" t="s">
        <v>347</v>
      </c>
      <c r="N196" s="1" t="s">
        <v>347</v>
      </c>
      <c r="O196" s="1" t="s">
        <v>294</v>
      </c>
      <c r="R196" s="1" t="s">
        <v>5874</v>
      </c>
      <c r="S196" s="1" t="s">
        <v>5875</v>
      </c>
      <c r="T196" s="1" t="s">
        <v>289</v>
      </c>
      <c r="U196" s="1" t="s">
        <v>289</v>
      </c>
      <c r="V196" s="1" t="s">
        <v>289</v>
      </c>
      <c r="W196" s="1" t="s">
        <v>289</v>
      </c>
      <c r="X196" s="1" t="s">
        <v>289</v>
      </c>
      <c r="Y196" s="1" t="s">
        <v>289</v>
      </c>
      <c r="Z196" s="1" t="s">
        <v>289</v>
      </c>
      <c r="AA196" s="1" t="s">
        <v>289</v>
      </c>
      <c r="AB196" s="1" t="s">
        <v>289</v>
      </c>
      <c r="AC196" s="1" t="s">
        <v>289</v>
      </c>
      <c r="AD196" s="1" t="s">
        <v>289</v>
      </c>
      <c r="AE196" s="1" t="s">
        <v>289</v>
      </c>
      <c r="AF196" s="1" t="s">
        <v>289</v>
      </c>
      <c r="AG196" s="1" t="s">
        <v>289</v>
      </c>
      <c r="AH196" s="1" t="s">
        <v>289</v>
      </c>
      <c r="AI196" s="1" t="s">
        <v>5874</v>
      </c>
      <c r="AJ196" s="1" t="s">
        <v>5875</v>
      </c>
      <c r="AK196" s="1" t="s">
        <v>5941</v>
      </c>
      <c r="AL196" s="1" t="s">
        <v>500</v>
      </c>
      <c r="AM196" s="1" t="s">
        <v>293</v>
      </c>
      <c r="AN196" s="1">
        <v>6</v>
      </c>
      <c r="AO196" s="1">
        <v>853</v>
      </c>
      <c r="AQ196" s="1" t="s">
        <v>5942</v>
      </c>
      <c r="AT196" s="1" t="s">
        <v>505</v>
      </c>
      <c r="AU196" s="1" t="s">
        <v>506</v>
      </c>
      <c r="AV196" s="1" t="s">
        <v>507</v>
      </c>
      <c r="AW196" s="1" t="s">
        <v>508</v>
      </c>
      <c r="AX196" s="1" t="s">
        <v>509</v>
      </c>
      <c r="BE196" s="1" t="s">
        <v>479</v>
      </c>
      <c r="BN196" s="1" t="s">
        <v>511</v>
      </c>
      <c r="BP196" s="1" t="s">
        <v>5943</v>
      </c>
      <c r="BQ196" s="1">
        <v>0.41799999999999998</v>
      </c>
      <c r="DK196" s="1">
        <v>0</v>
      </c>
      <c r="FA196" s="1" t="s">
        <v>1640</v>
      </c>
      <c r="FB196" s="1" t="s">
        <v>1641</v>
      </c>
      <c r="FE196" s="1" t="s">
        <v>513</v>
      </c>
      <c r="FF196" s="1" t="s">
        <v>514</v>
      </c>
      <c r="FG196" s="1" t="s">
        <v>515</v>
      </c>
      <c r="FH196" s="1" t="s">
        <v>315</v>
      </c>
      <c r="FI196" s="1" t="s">
        <v>516</v>
      </c>
      <c r="FJ196" s="1" t="s">
        <v>5944</v>
      </c>
      <c r="FK196" s="1" t="s">
        <v>5945</v>
      </c>
      <c r="FN196" s="1" t="s">
        <v>520</v>
      </c>
      <c r="FO196" s="1" t="s">
        <v>500</v>
      </c>
      <c r="FP196" s="1" t="s">
        <v>322</v>
      </c>
      <c r="FR196" s="1">
        <v>0.02</v>
      </c>
      <c r="FS196" s="1">
        <v>-4.3860999999999997E-2</v>
      </c>
      <c r="FT196" s="1" t="s">
        <v>5946</v>
      </c>
      <c r="FU196" s="1" t="s">
        <v>597</v>
      </c>
      <c r="IZ196" s="1" t="s">
        <v>400</v>
      </c>
      <c r="JA196" s="1" t="s">
        <v>522</v>
      </c>
      <c r="JB196" s="1" t="s">
        <v>400</v>
      </c>
      <c r="JC196" s="1" t="s">
        <v>523</v>
      </c>
      <c r="JD196" s="1" t="s">
        <v>327</v>
      </c>
      <c r="JF196" s="1" t="s">
        <v>327</v>
      </c>
      <c r="JG196" s="1" t="s">
        <v>524</v>
      </c>
      <c r="JH196" s="1">
        <v>0</v>
      </c>
      <c r="JI196" s="1">
        <v>2.7089110000000001</v>
      </c>
      <c r="JJ196" s="1" t="s">
        <v>405</v>
      </c>
      <c r="JK196" s="1">
        <v>2</v>
      </c>
      <c r="JL196" s="1">
        <v>0</v>
      </c>
      <c r="JM196" s="1">
        <v>0</v>
      </c>
      <c r="JN196" s="1">
        <v>9</v>
      </c>
      <c r="JO196" s="1">
        <v>326</v>
      </c>
      <c r="JP196" s="1" t="s">
        <v>469</v>
      </c>
      <c r="JQ196" s="1">
        <v>0</v>
      </c>
      <c r="JR196" s="1">
        <v>0</v>
      </c>
      <c r="JS196" s="1">
        <v>0</v>
      </c>
      <c r="JT196" s="1" t="s">
        <v>1000</v>
      </c>
      <c r="JU196" s="1" t="s">
        <v>293</v>
      </c>
      <c r="JV196" s="1">
        <v>3</v>
      </c>
      <c r="JW196" s="1">
        <v>40</v>
      </c>
      <c r="JX196" s="1">
        <v>101</v>
      </c>
      <c r="JY196" s="1">
        <v>0</v>
      </c>
      <c r="JZ196" s="1">
        <v>0</v>
      </c>
      <c r="KA196" s="1">
        <v>10.069825</v>
      </c>
      <c r="KB196" s="1">
        <v>2</v>
      </c>
      <c r="KC196" s="1">
        <v>40</v>
      </c>
      <c r="KD196" s="1">
        <v>64</v>
      </c>
      <c r="KE196" s="1">
        <v>14</v>
      </c>
      <c r="KF196" s="1">
        <v>0.6</v>
      </c>
      <c r="KG196" s="1">
        <v>2.4074000000000002E-2</v>
      </c>
    </row>
    <row r="197" spans="1:317" x14ac:dyDescent="0.2">
      <c r="A197" s="1" t="s">
        <v>18153</v>
      </c>
      <c r="B197" s="1" t="s">
        <v>18158</v>
      </c>
      <c r="C197" s="1" t="s">
        <v>5980</v>
      </c>
      <c r="D197" s="1">
        <v>64770</v>
      </c>
      <c r="E197" s="1" t="s">
        <v>289</v>
      </c>
      <c r="F197" s="1" t="s">
        <v>289</v>
      </c>
      <c r="G197" s="1">
        <v>3</v>
      </c>
      <c r="H197" s="1">
        <v>123633690</v>
      </c>
      <c r="I197" s="1">
        <v>123633690</v>
      </c>
      <c r="J197" s="1" t="s">
        <v>289</v>
      </c>
      <c r="K197" s="1" t="s">
        <v>345</v>
      </c>
      <c r="L197" s="1" t="s">
        <v>346</v>
      </c>
      <c r="M197" s="1" t="s">
        <v>333</v>
      </c>
      <c r="N197" s="1" t="s">
        <v>333</v>
      </c>
      <c r="O197" s="1" t="s">
        <v>407</v>
      </c>
      <c r="R197" s="1" t="s">
        <v>5874</v>
      </c>
      <c r="S197" s="1" t="s">
        <v>5875</v>
      </c>
      <c r="T197" s="1" t="s">
        <v>289</v>
      </c>
      <c r="U197" s="1" t="s">
        <v>289</v>
      </c>
      <c r="V197" s="1" t="s">
        <v>289</v>
      </c>
      <c r="W197" s="1" t="s">
        <v>289</v>
      </c>
      <c r="X197" s="1" t="s">
        <v>289</v>
      </c>
      <c r="Y197" s="1" t="s">
        <v>289</v>
      </c>
      <c r="Z197" s="1" t="s">
        <v>289</v>
      </c>
      <c r="AA197" s="1" t="s">
        <v>289</v>
      </c>
      <c r="AB197" s="1" t="s">
        <v>289</v>
      </c>
      <c r="AC197" s="1" t="s">
        <v>289</v>
      </c>
      <c r="AD197" s="1" t="s">
        <v>289</v>
      </c>
      <c r="AE197" s="1" t="s">
        <v>289</v>
      </c>
      <c r="AF197" s="1" t="s">
        <v>289</v>
      </c>
      <c r="AG197" s="1" t="s">
        <v>289</v>
      </c>
      <c r="AH197" s="1" t="s">
        <v>289</v>
      </c>
      <c r="AI197" s="1" t="s">
        <v>5874</v>
      </c>
      <c r="AJ197" s="1" t="s">
        <v>5875</v>
      </c>
      <c r="AK197" s="1" t="s">
        <v>5947</v>
      </c>
      <c r="AL197" s="1" t="s">
        <v>5948</v>
      </c>
      <c r="AM197" s="1" t="s">
        <v>293</v>
      </c>
      <c r="AN197" s="1">
        <v>9</v>
      </c>
      <c r="AO197" s="1">
        <v>6790</v>
      </c>
      <c r="AP197" s="1" t="s">
        <v>5949</v>
      </c>
      <c r="AQ197" s="1" t="s">
        <v>5950</v>
      </c>
      <c r="AR197" s="1" t="s">
        <v>5951</v>
      </c>
      <c r="AS197" s="1" t="s">
        <v>5952</v>
      </c>
      <c r="AV197" s="1" t="s">
        <v>5953</v>
      </c>
      <c r="AW197" s="1" t="s">
        <v>5954</v>
      </c>
      <c r="AX197" s="1" t="s">
        <v>5955</v>
      </c>
      <c r="AY197" s="1">
        <v>933</v>
      </c>
      <c r="BE197" s="1" t="s">
        <v>5956</v>
      </c>
      <c r="BI197" s="1" t="s">
        <v>5957</v>
      </c>
      <c r="BJ197" s="1">
        <v>21</v>
      </c>
      <c r="BL197" s="1" t="s">
        <v>5958</v>
      </c>
      <c r="BN197" s="1" t="s">
        <v>5959</v>
      </c>
      <c r="BP197" s="1" t="s">
        <v>5960</v>
      </c>
      <c r="BQ197" s="1">
        <v>0.41299999999999998</v>
      </c>
      <c r="DK197" s="1">
        <v>0</v>
      </c>
      <c r="DX197" s="1">
        <v>34</v>
      </c>
      <c r="DY197" s="1">
        <v>33</v>
      </c>
      <c r="DZ197" s="1">
        <v>33</v>
      </c>
      <c r="EE197" s="1">
        <v>3</v>
      </c>
      <c r="EV197" s="1">
        <v>123633690</v>
      </c>
      <c r="EX197" s="1">
        <v>2203</v>
      </c>
      <c r="EY197" s="1">
        <v>4300</v>
      </c>
      <c r="EZ197" s="1">
        <v>6503</v>
      </c>
      <c r="FA197" s="1" t="s">
        <v>367</v>
      </c>
      <c r="FB197" s="1" t="s">
        <v>368</v>
      </c>
      <c r="FE197" s="1" t="s">
        <v>5961</v>
      </c>
      <c r="FF197" s="1" t="s">
        <v>5962</v>
      </c>
      <c r="FG197" s="1" t="s">
        <v>5963</v>
      </c>
      <c r="FH197" s="1" t="s">
        <v>315</v>
      </c>
      <c r="FI197" s="1" t="s">
        <v>5964</v>
      </c>
      <c r="FJ197" s="1" t="s">
        <v>5965</v>
      </c>
      <c r="FK197" s="1" t="s">
        <v>5966</v>
      </c>
      <c r="FL197" s="1" t="s">
        <v>5967</v>
      </c>
      <c r="FN197" s="1" t="s">
        <v>5968</v>
      </c>
      <c r="FO197" s="1" t="s">
        <v>5948</v>
      </c>
      <c r="FP197" s="1" t="s">
        <v>322</v>
      </c>
      <c r="FR197" s="1">
        <v>0.02</v>
      </c>
      <c r="FS197" s="1">
        <v>3.5286840000000002</v>
      </c>
      <c r="FT197" s="1" t="s">
        <v>5969</v>
      </c>
      <c r="FU197" s="1" t="s">
        <v>379</v>
      </c>
      <c r="FV197" s="1" t="s">
        <v>380</v>
      </c>
      <c r="FW197" s="1" t="s">
        <v>380</v>
      </c>
      <c r="FX197" s="1" t="s">
        <v>380</v>
      </c>
      <c r="FY197" s="1" t="s">
        <v>380</v>
      </c>
      <c r="FZ197" s="1" t="s">
        <v>380</v>
      </c>
      <c r="GA197" s="1" t="s">
        <v>380</v>
      </c>
      <c r="GB197" s="1" t="s">
        <v>380</v>
      </c>
      <c r="GC197" s="1" t="s">
        <v>380</v>
      </c>
      <c r="GD197" s="1" t="s">
        <v>380</v>
      </c>
      <c r="GE197" s="1" t="s">
        <v>380</v>
      </c>
      <c r="GF197" s="1" t="s">
        <v>333</v>
      </c>
      <c r="GG197" s="1">
        <v>26.2</v>
      </c>
      <c r="GH197" s="1">
        <v>4.7167050000000001</v>
      </c>
      <c r="GI197" s="1">
        <v>0.89205000000000001</v>
      </c>
      <c r="GJ197" s="1" t="s">
        <v>380</v>
      </c>
      <c r="GK197" s="1" t="s">
        <v>380</v>
      </c>
      <c r="GL197" s="1" t="s">
        <v>5961</v>
      </c>
      <c r="GM197" s="1" t="s">
        <v>5970</v>
      </c>
      <c r="GN197" s="1" t="s">
        <v>5971</v>
      </c>
      <c r="GO197" s="1">
        <v>0.66279999999999994</v>
      </c>
      <c r="GP197" s="1" t="s">
        <v>5972</v>
      </c>
      <c r="GQ197" s="1">
        <v>5.04</v>
      </c>
      <c r="GR197" s="1">
        <v>5.04</v>
      </c>
      <c r="GS197" s="1">
        <v>0.67666000000000004</v>
      </c>
      <c r="GT197" s="1" t="s">
        <v>380</v>
      </c>
      <c r="GU197" s="1">
        <v>6.1377000000000001E-2</v>
      </c>
      <c r="GV197" s="1">
        <v>0.64402000000000004</v>
      </c>
      <c r="GW197" s="1" t="s">
        <v>385</v>
      </c>
      <c r="GX197" s="1">
        <v>6.0000000000000002E-6</v>
      </c>
      <c r="GY197" s="1" t="s">
        <v>294</v>
      </c>
      <c r="GZ197" s="1">
        <v>0.78059000000000001</v>
      </c>
      <c r="HA197" s="1">
        <v>0.4224</v>
      </c>
      <c r="HB197" s="1" t="s">
        <v>604</v>
      </c>
      <c r="HC197" s="1">
        <v>0.61702999999999997</v>
      </c>
      <c r="HD197" s="1">
        <v>1.905</v>
      </c>
      <c r="HE197" s="1">
        <v>0.54752999999999996</v>
      </c>
      <c r="HF197" s="1" t="s">
        <v>385</v>
      </c>
      <c r="HG197" s="1">
        <v>0.99997999999999998</v>
      </c>
      <c r="HH197" s="1" t="s">
        <v>382</v>
      </c>
      <c r="HI197" s="1">
        <v>0.89917000000000002</v>
      </c>
      <c r="HJ197" s="1" t="s">
        <v>1170</v>
      </c>
      <c r="HK197" s="1" t="s">
        <v>382</v>
      </c>
      <c r="HL197" s="1">
        <v>0.91635</v>
      </c>
      <c r="HM197" s="1" t="s">
        <v>5973</v>
      </c>
      <c r="HN197" s="1" t="s">
        <v>294</v>
      </c>
      <c r="HO197" s="1">
        <v>0.79600000000000004</v>
      </c>
      <c r="HP197" s="1">
        <v>-0.1736</v>
      </c>
      <c r="HQ197" s="1">
        <v>10</v>
      </c>
      <c r="HR197" s="1">
        <v>0.87931999999999999</v>
      </c>
      <c r="HS197" s="1" t="s">
        <v>385</v>
      </c>
      <c r="HT197" s="1">
        <v>0</v>
      </c>
      <c r="HU197" s="1" t="s">
        <v>380</v>
      </c>
      <c r="HV197" s="1">
        <v>18.9299</v>
      </c>
      <c r="HW197" s="1">
        <v>0.92561000000000004</v>
      </c>
      <c r="HX197" s="1" t="s">
        <v>1898</v>
      </c>
      <c r="HY197" s="1" t="s">
        <v>380</v>
      </c>
      <c r="HZ197" s="1" t="s">
        <v>5974</v>
      </c>
      <c r="IA197" s="1" t="s">
        <v>5975</v>
      </c>
      <c r="IB197" s="1" t="s">
        <v>5976</v>
      </c>
      <c r="IC197" s="1" t="s">
        <v>493</v>
      </c>
      <c r="ID197" s="1" t="s">
        <v>5977</v>
      </c>
      <c r="IE197" s="1" t="s">
        <v>5978</v>
      </c>
      <c r="IF197" s="1" t="s">
        <v>5979</v>
      </c>
      <c r="IG197" s="1" t="s">
        <v>407</v>
      </c>
      <c r="IH197" s="1" t="s">
        <v>293</v>
      </c>
      <c r="II197" s="1">
        <v>2</v>
      </c>
      <c r="IJ197" s="1">
        <v>0</v>
      </c>
      <c r="IK197" s="1" t="s">
        <v>5980</v>
      </c>
      <c r="IL197" s="1">
        <v>125116380</v>
      </c>
      <c r="IM197" s="1">
        <v>1</v>
      </c>
      <c r="IN197" s="1">
        <v>0.71416999999999997</v>
      </c>
      <c r="IO197" s="1">
        <v>1</v>
      </c>
      <c r="IP197" s="1">
        <v>0.80357000000000001</v>
      </c>
      <c r="IQ197" s="1">
        <v>0.88900000000000001</v>
      </c>
      <c r="IR197" s="1">
        <v>0.51656000000000002</v>
      </c>
      <c r="IS197" s="1">
        <v>7.5730000000000004</v>
      </c>
      <c r="IT197" s="1">
        <v>0.82421</v>
      </c>
      <c r="IU197" s="1">
        <v>2.78</v>
      </c>
      <c r="IV197" s="1">
        <v>0.95669999999999999</v>
      </c>
      <c r="IW197" s="1">
        <v>0.58499999999999996</v>
      </c>
      <c r="IX197" s="1">
        <v>0.79937999999999998</v>
      </c>
      <c r="IY197" s="1" t="s">
        <v>5343</v>
      </c>
      <c r="IZ197" s="1" t="s">
        <v>400</v>
      </c>
      <c r="JA197" s="1" t="s">
        <v>5981</v>
      </c>
      <c r="JB197" s="1" t="s">
        <v>402</v>
      </c>
      <c r="JC197" s="1" t="s">
        <v>5982</v>
      </c>
      <c r="JD197" s="1" t="s">
        <v>327</v>
      </c>
      <c r="JF197" s="1" t="s">
        <v>327</v>
      </c>
      <c r="JG197" s="1" t="s">
        <v>5983</v>
      </c>
      <c r="JH197" s="1">
        <v>4</v>
      </c>
      <c r="JI197" s="1">
        <v>35.204683000000003</v>
      </c>
      <c r="JJ197" s="1" t="s">
        <v>405</v>
      </c>
      <c r="JK197" s="1">
        <v>0</v>
      </c>
      <c r="JL197" s="1">
        <v>0</v>
      </c>
      <c r="JM197" s="1">
        <v>0</v>
      </c>
      <c r="JN197" s="1">
        <v>117</v>
      </c>
      <c r="JO197" s="1">
        <v>3821</v>
      </c>
      <c r="JP197" s="1" t="s">
        <v>525</v>
      </c>
      <c r="JQ197" s="1">
        <v>1</v>
      </c>
      <c r="JR197" s="1">
        <v>1</v>
      </c>
      <c r="JS197" s="1">
        <v>0</v>
      </c>
      <c r="JU197" s="1" t="s">
        <v>293</v>
      </c>
      <c r="JV197" s="1">
        <v>5</v>
      </c>
      <c r="JW197" s="1">
        <v>60</v>
      </c>
      <c r="JX197" s="1">
        <v>167</v>
      </c>
      <c r="JY197" s="1">
        <v>0</v>
      </c>
      <c r="JZ197" s="1">
        <v>0</v>
      </c>
      <c r="KA197" s="1">
        <v>9.8737019999999998</v>
      </c>
      <c r="KB197" s="1">
        <v>126</v>
      </c>
      <c r="KC197" s="1">
        <v>60</v>
      </c>
      <c r="KD197" s="1">
        <v>4169</v>
      </c>
      <c r="KE197" s="1">
        <v>293</v>
      </c>
      <c r="KF197" s="1">
        <v>3.8168000000000001E-2</v>
      </c>
      <c r="KG197" s="1">
        <v>1</v>
      </c>
    </row>
    <row r="198" spans="1:317" x14ac:dyDescent="0.2">
      <c r="A198" s="1" t="s">
        <v>18153</v>
      </c>
      <c r="B198" s="1" t="s">
        <v>18158</v>
      </c>
      <c r="C198" s="1" t="s">
        <v>18047</v>
      </c>
      <c r="D198" s="1">
        <v>200958</v>
      </c>
      <c r="E198" s="1" t="s">
        <v>289</v>
      </c>
      <c r="F198" s="1" t="s">
        <v>289</v>
      </c>
      <c r="G198" s="1">
        <v>3</v>
      </c>
      <c r="H198" s="1">
        <v>195452668</v>
      </c>
      <c r="I198" s="1">
        <v>195452668</v>
      </c>
      <c r="J198" s="1" t="s">
        <v>289</v>
      </c>
      <c r="K198" s="1" t="s">
        <v>436</v>
      </c>
      <c r="L198" s="1" t="s">
        <v>346</v>
      </c>
      <c r="M198" s="1" t="s">
        <v>347</v>
      </c>
      <c r="N198" s="1" t="s">
        <v>347</v>
      </c>
      <c r="O198" s="1" t="s">
        <v>333</v>
      </c>
      <c r="R198" s="1" t="s">
        <v>5874</v>
      </c>
      <c r="S198" s="1" t="s">
        <v>5875</v>
      </c>
      <c r="T198" s="1" t="s">
        <v>289</v>
      </c>
      <c r="U198" s="1" t="s">
        <v>289</v>
      </c>
      <c r="V198" s="1" t="s">
        <v>289</v>
      </c>
      <c r="W198" s="1" t="s">
        <v>289</v>
      </c>
      <c r="X198" s="1" t="s">
        <v>289</v>
      </c>
      <c r="Y198" s="1" t="s">
        <v>289</v>
      </c>
      <c r="Z198" s="1" t="s">
        <v>289</v>
      </c>
      <c r="AA198" s="1" t="s">
        <v>289</v>
      </c>
      <c r="AB198" s="1" t="s">
        <v>289</v>
      </c>
      <c r="AC198" s="1" t="s">
        <v>289</v>
      </c>
      <c r="AD198" s="1" t="s">
        <v>289</v>
      </c>
      <c r="AE198" s="1" t="s">
        <v>289</v>
      </c>
      <c r="AF198" s="1" t="s">
        <v>289</v>
      </c>
      <c r="AG198" s="1" t="s">
        <v>289</v>
      </c>
      <c r="AH198" s="1" t="s">
        <v>289</v>
      </c>
      <c r="AI198" s="1" t="s">
        <v>5874</v>
      </c>
      <c r="AJ198" s="1" t="s">
        <v>5875</v>
      </c>
      <c r="AK198" s="1" t="s">
        <v>5984</v>
      </c>
      <c r="AL198" s="1" t="s">
        <v>5985</v>
      </c>
      <c r="AM198" s="1" t="s">
        <v>351</v>
      </c>
      <c r="AN198" s="1">
        <v>2</v>
      </c>
      <c r="AO198" s="1">
        <v>1318</v>
      </c>
      <c r="AP198" s="1" t="s">
        <v>5986</v>
      </c>
      <c r="AQ198" s="1" t="s">
        <v>5987</v>
      </c>
      <c r="AR198" s="1" t="s">
        <v>5988</v>
      </c>
      <c r="AS198" s="1" t="s">
        <v>5989</v>
      </c>
      <c r="AV198" s="1" t="s">
        <v>5990</v>
      </c>
      <c r="AW198" s="1" t="s">
        <v>5991</v>
      </c>
      <c r="AX198" s="1" t="s">
        <v>5992</v>
      </c>
      <c r="AY198" s="1">
        <v>398</v>
      </c>
      <c r="AZ198" s="1" t="s">
        <v>5993</v>
      </c>
      <c r="BD198" s="1" t="s">
        <v>5994</v>
      </c>
      <c r="BE198" s="1" t="s">
        <v>5995</v>
      </c>
      <c r="BI198" s="1" t="s">
        <v>5996</v>
      </c>
      <c r="BJ198" s="1">
        <v>23</v>
      </c>
      <c r="BK198" s="1" t="s">
        <v>5997</v>
      </c>
      <c r="BL198" s="1" t="s">
        <v>5998</v>
      </c>
      <c r="BM198" s="1" t="s">
        <v>5999</v>
      </c>
      <c r="BN198" s="1" t="s">
        <v>6000</v>
      </c>
      <c r="BP198" s="1" t="s">
        <v>6001</v>
      </c>
      <c r="BQ198" s="1">
        <v>0.58199999999999996</v>
      </c>
      <c r="DK198" s="1">
        <v>0</v>
      </c>
      <c r="DX198" s="1">
        <v>4</v>
      </c>
      <c r="DY198" s="1">
        <v>3</v>
      </c>
      <c r="DZ198" s="1">
        <v>3</v>
      </c>
      <c r="EE198" s="1">
        <v>3</v>
      </c>
      <c r="EV198" s="1">
        <v>195452668</v>
      </c>
      <c r="EX198" s="1">
        <v>1613</v>
      </c>
      <c r="EY198" s="1">
        <v>3526</v>
      </c>
      <c r="EZ198" s="1">
        <v>5139</v>
      </c>
      <c r="FA198" s="1" t="s">
        <v>455</v>
      </c>
      <c r="FB198" s="1" t="s">
        <v>456</v>
      </c>
      <c r="FE198" s="1" t="s">
        <v>6002</v>
      </c>
      <c r="FF198" s="1" t="s">
        <v>6003</v>
      </c>
      <c r="FG198" s="1" t="s">
        <v>6004</v>
      </c>
      <c r="FH198" s="1" t="s">
        <v>315</v>
      </c>
      <c r="FI198" s="1" t="s">
        <v>6005</v>
      </c>
      <c r="FJ198" s="1" t="s">
        <v>6006</v>
      </c>
      <c r="FK198" s="1" t="s">
        <v>6007</v>
      </c>
      <c r="FN198" s="1" t="s">
        <v>6008</v>
      </c>
      <c r="FO198" s="1" t="s">
        <v>5985</v>
      </c>
      <c r="FP198" s="1" t="s">
        <v>322</v>
      </c>
      <c r="FR198" s="1">
        <v>0.02</v>
      </c>
      <c r="FS198" s="1">
        <v>2.1910829999999999</v>
      </c>
      <c r="FT198" s="1" t="s">
        <v>6009</v>
      </c>
      <c r="FU198" s="1" t="s">
        <v>379</v>
      </c>
      <c r="IZ198" s="1" t="s">
        <v>400</v>
      </c>
      <c r="JA198" s="1" t="s">
        <v>6010</v>
      </c>
      <c r="JB198" s="1" t="s">
        <v>325</v>
      </c>
      <c r="JC198" s="1" t="s">
        <v>6011</v>
      </c>
      <c r="JD198" s="1" t="s">
        <v>327</v>
      </c>
      <c r="JF198" s="1" t="s">
        <v>327</v>
      </c>
      <c r="JG198" s="1" t="s">
        <v>6012</v>
      </c>
      <c r="JH198" s="1">
        <v>9</v>
      </c>
      <c r="JI198" s="1">
        <v>55.702238000000001</v>
      </c>
      <c r="JJ198" s="1" t="s">
        <v>405</v>
      </c>
      <c r="JK198" s="1">
        <v>210</v>
      </c>
      <c r="JL198" s="1">
        <v>1</v>
      </c>
      <c r="JM198" s="1">
        <v>28</v>
      </c>
      <c r="JN198" s="1">
        <v>195</v>
      </c>
      <c r="JO198" s="1">
        <v>6892</v>
      </c>
      <c r="JP198" s="1" t="s">
        <v>469</v>
      </c>
      <c r="JQ198" s="1">
        <v>1</v>
      </c>
      <c r="JR198" s="1">
        <v>0.99568699999999999</v>
      </c>
      <c r="JS198" s="1">
        <v>0</v>
      </c>
      <c r="JU198" s="1" t="s">
        <v>351</v>
      </c>
      <c r="JV198" s="1">
        <v>4</v>
      </c>
      <c r="JW198" s="1">
        <v>60</v>
      </c>
      <c r="JX198" s="1">
        <v>148</v>
      </c>
      <c r="JY198" s="1">
        <v>0</v>
      </c>
      <c r="JZ198" s="1">
        <v>0</v>
      </c>
      <c r="KA198" s="1">
        <v>10.103600999999999</v>
      </c>
      <c r="KB198" s="1">
        <v>64</v>
      </c>
      <c r="KC198" s="1">
        <v>60</v>
      </c>
      <c r="KD198" s="1">
        <v>2383</v>
      </c>
      <c r="KE198" s="1">
        <v>461</v>
      </c>
      <c r="KF198" s="1">
        <v>5.8824000000000001E-2</v>
      </c>
      <c r="KG198" s="1">
        <v>0.99568699999999999</v>
      </c>
    </row>
    <row r="199" spans="1:317" x14ac:dyDescent="0.2">
      <c r="A199" s="1" t="s">
        <v>18153</v>
      </c>
      <c r="B199" s="1" t="s">
        <v>18158</v>
      </c>
      <c r="C199" s="1" t="s">
        <v>18048</v>
      </c>
      <c r="D199" s="1">
        <v>100131827</v>
      </c>
      <c r="E199" s="1" t="s">
        <v>289</v>
      </c>
      <c r="F199" s="1" t="s">
        <v>289</v>
      </c>
      <c r="G199" s="1">
        <v>3</v>
      </c>
      <c r="H199" s="1">
        <v>75781213</v>
      </c>
      <c r="I199" s="1">
        <v>75781213</v>
      </c>
      <c r="J199" s="1" t="s">
        <v>289</v>
      </c>
      <c r="K199" s="1" t="s">
        <v>331</v>
      </c>
      <c r="L199" s="1" t="s">
        <v>332</v>
      </c>
      <c r="M199" s="1" t="s">
        <v>347</v>
      </c>
      <c r="N199" s="1" t="s">
        <v>347</v>
      </c>
      <c r="O199" s="1" t="s">
        <v>293</v>
      </c>
      <c r="R199" s="1" t="s">
        <v>289</v>
      </c>
      <c r="S199" s="1" t="s">
        <v>5874</v>
      </c>
      <c r="T199" s="1" t="s">
        <v>289</v>
      </c>
      <c r="U199" s="1" t="s">
        <v>289</v>
      </c>
      <c r="V199" s="1" t="s">
        <v>289</v>
      </c>
      <c r="W199" s="1" t="s">
        <v>289</v>
      </c>
      <c r="X199" s="1" t="s">
        <v>289</v>
      </c>
      <c r="Y199" s="1" t="s">
        <v>289</v>
      </c>
      <c r="Z199" s="1" t="s">
        <v>289</v>
      </c>
      <c r="AA199" s="1" t="s">
        <v>289</v>
      </c>
      <c r="AB199" s="1" t="s">
        <v>289</v>
      </c>
      <c r="AC199" s="1" t="s">
        <v>289</v>
      </c>
      <c r="AD199" s="1" t="s">
        <v>289</v>
      </c>
      <c r="AE199" s="1" t="s">
        <v>289</v>
      </c>
      <c r="AF199" s="1" t="s">
        <v>289</v>
      </c>
      <c r="AG199" s="1" t="s">
        <v>289</v>
      </c>
      <c r="AH199" s="1" t="s">
        <v>289</v>
      </c>
      <c r="AI199" s="1" t="s">
        <v>289</v>
      </c>
      <c r="AJ199" s="1" t="s">
        <v>5874</v>
      </c>
      <c r="AK199" s="1" t="s">
        <v>6013</v>
      </c>
      <c r="AL199" s="1" t="s">
        <v>6014</v>
      </c>
      <c r="AM199" s="1" t="s">
        <v>293</v>
      </c>
      <c r="AN199" s="1">
        <v>5</v>
      </c>
      <c r="AO199" s="1">
        <v>508</v>
      </c>
      <c r="AP199" s="1" t="s">
        <v>6015</v>
      </c>
      <c r="AQ199" s="1" t="s">
        <v>6016</v>
      </c>
      <c r="AR199" s="1" t="s">
        <v>6017</v>
      </c>
      <c r="AS199" s="1" t="s">
        <v>6018</v>
      </c>
      <c r="AV199" s="1" t="s">
        <v>6019</v>
      </c>
      <c r="AW199" s="1" t="s">
        <v>6020</v>
      </c>
      <c r="AX199" s="1" t="s">
        <v>6021</v>
      </c>
      <c r="AY199" s="1">
        <v>0</v>
      </c>
      <c r="BD199" s="1" t="s">
        <v>3806</v>
      </c>
      <c r="BE199" s="1" t="s">
        <v>1523</v>
      </c>
      <c r="BF199" s="1" t="s">
        <v>3807</v>
      </c>
      <c r="BI199" s="1" t="s">
        <v>6022</v>
      </c>
      <c r="BJ199" s="1">
        <v>19</v>
      </c>
      <c r="BP199" s="1" t="s">
        <v>6023</v>
      </c>
      <c r="BQ199" s="1">
        <v>0.42799999999999999</v>
      </c>
      <c r="DK199" s="1">
        <v>0</v>
      </c>
      <c r="DS199" s="1">
        <v>0.71299999999999997</v>
      </c>
      <c r="FB199" s="1" t="s">
        <v>310</v>
      </c>
      <c r="FC199" s="1" t="s">
        <v>311</v>
      </c>
      <c r="FF199" s="1" t="s">
        <v>6024</v>
      </c>
      <c r="FG199" s="1" t="s">
        <v>6025</v>
      </c>
      <c r="FH199" s="1" t="s">
        <v>6026</v>
      </c>
      <c r="FI199" s="1" t="s">
        <v>315</v>
      </c>
      <c r="FJ199" s="1" t="s">
        <v>6027</v>
      </c>
      <c r="FK199" s="1" t="s">
        <v>6028</v>
      </c>
      <c r="FL199" s="1" t="s">
        <v>6029</v>
      </c>
      <c r="FM199" s="1" t="s">
        <v>6030</v>
      </c>
      <c r="FQ199" s="1">
        <v>1</v>
      </c>
      <c r="FR199" s="1">
        <v>0.5</v>
      </c>
      <c r="FS199" s="1" t="s">
        <v>6031</v>
      </c>
      <c r="FT199" s="1" t="b">
        <v>1</v>
      </c>
      <c r="FU199" s="1" t="s">
        <v>6014</v>
      </c>
      <c r="FV199" s="1" t="s">
        <v>322</v>
      </c>
      <c r="JB199" s="1" t="b">
        <v>0</v>
      </c>
      <c r="JC199" s="1">
        <v>471</v>
      </c>
      <c r="JD199" s="1" t="b">
        <v>0</v>
      </c>
      <c r="JE199" s="1">
        <v>0</v>
      </c>
      <c r="JF199" s="1" t="s">
        <v>6032</v>
      </c>
      <c r="JG199" s="1" t="s">
        <v>325</v>
      </c>
      <c r="JH199" s="1" t="s">
        <v>632</v>
      </c>
      <c r="JI199" s="1" t="s">
        <v>327</v>
      </c>
      <c r="JK199" s="1" t="s">
        <v>327</v>
      </c>
      <c r="JL199" s="1" t="s">
        <v>328</v>
      </c>
      <c r="JM199" s="1">
        <v>99</v>
      </c>
      <c r="JO199" s="1" t="s">
        <v>6033</v>
      </c>
      <c r="JR199" s="1">
        <v>60.02</v>
      </c>
      <c r="JS199" s="1">
        <v>0</v>
      </c>
      <c r="JT199" s="1">
        <v>1</v>
      </c>
      <c r="JU199" s="1">
        <v>0.5</v>
      </c>
      <c r="JV199" s="1" t="s">
        <v>6034</v>
      </c>
      <c r="JW199" s="1">
        <v>487.73</v>
      </c>
      <c r="JX199" s="1">
        <v>470</v>
      </c>
      <c r="JZ199" s="1" t="s">
        <v>293</v>
      </c>
      <c r="KA199" s="1">
        <v>2</v>
      </c>
      <c r="KB199" s="1">
        <v>1.04</v>
      </c>
      <c r="KC199" s="1">
        <v>-0.33200000000000002</v>
      </c>
      <c r="KD199" s="1">
        <v>0.33300000000000002</v>
      </c>
      <c r="KE199" s="1">
        <v>-0.68300000000000005</v>
      </c>
    </row>
    <row r="200" spans="1:317" x14ac:dyDescent="0.2">
      <c r="A200" s="1" t="s">
        <v>18153</v>
      </c>
      <c r="B200" s="1" t="s">
        <v>18158</v>
      </c>
      <c r="C200" s="1" t="s">
        <v>6061</v>
      </c>
      <c r="D200" s="1">
        <v>10608</v>
      </c>
      <c r="E200" s="1" t="s">
        <v>289</v>
      </c>
      <c r="F200" s="1" t="s">
        <v>289</v>
      </c>
      <c r="G200" s="1">
        <v>4</v>
      </c>
      <c r="H200" s="1">
        <v>2254248</v>
      </c>
      <c r="I200" s="1">
        <v>2254248</v>
      </c>
      <c r="J200" s="1" t="s">
        <v>289</v>
      </c>
      <c r="K200" s="1" t="s">
        <v>1621</v>
      </c>
      <c r="L200" s="1" t="s">
        <v>346</v>
      </c>
      <c r="M200" s="1" t="s">
        <v>333</v>
      </c>
      <c r="N200" s="1" t="s">
        <v>333</v>
      </c>
      <c r="O200" s="1" t="s">
        <v>407</v>
      </c>
      <c r="R200" s="1" t="s">
        <v>5874</v>
      </c>
      <c r="S200" s="1" t="s">
        <v>5875</v>
      </c>
      <c r="T200" s="1" t="s">
        <v>289</v>
      </c>
      <c r="U200" s="1" t="s">
        <v>289</v>
      </c>
      <c r="V200" s="1" t="s">
        <v>289</v>
      </c>
      <c r="W200" s="1" t="s">
        <v>289</v>
      </c>
      <c r="X200" s="1" t="s">
        <v>289</v>
      </c>
      <c r="Y200" s="1" t="s">
        <v>289</v>
      </c>
      <c r="Z200" s="1" t="s">
        <v>289</v>
      </c>
      <c r="AA200" s="1" t="s">
        <v>289</v>
      </c>
      <c r="AB200" s="1" t="s">
        <v>289</v>
      </c>
      <c r="AC200" s="1" t="s">
        <v>289</v>
      </c>
      <c r="AD200" s="1" t="s">
        <v>289</v>
      </c>
      <c r="AE200" s="1" t="s">
        <v>289</v>
      </c>
      <c r="AF200" s="1" t="s">
        <v>289</v>
      </c>
      <c r="AG200" s="1" t="s">
        <v>289</v>
      </c>
      <c r="AH200" s="1" t="s">
        <v>289</v>
      </c>
      <c r="AI200" s="1" t="s">
        <v>5874</v>
      </c>
      <c r="AJ200" s="1" t="s">
        <v>5875</v>
      </c>
      <c r="AK200" s="1" t="s">
        <v>6035</v>
      </c>
      <c r="AL200" s="1" t="s">
        <v>6036</v>
      </c>
      <c r="AM200" s="1" t="s">
        <v>293</v>
      </c>
      <c r="AN200" s="1">
        <v>4</v>
      </c>
      <c r="AO200" s="1">
        <v>509</v>
      </c>
      <c r="AP200" s="1" t="s">
        <v>6037</v>
      </c>
      <c r="AQ200" s="1" t="s">
        <v>6038</v>
      </c>
      <c r="AR200" s="1" t="s">
        <v>6039</v>
      </c>
      <c r="AT200" s="1" t="s">
        <v>6040</v>
      </c>
      <c r="AU200" s="1" t="s">
        <v>6041</v>
      </c>
      <c r="AV200" s="1" t="s">
        <v>6042</v>
      </c>
      <c r="AW200" s="1" t="s">
        <v>6043</v>
      </c>
      <c r="AX200" s="1" t="s">
        <v>6044</v>
      </c>
      <c r="AY200" s="1">
        <v>66</v>
      </c>
      <c r="BD200" s="1" t="s">
        <v>6045</v>
      </c>
      <c r="BE200" s="1" t="s">
        <v>1281</v>
      </c>
      <c r="BF200" s="1" t="s">
        <v>6046</v>
      </c>
      <c r="BI200" s="1" t="s">
        <v>6047</v>
      </c>
      <c r="BJ200" s="1">
        <v>6</v>
      </c>
      <c r="BP200" s="1" t="s">
        <v>6048</v>
      </c>
      <c r="BQ200" s="1">
        <v>0.64700000000000002</v>
      </c>
      <c r="DK200" s="1">
        <v>0</v>
      </c>
      <c r="DX200" s="1">
        <v>63</v>
      </c>
      <c r="DY200" s="1">
        <v>67</v>
      </c>
      <c r="DZ200" s="1">
        <v>66</v>
      </c>
      <c r="EE200" s="1">
        <v>4</v>
      </c>
      <c r="EV200" s="1">
        <v>2254248</v>
      </c>
      <c r="EX200" s="1">
        <v>2203</v>
      </c>
      <c r="EY200" s="1">
        <v>4300</v>
      </c>
      <c r="EZ200" s="1">
        <v>6503</v>
      </c>
      <c r="FA200" s="1" t="s">
        <v>1640</v>
      </c>
      <c r="FB200" s="1" t="s">
        <v>1641</v>
      </c>
      <c r="FE200" s="1" t="s">
        <v>6049</v>
      </c>
      <c r="FF200" s="1" t="s">
        <v>6050</v>
      </c>
      <c r="FG200" s="1" t="s">
        <v>6051</v>
      </c>
      <c r="FH200" s="1" t="s">
        <v>315</v>
      </c>
      <c r="FI200" s="1" t="s">
        <v>6052</v>
      </c>
      <c r="FJ200" s="1" t="s">
        <v>6053</v>
      </c>
      <c r="FK200" s="1" t="s">
        <v>6054</v>
      </c>
      <c r="FN200" s="1" t="s">
        <v>6055</v>
      </c>
      <c r="FO200" s="1" t="s">
        <v>6036</v>
      </c>
      <c r="FP200" s="1" t="s">
        <v>322</v>
      </c>
      <c r="FQ200" s="1" t="s">
        <v>6056</v>
      </c>
      <c r="FR200" s="1">
        <v>0.02</v>
      </c>
      <c r="FS200" s="1">
        <v>1.3474980000000001</v>
      </c>
      <c r="FT200" s="1" t="s">
        <v>6057</v>
      </c>
      <c r="FU200" s="1" t="s">
        <v>379</v>
      </c>
      <c r="FV200" s="1" t="s">
        <v>380</v>
      </c>
      <c r="FW200" s="1" t="s">
        <v>380</v>
      </c>
      <c r="FX200" s="1" t="s">
        <v>380</v>
      </c>
      <c r="FY200" s="1" t="s">
        <v>380</v>
      </c>
      <c r="FZ200" s="1" t="s">
        <v>380</v>
      </c>
      <c r="GA200" s="1" t="s">
        <v>380</v>
      </c>
      <c r="GB200" s="1" t="s">
        <v>380</v>
      </c>
      <c r="GC200" s="1" t="s">
        <v>380</v>
      </c>
      <c r="GD200" s="1" t="s">
        <v>380</v>
      </c>
      <c r="GE200" s="1" t="s">
        <v>380</v>
      </c>
      <c r="GF200" s="1" t="s">
        <v>333</v>
      </c>
      <c r="GG200" s="1">
        <v>38</v>
      </c>
      <c r="GH200" s="1">
        <v>6.9009549999999997</v>
      </c>
      <c r="GI200" s="1">
        <v>0.97919999999999996</v>
      </c>
      <c r="GJ200" s="1" t="s">
        <v>380</v>
      </c>
      <c r="GK200" s="1" t="s">
        <v>380</v>
      </c>
      <c r="GL200" s="1" t="s">
        <v>6049</v>
      </c>
      <c r="GM200" s="1" t="s">
        <v>6058</v>
      </c>
      <c r="GN200" s="1" t="s">
        <v>380</v>
      </c>
      <c r="GO200" s="1" t="s">
        <v>380</v>
      </c>
      <c r="GP200" s="1" t="s">
        <v>380</v>
      </c>
      <c r="GQ200" s="1">
        <v>4.26</v>
      </c>
      <c r="GR200" s="1">
        <v>3.39</v>
      </c>
      <c r="GS200" s="1">
        <v>0.38822000000000001</v>
      </c>
      <c r="GT200" s="1" t="s">
        <v>380</v>
      </c>
      <c r="GU200" s="1">
        <v>0</v>
      </c>
      <c r="GV200" s="1">
        <v>0.85682000000000003</v>
      </c>
      <c r="GW200" s="1" t="s">
        <v>385</v>
      </c>
      <c r="GX200" s="1">
        <v>0</v>
      </c>
      <c r="GY200" s="1" t="s">
        <v>380</v>
      </c>
      <c r="GZ200" s="1" t="s">
        <v>380</v>
      </c>
      <c r="HA200" s="1" t="s">
        <v>380</v>
      </c>
      <c r="HB200" s="1" t="s">
        <v>380</v>
      </c>
      <c r="HC200" s="1" t="s">
        <v>380</v>
      </c>
      <c r="HD200" s="1" t="s">
        <v>380</v>
      </c>
      <c r="HE200" s="1">
        <v>0.80722000000000005</v>
      </c>
      <c r="HF200" s="1" t="s">
        <v>407</v>
      </c>
      <c r="HG200" s="1">
        <v>1</v>
      </c>
      <c r="HH200" s="1" t="s">
        <v>380</v>
      </c>
      <c r="HI200" s="1" t="s">
        <v>380</v>
      </c>
      <c r="HJ200" s="1" t="s">
        <v>380</v>
      </c>
      <c r="HK200" s="1" t="s">
        <v>380</v>
      </c>
      <c r="HL200" s="1" t="s">
        <v>380</v>
      </c>
      <c r="HM200" s="1" t="s">
        <v>380</v>
      </c>
      <c r="HN200" s="1" t="s">
        <v>380</v>
      </c>
      <c r="HO200" s="1" t="s">
        <v>380</v>
      </c>
      <c r="HP200" s="1" t="s">
        <v>380</v>
      </c>
      <c r="HQ200" s="1" t="s">
        <v>380</v>
      </c>
      <c r="HR200" s="1">
        <v>2.6540000000000001E-2</v>
      </c>
      <c r="HS200" s="1" t="s">
        <v>294</v>
      </c>
      <c r="HT200" s="1">
        <v>1</v>
      </c>
      <c r="HU200" s="1">
        <v>-0.45619999999999999</v>
      </c>
      <c r="HV200" s="1">
        <v>10.893700000000001</v>
      </c>
      <c r="HW200" s="1">
        <v>0.47010000000000002</v>
      </c>
      <c r="HX200" s="1" t="s">
        <v>6059</v>
      </c>
      <c r="HY200" s="1" t="s">
        <v>380</v>
      </c>
      <c r="HZ200" s="1" t="s">
        <v>380</v>
      </c>
      <c r="IA200" s="1" t="s">
        <v>380</v>
      </c>
      <c r="IB200" s="1" t="s">
        <v>380</v>
      </c>
      <c r="IC200" s="1" t="s">
        <v>290</v>
      </c>
      <c r="ID200" s="1">
        <v>66</v>
      </c>
      <c r="IE200" s="1" t="s">
        <v>380</v>
      </c>
      <c r="IF200" s="1" t="s">
        <v>6060</v>
      </c>
      <c r="IG200" s="1" t="s">
        <v>1504</v>
      </c>
      <c r="IH200" s="1" t="s">
        <v>293</v>
      </c>
      <c r="II200" s="1">
        <v>1</v>
      </c>
      <c r="IJ200" s="1">
        <v>2</v>
      </c>
      <c r="IK200" s="1" t="s">
        <v>6061</v>
      </c>
      <c r="IL200" s="1">
        <v>2224046</v>
      </c>
      <c r="IM200" s="1">
        <v>1</v>
      </c>
      <c r="IN200" s="1">
        <v>0.71416999999999997</v>
      </c>
      <c r="IO200" s="1">
        <v>1</v>
      </c>
      <c r="IP200" s="1">
        <v>0.80357000000000001</v>
      </c>
      <c r="IQ200" s="1">
        <v>0.997</v>
      </c>
      <c r="IR200" s="1">
        <v>0.91878000000000004</v>
      </c>
      <c r="IS200" s="1">
        <v>4.12</v>
      </c>
      <c r="IT200" s="1">
        <v>0.57896999999999998</v>
      </c>
      <c r="IU200" s="1">
        <v>0.95899999999999996</v>
      </c>
      <c r="IV200" s="1">
        <v>0.37980000000000003</v>
      </c>
      <c r="IW200" s="1">
        <v>0.56100000000000005</v>
      </c>
      <c r="IX200" s="1">
        <v>0.74099000000000004</v>
      </c>
      <c r="IY200" s="1" t="s">
        <v>3654</v>
      </c>
      <c r="IZ200" s="1" t="s">
        <v>400</v>
      </c>
      <c r="JA200" s="1" t="s">
        <v>6062</v>
      </c>
      <c r="JB200" s="1" t="s">
        <v>402</v>
      </c>
      <c r="JC200" s="1" t="s">
        <v>403</v>
      </c>
      <c r="JD200" s="1" t="s">
        <v>327</v>
      </c>
      <c r="JF200" s="1" t="s">
        <v>327</v>
      </c>
      <c r="JG200" s="1" t="s">
        <v>6063</v>
      </c>
      <c r="JH200" s="1">
        <v>1</v>
      </c>
      <c r="JI200" s="1">
        <v>17.449705999999999</v>
      </c>
      <c r="JJ200" s="1" t="s">
        <v>405</v>
      </c>
      <c r="JK200" s="1">
        <v>0</v>
      </c>
      <c r="JL200" s="1">
        <v>0</v>
      </c>
      <c r="JM200" s="1">
        <v>0</v>
      </c>
      <c r="JN200" s="1">
        <v>58</v>
      </c>
      <c r="JO200" s="1">
        <v>1979</v>
      </c>
      <c r="JP200" s="1" t="s">
        <v>525</v>
      </c>
      <c r="JQ200" s="1">
        <v>1</v>
      </c>
      <c r="JR200" s="1">
        <v>0.99992999999999999</v>
      </c>
      <c r="JS200" s="1">
        <v>0</v>
      </c>
      <c r="JT200" s="1" t="s">
        <v>1910</v>
      </c>
      <c r="JU200" s="1" t="s">
        <v>293</v>
      </c>
      <c r="JV200" s="1">
        <v>4</v>
      </c>
      <c r="JW200" s="1">
        <v>60</v>
      </c>
      <c r="JX200" s="1">
        <v>135</v>
      </c>
      <c r="JY200" s="1">
        <v>0</v>
      </c>
      <c r="JZ200" s="1">
        <v>0</v>
      </c>
      <c r="KA200" s="1">
        <v>8.2110679999999991</v>
      </c>
      <c r="KB200" s="1">
        <v>91</v>
      </c>
      <c r="KC200" s="1">
        <v>60</v>
      </c>
      <c r="KD200" s="1">
        <v>3131</v>
      </c>
      <c r="KE200" s="1">
        <v>203</v>
      </c>
      <c r="KF200" s="1">
        <v>4.2104999999999997E-2</v>
      </c>
      <c r="KG200" s="1">
        <v>0.99992999999999999</v>
      </c>
    </row>
    <row r="201" spans="1:317" x14ac:dyDescent="0.2">
      <c r="A201" s="1" t="s">
        <v>18153</v>
      </c>
      <c r="B201" s="1" t="s">
        <v>18158</v>
      </c>
      <c r="C201" s="1" t="s">
        <v>18049</v>
      </c>
      <c r="D201" s="1">
        <v>64167</v>
      </c>
      <c r="E201" s="1" t="s">
        <v>289</v>
      </c>
      <c r="F201" s="1" t="s">
        <v>289</v>
      </c>
      <c r="G201" s="1">
        <v>5</v>
      </c>
      <c r="H201" s="1">
        <v>96228080</v>
      </c>
      <c r="I201" s="1">
        <v>96228080</v>
      </c>
      <c r="J201" s="1" t="s">
        <v>289</v>
      </c>
      <c r="K201" s="1" t="s">
        <v>345</v>
      </c>
      <c r="L201" s="1" t="s">
        <v>346</v>
      </c>
      <c r="M201" s="1" t="s">
        <v>347</v>
      </c>
      <c r="N201" s="1" t="s">
        <v>347</v>
      </c>
      <c r="O201" s="1" t="s">
        <v>294</v>
      </c>
      <c r="R201" s="1" t="s">
        <v>5874</v>
      </c>
      <c r="S201" s="1" t="s">
        <v>5875</v>
      </c>
      <c r="T201" s="1" t="s">
        <v>289</v>
      </c>
      <c r="U201" s="1" t="s">
        <v>289</v>
      </c>
      <c r="V201" s="1" t="s">
        <v>289</v>
      </c>
      <c r="W201" s="1" t="s">
        <v>289</v>
      </c>
      <c r="X201" s="1" t="s">
        <v>289</v>
      </c>
      <c r="Y201" s="1" t="s">
        <v>289</v>
      </c>
      <c r="Z201" s="1" t="s">
        <v>289</v>
      </c>
      <c r="AA201" s="1" t="s">
        <v>289</v>
      </c>
      <c r="AB201" s="1" t="s">
        <v>289</v>
      </c>
      <c r="AC201" s="1" t="s">
        <v>289</v>
      </c>
      <c r="AD201" s="1" t="s">
        <v>289</v>
      </c>
      <c r="AE201" s="1" t="s">
        <v>289</v>
      </c>
      <c r="AF201" s="1" t="s">
        <v>289</v>
      </c>
      <c r="AG201" s="1" t="s">
        <v>289</v>
      </c>
      <c r="AH201" s="1" t="s">
        <v>289</v>
      </c>
      <c r="AI201" s="1" t="s">
        <v>5874</v>
      </c>
      <c r="AJ201" s="1" t="s">
        <v>5875</v>
      </c>
      <c r="AK201" s="1" t="s">
        <v>6064</v>
      </c>
      <c r="AL201" s="1" t="s">
        <v>6065</v>
      </c>
      <c r="AM201" s="1" t="s">
        <v>351</v>
      </c>
      <c r="AN201" s="1">
        <v>6</v>
      </c>
      <c r="AO201" s="1">
        <v>1759</v>
      </c>
      <c r="AP201" s="1" t="s">
        <v>6066</v>
      </c>
      <c r="AQ201" s="1" t="s">
        <v>6067</v>
      </c>
      <c r="AR201" s="1" t="s">
        <v>6068</v>
      </c>
      <c r="AS201" s="1" t="s">
        <v>6069</v>
      </c>
      <c r="AT201" s="1" t="s">
        <v>6070</v>
      </c>
      <c r="AU201" s="1" t="s">
        <v>6071</v>
      </c>
      <c r="AV201" s="1" t="s">
        <v>6072</v>
      </c>
      <c r="AW201" s="1" t="s">
        <v>6073</v>
      </c>
      <c r="AX201" s="1" t="s">
        <v>6074</v>
      </c>
      <c r="AY201" s="1">
        <v>350</v>
      </c>
      <c r="BD201" s="1" t="s">
        <v>6075</v>
      </c>
      <c r="BE201" s="1" t="s">
        <v>6076</v>
      </c>
      <c r="BF201" s="1" t="s">
        <v>6077</v>
      </c>
      <c r="BI201" s="1" t="s">
        <v>6078</v>
      </c>
      <c r="BJ201" s="1">
        <v>24</v>
      </c>
      <c r="BL201" s="1" t="s">
        <v>6079</v>
      </c>
      <c r="BN201" s="1" t="s">
        <v>6080</v>
      </c>
      <c r="BP201" s="1" t="s">
        <v>6081</v>
      </c>
      <c r="BQ201" s="1">
        <v>0.45300000000000001</v>
      </c>
      <c r="DK201" s="1">
        <v>0</v>
      </c>
      <c r="DX201" s="1">
        <v>164</v>
      </c>
      <c r="DY201" s="1">
        <v>148</v>
      </c>
      <c r="DZ201" s="1">
        <v>154</v>
      </c>
      <c r="EE201" s="1">
        <v>5</v>
      </c>
      <c r="EV201" s="1">
        <v>96228080</v>
      </c>
      <c r="EX201" s="1">
        <v>2203</v>
      </c>
      <c r="EY201" s="1">
        <v>4300</v>
      </c>
      <c r="EZ201" s="1">
        <v>6503</v>
      </c>
      <c r="FA201" s="1" t="s">
        <v>367</v>
      </c>
      <c r="FB201" s="1" t="s">
        <v>368</v>
      </c>
      <c r="FE201" s="1" t="s">
        <v>6082</v>
      </c>
      <c r="FF201" s="1" t="s">
        <v>6083</v>
      </c>
      <c r="FG201" s="1" t="s">
        <v>6084</v>
      </c>
      <c r="FH201" s="1" t="s">
        <v>315</v>
      </c>
      <c r="FI201" s="1" t="s">
        <v>6085</v>
      </c>
      <c r="FJ201" s="1" t="s">
        <v>6086</v>
      </c>
      <c r="FK201" s="1" t="s">
        <v>6087</v>
      </c>
      <c r="FL201" s="1" t="s">
        <v>6088</v>
      </c>
      <c r="FN201" s="1" t="s">
        <v>6089</v>
      </c>
      <c r="FO201" s="1" t="s">
        <v>6065</v>
      </c>
      <c r="FP201" s="1" t="s">
        <v>322</v>
      </c>
      <c r="FQ201" s="1" t="s">
        <v>6090</v>
      </c>
      <c r="FR201" s="1">
        <v>0.02</v>
      </c>
      <c r="FS201" s="1">
        <v>12.198888999999999</v>
      </c>
      <c r="FT201" s="1" t="s">
        <v>6091</v>
      </c>
      <c r="FU201" s="1" t="s">
        <v>379</v>
      </c>
      <c r="FV201" s="1" t="s">
        <v>698</v>
      </c>
      <c r="FW201" s="1" t="s">
        <v>698</v>
      </c>
      <c r="FX201" s="1" t="s">
        <v>698</v>
      </c>
      <c r="FY201" s="1" t="s">
        <v>698</v>
      </c>
      <c r="FZ201" s="1" t="s">
        <v>698</v>
      </c>
      <c r="GA201" s="1" t="s">
        <v>698</v>
      </c>
      <c r="GB201" s="1" t="s">
        <v>698</v>
      </c>
      <c r="GC201" s="1" t="s">
        <v>698</v>
      </c>
      <c r="GD201" s="1" t="s">
        <v>698</v>
      </c>
      <c r="GE201" s="1" t="s">
        <v>698</v>
      </c>
      <c r="GF201" s="1" t="s">
        <v>2457</v>
      </c>
      <c r="GG201" s="1" t="s">
        <v>6092</v>
      </c>
      <c r="GH201" s="1" t="s">
        <v>6093</v>
      </c>
      <c r="GI201" s="1" t="s">
        <v>6094</v>
      </c>
      <c r="GJ201" s="1" t="s">
        <v>698</v>
      </c>
      <c r="GK201" s="1" t="s">
        <v>698</v>
      </c>
      <c r="GL201" s="1" t="s">
        <v>6095</v>
      </c>
      <c r="GM201" s="1" t="s">
        <v>6096</v>
      </c>
      <c r="GN201" s="1" t="s">
        <v>6097</v>
      </c>
      <c r="GO201" s="1" t="s">
        <v>6098</v>
      </c>
      <c r="GP201" s="1" t="s">
        <v>6099</v>
      </c>
      <c r="GQ201" s="1" t="s">
        <v>6100</v>
      </c>
      <c r="GR201" s="1" t="s">
        <v>6101</v>
      </c>
      <c r="GS201" s="1" t="s">
        <v>6102</v>
      </c>
      <c r="GT201" s="1" t="s">
        <v>6103</v>
      </c>
      <c r="GU201" s="1" t="s">
        <v>6104</v>
      </c>
      <c r="GV201" s="1" t="s">
        <v>6105</v>
      </c>
      <c r="GW201" s="1" t="s">
        <v>713</v>
      </c>
      <c r="GX201" s="1" t="s">
        <v>6106</v>
      </c>
      <c r="GY201" s="1" t="s">
        <v>699</v>
      </c>
      <c r="GZ201" s="1" t="s">
        <v>6107</v>
      </c>
      <c r="HA201" s="1" t="s">
        <v>6108</v>
      </c>
      <c r="HB201" s="1" t="s">
        <v>718</v>
      </c>
      <c r="HC201" s="1" t="s">
        <v>6109</v>
      </c>
      <c r="HD201" s="1" t="s">
        <v>6110</v>
      </c>
      <c r="HE201" s="1" t="s">
        <v>721</v>
      </c>
      <c r="HF201" s="1" t="s">
        <v>715</v>
      </c>
      <c r="HG201" s="1" t="s">
        <v>722</v>
      </c>
      <c r="HH201" s="1" t="s">
        <v>6111</v>
      </c>
      <c r="HI201" s="1" t="s">
        <v>6112</v>
      </c>
      <c r="HJ201" s="1" t="s">
        <v>6113</v>
      </c>
      <c r="HK201" s="1" t="s">
        <v>6111</v>
      </c>
      <c r="HL201" s="1" t="s">
        <v>6114</v>
      </c>
      <c r="HM201" s="1" t="s">
        <v>6115</v>
      </c>
      <c r="HN201" s="1" t="s">
        <v>699</v>
      </c>
      <c r="HO201" s="1" t="s">
        <v>6116</v>
      </c>
      <c r="HP201" s="1" t="s">
        <v>6117</v>
      </c>
      <c r="HQ201" s="1" t="s">
        <v>731</v>
      </c>
      <c r="HR201" s="1" t="s">
        <v>732</v>
      </c>
      <c r="HS201" s="1" t="s">
        <v>733</v>
      </c>
      <c r="HT201" s="1" t="s">
        <v>734</v>
      </c>
      <c r="HU201" s="1" t="s">
        <v>698</v>
      </c>
      <c r="HV201" s="1" t="s">
        <v>6118</v>
      </c>
      <c r="HW201" s="1" t="s">
        <v>6119</v>
      </c>
      <c r="HX201" s="1" t="s">
        <v>6120</v>
      </c>
      <c r="HY201" s="1" t="s">
        <v>698</v>
      </c>
      <c r="HZ201" s="1" t="s">
        <v>6121</v>
      </c>
      <c r="IA201" s="1" t="s">
        <v>6122</v>
      </c>
      <c r="IB201" s="1" t="s">
        <v>6123</v>
      </c>
      <c r="IC201" s="1" t="s">
        <v>6124</v>
      </c>
      <c r="ID201" s="1" t="s">
        <v>6125</v>
      </c>
      <c r="IE201" s="1" t="s">
        <v>6126</v>
      </c>
      <c r="IF201" s="1" t="s">
        <v>6127</v>
      </c>
      <c r="IG201" s="1" t="s">
        <v>4198</v>
      </c>
      <c r="IH201" s="1" t="s">
        <v>747</v>
      </c>
      <c r="II201" s="1" t="s">
        <v>2502</v>
      </c>
      <c r="IJ201" s="1" t="s">
        <v>749</v>
      </c>
      <c r="IK201" s="1" t="s">
        <v>6128</v>
      </c>
      <c r="IL201" s="1" t="s">
        <v>6129</v>
      </c>
      <c r="IM201" s="1" t="s">
        <v>4354</v>
      </c>
      <c r="IN201" s="1" t="s">
        <v>6130</v>
      </c>
      <c r="IO201" s="1" t="s">
        <v>6131</v>
      </c>
      <c r="IP201" s="1" t="s">
        <v>6132</v>
      </c>
      <c r="IQ201" s="1" t="s">
        <v>6133</v>
      </c>
      <c r="IR201" s="1" t="s">
        <v>6134</v>
      </c>
      <c r="IS201" s="1" t="s">
        <v>6135</v>
      </c>
      <c r="IT201" s="1" t="s">
        <v>6136</v>
      </c>
      <c r="IU201" s="1" t="s">
        <v>6137</v>
      </c>
      <c r="IV201" s="1" t="s">
        <v>6138</v>
      </c>
      <c r="IW201" s="1" t="s">
        <v>6139</v>
      </c>
      <c r="IX201" s="1" t="s">
        <v>6140</v>
      </c>
      <c r="IY201" s="1" t="s">
        <v>6141</v>
      </c>
      <c r="IZ201" s="1" t="s">
        <v>400</v>
      </c>
      <c r="JA201" s="1" t="s">
        <v>6142</v>
      </c>
      <c r="JB201" s="1" t="s">
        <v>402</v>
      </c>
      <c r="JC201" s="1" t="s">
        <v>403</v>
      </c>
      <c r="JD201" s="1" t="s">
        <v>327</v>
      </c>
      <c r="JF201" s="1" t="s">
        <v>327</v>
      </c>
      <c r="JG201" s="1" t="s">
        <v>6143</v>
      </c>
      <c r="JH201" s="1">
        <v>3</v>
      </c>
      <c r="JI201" s="1">
        <v>63.50976</v>
      </c>
      <c r="JJ201" s="1" t="s">
        <v>405</v>
      </c>
      <c r="JK201" s="1">
        <v>0</v>
      </c>
      <c r="JL201" s="1">
        <v>0</v>
      </c>
      <c r="JM201" s="1">
        <v>0</v>
      </c>
      <c r="JN201" s="1">
        <v>211</v>
      </c>
      <c r="JO201" s="1">
        <v>7751</v>
      </c>
      <c r="JP201" s="1" t="s">
        <v>469</v>
      </c>
      <c r="JQ201" s="1">
        <v>1</v>
      </c>
      <c r="JR201" s="1">
        <v>1</v>
      </c>
      <c r="JS201" s="1">
        <v>0</v>
      </c>
      <c r="JU201" s="1" t="s">
        <v>351</v>
      </c>
      <c r="JV201" s="1">
        <v>67</v>
      </c>
      <c r="JW201" s="1">
        <v>60</v>
      </c>
      <c r="JX201" s="1">
        <v>2223</v>
      </c>
      <c r="JY201" s="1">
        <v>0</v>
      </c>
      <c r="JZ201" s="1">
        <v>0</v>
      </c>
      <c r="KA201" s="1">
        <v>181.57107300000001</v>
      </c>
      <c r="KB201" s="1">
        <v>267</v>
      </c>
      <c r="KC201" s="1">
        <v>60</v>
      </c>
      <c r="KD201" s="1">
        <v>9941</v>
      </c>
      <c r="KE201" s="1">
        <v>688</v>
      </c>
      <c r="KF201" s="1">
        <v>0.200599</v>
      </c>
      <c r="KG201" s="1">
        <v>1</v>
      </c>
    </row>
    <row r="202" spans="1:317" x14ac:dyDescent="0.2">
      <c r="A202" s="1" t="s">
        <v>18153</v>
      </c>
      <c r="B202" s="1" t="s">
        <v>18158</v>
      </c>
      <c r="C202" s="1" t="s">
        <v>6178</v>
      </c>
      <c r="D202" s="1">
        <v>4001</v>
      </c>
      <c r="E202" s="1" t="s">
        <v>289</v>
      </c>
      <c r="F202" s="1" t="s">
        <v>289</v>
      </c>
      <c r="G202" s="1">
        <v>5</v>
      </c>
      <c r="H202" s="1">
        <v>126113469</v>
      </c>
      <c r="I202" s="1">
        <v>126113469</v>
      </c>
      <c r="J202" s="1" t="s">
        <v>289</v>
      </c>
      <c r="K202" s="1" t="s">
        <v>345</v>
      </c>
      <c r="L202" s="1" t="s">
        <v>346</v>
      </c>
      <c r="M202" s="1" t="s">
        <v>333</v>
      </c>
      <c r="N202" s="1" t="s">
        <v>333</v>
      </c>
      <c r="O202" s="1" t="s">
        <v>347</v>
      </c>
      <c r="R202" s="1" t="s">
        <v>5874</v>
      </c>
      <c r="S202" s="1" t="s">
        <v>5875</v>
      </c>
      <c r="T202" s="1" t="s">
        <v>289</v>
      </c>
      <c r="U202" s="1" t="s">
        <v>289</v>
      </c>
      <c r="V202" s="1" t="s">
        <v>289</v>
      </c>
      <c r="W202" s="1" t="s">
        <v>289</v>
      </c>
      <c r="X202" s="1" t="s">
        <v>289</v>
      </c>
      <c r="Y202" s="1" t="s">
        <v>289</v>
      </c>
      <c r="Z202" s="1" t="s">
        <v>289</v>
      </c>
      <c r="AA202" s="1" t="s">
        <v>289</v>
      </c>
      <c r="AB202" s="1" t="s">
        <v>289</v>
      </c>
      <c r="AC202" s="1" t="s">
        <v>289</v>
      </c>
      <c r="AD202" s="1" t="s">
        <v>289</v>
      </c>
      <c r="AE202" s="1" t="s">
        <v>289</v>
      </c>
      <c r="AF202" s="1" t="s">
        <v>289</v>
      </c>
      <c r="AG202" s="1" t="s">
        <v>289</v>
      </c>
      <c r="AH202" s="1" t="s">
        <v>289</v>
      </c>
      <c r="AI202" s="1" t="s">
        <v>5874</v>
      </c>
      <c r="AJ202" s="1" t="s">
        <v>5875</v>
      </c>
      <c r="AK202" s="1" t="s">
        <v>6144</v>
      </c>
      <c r="AL202" s="1" t="s">
        <v>6145</v>
      </c>
      <c r="AM202" s="1" t="s">
        <v>351</v>
      </c>
      <c r="AN202" s="1">
        <v>1</v>
      </c>
      <c r="AO202" s="1">
        <v>630</v>
      </c>
      <c r="AP202" s="1" t="s">
        <v>6146</v>
      </c>
      <c r="AQ202" s="1" t="s">
        <v>6147</v>
      </c>
      <c r="AR202" s="1" t="s">
        <v>6148</v>
      </c>
      <c r="AS202" s="1" t="s">
        <v>6149</v>
      </c>
      <c r="AT202" s="1" t="s">
        <v>6150</v>
      </c>
      <c r="AU202" s="1" t="s">
        <v>6151</v>
      </c>
      <c r="AV202" s="1" t="s">
        <v>6152</v>
      </c>
      <c r="AW202" s="1" t="s">
        <v>6153</v>
      </c>
      <c r="AX202" s="1" t="s">
        <v>6154</v>
      </c>
      <c r="AY202" s="1">
        <v>90</v>
      </c>
      <c r="AZ202" s="1" t="s">
        <v>6155</v>
      </c>
      <c r="BD202" s="1" t="s">
        <v>6156</v>
      </c>
      <c r="BE202" s="1" t="s">
        <v>6157</v>
      </c>
      <c r="BF202" s="1" t="s">
        <v>1585</v>
      </c>
      <c r="BI202" s="1" t="s">
        <v>6158</v>
      </c>
      <c r="BJ202" s="1">
        <v>16</v>
      </c>
      <c r="BL202" s="1" t="s">
        <v>6159</v>
      </c>
      <c r="BM202" s="1" t="s">
        <v>6160</v>
      </c>
      <c r="BN202" s="1" t="s">
        <v>6161</v>
      </c>
      <c r="BP202" s="1" t="s">
        <v>6162</v>
      </c>
      <c r="BQ202" s="1">
        <v>0.69199999999999995</v>
      </c>
      <c r="DK202" s="1">
        <v>0</v>
      </c>
      <c r="DX202" s="1">
        <v>4</v>
      </c>
      <c r="DY202" s="1">
        <v>4</v>
      </c>
      <c r="DZ202" s="1">
        <v>4</v>
      </c>
      <c r="EE202" s="1">
        <v>5</v>
      </c>
      <c r="EV202" s="1">
        <v>126113469</v>
      </c>
      <c r="EX202" s="1">
        <v>1925</v>
      </c>
      <c r="EY202" s="1">
        <v>3776</v>
      </c>
      <c r="EZ202" s="1">
        <v>5701</v>
      </c>
      <c r="FA202" s="1" t="s">
        <v>367</v>
      </c>
      <c r="FB202" s="1" t="s">
        <v>368</v>
      </c>
      <c r="FE202" s="1" t="s">
        <v>6163</v>
      </c>
      <c r="FF202" s="1" t="s">
        <v>6164</v>
      </c>
      <c r="FG202" s="1" t="s">
        <v>6165</v>
      </c>
      <c r="FH202" s="1" t="s">
        <v>315</v>
      </c>
      <c r="FI202" s="1" t="s">
        <v>6166</v>
      </c>
      <c r="FJ202" s="1" t="s">
        <v>6167</v>
      </c>
      <c r="FK202" s="1" t="s">
        <v>6168</v>
      </c>
      <c r="FL202" s="1" t="s">
        <v>6169</v>
      </c>
      <c r="FN202" s="1" t="s">
        <v>6170</v>
      </c>
      <c r="FO202" s="1" t="s">
        <v>6145</v>
      </c>
      <c r="FP202" s="1" t="s">
        <v>322</v>
      </c>
      <c r="FQ202" s="1" t="s">
        <v>6171</v>
      </c>
      <c r="FR202" s="1">
        <v>0.02</v>
      </c>
      <c r="FS202" s="1">
        <v>1.904593</v>
      </c>
      <c r="FT202" s="1" t="s">
        <v>6172</v>
      </c>
      <c r="FU202" s="1" t="s">
        <v>379</v>
      </c>
      <c r="FV202" s="1" t="s">
        <v>380</v>
      </c>
      <c r="FW202" s="1" t="s">
        <v>380</v>
      </c>
      <c r="FX202" s="1" t="s">
        <v>380</v>
      </c>
      <c r="FY202" s="1" t="s">
        <v>380</v>
      </c>
      <c r="FZ202" s="1" t="s">
        <v>380</v>
      </c>
      <c r="GA202" s="1" t="s">
        <v>380</v>
      </c>
      <c r="GB202" s="1" t="s">
        <v>380</v>
      </c>
      <c r="GC202" s="1" t="s">
        <v>380</v>
      </c>
      <c r="GD202" s="1" t="s">
        <v>380</v>
      </c>
      <c r="GE202" s="1" t="s">
        <v>380</v>
      </c>
      <c r="GF202" s="1" t="s">
        <v>333</v>
      </c>
      <c r="GG202" s="1">
        <v>28.2</v>
      </c>
      <c r="GH202" s="1">
        <v>4.8971150000000003</v>
      </c>
      <c r="GI202" s="1">
        <v>0.91961999999999999</v>
      </c>
      <c r="GJ202" s="1" t="s">
        <v>380</v>
      </c>
      <c r="GK202" s="1" t="s">
        <v>380</v>
      </c>
      <c r="GL202" s="1" t="s">
        <v>6163</v>
      </c>
      <c r="GM202" s="1" t="s">
        <v>6173</v>
      </c>
      <c r="GN202" s="1" t="s">
        <v>794</v>
      </c>
      <c r="GO202" s="1">
        <v>0.92964999999999998</v>
      </c>
      <c r="GP202" s="1" t="s">
        <v>6174</v>
      </c>
      <c r="GQ202" s="1">
        <v>1.85</v>
      </c>
      <c r="GR202" s="1">
        <v>1.85</v>
      </c>
      <c r="GS202" s="1">
        <v>0.25347999999999998</v>
      </c>
      <c r="GT202" s="1" t="s">
        <v>6175</v>
      </c>
      <c r="GU202" s="1">
        <v>0</v>
      </c>
      <c r="GV202" s="1">
        <v>0.64402000000000004</v>
      </c>
      <c r="GW202" s="1" t="s">
        <v>1417</v>
      </c>
      <c r="GX202" s="1">
        <v>3.9999999999999998E-6</v>
      </c>
      <c r="GY202" s="1" t="s">
        <v>385</v>
      </c>
      <c r="GZ202" s="1">
        <v>0.96667000000000003</v>
      </c>
      <c r="HA202" s="1">
        <v>0.89119999999999999</v>
      </c>
      <c r="HB202" s="1" t="s">
        <v>1133</v>
      </c>
      <c r="HC202" s="1">
        <v>0.94657999999999998</v>
      </c>
      <c r="HD202" s="1">
        <v>3.5649999999999999</v>
      </c>
      <c r="HE202" s="1">
        <v>0.80722000000000005</v>
      </c>
      <c r="HF202" s="1" t="s">
        <v>385</v>
      </c>
      <c r="HG202" s="1">
        <v>1</v>
      </c>
      <c r="HH202" s="1" t="s">
        <v>385</v>
      </c>
      <c r="HI202" s="1">
        <v>0.89917000000000002</v>
      </c>
      <c r="HJ202" s="1">
        <v>1</v>
      </c>
      <c r="HK202" s="1" t="s">
        <v>385</v>
      </c>
      <c r="HL202" s="1">
        <v>0.97109999999999996</v>
      </c>
      <c r="HM202" s="1">
        <v>1</v>
      </c>
      <c r="HN202" s="1" t="s">
        <v>385</v>
      </c>
      <c r="HO202" s="1">
        <v>0.97101000000000004</v>
      </c>
      <c r="HP202" s="1">
        <v>0.97970000000000002</v>
      </c>
      <c r="HQ202" s="1">
        <v>10</v>
      </c>
      <c r="HR202" s="1">
        <v>0.87931999999999999</v>
      </c>
      <c r="HS202" s="1" t="s">
        <v>385</v>
      </c>
      <c r="HT202" s="1">
        <v>0</v>
      </c>
      <c r="HU202" s="1" t="s">
        <v>380</v>
      </c>
      <c r="HV202" s="1">
        <v>12.6968</v>
      </c>
      <c r="HW202" s="1">
        <v>0.57008000000000003</v>
      </c>
      <c r="HX202" s="1" t="s">
        <v>1898</v>
      </c>
      <c r="HY202" s="1" t="s">
        <v>380</v>
      </c>
      <c r="HZ202" s="1">
        <v>90</v>
      </c>
      <c r="IA202" s="1" t="s">
        <v>6152</v>
      </c>
      <c r="IB202" s="1" t="s">
        <v>6153</v>
      </c>
      <c r="IC202" s="1" t="s">
        <v>933</v>
      </c>
      <c r="ID202" s="1">
        <v>90</v>
      </c>
      <c r="IE202" s="1" t="s">
        <v>6176</v>
      </c>
      <c r="IF202" s="1" t="s">
        <v>6177</v>
      </c>
      <c r="IG202" s="1" t="s">
        <v>1504</v>
      </c>
      <c r="IH202" s="1" t="s">
        <v>351</v>
      </c>
      <c r="II202" s="1">
        <v>2</v>
      </c>
      <c r="IJ202" s="1">
        <v>0</v>
      </c>
      <c r="IK202" s="1" t="s">
        <v>6178</v>
      </c>
      <c r="IL202" s="1">
        <v>126141368</v>
      </c>
      <c r="IM202" s="1">
        <v>1</v>
      </c>
      <c r="IN202" s="1">
        <v>0.71416999999999997</v>
      </c>
      <c r="IO202" s="1">
        <v>1</v>
      </c>
      <c r="IP202" s="1">
        <v>0.80357000000000001</v>
      </c>
      <c r="IQ202" s="1">
        <v>0.98399999999999999</v>
      </c>
      <c r="IR202" s="1">
        <v>0.73092000000000001</v>
      </c>
      <c r="IS202" s="1">
        <v>8.9969999999999999</v>
      </c>
      <c r="IT202" s="1">
        <v>0.93544000000000005</v>
      </c>
      <c r="IU202" s="1">
        <v>1.3420000000000001</v>
      </c>
      <c r="IV202" s="1">
        <v>0.45618999999999998</v>
      </c>
      <c r="IW202" s="1">
        <v>0.313</v>
      </c>
      <c r="IX202" s="1">
        <v>0.20887</v>
      </c>
      <c r="IY202" s="1" t="s">
        <v>3654</v>
      </c>
      <c r="IZ202" s="1" t="s">
        <v>400</v>
      </c>
      <c r="JA202" s="1" t="s">
        <v>6179</v>
      </c>
      <c r="JB202" s="1" t="s">
        <v>402</v>
      </c>
      <c r="JC202" s="1" t="s">
        <v>403</v>
      </c>
      <c r="JD202" s="1" t="s">
        <v>327</v>
      </c>
      <c r="JF202" s="1" t="s">
        <v>327</v>
      </c>
      <c r="JG202" s="1" t="s">
        <v>6180</v>
      </c>
      <c r="JH202" s="1">
        <v>0</v>
      </c>
      <c r="JI202" s="1">
        <v>23.773519</v>
      </c>
      <c r="JJ202" s="1" t="s">
        <v>405</v>
      </c>
      <c r="JK202" s="1">
        <v>0</v>
      </c>
      <c r="JL202" s="1">
        <v>0</v>
      </c>
      <c r="JM202" s="1">
        <v>0</v>
      </c>
      <c r="JN202" s="1">
        <v>79</v>
      </c>
      <c r="JO202" s="1">
        <v>2644</v>
      </c>
      <c r="JP202" s="1" t="s">
        <v>525</v>
      </c>
      <c r="JQ202" s="1">
        <v>1</v>
      </c>
      <c r="JR202" s="1">
        <v>0.99911000000000005</v>
      </c>
      <c r="JS202" s="1">
        <v>0</v>
      </c>
      <c r="JU202" s="1" t="s">
        <v>351</v>
      </c>
      <c r="JV202" s="1">
        <v>14</v>
      </c>
      <c r="JW202" s="1">
        <v>60</v>
      </c>
      <c r="JX202" s="1">
        <v>477</v>
      </c>
      <c r="JY202" s="1">
        <v>0</v>
      </c>
      <c r="JZ202" s="1">
        <v>0</v>
      </c>
      <c r="KA202" s="1">
        <v>38.449590000000001</v>
      </c>
      <c r="KB202" s="1">
        <v>64</v>
      </c>
      <c r="KC202" s="1">
        <v>60</v>
      </c>
      <c r="KD202" s="1">
        <v>2102</v>
      </c>
      <c r="KE202" s="1">
        <v>182</v>
      </c>
      <c r="KF202" s="1">
        <v>0.17948700000000001</v>
      </c>
      <c r="KG202" s="1">
        <v>0.99911000000000005</v>
      </c>
    </row>
    <row r="203" spans="1:317" x14ac:dyDescent="0.2">
      <c r="A203" s="1" t="s">
        <v>18153</v>
      </c>
      <c r="B203" s="1" t="s">
        <v>18158</v>
      </c>
      <c r="C203" s="1" t="s">
        <v>6206</v>
      </c>
      <c r="D203" s="1">
        <v>0</v>
      </c>
      <c r="E203" s="1" t="s">
        <v>289</v>
      </c>
      <c r="F203" s="1" t="s">
        <v>289</v>
      </c>
      <c r="G203" s="1">
        <v>5</v>
      </c>
      <c r="H203" s="1">
        <v>140249386</v>
      </c>
      <c r="I203" s="1">
        <v>140249386</v>
      </c>
      <c r="J203" s="1" t="s">
        <v>289</v>
      </c>
      <c r="K203" s="1" t="s">
        <v>345</v>
      </c>
      <c r="L203" s="1" t="s">
        <v>346</v>
      </c>
      <c r="M203" s="1" t="s">
        <v>294</v>
      </c>
      <c r="N203" s="1" t="s">
        <v>294</v>
      </c>
      <c r="O203" s="1" t="s">
        <v>347</v>
      </c>
      <c r="R203" s="1" t="s">
        <v>5874</v>
      </c>
      <c r="S203" s="1" t="s">
        <v>5875</v>
      </c>
      <c r="T203" s="1" t="s">
        <v>289</v>
      </c>
      <c r="U203" s="1" t="s">
        <v>289</v>
      </c>
      <c r="V203" s="1" t="s">
        <v>289</v>
      </c>
      <c r="W203" s="1" t="s">
        <v>289</v>
      </c>
      <c r="X203" s="1" t="s">
        <v>289</v>
      </c>
      <c r="Y203" s="1" t="s">
        <v>289</v>
      </c>
      <c r="Z203" s="1" t="s">
        <v>289</v>
      </c>
      <c r="AA203" s="1" t="s">
        <v>289</v>
      </c>
      <c r="AB203" s="1" t="s">
        <v>289</v>
      </c>
      <c r="AC203" s="1" t="s">
        <v>289</v>
      </c>
      <c r="AD203" s="1" t="s">
        <v>289</v>
      </c>
      <c r="AE203" s="1" t="s">
        <v>289</v>
      </c>
      <c r="AF203" s="1" t="s">
        <v>289</v>
      </c>
      <c r="AG203" s="1" t="s">
        <v>289</v>
      </c>
      <c r="AH203" s="1" t="s">
        <v>289</v>
      </c>
      <c r="AI203" s="1" t="s">
        <v>5874</v>
      </c>
      <c r="AJ203" s="1" t="s">
        <v>5875</v>
      </c>
      <c r="AK203" s="1" t="s">
        <v>6181</v>
      </c>
      <c r="AL203" s="1" t="s">
        <v>6182</v>
      </c>
      <c r="AM203" s="1" t="s">
        <v>351</v>
      </c>
      <c r="AN203" s="1">
        <v>1</v>
      </c>
      <c r="AO203" s="1">
        <v>698</v>
      </c>
      <c r="AP203" s="1" t="s">
        <v>6183</v>
      </c>
      <c r="AQ203" s="1" t="s">
        <v>6184</v>
      </c>
      <c r="AR203" s="1" t="s">
        <v>6185</v>
      </c>
      <c r="AS203" s="1" t="s">
        <v>6186</v>
      </c>
      <c r="AT203" s="1" t="s">
        <v>6187</v>
      </c>
      <c r="AU203" s="1" t="s">
        <v>6188</v>
      </c>
      <c r="BI203" s="1" t="s">
        <v>6189</v>
      </c>
      <c r="BJ203" s="1">
        <v>2</v>
      </c>
      <c r="BM203" s="1" t="s">
        <v>854</v>
      </c>
      <c r="BP203" s="1" t="s">
        <v>6190</v>
      </c>
      <c r="BQ203" s="1">
        <v>0.438</v>
      </c>
      <c r="DK203" s="1">
        <v>0</v>
      </c>
      <c r="DX203" s="1">
        <v>28</v>
      </c>
      <c r="DY203" s="1">
        <v>27</v>
      </c>
      <c r="DZ203" s="1">
        <v>28</v>
      </c>
      <c r="EE203" s="1">
        <v>5</v>
      </c>
      <c r="EV203" s="1">
        <v>140249386</v>
      </c>
      <c r="EX203" s="1">
        <v>1867</v>
      </c>
      <c r="EY203" s="1">
        <v>4118</v>
      </c>
      <c r="EZ203" s="1">
        <v>5985</v>
      </c>
      <c r="FA203" s="1" t="s">
        <v>367</v>
      </c>
      <c r="FB203" s="1" t="s">
        <v>368</v>
      </c>
      <c r="FJ203" s="1" t="s">
        <v>6191</v>
      </c>
      <c r="FK203" s="1" t="s">
        <v>6192</v>
      </c>
      <c r="FL203" s="1" t="s">
        <v>6193</v>
      </c>
      <c r="FO203" s="1" t="s">
        <v>6182</v>
      </c>
      <c r="FP203" s="1" t="s">
        <v>322</v>
      </c>
      <c r="FQ203" s="1" t="s">
        <v>6194</v>
      </c>
      <c r="FR203" s="1">
        <v>0.02</v>
      </c>
      <c r="FS203" s="1">
        <v>20.569558000000001</v>
      </c>
      <c r="FT203" s="1" t="s">
        <v>6195</v>
      </c>
      <c r="FU203" s="1" t="s">
        <v>379</v>
      </c>
      <c r="FV203" s="1" t="s">
        <v>380</v>
      </c>
      <c r="FW203" s="1" t="s">
        <v>380</v>
      </c>
      <c r="FX203" s="1" t="s">
        <v>380</v>
      </c>
      <c r="FY203" s="1" t="s">
        <v>380</v>
      </c>
      <c r="FZ203" s="1" t="s">
        <v>380</v>
      </c>
      <c r="GA203" s="1" t="s">
        <v>380</v>
      </c>
      <c r="GB203" s="1" t="s">
        <v>380</v>
      </c>
      <c r="GC203" s="1" t="s">
        <v>380</v>
      </c>
      <c r="GD203" s="1" t="s">
        <v>380</v>
      </c>
      <c r="GE203" s="1" t="s">
        <v>380</v>
      </c>
      <c r="GF203" s="1" t="s">
        <v>294</v>
      </c>
      <c r="GG203" s="1">
        <v>12.58</v>
      </c>
      <c r="GH203" s="1">
        <v>1.9807809999999999</v>
      </c>
      <c r="GI203" s="1">
        <v>0.34942000000000001</v>
      </c>
      <c r="GJ203" s="1" t="s">
        <v>380</v>
      </c>
      <c r="GK203" s="1" t="s">
        <v>380</v>
      </c>
      <c r="GL203" s="1" t="s">
        <v>6196</v>
      </c>
      <c r="GM203" s="1" t="s">
        <v>6197</v>
      </c>
      <c r="GN203" s="1" t="s">
        <v>294</v>
      </c>
      <c r="GO203" s="1">
        <v>0.55413000000000001</v>
      </c>
      <c r="GP203" s="1">
        <v>0.52</v>
      </c>
      <c r="GQ203" s="1">
        <v>5.71</v>
      </c>
      <c r="GR203" s="1">
        <v>5.71</v>
      </c>
      <c r="GS203" s="1">
        <v>0.89124999999999999</v>
      </c>
      <c r="GT203" s="1" t="s">
        <v>6198</v>
      </c>
      <c r="GU203" s="1" t="s">
        <v>380</v>
      </c>
      <c r="GV203" s="1" t="s">
        <v>380</v>
      </c>
      <c r="GW203" s="1" t="s">
        <v>380</v>
      </c>
      <c r="GX203" s="1" t="s">
        <v>380</v>
      </c>
      <c r="GY203" s="1" t="s">
        <v>294</v>
      </c>
      <c r="GZ203" s="1">
        <v>0.76961999999999997</v>
      </c>
      <c r="HA203" s="1">
        <v>0.40610000000000002</v>
      </c>
      <c r="HB203" s="1" t="s">
        <v>604</v>
      </c>
      <c r="HC203" s="1">
        <v>0.91662999999999994</v>
      </c>
      <c r="HD203" s="1">
        <v>3.23</v>
      </c>
      <c r="HE203" s="1">
        <v>0.23271</v>
      </c>
      <c r="HF203" s="1" t="s">
        <v>492</v>
      </c>
      <c r="HG203" s="1">
        <v>0.99800999999999995</v>
      </c>
      <c r="HH203" s="1" t="s">
        <v>794</v>
      </c>
      <c r="HI203" s="1">
        <v>0.89917000000000002</v>
      </c>
      <c r="HJ203" s="1" t="s">
        <v>6199</v>
      </c>
      <c r="HK203" s="1" t="s">
        <v>794</v>
      </c>
      <c r="HL203" s="1">
        <v>0.78313999999999995</v>
      </c>
      <c r="HM203" s="1" t="s">
        <v>6200</v>
      </c>
      <c r="HN203" s="1" t="s">
        <v>294</v>
      </c>
      <c r="HO203" s="1">
        <v>0.72150999999999998</v>
      </c>
      <c r="HP203" s="1">
        <v>-0.43769999999999998</v>
      </c>
      <c r="HQ203" s="1">
        <v>9</v>
      </c>
      <c r="HR203" s="1">
        <v>0.87931999999999999</v>
      </c>
      <c r="HS203" s="1" t="s">
        <v>385</v>
      </c>
      <c r="HT203" s="1">
        <v>0</v>
      </c>
      <c r="HU203" s="1" t="s">
        <v>380</v>
      </c>
      <c r="HV203" s="1">
        <v>11.1173</v>
      </c>
      <c r="HW203" s="1">
        <v>0.48268</v>
      </c>
      <c r="HX203" s="1" t="s">
        <v>6201</v>
      </c>
      <c r="HY203" s="1" t="s">
        <v>380</v>
      </c>
      <c r="HZ203" s="1" t="s">
        <v>6202</v>
      </c>
      <c r="IA203" s="1" t="s">
        <v>6203</v>
      </c>
      <c r="IB203" s="1" t="s">
        <v>6204</v>
      </c>
      <c r="IC203" s="1" t="s">
        <v>393</v>
      </c>
      <c r="ID203" s="1">
        <v>233</v>
      </c>
      <c r="IE203" s="1" t="s">
        <v>6205</v>
      </c>
      <c r="IF203" s="1" t="s">
        <v>6205</v>
      </c>
      <c r="IG203" s="1" t="s">
        <v>386</v>
      </c>
      <c r="IH203" s="1" t="s">
        <v>351</v>
      </c>
      <c r="II203" s="1">
        <v>2</v>
      </c>
      <c r="IJ203" s="1">
        <v>0</v>
      </c>
      <c r="IK203" s="1" t="s">
        <v>6206</v>
      </c>
      <c r="IL203" s="1">
        <v>140229570</v>
      </c>
      <c r="IM203" s="1">
        <v>0.108</v>
      </c>
      <c r="IN203" s="1">
        <v>0.22017999999999999</v>
      </c>
      <c r="IO203" s="1">
        <v>0.98399999999999999</v>
      </c>
      <c r="IP203" s="1">
        <v>0.44739000000000001</v>
      </c>
      <c r="IQ203" s="1">
        <v>0.33200000000000002</v>
      </c>
      <c r="IR203" s="1">
        <v>0.28633999999999998</v>
      </c>
      <c r="IS203" s="1">
        <v>2.319</v>
      </c>
      <c r="IT203" s="1">
        <v>0.43787999999999999</v>
      </c>
      <c r="IU203" s="1">
        <v>2.1859999999999999</v>
      </c>
      <c r="IV203" s="1">
        <v>0.69662999999999997</v>
      </c>
      <c r="IW203" s="1">
        <v>0.53300000000000003</v>
      </c>
      <c r="IX203" s="1">
        <v>0.62119999999999997</v>
      </c>
      <c r="IY203" s="1" t="s">
        <v>6207</v>
      </c>
      <c r="IZ203" s="1" t="s">
        <v>400</v>
      </c>
      <c r="JA203" s="1" t="s">
        <v>6208</v>
      </c>
      <c r="JB203" s="1" t="s">
        <v>402</v>
      </c>
      <c r="JC203" s="1" t="s">
        <v>403</v>
      </c>
      <c r="JD203" s="1" t="s">
        <v>327</v>
      </c>
      <c r="JF203" s="1" t="s">
        <v>327</v>
      </c>
      <c r="JG203" s="1" t="s">
        <v>6209</v>
      </c>
      <c r="JH203" s="1">
        <v>5</v>
      </c>
      <c r="JI203" s="1">
        <v>90.323406000000006</v>
      </c>
      <c r="JJ203" s="1" t="s">
        <v>405</v>
      </c>
      <c r="JK203" s="1">
        <v>0</v>
      </c>
      <c r="JL203" s="1">
        <v>1</v>
      </c>
      <c r="JM203" s="1">
        <v>34</v>
      </c>
      <c r="JN203" s="1">
        <v>312</v>
      </c>
      <c r="JO203" s="1">
        <v>10650</v>
      </c>
      <c r="JP203" s="1" t="s">
        <v>406</v>
      </c>
      <c r="JQ203" s="1">
        <v>1</v>
      </c>
      <c r="JR203" s="1">
        <v>1</v>
      </c>
      <c r="JS203" s="1">
        <v>0</v>
      </c>
      <c r="JU203" s="1" t="s">
        <v>351</v>
      </c>
      <c r="JV203" s="1">
        <v>118</v>
      </c>
      <c r="JW203" s="1">
        <v>60</v>
      </c>
      <c r="JX203" s="1">
        <v>4120</v>
      </c>
      <c r="JY203" s="1">
        <v>1</v>
      </c>
      <c r="JZ203" s="1">
        <v>0</v>
      </c>
      <c r="KA203" s="1">
        <v>351.93046199999998</v>
      </c>
      <c r="KB203" s="1">
        <v>363</v>
      </c>
      <c r="KC203" s="1">
        <v>60</v>
      </c>
      <c r="KD203" s="1">
        <v>11911</v>
      </c>
      <c r="KE203" s="1">
        <v>971</v>
      </c>
      <c r="KF203" s="1">
        <v>0.24532200000000001</v>
      </c>
      <c r="KG203" s="1">
        <v>1</v>
      </c>
    </row>
    <row r="204" spans="1:317" x14ac:dyDescent="0.2">
      <c r="A204" s="1" t="s">
        <v>18153</v>
      </c>
      <c r="B204" s="1" t="s">
        <v>18158</v>
      </c>
      <c r="C204" s="1" t="s">
        <v>18050</v>
      </c>
      <c r="D204" s="1">
        <v>0</v>
      </c>
      <c r="E204" s="1" t="s">
        <v>289</v>
      </c>
      <c r="F204" s="1" t="s">
        <v>289</v>
      </c>
      <c r="G204" s="1">
        <v>5</v>
      </c>
      <c r="H204" s="1">
        <v>140475862</v>
      </c>
      <c r="I204" s="1">
        <v>140475862</v>
      </c>
      <c r="J204" s="1" t="s">
        <v>289</v>
      </c>
      <c r="K204" s="1" t="s">
        <v>436</v>
      </c>
      <c r="L204" s="1" t="s">
        <v>346</v>
      </c>
      <c r="M204" s="1" t="s">
        <v>333</v>
      </c>
      <c r="N204" s="1" t="s">
        <v>333</v>
      </c>
      <c r="O204" s="1" t="s">
        <v>407</v>
      </c>
      <c r="R204" s="1" t="s">
        <v>5874</v>
      </c>
      <c r="S204" s="1" t="s">
        <v>5875</v>
      </c>
      <c r="T204" s="1" t="s">
        <v>289</v>
      </c>
      <c r="U204" s="1" t="s">
        <v>289</v>
      </c>
      <c r="V204" s="1" t="s">
        <v>289</v>
      </c>
      <c r="W204" s="1" t="s">
        <v>289</v>
      </c>
      <c r="X204" s="1" t="s">
        <v>289</v>
      </c>
      <c r="Y204" s="1" t="s">
        <v>289</v>
      </c>
      <c r="Z204" s="1" t="s">
        <v>289</v>
      </c>
      <c r="AA204" s="1" t="s">
        <v>289</v>
      </c>
      <c r="AB204" s="1" t="s">
        <v>289</v>
      </c>
      <c r="AC204" s="1" t="s">
        <v>289</v>
      </c>
      <c r="AD204" s="1" t="s">
        <v>289</v>
      </c>
      <c r="AE204" s="1" t="s">
        <v>289</v>
      </c>
      <c r="AF204" s="1" t="s">
        <v>289</v>
      </c>
      <c r="AG204" s="1" t="s">
        <v>289</v>
      </c>
      <c r="AH204" s="1" t="s">
        <v>289</v>
      </c>
      <c r="AI204" s="1" t="s">
        <v>5874</v>
      </c>
      <c r="AJ204" s="1" t="s">
        <v>5875</v>
      </c>
      <c r="AK204" s="1" t="s">
        <v>6210</v>
      </c>
      <c r="AL204" s="1" t="s">
        <v>6211</v>
      </c>
      <c r="AM204" s="1" t="s">
        <v>351</v>
      </c>
      <c r="AN204" s="1">
        <v>1</v>
      </c>
      <c r="AO204" s="1">
        <v>1636</v>
      </c>
      <c r="AP204" s="1" t="s">
        <v>6212</v>
      </c>
      <c r="AQ204" s="1" t="s">
        <v>6213</v>
      </c>
      <c r="AR204" s="1" t="s">
        <v>6214</v>
      </c>
      <c r="AT204" s="1" t="s">
        <v>6215</v>
      </c>
      <c r="AU204" s="1" t="s">
        <v>6216</v>
      </c>
      <c r="AV204" s="1" t="s">
        <v>6217</v>
      </c>
      <c r="AW204" s="1" t="s">
        <v>6218</v>
      </c>
      <c r="AY204" s="1">
        <v>496</v>
      </c>
      <c r="AZ204" s="1" t="s">
        <v>6219</v>
      </c>
      <c r="BD204" s="1" t="s">
        <v>6220</v>
      </c>
      <c r="BE204" s="1" t="s">
        <v>1664</v>
      </c>
      <c r="BF204" s="1" t="s">
        <v>4970</v>
      </c>
      <c r="BI204" s="1" t="s">
        <v>6221</v>
      </c>
      <c r="BJ204" s="1">
        <v>71</v>
      </c>
      <c r="BM204" s="1" t="s">
        <v>6222</v>
      </c>
      <c r="BP204" s="1" t="s">
        <v>6223</v>
      </c>
      <c r="BQ204" s="1">
        <v>0.68200000000000005</v>
      </c>
      <c r="DK204" s="1">
        <v>0</v>
      </c>
      <c r="DX204" s="1">
        <v>57</v>
      </c>
      <c r="DY204" s="1">
        <v>61</v>
      </c>
      <c r="DZ204" s="1">
        <v>60</v>
      </c>
      <c r="EE204" s="1">
        <v>5</v>
      </c>
      <c r="EV204" s="1">
        <v>140475862</v>
      </c>
      <c r="EX204" s="1">
        <v>2202</v>
      </c>
      <c r="EY204" s="1">
        <v>4294</v>
      </c>
      <c r="EZ204" s="1">
        <v>6496</v>
      </c>
      <c r="FA204" s="1" t="s">
        <v>455</v>
      </c>
      <c r="FB204" s="1" t="s">
        <v>456</v>
      </c>
      <c r="FJ204" s="1" t="s">
        <v>6224</v>
      </c>
      <c r="FK204" s="1" t="s">
        <v>6225</v>
      </c>
      <c r="FN204" s="1" t="s">
        <v>6226</v>
      </c>
      <c r="FO204" s="1" t="s">
        <v>6211</v>
      </c>
      <c r="FP204" s="1" t="s">
        <v>322</v>
      </c>
      <c r="FQ204" s="1" t="s">
        <v>6227</v>
      </c>
      <c r="FR204" s="1">
        <v>0.02</v>
      </c>
      <c r="FS204" s="1">
        <v>-0.22805500000000001</v>
      </c>
      <c r="FT204" s="1" t="s">
        <v>6228</v>
      </c>
      <c r="FU204" s="1" t="s">
        <v>379</v>
      </c>
      <c r="IZ204" s="1" t="s">
        <v>400</v>
      </c>
      <c r="JA204" s="1" t="s">
        <v>6229</v>
      </c>
      <c r="JB204" s="1" t="s">
        <v>402</v>
      </c>
      <c r="JC204" s="1" t="s">
        <v>403</v>
      </c>
      <c r="JD204" s="1" t="s">
        <v>327</v>
      </c>
      <c r="JF204" s="1" t="s">
        <v>327</v>
      </c>
      <c r="JG204" s="1" t="s">
        <v>6230</v>
      </c>
      <c r="JH204" s="1">
        <v>1</v>
      </c>
      <c r="JI204" s="1">
        <v>5.7177470000000001</v>
      </c>
      <c r="JJ204" s="1" t="s">
        <v>405</v>
      </c>
      <c r="JK204" s="1">
        <v>1</v>
      </c>
      <c r="JL204" s="1">
        <v>0</v>
      </c>
      <c r="JM204" s="1">
        <v>0</v>
      </c>
      <c r="JN204" s="1">
        <v>19</v>
      </c>
      <c r="JO204" s="1">
        <v>650</v>
      </c>
      <c r="JP204" s="1" t="s">
        <v>525</v>
      </c>
      <c r="JQ204" s="1">
        <v>0.99985900000000005</v>
      </c>
      <c r="JR204" s="1">
        <v>0.58284800000000003</v>
      </c>
      <c r="JS204" s="1">
        <v>0</v>
      </c>
      <c r="JU204" s="1" t="s">
        <v>351</v>
      </c>
      <c r="JV204" s="1">
        <v>3</v>
      </c>
      <c r="JW204" s="1">
        <v>40</v>
      </c>
      <c r="JX204" s="1">
        <v>95</v>
      </c>
      <c r="JY204" s="1">
        <v>0</v>
      </c>
      <c r="JZ204" s="1">
        <v>0</v>
      </c>
      <c r="KA204" s="1">
        <v>6.8949400000000001</v>
      </c>
      <c r="KB204" s="1">
        <v>23</v>
      </c>
      <c r="KC204" s="1">
        <v>60</v>
      </c>
      <c r="KD204" s="1">
        <v>809</v>
      </c>
      <c r="KE204" s="1">
        <v>61</v>
      </c>
      <c r="KF204" s="1">
        <v>0.115385</v>
      </c>
      <c r="KG204" s="1">
        <v>0.58292999999999995</v>
      </c>
    </row>
    <row r="205" spans="1:317" x14ac:dyDescent="0.2">
      <c r="A205" s="1" t="s">
        <v>18153</v>
      </c>
      <c r="B205" s="1" t="s">
        <v>18158</v>
      </c>
      <c r="C205" s="1" t="s">
        <v>6269</v>
      </c>
      <c r="D205" s="1">
        <v>202151</v>
      </c>
      <c r="E205" s="1" t="s">
        <v>289</v>
      </c>
      <c r="F205" s="1" t="s">
        <v>289</v>
      </c>
      <c r="G205" s="1">
        <v>5</v>
      </c>
      <c r="H205" s="1">
        <v>36253787</v>
      </c>
      <c r="I205" s="1">
        <v>36253787</v>
      </c>
      <c r="J205" s="1" t="s">
        <v>289</v>
      </c>
      <c r="K205" s="1" t="s">
        <v>345</v>
      </c>
      <c r="L205" s="1" t="s">
        <v>346</v>
      </c>
      <c r="M205" s="1" t="s">
        <v>347</v>
      </c>
      <c r="N205" s="1" t="s">
        <v>347</v>
      </c>
      <c r="O205" s="1" t="s">
        <v>294</v>
      </c>
      <c r="R205" s="1" t="s">
        <v>5874</v>
      </c>
      <c r="S205" s="1" t="s">
        <v>5875</v>
      </c>
      <c r="T205" s="1" t="s">
        <v>289</v>
      </c>
      <c r="U205" s="1" t="s">
        <v>289</v>
      </c>
      <c r="V205" s="1" t="s">
        <v>289</v>
      </c>
      <c r="W205" s="1" t="s">
        <v>289</v>
      </c>
      <c r="X205" s="1" t="s">
        <v>289</v>
      </c>
      <c r="Y205" s="1" t="s">
        <v>289</v>
      </c>
      <c r="Z205" s="1" t="s">
        <v>289</v>
      </c>
      <c r="AA205" s="1" t="s">
        <v>289</v>
      </c>
      <c r="AB205" s="1" t="s">
        <v>289</v>
      </c>
      <c r="AC205" s="1" t="s">
        <v>289</v>
      </c>
      <c r="AD205" s="1" t="s">
        <v>289</v>
      </c>
      <c r="AE205" s="1" t="s">
        <v>289</v>
      </c>
      <c r="AF205" s="1" t="s">
        <v>289</v>
      </c>
      <c r="AG205" s="1" t="s">
        <v>289</v>
      </c>
      <c r="AH205" s="1" t="s">
        <v>289</v>
      </c>
      <c r="AI205" s="1" t="s">
        <v>5874</v>
      </c>
      <c r="AJ205" s="1" t="s">
        <v>5875</v>
      </c>
      <c r="AK205" s="1" t="s">
        <v>6231</v>
      </c>
      <c r="AL205" s="1" t="s">
        <v>6232</v>
      </c>
      <c r="AM205" s="1" t="s">
        <v>293</v>
      </c>
      <c r="AN205" s="1">
        <v>12</v>
      </c>
      <c r="AO205" s="1">
        <v>1614</v>
      </c>
      <c r="AP205" s="1" t="s">
        <v>6233</v>
      </c>
      <c r="AQ205" s="1" t="s">
        <v>6234</v>
      </c>
      <c r="AR205" s="1" t="s">
        <v>6235</v>
      </c>
      <c r="AS205" s="1" t="s">
        <v>6236</v>
      </c>
      <c r="AT205" s="1" t="s">
        <v>6237</v>
      </c>
      <c r="AU205" s="1" t="s">
        <v>6238</v>
      </c>
      <c r="AV205" s="1" t="s">
        <v>6239</v>
      </c>
      <c r="AW205" s="1" t="s">
        <v>6240</v>
      </c>
      <c r="AX205" s="1" t="s">
        <v>6241</v>
      </c>
      <c r="AY205" s="1">
        <v>377</v>
      </c>
      <c r="AZ205" s="1" t="s">
        <v>6242</v>
      </c>
      <c r="BD205" s="1" t="s">
        <v>6243</v>
      </c>
      <c r="BI205" s="1" t="s">
        <v>6244</v>
      </c>
      <c r="BJ205" s="1">
        <v>16</v>
      </c>
      <c r="BK205" s="1" t="s">
        <v>6245</v>
      </c>
      <c r="BM205" s="1" t="s">
        <v>6246</v>
      </c>
      <c r="BP205" s="1" t="s">
        <v>6247</v>
      </c>
      <c r="BQ205" s="1">
        <v>0.36299999999999999</v>
      </c>
      <c r="DK205" s="1">
        <v>0</v>
      </c>
      <c r="DX205" s="1">
        <v>153</v>
      </c>
      <c r="DY205" s="1">
        <v>144</v>
      </c>
      <c r="DZ205" s="1">
        <v>147</v>
      </c>
      <c r="EE205" s="1">
        <v>5</v>
      </c>
      <c r="EV205" s="1">
        <v>36253787</v>
      </c>
      <c r="EX205" s="1">
        <v>2203</v>
      </c>
      <c r="EY205" s="1">
        <v>4299</v>
      </c>
      <c r="EZ205" s="1">
        <v>6502</v>
      </c>
      <c r="FA205" s="1" t="s">
        <v>367</v>
      </c>
      <c r="FB205" s="1" t="s">
        <v>368</v>
      </c>
      <c r="FE205" s="1" t="s">
        <v>6248</v>
      </c>
      <c r="FF205" s="1" t="s">
        <v>6249</v>
      </c>
      <c r="FG205" s="1" t="s">
        <v>6250</v>
      </c>
      <c r="FH205" s="1" t="s">
        <v>315</v>
      </c>
      <c r="FI205" s="1" t="s">
        <v>6251</v>
      </c>
      <c r="FJ205" s="1" t="s">
        <v>6252</v>
      </c>
      <c r="FK205" s="1" t="s">
        <v>6253</v>
      </c>
      <c r="FL205" s="1" t="s">
        <v>6254</v>
      </c>
      <c r="FN205" s="1" t="s">
        <v>6255</v>
      </c>
      <c r="FO205" s="1" t="s">
        <v>6232</v>
      </c>
      <c r="FP205" s="1" t="s">
        <v>322</v>
      </c>
      <c r="FQ205" s="1" t="s">
        <v>6256</v>
      </c>
      <c r="FR205" s="1">
        <v>0.02</v>
      </c>
      <c r="FS205" s="1">
        <v>10.175231</v>
      </c>
      <c r="FT205" s="1" t="s">
        <v>6257</v>
      </c>
      <c r="FU205" s="1" t="s">
        <v>379</v>
      </c>
      <c r="FV205" s="1" t="s">
        <v>380</v>
      </c>
      <c r="FW205" s="1" t="s">
        <v>380</v>
      </c>
      <c r="FX205" s="1" t="s">
        <v>380</v>
      </c>
      <c r="FY205" s="1" t="s">
        <v>380</v>
      </c>
      <c r="FZ205" s="1" t="s">
        <v>380</v>
      </c>
      <c r="GA205" s="1" t="s">
        <v>380</v>
      </c>
      <c r="GB205" s="1" t="s">
        <v>380</v>
      </c>
      <c r="GC205" s="1" t="s">
        <v>380</v>
      </c>
      <c r="GD205" s="1" t="s">
        <v>380</v>
      </c>
      <c r="GE205" s="1" t="s">
        <v>380</v>
      </c>
      <c r="GF205" s="1" t="s">
        <v>347</v>
      </c>
      <c r="GG205" s="1">
        <v>26.6</v>
      </c>
      <c r="GH205" s="1">
        <v>4.7555930000000002</v>
      </c>
      <c r="GI205" s="1">
        <v>0.89842999999999995</v>
      </c>
      <c r="GJ205" s="1" t="s">
        <v>380</v>
      </c>
      <c r="GK205" s="1" t="s">
        <v>380</v>
      </c>
      <c r="GL205" s="1" t="s">
        <v>6248</v>
      </c>
      <c r="GM205" s="1" t="s">
        <v>6258</v>
      </c>
      <c r="GN205" s="1" t="s">
        <v>792</v>
      </c>
      <c r="GO205" s="1">
        <v>0.50548000000000004</v>
      </c>
      <c r="GP205" s="1" t="s">
        <v>6259</v>
      </c>
      <c r="GQ205" s="1">
        <v>5.31</v>
      </c>
      <c r="GR205" s="1">
        <v>4.4400000000000004</v>
      </c>
      <c r="GS205" s="1">
        <v>0.53790000000000004</v>
      </c>
      <c r="GT205" s="1" t="s">
        <v>6260</v>
      </c>
      <c r="GU205" s="1">
        <v>7.6648999999999995E-2</v>
      </c>
      <c r="GV205" s="1">
        <v>0.56096999999999997</v>
      </c>
      <c r="GW205" s="1" t="s">
        <v>492</v>
      </c>
      <c r="GX205" s="1">
        <v>3.8999999999999999E-5</v>
      </c>
      <c r="GY205" s="1" t="s">
        <v>294</v>
      </c>
      <c r="GZ205" s="1">
        <v>0.65459999999999996</v>
      </c>
      <c r="HA205" s="1">
        <v>0.26929999999999998</v>
      </c>
      <c r="HB205" s="1" t="s">
        <v>604</v>
      </c>
      <c r="HC205" s="1">
        <v>0.67569000000000001</v>
      </c>
      <c r="HD205" s="1">
        <v>2.06</v>
      </c>
      <c r="HE205" s="1">
        <v>0.80722000000000005</v>
      </c>
      <c r="HF205" s="1" t="s">
        <v>385</v>
      </c>
      <c r="HG205" s="1">
        <v>1</v>
      </c>
      <c r="HH205" s="1" t="s">
        <v>794</v>
      </c>
      <c r="HI205" s="1">
        <v>0.89917000000000002</v>
      </c>
      <c r="HJ205" s="1" t="s">
        <v>2247</v>
      </c>
      <c r="HK205" s="1" t="s">
        <v>794</v>
      </c>
      <c r="HL205" s="1">
        <v>0.97109999999999996</v>
      </c>
      <c r="HM205" s="1" t="s">
        <v>6261</v>
      </c>
      <c r="HN205" s="1" t="s">
        <v>294</v>
      </c>
      <c r="HO205" s="1">
        <v>0.67673000000000005</v>
      </c>
      <c r="HP205" s="1">
        <v>-0.56100000000000005</v>
      </c>
      <c r="HQ205" s="1">
        <v>10</v>
      </c>
      <c r="HR205" s="1">
        <v>0.54805000000000004</v>
      </c>
      <c r="HS205" s="1" t="s">
        <v>294</v>
      </c>
      <c r="HT205" s="1">
        <v>0.06</v>
      </c>
      <c r="HU205" s="1">
        <v>-14.5434</v>
      </c>
      <c r="HV205" s="1">
        <v>13.183</v>
      </c>
      <c r="HW205" s="1">
        <v>0.59665999999999997</v>
      </c>
      <c r="HX205" s="1" t="s">
        <v>6262</v>
      </c>
      <c r="HY205" s="1" t="s">
        <v>380</v>
      </c>
      <c r="HZ205" s="1" t="s">
        <v>6263</v>
      </c>
      <c r="IA205" s="1" t="s">
        <v>6264</v>
      </c>
      <c r="IB205" s="1" t="s">
        <v>6265</v>
      </c>
      <c r="IC205" s="1" t="s">
        <v>492</v>
      </c>
      <c r="ID205" s="1" t="s">
        <v>6266</v>
      </c>
      <c r="IE205" s="1" t="s">
        <v>6267</v>
      </c>
      <c r="IF205" s="1" t="s">
        <v>6268</v>
      </c>
      <c r="IG205" s="1" t="s">
        <v>385</v>
      </c>
      <c r="IH205" s="1" t="s">
        <v>293</v>
      </c>
      <c r="II205" s="1">
        <v>1</v>
      </c>
      <c r="IJ205" s="1">
        <v>0</v>
      </c>
      <c r="IK205" s="1" t="s">
        <v>6269</v>
      </c>
      <c r="IL205" s="1">
        <v>36289544</v>
      </c>
      <c r="IM205" s="1">
        <v>1</v>
      </c>
      <c r="IN205" s="1">
        <v>0.71416999999999997</v>
      </c>
      <c r="IO205" s="1">
        <v>1</v>
      </c>
      <c r="IP205" s="1">
        <v>0.80357000000000001</v>
      </c>
      <c r="IQ205" s="1">
        <v>0.99</v>
      </c>
      <c r="IR205" s="1">
        <v>0.78478000000000003</v>
      </c>
      <c r="IS205" s="1">
        <v>5.3019999999999996</v>
      </c>
      <c r="IT205" s="1">
        <v>0.65732999999999997</v>
      </c>
      <c r="IU205" s="1">
        <v>1.3819999999999999</v>
      </c>
      <c r="IV205" s="1">
        <v>0.46384999999999998</v>
      </c>
      <c r="IW205" s="1">
        <v>0.65</v>
      </c>
      <c r="IX205" s="1">
        <v>0.86243000000000003</v>
      </c>
      <c r="IY205" s="1" t="s">
        <v>6270</v>
      </c>
      <c r="IZ205" s="1" t="s">
        <v>400</v>
      </c>
      <c r="JA205" s="1" t="s">
        <v>6271</v>
      </c>
      <c r="JB205" s="1" t="s">
        <v>402</v>
      </c>
      <c r="JC205" s="1" t="s">
        <v>467</v>
      </c>
      <c r="JD205" s="1" t="s">
        <v>327</v>
      </c>
      <c r="JF205" s="1" t="s">
        <v>327</v>
      </c>
      <c r="JG205" s="1" t="s">
        <v>6272</v>
      </c>
      <c r="JH205" s="1">
        <v>0</v>
      </c>
      <c r="JI205" s="1">
        <v>76.149583000000007</v>
      </c>
      <c r="JJ205" s="1" t="s">
        <v>405</v>
      </c>
      <c r="JK205" s="1">
        <v>0</v>
      </c>
      <c r="JL205" s="1">
        <v>0</v>
      </c>
      <c r="JM205" s="1">
        <v>0</v>
      </c>
      <c r="JN205" s="1">
        <v>253</v>
      </c>
      <c r="JO205" s="1">
        <v>9139</v>
      </c>
      <c r="JP205" s="1" t="s">
        <v>469</v>
      </c>
      <c r="JQ205" s="1">
        <v>1</v>
      </c>
      <c r="JR205" s="1">
        <v>1</v>
      </c>
      <c r="JS205" s="1">
        <v>0</v>
      </c>
      <c r="JU205" s="1" t="s">
        <v>293</v>
      </c>
      <c r="JV205" s="1">
        <v>61</v>
      </c>
      <c r="JW205" s="1">
        <v>60</v>
      </c>
      <c r="JX205" s="1">
        <v>1899</v>
      </c>
      <c r="JY205" s="1">
        <v>0</v>
      </c>
      <c r="JZ205" s="1">
        <v>0</v>
      </c>
      <c r="KA205" s="1">
        <v>148.95313100000001</v>
      </c>
      <c r="KB205" s="1">
        <v>286</v>
      </c>
      <c r="KC205" s="1">
        <v>70</v>
      </c>
      <c r="KD205" s="1">
        <v>10313</v>
      </c>
      <c r="KE205" s="1">
        <v>726</v>
      </c>
      <c r="KF205" s="1">
        <v>0.175793</v>
      </c>
      <c r="KG205" s="1">
        <v>1</v>
      </c>
    </row>
    <row r="206" spans="1:317" x14ac:dyDescent="0.2">
      <c r="A206" s="1" t="s">
        <v>18153</v>
      </c>
      <c r="B206" s="1" t="s">
        <v>18158</v>
      </c>
      <c r="C206" s="1" t="s">
        <v>936</v>
      </c>
      <c r="D206" s="1">
        <v>1616</v>
      </c>
      <c r="E206" s="1" t="s">
        <v>289</v>
      </c>
      <c r="F206" s="1" t="s">
        <v>289</v>
      </c>
      <c r="G206" s="1">
        <v>6</v>
      </c>
      <c r="H206" s="1">
        <v>33288614</v>
      </c>
      <c r="I206" s="1">
        <v>33288614</v>
      </c>
      <c r="J206" s="1" t="s">
        <v>289</v>
      </c>
      <c r="K206" s="1" t="s">
        <v>345</v>
      </c>
      <c r="L206" s="1" t="s">
        <v>346</v>
      </c>
      <c r="M206" s="1" t="s">
        <v>333</v>
      </c>
      <c r="N206" s="1" t="s">
        <v>333</v>
      </c>
      <c r="O206" s="1" t="s">
        <v>407</v>
      </c>
      <c r="R206" s="1" t="s">
        <v>5874</v>
      </c>
      <c r="S206" s="1" t="s">
        <v>5875</v>
      </c>
      <c r="T206" s="1" t="s">
        <v>289</v>
      </c>
      <c r="U206" s="1" t="s">
        <v>289</v>
      </c>
      <c r="V206" s="1" t="s">
        <v>289</v>
      </c>
      <c r="W206" s="1" t="s">
        <v>289</v>
      </c>
      <c r="X206" s="1" t="s">
        <v>289</v>
      </c>
      <c r="Y206" s="1" t="s">
        <v>289</v>
      </c>
      <c r="Z206" s="1" t="s">
        <v>289</v>
      </c>
      <c r="AA206" s="1" t="s">
        <v>289</v>
      </c>
      <c r="AB206" s="1" t="s">
        <v>289</v>
      </c>
      <c r="AC206" s="1" t="s">
        <v>289</v>
      </c>
      <c r="AD206" s="1" t="s">
        <v>289</v>
      </c>
      <c r="AE206" s="1" t="s">
        <v>289</v>
      </c>
      <c r="AF206" s="1" t="s">
        <v>289</v>
      </c>
      <c r="AG206" s="1" t="s">
        <v>289</v>
      </c>
      <c r="AH206" s="1" t="s">
        <v>289</v>
      </c>
      <c r="AI206" s="1" t="s">
        <v>5874</v>
      </c>
      <c r="AJ206" s="1" t="s">
        <v>5875</v>
      </c>
      <c r="AK206" s="1" t="s">
        <v>6273</v>
      </c>
      <c r="AL206" s="1" t="s">
        <v>896</v>
      </c>
      <c r="AM206" s="1" t="s">
        <v>293</v>
      </c>
      <c r="AN206" s="1">
        <v>3</v>
      </c>
      <c r="AO206" s="1">
        <v>1142</v>
      </c>
      <c r="AP206" s="1" t="s">
        <v>6274</v>
      </c>
      <c r="AQ206" s="1" t="s">
        <v>6275</v>
      </c>
      <c r="AR206" s="1" t="s">
        <v>6276</v>
      </c>
      <c r="AS206" s="1" t="s">
        <v>6277</v>
      </c>
      <c r="AT206" s="1" t="s">
        <v>901</v>
      </c>
      <c r="AU206" s="1" t="s">
        <v>902</v>
      </c>
      <c r="AV206" s="1" t="s">
        <v>903</v>
      </c>
      <c r="AW206" s="1" t="s">
        <v>904</v>
      </c>
      <c r="AX206" s="1" t="s">
        <v>905</v>
      </c>
      <c r="AY206" s="1">
        <v>313</v>
      </c>
      <c r="BD206" s="1" t="s">
        <v>906</v>
      </c>
      <c r="BE206" s="1" t="s">
        <v>907</v>
      </c>
      <c r="BF206" s="1" t="s">
        <v>908</v>
      </c>
      <c r="BI206" s="1" t="s">
        <v>909</v>
      </c>
      <c r="BJ206" s="1">
        <v>55</v>
      </c>
      <c r="BP206" s="1" t="s">
        <v>6278</v>
      </c>
      <c r="BQ206" s="1">
        <v>0.57699999999999996</v>
      </c>
      <c r="BT206" s="1" t="s">
        <v>911</v>
      </c>
      <c r="BV206" s="1" t="s">
        <v>912</v>
      </c>
      <c r="DB206" s="1" t="s">
        <v>913</v>
      </c>
      <c r="DC206" s="1" t="s">
        <v>914</v>
      </c>
      <c r="DE206" s="1">
        <v>6</v>
      </c>
      <c r="DF206" s="1" t="s">
        <v>915</v>
      </c>
      <c r="DG206" s="1">
        <v>1616</v>
      </c>
      <c r="DH206" s="1" t="s">
        <v>905</v>
      </c>
      <c r="DJ206" s="1" t="s">
        <v>916</v>
      </c>
      <c r="DK206" s="1">
        <v>0</v>
      </c>
      <c r="DX206" s="1">
        <v>97</v>
      </c>
      <c r="DY206" s="1">
        <v>91</v>
      </c>
      <c r="DZ206" s="1">
        <v>93</v>
      </c>
      <c r="EE206" s="1">
        <v>6</v>
      </c>
      <c r="EV206" s="1">
        <v>33288614</v>
      </c>
      <c r="EX206" s="1">
        <v>2203</v>
      </c>
      <c r="EY206" s="1">
        <v>4300</v>
      </c>
      <c r="EZ206" s="1">
        <v>6503</v>
      </c>
      <c r="FA206" s="1" t="s">
        <v>367</v>
      </c>
      <c r="FB206" s="1" t="s">
        <v>368</v>
      </c>
      <c r="FF206" s="1" t="s">
        <v>917</v>
      </c>
      <c r="FH206" s="1" t="s">
        <v>315</v>
      </c>
      <c r="FI206" s="1" t="s">
        <v>918</v>
      </c>
      <c r="FJ206" s="1" t="s">
        <v>6279</v>
      </c>
      <c r="FK206" s="1" t="s">
        <v>6280</v>
      </c>
      <c r="FL206" s="1" t="s">
        <v>6281</v>
      </c>
      <c r="FN206" s="1" t="s">
        <v>922</v>
      </c>
      <c r="FO206" s="1" t="s">
        <v>896</v>
      </c>
      <c r="FP206" s="1" t="s">
        <v>322</v>
      </c>
      <c r="FQ206" s="1" t="s">
        <v>923</v>
      </c>
      <c r="FR206" s="1">
        <v>0.02</v>
      </c>
      <c r="FS206" s="1">
        <v>14.215726</v>
      </c>
      <c r="FT206" s="1" t="s">
        <v>6282</v>
      </c>
      <c r="FU206" s="1" t="s">
        <v>379</v>
      </c>
      <c r="FV206" s="1" t="s">
        <v>380</v>
      </c>
      <c r="FW206" s="1" t="s">
        <v>380</v>
      </c>
      <c r="FX206" s="1" t="s">
        <v>380</v>
      </c>
      <c r="FY206" s="1" t="s">
        <v>380</v>
      </c>
      <c r="FZ206" s="1" t="s">
        <v>380</v>
      </c>
      <c r="GA206" s="1" t="s">
        <v>380</v>
      </c>
      <c r="GB206" s="1" t="s">
        <v>380</v>
      </c>
      <c r="GC206" s="1" t="s">
        <v>380</v>
      </c>
      <c r="GD206" s="1" t="s">
        <v>380</v>
      </c>
      <c r="GE206" s="1" t="s">
        <v>380</v>
      </c>
      <c r="GF206" s="1" t="s">
        <v>333</v>
      </c>
      <c r="GG206" s="1">
        <v>24.9</v>
      </c>
      <c r="GH206" s="1">
        <v>4.5814940000000002</v>
      </c>
      <c r="GI206" s="1">
        <v>0.86748000000000003</v>
      </c>
      <c r="GJ206" s="1" t="s">
        <v>380</v>
      </c>
      <c r="GK206" s="1" t="s">
        <v>380</v>
      </c>
      <c r="GL206" s="1" t="s">
        <v>925</v>
      </c>
      <c r="GM206" s="1" t="s">
        <v>926</v>
      </c>
      <c r="GN206" s="1" t="s">
        <v>380</v>
      </c>
      <c r="GO206" s="1" t="s">
        <v>380</v>
      </c>
      <c r="GP206" s="1" t="s">
        <v>380</v>
      </c>
      <c r="GQ206" s="1">
        <v>4.67</v>
      </c>
      <c r="GR206" s="1">
        <v>4.67</v>
      </c>
      <c r="GS206" s="1">
        <v>0.58626</v>
      </c>
      <c r="GT206" s="1" t="s">
        <v>380</v>
      </c>
      <c r="GU206" s="1">
        <v>5.5062E-2</v>
      </c>
      <c r="GV206" s="1">
        <v>0.64402000000000004</v>
      </c>
      <c r="GW206" s="1" t="s">
        <v>385</v>
      </c>
      <c r="GX206" s="1">
        <v>9.9999999999999995E-7</v>
      </c>
      <c r="GY206" s="1" t="s">
        <v>294</v>
      </c>
      <c r="GZ206" s="1">
        <v>0.76017999999999997</v>
      </c>
      <c r="HA206" s="1">
        <v>0.39290000000000003</v>
      </c>
      <c r="HB206" s="1" t="s">
        <v>604</v>
      </c>
      <c r="HC206" s="1">
        <v>0.83118000000000003</v>
      </c>
      <c r="HD206" s="1">
        <v>2.625</v>
      </c>
      <c r="HE206" s="1">
        <v>0.53005000000000002</v>
      </c>
      <c r="HF206" s="1" t="s">
        <v>385</v>
      </c>
      <c r="HG206" s="1">
        <v>0.99996300000000005</v>
      </c>
      <c r="HH206" s="1" t="s">
        <v>382</v>
      </c>
      <c r="HI206" s="1">
        <v>0.89917000000000002</v>
      </c>
      <c r="HJ206" s="1" t="s">
        <v>6283</v>
      </c>
      <c r="HK206" s="1" t="s">
        <v>382</v>
      </c>
      <c r="HL206" s="1">
        <v>0.79783999999999999</v>
      </c>
      <c r="HM206" s="1" t="s">
        <v>6284</v>
      </c>
      <c r="HN206" s="1" t="s">
        <v>294</v>
      </c>
      <c r="HO206" s="1">
        <v>0.78942000000000001</v>
      </c>
      <c r="HP206" s="1">
        <v>-0.20050000000000001</v>
      </c>
      <c r="HQ206" s="1">
        <v>9</v>
      </c>
      <c r="HR206" s="1">
        <v>0.56957999999999998</v>
      </c>
      <c r="HS206" s="1" t="s">
        <v>385</v>
      </c>
      <c r="HT206" s="1">
        <v>0.05</v>
      </c>
      <c r="HU206" s="1">
        <v>-13.9041</v>
      </c>
      <c r="HV206" s="1">
        <v>15.1302</v>
      </c>
      <c r="HW206" s="1">
        <v>0.72516999999999998</v>
      </c>
      <c r="HX206" s="1" t="s">
        <v>1898</v>
      </c>
      <c r="HY206" s="1" t="s">
        <v>380</v>
      </c>
      <c r="HZ206" s="1" t="s">
        <v>6285</v>
      </c>
      <c r="IA206" s="1" t="s">
        <v>931</v>
      </c>
      <c r="IB206" s="1" t="s">
        <v>932</v>
      </c>
      <c r="IC206" s="1" t="s">
        <v>493</v>
      </c>
      <c r="ID206" s="1" t="s">
        <v>6286</v>
      </c>
      <c r="IE206" s="1" t="s">
        <v>380</v>
      </c>
      <c r="IF206" s="1" t="s">
        <v>6287</v>
      </c>
      <c r="IG206" s="1" t="s">
        <v>407</v>
      </c>
      <c r="IH206" s="1" t="s">
        <v>293</v>
      </c>
      <c r="II206" s="1">
        <v>2</v>
      </c>
      <c r="IJ206" s="1">
        <v>0</v>
      </c>
      <c r="IK206" s="1" t="s">
        <v>936</v>
      </c>
      <c r="IL206" s="1">
        <v>33396592</v>
      </c>
      <c r="IM206" s="1">
        <v>1</v>
      </c>
      <c r="IN206" s="1">
        <v>0.71416999999999997</v>
      </c>
      <c r="IO206" s="1">
        <v>1</v>
      </c>
      <c r="IP206" s="1">
        <v>0.80357000000000001</v>
      </c>
      <c r="IQ206" s="1">
        <v>0.997</v>
      </c>
      <c r="IR206" s="1">
        <v>0.91878000000000004</v>
      </c>
      <c r="IS206" s="1">
        <v>8.1660000000000004</v>
      </c>
      <c r="IT206" s="1">
        <v>0.89664999999999995</v>
      </c>
      <c r="IU206" s="1">
        <v>2.4369999999999998</v>
      </c>
      <c r="IV206" s="1">
        <v>0.82528999999999997</v>
      </c>
      <c r="IW206" s="1">
        <v>0.64300000000000002</v>
      </c>
      <c r="IX206" s="1">
        <v>0.83706000000000003</v>
      </c>
      <c r="IY206" s="1" t="s">
        <v>892</v>
      </c>
      <c r="IZ206" s="1" t="s">
        <v>400</v>
      </c>
      <c r="JA206" s="1" t="s">
        <v>938</v>
      </c>
      <c r="JB206" s="1" t="s">
        <v>402</v>
      </c>
      <c r="JC206" s="1" t="s">
        <v>403</v>
      </c>
      <c r="JD206" s="1" t="s">
        <v>327</v>
      </c>
      <c r="JF206" s="1" t="s">
        <v>327</v>
      </c>
      <c r="JG206" s="1" t="s">
        <v>939</v>
      </c>
      <c r="JH206" s="1">
        <v>1</v>
      </c>
      <c r="JI206" s="1">
        <v>89.081525999999997</v>
      </c>
      <c r="JJ206" s="1" t="s">
        <v>405</v>
      </c>
      <c r="JK206" s="1">
        <v>0</v>
      </c>
      <c r="JL206" s="1">
        <v>0</v>
      </c>
      <c r="JM206" s="1">
        <v>0</v>
      </c>
      <c r="JN206" s="1">
        <v>296</v>
      </c>
      <c r="JO206" s="1">
        <v>10668</v>
      </c>
      <c r="JP206" s="1" t="s">
        <v>525</v>
      </c>
      <c r="JQ206" s="1">
        <v>1</v>
      </c>
      <c r="JR206" s="1">
        <v>1</v>
      </c>
      <c r="JS206" s="1">
        <v>0</v>
      </c>
      <c r="JU206" s="1" t="s">
        <v>293</v>
      </c>
      <c r="JV206" s="1">
        <v>96</v>
      </c>
      <c r="JW206" s="1">
        <v>60</v>
      </c>
      <c r="JX206" s="1">
        <v>3082</v>
      </c>
      <c r="JY206" s="1">
        <v>0</v>
      </c>
      <c r="JZ206" s="1">
        <v>0</v>
      </c>
      <c r="KA206" s="1">
        <v>262.801875</v>
      </c>
      <c r="KB206" s="1">
        <v>268</v>
      </c>
      <c r="KC206" s="1">
        <v>70</v>
      </c>
      <c r="KD206" s="1">
        <v>9929</v>
      </c>
      <c r="KE206" s="1">
        <v>790</v>
      </c>
      <c r="KF206" s="1">
        <v>0.26373600000000003</v>
      </c>
      <c r="KG206" s="1">
        <v>1</v>
      </c>
    </row>
    <row r="207" spans="1:317" x14ac:dyDescent="0.2">
      <c r="A207" s="1" t="s">
        <v>18153</v>
      </c>
      <c r="B207" s="1" t="s">
        <v>18158</v>
      </c>
      <c r="C207" s="1" t="s">
        <v>14414</v>
      </c>
      <c r="D207" s="1">
        <v>3123</v>
      </c>
      <c r="E207" s="1" t="s">
        <v>289</v>
      </c>
      <c r="F207" s="1" t="s">
        <v>289</v>
      </c>
      <c r="G207" s="1">
        <v>6</v>
      </c>
      <c r="H207" s="1">
        <v>32552145</v>
      </c>
      <c r="I207" s="1">
        <v>32552145</v>
      </c>
      <c r="J207" s="1" t="s">
        <v>289</v>
      </c>
      <c r="K207" s="1" t="s">
        <v>331</v>
      </c>
      <c r="L207" s="1" t="s">
        <v>332</v>
      </c>
      <c r="M207" s="1" t="s">
        <v>347</v>
      </c>
      <c r="N207" s="1" t="s">
        <v>347</v>
      </c>
      <c r="O207" s="1" t="s">
        <v>293</v>
      </c>
      <c r="R207" s="1" t="s">
        <v>289</v>
      </c>
      <c r="S207" s="1" t="s">
        <v>5874</v>
      </c>
      <c r="T207" s="1" t="s">
        <v>289</v>
      </c>
      <c r="U207" s="1" t="s">
        <v>289</v>
      </c>
      <c r="V207" s="1" t="s">
        <v>289</v>
      </c>
      <c r="W207" s="1" t="s">
        <v>289</v>
      </c>
      <c r="X207" s="1" t="s">
        <v>289</v>
      </c>
      <c r="Y207" s="1" t="s">
        <v>289</v>
      </c>
      <c r="Z207" s="1" t="s">
        <v>289</v>
      </c>
      <c r="AA207" s="1" t="s">
        <v>289</v>
      </c>
      <c r="AB207" s="1" t="s">
        <v>289</v>
      </c>
      <c r="AC207" s="1" t="s">
        <v>289</v>
      </c>
      <c r="AD207" s="1" t="s">
        <v>289</v>
      </c>
      <c r="AE207" s="1" t="s">
        <v>289</v>
      </c>
      <c r="AF207" s="1" t="s">
        <v>289</v>
      </c>
      <c r="AG207" s="1" t="s">
        <v>289</v>
      </c>
      <c r="AH207" s="1" t="s">
        <v>289</v>
      </c>
      <c r="AI207" s="1" t="s">
        <v>289</v>
      </c>
      <c r="AJ207" s="1" t="s">
        <v>5874</v>
      </c>
      <c r="AK207" s="1" t="s">
        <v>2903</v>
      </c>
      <c r="AL207" s="1" t="s">
        <v>2904</v>
      </c>
      <c r="AM207" s="1" t="s">
        <v>293</v>
      </c>
      <c r="AN207" s="1">
        <v>2</v>
      </c>
      <c r="AO207" s="1">
        <v>216</v>
      </c>
      <c r="AP207" s="1" t="s">
        <v>2905</v>
      </c>
      <c r="AQ207" s="1" t="s">
        <v>2906</v>
      </c>
      <c r="AR207" s="1" t="s">
        <v>2907</v>
      </c>
      <c r="AT207" s="1" t="s">
        <v>2908</v>
      </c>
      <c r="AU207" s="1" t="s">
        <v>2909</v>
      </c>
      <c r="AX207" s="1" t="s">
        <v>2910</v>
      </c>
      <c r="BI207" s="1" t="s">
        <v>2911</v>
      </c>
      <c r="BJ207" s="1">
        <v>10</v>
      </c>
      <c r="BP207" s="1" t="s">
        <v>2912</v>
      </c>
      <c r="BQ207" s="1">
        <v>0.61199999999999999</v>
      </c>
      <c r="CA207" s="1" t="s">
        <v>2913</v>
      </c>
      <c r="DK207" s="1">
        <v>0</v>
      </c>
      <c r="DS207" s="1">
        <v>-0.69599999999999995</v>
      </c>
      <c r="DY207" s="1">
        <v>13</v>
      </c>
      <c r="DZ207" s="1">
        <v>13</v>
      </c>
      <c r="EA207" s="1">
        <v>13</v>
      </c>
      <c r="EF207" s="1">
        <v>6</v>
      </c>
      <c r="EW207" s="1">
        <v>32552145</v>
      </c>
      <c r="EY207" s="1">
        <v>1751</v>
      </c>
      <c r="EZ207" s="1">
        <v>3522</v>
      </c>
      <c r="FA207" s="1">
        <v>5273</v>
      </c>
      <c r="FB207" s="1" t="s">
        <v>310</v>
      </c>
      <c r="FC207" s="1" t="s">
        <v>311</v>
      </c>
      <c r="FF207" s="1" t="s">
        <v>2914</v>
      </c>
      <c r="FG207" s="1" t="s">
        <v>2915</v>
      </c>
      <c r="FH207" s="1" t="s">
        <v>2916</v>
      </c>
      <c r="FI207" s="1" t="s">
        <v>315</v>
      </c>
      <c r="FJ207" s="1" t="s">
        <v>2917</v>
      </c>
      <c r="FK207" s="1" t="s">
        <v>2918</v>
      </c>
      <c r="FL207" s="1" t="s">
        <v>2919</v>
      </c>
      <c r="FM207" s="1" t="s">
        <v>2920</v>
      </c>
      <c r="FQ207" s="1">
        <v>1</v>
      </c>
      <c r="FR207" s="1">
        <v>0.5</v>
      </c>
      <c r="FS207" s="1" t="s">
        <v>6288</v>
      </c>
      <c r="FT207" s="1" t="b">
        <v>1</v>
      </c>
      <c r="FU207" s="1" t="s">
        <v>2904</v>
      </c>
      <c r="FV207" s="1" t="s">
        <v>322</v>
      </c>
      <c r="FW207" s="1" t="s">
        <v>2922</v>
      </c>
      <c r="JB207" s="1" t="b">
        <v>0</v>
      </c>
      <c r="JC207" s="1">
        <v>10</v>
      </c>
      <c r="JD207" s="1" t="b">
        <v>0</v>
      </c>
      <c r="JE207" s="1">
        <v>0</v>
      </c>
      <c r="JF207" s="1" t="s">
        <v>2923</v>
      </c>
      <c r="JG207" s="1" t="s">
        <v>402</v>
      </c>
      <c r="JH207" s="1" t="s">
        <v>403</v>
      </c>
      <c r="JI207" s="1" t="s">
        <v>327</v>
      </c>
      <c r="JK207" s="1" t="s">
        <v>327</v>
      </c>
      <c r="JL207" s="1" t="s">
        <v>328</v>
      </c>
      <c r="JM207" s="1">
        <v>9</v>
      </c>
      <c r="JO207" s="1" t="s">
        <v>2924</v>
      </c>
      <c r="JR207" s="1">
        <v>45.53</v>
      </c>
      <c r="JS207" s="1">
        <v>0</v>
      </c>
      <c r="JT207" s="1">
        <v>1</v>
      </c>
      <c r="JU207" s="1">
        <v>0.5</v>
      </c>
      <c r="JV207" s="1" t="s">
        <v>6289</v>
      </c>
      <c r="JW207" s="1">
        <v>422.25</v>
      </c>
      <c r="JX207" s="1">
        <v>10</v>
      </c>
      <c r="JZ207" s="1" t="s">
        <v>293</v>
      </c>
      <c r="KA207" s="1">
        <v>2</v>
      </c>
      <c r="KB207" s="1">
        <v>32.950000000000003</v>
      </c>
      <c r="KC207" s="1">
        <v>1.393</v>
      </c>
      <c r="KD207" s="1">
        <v>-1.7410000000000001</v>
      </c>
      <c r="KE207" s="1">
        <v>-1.7410000000000001</v>
      </c>
    </row>
    <row r="208" spans="1:317" x14ac:dyDescent="0.2">
      <c r="A208" s="1" t="s">
        <v>18153</v>
      </c>
      <c r="B208" s="1" t="s">
        <v>18158</v>
      </c>
      <c r="C208" s="1" t="s">
        <v>6321</v>
      </c>
      <c r="D208" s="1">
        <v>6206</v>
      </c>
      <c r="E208" s="1" t="s">
        <v>289</v>
      </c>
      <c r="F208" s="1" t="s">
        <v>289</v>
      </c>
      <c r="G208" s="1">
        <v>6</v>
      </c>
      <c r="H208" s="1">
        <v>133138166</v>
      </c>
      <c r="I208" s="1">
        <v>133138166</v>
      </c>
      <c r="J208" s="1" t="s">
        <v>289</v>
      </c>
      <c r="K208" s="1" t="s">
        <v>345</v>
      </c>
      <c r="L208" s="1" t="s">
        <v>346</v>
      </c>
      <c r="M208" s="1" t="s">
        <v>333</v>
      </c>
      <c r="N208" s="1" t="s">
        <v>333</v>
      </c>
      <c r="O208" s="1" t="s">
        <v>407</v>
      </c>
      <c r="R208" s="1" t="s">
        <v>5874</v>
      </c>
      <c r="S208" s="1" t="s">
        <v>5875</v>
      </c>
      <c r="T208" s="1" t="s">
        <v>289</v>
      </c>
      <c r="U208" s="1" t="s">
        <v>289</v>
      </c>
      <c r="V208" s="1" t="s">
        <v>289</v>
      </c>
      <c r="W208" s="1" t="s">
        <v>289</v>
      </c>
      <c r="X208" s="1" t="s">
        <v>289</v>
      </c>
      <c r="Y208" s="1" t="s">
        <v>289</v>
      </c>
      <c r="Z208" s="1" t="s">
        <v>289</v>
      </c>
      <c r="AA208" s="1" t="s">
        <v>289</v>
      </c>
      <c r="AB208" s="1" t="s">
        <v>289</v>
      </c>
      <c r="AC208" s="1" t="s">
        <v>289</v>
      </c>
      <c r="AD208" s="1" t="s">
        <v>289</v>
      </c>
      <c r="AE208" s="1" t="s">
        <v>289</v>
      </c>
      <c r="AF208" s="1" t="s">
        <v>289</v>
      </c>
      <c r="AG208" s="1" t="s">
        <v>289</v>
      </c>
      <c r="AH208" s="1" t="s">
        <v>289</v>
      </c>
      <c r="AI208" s="1" t="s">
        <v>5874</v>
      </c>
      <c r="AJ208" s="1" t="s">
        <v>5875</v>
      </c>
      <c r="AK208" s="1" t="s">
        <v>6290</v>
      </c>
      <c r="AL208" s="1" t="s">
        <v>6291</v>
      </c>
      <c r="AM208" s="1" t="s">
        <v>351</v>
      </c>
      <c r="AN208" s="1">
        <v>5</v>
      </c>
      <c r="AO208" s="1">
        <v>512</v>
      </c>
      <c r="AP208" s="1" t="s">
        <v>6292</v>
      </c>
      <c r="AQ208" s="1" t="s">
        <v>6293</v>
      </c>
      <c r="AR208" s="1" t="s">
        <v>6294</v>
      </c>
      <c r="AT208" s="1" t="s">
        <v>6295</v>
      </c>
      <c r="AU208" s="1" t="s">
        <v>6296</v>
      </c>
      <c r="AV208" s="1" t="s">
        <v>6297</v>
      </c>
      <c r="AW208" s="1" t="s">
        <v>6298</v>
      </c>
      <c r="AX208" s="1" t="s">
        <v>6299</v>
      </c>
      <c r="AY208" s="1">
        <v>101</v>
      </c>
      <c r="BD208" s="1" t="s">
        <v>6300</v>
      </c>
      <c r="BE208" s="1" t="s">
        <v>6301</v>
      </c>
      <c r="BF208" s="1" t="s">
        <v>6302</v>
      </c>
      <c r="BI208" s="1" t="s">
        <v>6303</v>
      </c>
      <c r="BJ208" s="1">
        <v>18</v>
      </c>
      <c r="BK208" s="1" t="s">
        <v>6304</v>
      </c>
      <c r="BN208" s="1" t="s">
        <v>6305</v>
      </c>
      <c r="BP208" s="1" t="s">
        <v>6306</v>
      </c>
      <c r="BQ208" s="1">
        <v>0.373</v>
      </c>
      <c r="DK208" s="1">
        <v>0</v>
      </c>
      <c r="DX208" s="1">
        <v>59</v>
      </c>
      <c r="DY208" s="1">
        <v>57</v>
      </c>
      <c r="DZ208" s="1">
        <v>58</v>
      </c>
      <c r="EE208" s="1">
        <v>6</v>
      </c>
      <c r="EV208" s="1">
        <v>133138166</v>
      </c>
      <c r="EX208" s="1">
        <v>2203</v>
      </c>
      <c r="EY208" s="1">
        <v>4300</v>
      </c>
      <c r="EZ208" s="1">
        <v>6503</v>
      </c>
      <c r="FA208" s="1" t="s">
        <v>367</v>
      </c>
      <c r="FB208" s="1" t="s">
        <v>368</v>
      </c>
      <c r="FE208" s="1" t="s">
        <v>6307</v>
      </c>
      <c r="FF208" s="1" t="s">
        <v>6308</v>
      </c>
      <c r="FG208" s="1" t="s">
        <v>6309</v>
      </c>
      <c r="FH208" s="1" t="s">
        <v>315</v>
      </c>
      <c r="FI208" s="1" t="s">
        <v>6310</v>
      </c>
      <c r="FJ208" s="1" t="s">
        <v>6311</v>
      </c>
      <c r="FK208" s="1" t="s">
        <v>6312</v>
      </c>
      <c r="FL208" s="1" t="s">
        <v>6313</v>
      </c>
      <c r="FN208" s="1" t="s">
        <v>6314</v>
      </c>
      <c r="FO208" s="1" t="s">
        <v>6291</v>
      </c>
      <c r="FP208" s="1" t="s">
        <v>322</v>
      </c>
      <c r="FQ208" s="1" t="s">
        <v>6315</v>
      </c>
      <c r="FR208" s="1">
        <v>0.02</v>
      </c>
      <c r="FS208" s="1">
        <v>-0.28072200000000003</v>
      </c>
      <c r="FT208" s="1" t="s">
        <v>6316</v>
      </c>
      <c r="FU208" s="1" t="s">
        <v>379</v>
      </c>
      <c r="FV208" s="1" t="s">
        <v>380</v>
      </c>
      <c r="FW208" s="1" t="s">
        <v>380</v>
      </c>
      <c r="FX208" s="1" t="s">
        <v>380</v>
      </c>
      <c r="FY208" s="1" t="s">
        <v>380</v>
      </c>
      <c r="FZ208" s="1" t="s">
        <v>380</v>
      </c>
      <c r="GA208" s="1" t="s">
        <v>380</v>
      </c>
      <c r="GB208" s="1" t="s">
        <v>380</v>
      </c>
      <c r="GC208" s="1" t="s">
        <v>380</v>
      </c>
      <c r="GD208" s="1" t="s">
        <v>380</v>
      </c>
      <c r="GE208" s="1" t="s">
        <v>380</v>
      </c>
      <c r="GF208" s="1" t="s">
        <v>333</v>
      </c>
      <c r="GG208" s="1">
        <v>17.14</v>
      </c>
      <c r="GH208" s="1">
        <v>3.314619</v>
      </c>
      <c r="GI208" s="1">
        <v>0.60524</v>
      </c>
      <c r="GJ208" s="1" t="s">
        <v>380</v>
      </c>
      <c r="GK208" s="1" t="s">
        <v>380</v>
      </c>
      <c r="GL208" s="1" t="s">
        <v>6307</v>
      </c>
      <c r="GM208" s="1" t="s">
        <v>6317</v>
      </c>
      <c r="GN208" s="1" t="s">
        <v>294</v>
      </c>
      <c r="GO208" s="1">
        <v>0.59363999999999995</v>
      </c>
      <c r="GP208" s="1">
        <v>0.27</v>
      </c>
      <c r="GQ208" s="1">
        <v>5.4</v>
      </c>
      <c r="GR208" s="1">
        <v>3.63</v>
      </c>
      <c r="GS208" s="1">
        <v>0.41609000000000002</v>
      </c>
      <c r="GT208" s="1" t="s">
        <v>6318</v>
      </c>
      <c r="GU208" s="1">
        <v>0.32668399999999997</v>
      </c>
      <c r="GV208" s="1">
        <v>0.37136000000000002</v>
      </c>
      <c r="GW208" s="1" t="s">
        <v>492</v>
      </c>
      <c r="GX208" s="1">
        <v>2.2279999999999999E-3</v>
      </c>
      <c r="GY208" s="1" t="s">
        <v>294</v>
      </c>
      <c r="GZ208" s="1">
        <v>0.50360000000000005</v>
      </c>
      <c r="HA208" s="1">
        <v>0.16109999999999999</v>
      </c>
      <c r="HB208" s="1" t="s">
        <v>604</v>
      </c>
      <c r="HC208" s="1">
        <v>0.91971999999999998</v>
      </c>
      <c r="HD208" s="1">
        <v>3.26</v>
      </c>
      <c r="HE208" s="1">
        <v>0.80722000000000005</v>
      </c>
      <c r="HF208" s="1" t="s">
        <v>385</v>
      </c>
      <c r="HG208" s="1">
        <v>1</v>
      </c>
      <c r="HH208" s="1" t="s">
        <v>600</v>
      </c>
      <c r="HI208" s="1">
        <v>0.20671</v>
      </c>
      <c r="HJ208" s="1">
        <v>4.7E-2</v>
      </c>
      <c r="HK208" s="1" t="s">
        <v>600</v>
      </c>
      <c r="HL208" s="1">
        <v>0.14577999999999999</v>
      </c>
      <c r="HM208" s="1">
        <v>1.0999999999999999E-2</v>
      </c>
      <c r="HN208" s="1" t="s">
        <v>294</v>
      </c>
      <c r="HO208" s="1">
        <v>0.57038999999999995</v>
      </c>
      <c r="HP208" s="1">
        <v>-0.78790000000000004</v>
      </c>
      <c r="HQ208" s="1">
        <v>10</v>
      </c>
      <c r="HR208" s="1">
        <v>0.56957999999999998</v>
      </c>
      <c r="HS208" s="1" t="s">
        <v>385</v>
      </c>
      <c r="HT208" s="1">
        <v>0.05</v>
      </c>
      <c r="HU208" s="1">
        <v>-2.0112000000000001</v>
      </c>
      <c r="HV208" s="1">
        <v>11.7042</v>
      </c>
      <c r="HW208" s="1">
        <v>0.51587000000000005</v>
      </c>
      <c r="HX208" s="1" t="s">
        <v>6319</v>
      </c>
      <c r="HY208" s="1" t="s">
        <v>380</v>
      </c>
      <c r="HZ208" s="1">
        <v>101</v>
      </c>
      <c r="IA208" s="1" t="s">
        <v>6297</v>
      </c>
      <c r="IB208" s="1" t="s">
        <v>6298</v>
      </c>
      <c r="IC208" s="1" t="s">
        <v>1133</v>
      </c>
      <c r="ID208" s="1">
        <v>101</v>
      </c>
      <c r="IE208" s="1" t="s">
        <v>6320</v>
      </c>
      <c r="IF208" s="1" t="s">
        <v>6320</v>
      </c>
      <c r="IG208" s="1" t="s">
        <v>1504</v>
      </c>
      <c r="IH208" s="1" t="s">
        <v>351</v>
      </c>
      <c r="II208" s="1">
        <v>2</v>
      </c>
      <c r="IJ208" s="1">
        <v>0</v>
      </c>
      <c r="IK208" s="1" t="s">
        <v>6321</v>
      </c>
      <c r="IL208" s="1">
        <v>133179859</v>
      </c>
      <c r="IM208" s="1">
        <v>1</v>
      </c>
      <c r="IN208" s="1">
        <v>0.71416999999999997</v>
      </c>
      <c r="IO208" s="1">
        <v>0.81799999999999995</v>
      </c>
      <c r="IP208" s="1">
        <v>0.32625999999999999</v>
      </c>
      <c r="IQ208" s="1">
        <v>0.97099999999999997</v>
      </c>
      <c r="IR208" s="1">
        <v>0.66376000000000002</v>
      </c>
      <c r="IS208" s="1">
        <v>7.984</v>
      </c>
      <c r="IT208" s="1">
        <v>0.88149999999999995</v>
      </c>
      <c r="IU208" s="1">
        <v>0.66600000000000004</v>
      </c>
      <c r="IV208" s="1">
        <v>0.31086999999999998</v>
      </c>
      <c r="IW208" s="1">
        <v>-0.14000000000000001</v>
      </c>
      <c r="IX208" s="1">
        <v>0.14226</v>
      </c>
      <c r="IY208" s="1" t="s">
        <v>6322</v>
      </c>
      <c r="IZ208" s="1" t="s">
        <v>400</v>
      </c>
      <c r="JA208" s="1" t="s">
        <v>6323</v>
      </c>
      <c r="JB208" s="1" t="s">
        <v>402</v>
      </c>
      <c r="JC208" s="1" t="s">
        <v>403</v>
      </c>
      <c r="JD208" s="1" t="s">
        <v>327</v>
      </c>
      <c r="JF208" s="1" t="s">
        <v>327</v>
      </c>
      <c r="JG208" s="1" t="s">
        <v>6324</v>
      </c>
      <c r="JH208" s="1">
        <v>9</v>
      </c>
      <c r="JI208" s="1">
        <v>11.135424</v>
      </c>
      <c r="JJ208" s="1" t="s">
        <v>405</v>
      </c>
      <c r="JK208" s="1">
        <v>0</v>
      </c>
      <c r="JL208" s="1">
        <v>0</v>
      </c>
      <c r="JM208" s="1">
        <v>0</v>
      </c>
      <c r="JN208" s="1">
        <v>37</v>
      </c>
      <c r="JO208" s="1">
        <v>1280</v>
      </c>
      <c r="JP208" s="1" t="s">
        <v>525</v>
      </c>
      <c r="JQ208" s="1">
        <v>1</v>
      </c>
      <c r="JR208" s="1">
        <v>0.73967099999999997</v>
      </c>
      <c r="JS208" s="1">
        <v>0</v>
      </c>
      <c r="JU208" s="1" t="s">
        <v>351</v>
      </c>
      <c r="JV208" s="1">
        <v>3</v>
      </c>
      <c r="JW208" s="1">
        <v>60</v>
      </c>
      <c r="JX208" s="1">
        <v>98</v>
      </c>
      <c r="JY208" s="1">
        <v>0</v>
      </c>
      <c r="JZ208" s="1">
        <v>0</v>
      </c>
      <c r="KA208" s="1">
        <v>6.9092440000000002</v>
      </c>
      <c r="KB208" s="1">
        <v>29</v>
      </c>
      <c r="KC208" s="1">
        <v>60</v>
      </c>
      <c r="KD208" s="1">
        <v>1024</v>
      </c>
      <c r="KE208" s="1">
        <v>72</v>
      </c>
      <c r="KF208" s="1">
        <v>9.375E-2</v>
      </c>
      <c r="KG208" s="1">
        <v>0.73967099999999997</v>
      </c>
    </row>
    <row r="209" spans="1:293" x14ac:dyDescent="0.2">
      <c r="A209" s="1" t="s">
        <v>18153</v>
      </c>
      <c r="B209" s="1" t="s">
        <v>18158</v>
      </c>
      <c r="C209" s="1" t="s">
        <v>6349</v>
      </c>
      <c r="D209" s="1">
        <v>11333</v>
      </c>
      <c r="E209" s="1" t="s">
        <v>289</v>
      </c>
      <c r="F209" s="1" t="s">
        <v>289</v>
      </c>
      <c r="G209" s="1">
        <v>7</v>
      </c>
      <c r="H209" s="1">
        <v>99002484</v>
      </c>
      <c r="I209" s="1">
        <v>99002484</v>
      </c>
      <c r="J209" s="1" t="s">
        <v>289</v>
      </c>
      <c r="K209" s="1" t="s">
        <v>1621</v>
      </c>
      <c r="L209" s="1" t="s">
        <v>346</v>
      </c>
      <c r="M209" s="1" t="s">
        <v>347</v>
      </c>
      <c r="N209" s="1" t="s">
        <v>347</v>
      </c>
      <c r="O209" s="1" t="s">
        <v>294</v>
      </c>
      <c r="R209" s="1" t="s">
        <v>5874</v>
      </c>
      <c r="S209" s="1" t="s">
        <v>5875</v>
      </c>
      <c r="T209" s="1" t="s">
        <v>289</v>
      </c>
      <c r="U209" s="1" t="s">
        <v>289</v>
      </c>
      <c r="V209" s="1" t="s">
        <v>289</v>
      </c>
      <c r="W209" s="1" t="s">
        <v>289</v>
      </c>
      <c r="X209" s="1" t="s">
        <v>289</v>
      </c>
      <c r="Y209" s="1" t="s">
        <v>289</v>
      </c>
      <c r="Z209" s="1" t="s">
        <v>289</v>
      </c>
      <c r="AA209" s="1" t="s">
        <v>289</v>
      </c>
      <c r="AB209" s="1" t="s">
        <v>289</v>
      </c>
      <c r="AC209" s="1" t="s">
        <v>289</v>
      </c>
      <c r="AD209" s="1" t="s">
        <v>289</v>
      </c>
      <c r="AE209" s="1" t="s">
        <v>289</v>
      </c>
      <c r="AF209" s="1" t="s">
        <v>289</v>
      </c>
      <c r="AG209" s="1" t="s">
        <v>289</v>
      </c>
      <c r="AH209" s="1" t="s">
        <v>289</v>
      </c>
      <c r="AI209" s="1" t="s">
        <v>5874</v>
      </c>
      <c r="AJ209" s="1" t="s">
        <v>5875</v>
      </c>
      <c r="AK209" s="1" t="s">
        <v>6325</v>
      </c>
      <c r="AL209" s="1" t="s">
        <v>6326</v>
      </c>
      <c r="AM209" s="1" t="s">
        <v>293</v>
      </c>
      <c r="AN209" s="1">
        <v>2</v>
      </c>
      <c r="AO209" s="1">
        <v>386</v>
      </c>
      <c r="AQ209" s="1" t="s">
        <v>6327</v>
      </c>
      <c r="AT209" s="1" t="s">
        <v>6328</v>
      </c>
      <c r="AU209" s="1" t="s">
        <v>6329</v>
      </c>
      <c r="AV209" s="1" t="s">
        <v>6330</v>
      </c>
      <c r="AW209" s="1" t="s">
        <v>6331</v>
      </c>
      <c r="AX209" s="1" t="s">
        <v>6332</v>
      </c>
      <c r="BD209" s="1" t="s">
        <v>6333</v>
      </c>
      <c r="BI209" s="1" t="s">
        <v>6334</v>
      </c>
      <c r="BJ209" s="1">
        <v>9</v>
      </c>
      <c r="BK209" s="1" t="s">
        <v>6335</v>
      </c>
      <c r="BM209" s="1" t="s">
        <v>6336</v>
      </c>
      <c r="BO209" s="1" t="s">
        <v>6337</v>
      </c>
      <c r="BP209" s="1" t="s">
        <v>6338</v>
      </c>
      <c r="BQ209" s="1">
        <v>0.61199999999999999</v>
      </c>
      <c r="DK209" s="1">
        <v>0</v>
      </c>
      <c r="DX209" s="1">
        <v>74</v>
      </c>
      <c r="DY209" s="1">
        <v>64</v>
      </c>
      <c r="DZ209" s="1">
        <v>67</v>
      </c>
      <c r="EE209" s="1">
        <v>7</v>
      </c>
      <c r="EV209" s="1">
        <v>99002484</v>
      </c>
      <c r="EX209" s="1">
        <v>2203</v>
      </c>
      <c r="EY209" s="1">
        <v>4300</v>
      </c>
      <c r="EZ209" s="1">
        <v>6503</v>
      </c>
      <c r="FA209" s="1" t="s">
        <v>1640</v>
      </c>
      <c r="FB209" s="1" t="s">
        <v>1641</v>
      </c>
      <c r="FE209" s="1" t="s">
        <v>6339</v>
      </c>
      <c r="FF209" s="1" t="s">
        <v>6340</v>
      </c>
      <c r="FG209" s="1" t="s">
        <v>6341</v>
      </c>
      <c r="FH209" s="1" t="s">
        <v>315</v>
      </c>
      <c r="FI209" s="1" t="s">
        <v>6342</v>
      </c>
      <c r="FJ209" s="1" t="s">
        <v>6343</v>
      </c>
      <c r="FK209" s="1" t="s">
        <v>6344</v>
      </c>
      <c r="FN209" s="1" t="s">
        <v>6345</v>
      </c>
      <c r="FO209" s="1" t="s">
        <v>6326</v>
      </c>
      <c r="FP209" s="1" t="s">
        <v>322</v>
      </c>
      <c r="FQ209" s="1" t="s">
        <v>6346</v>
      </c>
      <c r="FR209" s="1">
        <v>0.02</v>
      </c>
      <c r="FS209" s="1">
        <v>-0.367697</v>
      </c>
      <c r="FT209" s="1" t="s">
        <v>6347</v>
      </c>
      <c r="FU209" s="1" t="s">
        <v>379</v>
      </c>
      <c r="FV209" s="1" t="s">
        <v>380</v>
      </c>
      <c r="FW209" s="1" t="s">
        <v>380</v>
      </c>
      <c r="FX209" s="1" t="s">
        <v>380</v>
      </c>
      <c r="FY209" s="1" t="s">
        <v>380</v>
      </c>
      <c r="FZ209" s="1" t="s">
        <v>380</v>
      </c>
      <c r="GA209" s="1" t="s">
        <v>380</v>
      </c>
      <c r="GB209" s="1" t="s">
        <v>380</v>
      </c>
      <c r="GC209" s="1" t="s">
        <v>380</v>
      </c>
      <c r="GD209" s="1" t="s">
        <v>380</v>
      </c>
      <c r="GE209" s="1" t="s">
        <v>380</v>
      </c>
      <c r="GF209" s="1" t="s">
        <v>598</v>
      </c>
      <c r="GG209" s="1">
        <v>24.2</v>
      </c>
      <c r="GH209" s="1">
        <v>4.5066459999999999</v>
      </c>
      <c r="GI209" s="1">
        <v>0.85282000000000002</v>
      </c>
      <c r="GJ209" s="1" t="s">
        <v>380</v>
      </c>
      <c r="GK209" s="1" t="s">
        <v>380</v>
      </c>
      <c r="GL209" s="1" t="s">
        <v>6339</v>
      </c>
      <c r="GM209" s="1" t="s">
        <v>6348</v>
      </c>
      <c r="GN209" s="1" t="s">
        <v>380</v>
      </c>
      <c r="GO209" s="1" t="s">
        <v>380</v>
      </c>
      <c r="GP209" s="1" t="s">
        <v>380</v>
      </c>
      <c r="GQ209" s="1">
        <v>5.1100000000000003</v>
      </c>
      <c r="GR209" s="1">
        <v>5.1100000000000003</v>
      </c>
      <c r="GS209" s="1">
        <v>0.69528999999999996</v>
      </c>
      <c r="GT209" s="1" t="s">
        <v>380</v>
      </c>
      <c r="GU209" s="1" t="s">
        <v>380</v>
      </c>
      <c r="GV209" s="1" t="s">
        <v>380</v>
      </c>
      <c r="GW209" s="1" t="s">
        <v>380</v>
      </c>
      <c r="GX209" s="1" t="s">
        <v>380</v>
      </c>
      <c r="GY209" s="1" t="s">
        <v>380</v>
      </c>
      <c r="GZ209" s="1" t="s">
        <v>380</v>
      </c>
      <c r="HA209" s="1" t="s">
        <v>380</v>
      </c>
      <c r="HB209" s="1" t="s">
        <v>380</v>
      </c>
      <c r="HC209" s="1" t="s">
        <v>380</v>
      </c>
      <c r="HD209" s="1" t="s">
        <v>380</v>
      </c>
      <c r="HE209" s="1">
        <v>0.80722000000000005</v>
      </c>
      <c r="HF209" s="1" t="s">
        <v>385</v>
      </c>
      <c r="HG209" s="1">
        <v>1</v>
      </c>
      <c r="HH209" s="1" t="s">
        <v>380</v>
      </c>
      <c r="HI209" s="1" t="s">
        <v>380</v>
      </c>
      <c r="HJ209" s="1" t="s">
        <v>380</v>
      </c>
      <c r="HK209" s="1" t="s">
        <v>380</v>
      </c>
      <c r="HL209" s="1" t="s">
        <v>380</v>
      </c>
      <c r="HM209" s="1" t="s">
        <v>380</v>
      </c>
      <c r="HN209" s="1" t="s">
        <v>380</v>
      </c>
      <c r="HO209" s="1" t="s">
        <v>380</v>
      </c>
      <c r="HP209" s="1" t="s">
        <v>380</v>
      </c>
      <c r="HQ209" s="1" t="s">
        <v>380</v>
      </c>
      <c r="HR209" s="1" t="s">
        <v>380</v>
      </c>
      <c r="HS209" s="1" t="s">
        <v>380</v>
      </c>
      <c r="HT209" s="1" t="s">
        <v>380</v>
      </c>
      <c r="HU209" s="1" t="s">
        <v>380</v>
      </c>
      <c r="HV209" s="1">
        <v>18.6145</v>
      </c>
      <c r="HW209" s="1">
        <v>0.91296999999999995</v>
      </c>
      <c r="HX209" s="1" t="s">
        <v>1077</v>
      </c>
      <c r="HY209" s="1" t="s">
        <v>380</v>
      </c>
      <c r="HZ209" s="1" t="s">
        <v>380</v>
      </c>
      <c r="IA209" s="1" t="s">
        <v>380</v>
      </c>
      <c r="IB209" s="1" t="s">
        <v>380</v>
      </c>
      <c r="IC209" s="1" t="s">
        <v>380</v>
      </c>
      <c r="ID209" s="1">
        <v>-1</v>
      </c>
      <c r="IE209" s="1" t="s">
        <v>380</v>
      </c>
      <c r="IF209" s="1" t="s">
        <v>380</v>
      </c>
      <c r="IG209" s="1" t="s">
        <v>380</v>
      </c>
      <c r="IH209" s="1" t="s">
        <v>293</v>
      </c>
      <c r="II209" s="1" t="s">
        <v>380</v>
      </c>
      <c r="IJ209" s="1" t="s">
        <v>380</v>
      </c>
      <c r="IK209" s="1" t="s">
        <v>6349</v>
      </c>
      <c r="IL209" s="1">
        <v>98840420</v>
      </c>
      <c r="IM209" s="1">
        <v>1</v>
      </c>
      <c r="IN209" s="1">
        <v>0.71416999999999997</v>
      </c>
      <c r="IO209" s="1">
        <v>1</v>
      </c>
      <c r="IP209" s="1">
        <v>0.80357000000000001</v>
      </c>
      <c r="IQ209" s="1">
        <v>0.97799999999999998</v>
      </c>
      <c r="IR209" s="1">
        <v>0.69477</v>
      </c>
      <c r="IS209" s="1">
        <v>4.7450000000000001</v>
      </c>
      <c r="IT209" s="1">
        <v>0.62124999999999997</v>
      </c>
      <c r="IU209" s="1">
        <v>2.4009999999999998</v>
      </c>
      <c r="IV209" s="1">
        <v>0.81630999999999998</v>
      </c>
      <c r="IW209" s="1">
        <v>0.63200000000000001</v>
      </c>
      <c r="IX209" s="1">
        <v>0.83418999999999999</v>
      </c>
      <c r="IY209" s="1" t="s">
        <v>380</v>
      </c>
      <c r="IZ209" s="1" t="s">
        <v>400</v>
      </c>
      <c r="JA209" s="1" t="s">
        <v>6350</v>
      </c>
      <c r="JB209" s="1" t="s">
        <v>402</v>
      </c>
      <c r="JC209" s="1" t="s">
        <v>403</v>
      </c>
      <c r="JD209" s="1" t="s">
        <v>327</v>
      </c>
      <c r="JF209" s="1" t="s">
        <v>327</v>
      </c>
      <c r="JG209" s="1" t="s">
        <v>6351</v>
      </c>
      <c r="JH209" s="1">
        <v>1</v>
      </c>
      <c r="JI209" s="1">
        <v>9.3298570000000005</v>
      </c>
      <c r="JJ209" s="1" t="s">
        <v>405</v>
      </c>
      <c r="JK209" s="1">
        <v>0</v>
      </c>
      <c r="JL209" s="1">
        <v>0</v>
      </c>
      <c r="JM209" s="1">
        <v>0</v>
      </c>
      <c r="JN209" s="1">
        <v>31</v>
      </c>
      <c r="JO209" s="1">
        <v>1067</v>
      </c>
      <c r="JP209" s="1" t="s">
        <v>469</v>
      </c>
      <c r="JQ209" s="1">
        <v>0.99999700000000002</v>
      </c>
      <c r="JR209" s="1">
        <v>0.89931099999999997</v>
      </c>
      <c r="JS209" s="1">
        <v>0</v>
      </c>
      <c r="JT209" s="1" t="s">
        <v>1000</v>
      </c>
      <c r="JU209" s="1" t="s">
        <v>293</v>
      </c>
      <c r="JV209" s="1">
        <v>5</v>
      </c>
      <c r="JW209" s="1">
        <v>60</v>
      </c>
      <c r="JX209" s="1">
        <v>147</v>
      </c>
      <c r="JY209" s="1">
        <v>0</v>
      </c>
      <c r="JZ209" s="1">
        <v>0</v>
      </c>
      <c r="KA209" s="1">
        <v>10.437239999999999</v>
      </c>
      <c r="KB209" s="1">
        <v>37</v>
      </c>
      <c r="KC209" s="1">
        <v>60</v>
      </c>
      <c r="KD209" s="1">
        <v>1302</v>
      </c>
      <c r="KE209" s="1">
        <v>73</v>
      </c>
      <c r="KF209" s="1">
        <v>0.119048</v>
      </c>
      <c r="KG209" s="1">
        <v>0.89931399999999995</v>
      </c>
    </row>
    <row r="210" spans="1:293" x14ac:dyDescent="0.2">
      <c r="A210" s="1" t="s">
        <v>18153</v>
      </c>
      <c r="B210" s="1" t="s">
        <v>18158</v>
      </c>
      <c r="C210" s="1" t="s">
        <v>18051</v>
      </c>
      <c r="D210" s="1">
        <v>157855</v>
      </c>
      <c r="E210" s="1" t="s">
        <v>289</v>
      </c>
      <c r="F210" s="1" t="s">
        <v>289</v>
      </c>
      <c r="G210" s="1">
        <v>8</v>
      </c>
      <c r="H210" s="1">
        <v>36666275</v>
      </c>
      <c r="I210" s="1">
        <v>36666275</v>
      </c>
      <c r="J210" s="1" t="s">
        <v>289</v>
      </c>
      <c r="K210" s="1" t="s">
        <v>436</v>
      </c>
      <c r="L210" s="1" t="s">
        <v>346</v>
      </c>
      <c r="M210" s="1" t="s">
        <v>347</v>
      </c>
      <c r="N210" s="1" t="s">
        <v>347</v>
      </c>
      <c r="O210" s="1" t="s">
        <v>333</v>
      </c>
      <c r="R210" s="1" t="s">
        <v>5874</v>
      </c>
      <c r="S210" s="1" t="s">
        <v>5875</v>
      </c>
      <c r="T210" s="1" t="s">
        <v>289</v>
      </c>
      <c r="U210" s="1" t="s">
        <v>289</v>
      </c>
      <c r="V210" s="1" t="s">
        <v>289</v>
      </c>
      <c r="W210" s="1" t="s">
        <v>289</v>
      </c>
      <c r="X210" s="1" t="s">
        <v>289</v>
      </c>
      <c r="Y210" s="1" t="s">
        <v>289</v>
      </c>
      <c r="Z210" s="1" t="s">
        <v>289</v>
      </c>
      <c r="AA210" s="1" t="s">
        <v>289</v>
      </c>
      <c r="AB210" s="1" t="s">
        <v>289</v>
      </c>
      <c r="AC210" s="1" t="s">
        <v>289</v>
      </c>
      <c r="AD210" s="1" t="s">
        <v>289</v>
      </c>
      <c r="AE210" s="1" t="s">
        <v>289</v>
      </c>
      <c r="AF210" s="1" t="s">
        <v>289</v>
      </c>
      <c r="AG210" s="1" t="s">
        <v>289</v>
      </c>
      <c r="AH210" s="1" t="s">
        <v>289</v>
      </c>
      <c r="AI210" s="1" t="s">
        <v>5874</v>
      </c>
      <c r="AJ210" s="1" t="s">
        <v>5875</v>
      </c>
      <c r="AK210" s="1" t="s">
        <v>6352</v>
      </c>
      <c r="AL210" s="1" t="s">
        <v>6353</v>
      </c>
      <c r="AM210" s="1" t="s">
        <v>351</v>
      </c>
      <c r="AN210" s="1">
        <v>7</v>
      </c>
      <c r="AO210" s="1">
        <v>733</v>
      </c>
      <c r="AP210" s="1" t="s">
        <v>6354</v>
      </c>
      <c r="AQ210" s="1" t="s">
        <v>6355</v>
      </c>
      <c r="AR210" s="1" t="s">
        <v>6356</v>
      </c>
      <c r="AT210" s="1" t="s">
        <v>6357</v>
      </c>
      <c r="AU210" s="1" t="s">
        <v>6358</v>
      </c>
      <c r="AV210" s="1" t="s">
        <v>6359</v>
      </c>
      <c r="AW210" s="1" t="s">
        <v>6360</v>
      </c>
      <c r="AX210" s="1" t="s">
        <v>6361</v>
      </c>
      <c r="AY210" s="1">
        <v>232</v>
      </c>
      <c r="BE210" s="1" t="s">
        <v>6362</v>
      </c>
      <c r="BF210" s="1" t="s">
        <v>6363</v>
      </c>
      <c r="BI210" s="1" t="s">
        <v>6364</v>
      </c>
      <c r="BJ210" s="1">
        <v>57</v>
      </c>
      <c r="BN210" s="1" t="s">
        <v>6365</v>
      </c>
      <c r="BP210" s="1" t="s">
        <v>6366</v>
      </c>
      <c r="BQ210" s="1">
        <v>0.42299999999999999</v>
      </c>
      <c r="DK210" s="1">
        <v>0</v>
      </c>
      <c r="DX210" s="1">
        <v>137</v>
      </c>
      <c r="DY210" s="1">
        <v>130</v>
      </c>
      <c r="DZ210" s="1">
        <v>133</v>
      </c>
      <c r="EE210" s="1">
        <v>8</v>
      </c>
      <c r="EV210" s="1">
        <v>36666275</v>
      </c>
      <c r="EX210" s="1">
        <v>1897</v>
      </c>
      <c r="EY210" s="1">
        <v>4127</v>
      </c>
      <c r="EZ210" s="1">
        <v>6024</v>
      </c>
      <c r="FA210" s="1" t="s">
        <v>455</v>
      </c>
      <c r="FB210" s="1" t="s">
        <v>456</v>
      </c>
      <c r="FF210" s="1" t="s">
        <v>6367</v>
      </c>
      <c r="FG210" s="1" t="s">
        <v>6368</v>
      </c>
      <c r="FH210" s="1" t="s">
        <v>315</v>
      </c>
      <c r="FI210" s="1" t="s">
        <v>6369</v>
      </c>
      <c r="FJ210" s="1" t="s">
        <v>6370</v>
      </c>
      <c r="FK210" s="1" t="s">
        <v>6371</v>
      </c>
      <c r="FO210" s="1" t="s">
        <v>6353</v>
      </c>
      <c r="FP210" s="1" t="s">
        <v>322</v>
      </c>
      <c r="FQ210" s="1" t="s">
        <v>6372</v>
      </c>
      <c r="FR210" s="1">
        <v>0.02</v>
      </c>
      <c r="FS210" s="1">
        <v>11.299493999999999</v>
      </c>
      <c r="FT210" s="1" t="s">
        <v>6373</v>
      </c>
      <c r="FU210" s="1" t="s">
        <v>379</v>
      </c>
      <c r="IZ210" s="1" t="s">
        <v>400</v>
      </c>
      <c r="JA210" s="1" t="s">
        <v>6374</v>
      </c>
      <c r="JB210" s="1" t="s">
        <v>402</v>
      </c>
      <c r="JC210" s="1" t="s">
        <v>6375</v>
      </c>
      <c r="JD210" s="1" t="s">
        <v>327</v>
      </c>
      <c r="JF210" s="1" t="s">
        <v>327</v>
      </c>
      <c r="JG210" s="1" t="s">
        <v>6376</v>
      </c>
      <c r="JH210" s="1">
        <v>4</v>
      </c>
      <c r="JI210" s="1">
        <v>89.992485000000002</v>
      </c>
      <c r="JJ210" s="1" t="s">
        <v>405</v>
      </c>
      <c r="JK210" s="1">
        <v>0</v>
      </c>
      <c r="JL210" s="1">
        <v>0</v>
      </c>
      <c r="JM210" s="1">
        <v>0</v>
      </c>
      <c r="JN210" s="1">
        <v>299</v>
      </c>
      <c r="JO210" s="1">
        <v>10971</v>
      </c>
      <c r="JP210" s="1" t="s">
        <v>469</v>
      </c>
      <c r="JQ210" s="1">
        <v>1</v>
      </c>
      <c r="JR210" s="1">
        <v>1</v>
      </c>
      <c r="JS210" s="1">
        <v>0</v>
      </c>
      <c r="JU210" s="1" t="s">
        <v>351</v>
      </c>
      <c r="JV210" s="1">
        <v>18</v>
      </c>
      <c r="JW210" s="1">
        <v>60</v>
      </c>
      <c r="JX210" s="1">
        <v>667</v>
      </c>
      <c r="JY210" s="1">
        <v>1</v>
      </c>
      <c r="JZ210" s="1">
        <v>0</v>
      </c>
      <c r="KA210" s="1">
        <v>46.339587000000002</v>
      </c>
      <c r="KB210" s="1">
        <v>260</v>
      </c>
      <c r="KC210" s="1">
        <v>60</v>
      </c>
      <c r="KD210" s="1">
        <v>9593</v>
      </c>
      <c r="KE210" s="1">
        <v>737</v>
      </c>
      <c r="KF210" s="1">
        <v>6.4748E-2</v>
      </c>
      <c r="KG210" s="1">
        <v>1</v>
      </c>
    </row>
    <row r="211" spans="1:293" x14ac:dyDescent="0.2">
      <c r="A211" s="1" t="s">
        <v>18153</v>
      </c>
      <c r="B211" s="1" t="s">
        <v>18158</v>
      </c>
      <c r="C211" s="1" t="s">
        <v>6408</v>
      </c>
      <c r="D211" s="1">
        <v>51490</v>
      </c>
      <c r="E211" s="1" t="s">
        <v>289</v>
      </c>
      <c r="F211" s="1" t="s">
        <v>289</v>
      </c>
      <c r="G211" s="1">
        <v>9</v>
      </c>
      <c r="H211" s="1">
        <v>131591043</v>
      </c>
      <c r="I211" s="1">
        <v>131591043</v>
      </c>
      <c r="J211" s="1" t="s">
        <v>289</v>
      </c>
      <c r="K211" s="1" t="s">
        <v>345</v>
      </c>
      <c r="L211" s="1" t="s">
        <v>346</v>
      </c>
      <c r="M211" s="1" t="s">
        <v>294</v>
      </c>
      <c r="N211" s="1" t="s">
        <v>294</v>
      </c>
      <c r="O211" s="1" t="s">
        <v>347</v>
      </c>
      <c r="R211" s="1" t="s">
        <v>5874</v>
      </c>
      <c r="S211" s="1" t="s">
        <v>5875</v>
      </c>
      <c r="T211" s="1" t="s">
        <v>289</v>
      </c>
      <c r="U211" s="1" t="s">
        <v>289</v>
      </c>
      <c r="V211" s="1" t="s">
        <v>289</v>
      </c>
      <c r="W211" s="1" t="s">
        <v>289</v>
      </c>
      <c r="X211" s="1" t="s">
        <v>289</v>
      </c>
      <c r="Y211" s="1" t="s">
        <v>289</v>
      </c>
      <c r="Z211" s="1" t="s">
        <v>289</v>
      </c>
      <c r="AA211" s="1" t="s">
        <v>289</v>
      </c>
      <c r="AB211" s="1" t="s">
        <v>289</v>
      </c>
      <c r="AC211" s="1" t="s">
        <v>289</v>
      </c>
      <c r="AD211" s="1" t="s">
        <v>289</v>
      </c>
      <c r="AE211" s="1" t="s">
        <v>289</v>
      </c>
      <c r="AF211" s="1" t="s">
        <v>289</v>
      </c>
      <c r="AG211" s="1" t="s">
        <v>289</v>
      </c>
      <c r="AH211" s="1" t="s">
        <v>289</v>
      </c>
      <c r="AI211" s="1" t="s">
        <v>5874</v>
      </c>
      <c r="AJ211" s="1" t="s">
        <v>5875</v>
      </c>
      <c r="AK211" s="1" t="s">
        <v>6377</v>
      </c>
      <c r="AL211" s="1" t="s">
        <v>6378</v>
      </c>
      <c r="AM211" s="1" t="s">
        <v>293</v>
      </c>
      <c r="AN211" s="1">
        <v>3</v>
      </c>
      <c r="AO211" s="1">
        <v>219</v>
      </c>
      <c r="AP211" s="1" t="s">
        <v>6379</v>
      </c>
      <c r="AQ211" s="1" t="s">
        <v>6380</v>
      </c>
      <c r="AR211" s="1" t="s">
        <v>6381</v>
      </c>
      <c r="AT211" s="1" t="s">
        <v>6382</v>
      </c>
      <c r="AU211" s="1" t="s">
        <v>6383</v>
      </c>
      <c r="AV211" s="1" t="s">
        <v>6384</v>
      </c>
      <c r="AW211" s="1" t="s">
        <v>6385</v>
      </c>
      <c r="AX211" s="1" t="s">
        <v>6386</v>
      </c>
      <c r="AY211" s="1">
        <v>60</v>
      </c>
      <c r="BI211" s="1" t="s">
        <v>6387</v>
      </c>
      <c r="BJ211" s="1">
        <v>7</v>
      </c>
      <c r="BP211" s="1" t="s">
        <v>6388</v>
      </c>
      <c r="BQ211" s="1">
        <v>0.58199999999999996</v>
      </c>
      <c r="DK211" s="1">
        <v>0</v>
      </c>
      <c r="DX211" s="1">
        <v>105</v>
      </c>
      <c r="DY211" s="1">
        <v>109</v>
      </c>
      <c r="DZ211" s="1">
        <v>108</v>
      </c>
      <c r="EE211" s="1">
        <v>9</v>
      </c>
      <c r="EV211" s="1">
        <v>131591043</v>
      </c>
      <c r="EX211" s="1">
        <v>2203</v>
      </c>
      <c r="EY211" s="1">
        <v>4300</v>
      </c>
      <c r="EZ211" s="1">
        <v>6503</v>
      </c>
      <c r="FA211" s="1" t="s">
        <v>367</v>
      </c>
      <c r="FB211" s="1" t="s">
        <v>368</v>
      </c>
      <c r="FE211" s="1" t="s">
        <v>6389</v>
      </c>
      <c r="FF211" s="1" t="s">
        <v>6390</v>
      </c>
      <c r="FG211" s="1" t="s">
        <v>6391</v>
      </c>
      <c r="FH211" s="1" t="s">
        <v>315</v>
      </c>
      <c r="FI211" s="1" t="s">
        <v>6392</v>
      </c>
      <c r="FJ211" s="1" t="s">
        <v>6393</v>
      </c>
      <c r="FK211" s="1" t="s">
        <v>6394</v>
      </c>
      <c r="FL211" s="1" t="s">
        <v>6395</v>
      </c>
      <c r="FN211" s="1" t="s">
        <v>6396</v>
      </c>
      <c r="FO211" s="1" t="s">
        <v>6378</v>
      </c>
      <c r="FP211" s="1" t="s">
        <v>322</v>
      </c>
      <c r="FQ211" s="1" t="s">
        <v>6397</v>
      </c>
      <c r="FR211" s="1">
        <v>0.02</v>
      </c>
      <c r="FS211" s="1">
        <v>-0.35086299999999998</v>
      </c>
      <c r="FT211" s="1" t="s">
        <v>6398</v>
      </c>
      <c r="FU211" s="1" t="s">
        <v>379</v>
      </c>
      <c r="FV211" s="1" t="s">
        <v>380</v>
      </c>
      <c r="FW211" s="1" t="s">
        <v>380</v>
      </c>
      <c r="FX211" s="1" t="s">
        <v>380</v>
      </c>
      <c r="FY211" s="1" t="s">
        <v>380</v>
      </c>
      <c r="FZ211" s="1" t="s">
        <v>380</v>
      </c>
      <c r="GA211" s="1" t="s">
        <v>380</v>
      </c>
      <c r="GB211" s="1" t="s">
        <v>380</v>
      </c>
      <c r="GC211" s="1" t="s">
        <v>380</v>
      </c>
      <c r="GD211" s="1" t="s">
        <v>380</v>
      </c>
      <c r="GE211" s="1" t="s">
        <v>380</v>
      </c>
      <c r="GF211" s="1" t="s">
        <v>294</v>
      </c>
      <c r="GG211" s="1">
        <v>11.13</v>
      </c>
      <c r="GH211" s="1">
        <v>1.54939</v>
      </c>
      <c r="GI211" s="1">
        <v>0.27651999999999999</v>
      </c>
      <c r="GJ211" s="1" t="s">
        <v>380</v>
      </c>
      <c r="GK211" s="1" t="s">
        <v>380</v>
      </c>
      <c r="GL211" s="1" t="s">
        <v>6389</v>
      </c>
      <c r="GM211" s="1" t="s">
        <v>6399</v>
      </c>
      <c r="GN211" s="1" t="s">
        <v>294</v>
      </c>
      <c r="GO211" s="1">
        <v>0.24723000000000001</v>
      </c>
      <c r="GP211" s="1">
        <v>1.84</v>
      </c>
      <c r="GQ211" s="1">
        <v>5.1100000000000003</v>
      </c>
      <c r="GR211" s="1">
        <v>5.1100000000000003</v>
      </c>
      <c r="GS211" s="1">
        <v>0.69528999999999996</v>
      </c>
      <c r="GT211" s="1" t="s">
        <v>380</v>
      </c>
      <c r="GU211" s="1">
        <v>0.58631299999999997</v>
      </c>
      <c r="GV211" s="1">
        <v>0.20155999999999999</v>
      </c>
      <c r="GW211" s="1" t="s">
        <v>492</v>
      </c>
      <c r="GX211" s="1">
        <v>9.8054000000000002E-2</v>
      </c>
      <c r="GY211" s="1" t="s">
        <v>294</v>
      </c>
      <c r="GZ211" s="1">
        <v>0.22897999999999999</v>
      </c>
      <c r="HA211" s="1">
        <v>5.5300000000000002E-2</v>
      </c>
      <c r="HB211" s="1" t="s">
        <v>604</v>
      </c>
      <c r="HC211" s="1">
        <v>0.66939000000000004</v>
      </c>
      <c r="HD211" s="1">
        <v>2.0449999999999999</v>
      </c>
      <c r="HE211" s="1">
        <v>0.32619999999999999</v>
      </c>
      <c r="HF211" s="1" t="s">
        <v>492</v>
      </c>
      <c r="HG211" s="1">
        <v>0.52341499999999996</v>
      </c>
      <c r="HH211" s="1" t="s">
        <v>6400</v>
      </c>
      <c r="HI211" s="1">
        <v>0.38922000000000001</v>
      </c>
      <c r="HJ211" s="1" t="s">
        <v>6401</v>
      </c>
      <c r="HK211" s="1" t="s">
        <v>2164</v>
      </c>
      <c r="HL211" s="1">
        <v>0.32677</v>
      </c>
      <c r="HM211" s="1" t="s">
        <v>6402</v>
      </c>
      <c r="HN211" s="1" t="s">
        <v>294</v>
      </c>
      <c r="HO211" s="1">
        <v>0.37267</v>
      </c>
      <c r="HP211" s="1">
        <v>-0.97130000000000005</v>
      </c>
      <c r="HQ211" s="1">
        <v>10</v>
      </c>
      <c r="HR211" s="1">
        <v>0.35671000000000003</v>
      </c>
      <c r="HS211" s="1" t="s">
        <v>294</v>
      </c>
      <c r="HT211" s="1">
        <v>0.21</v>
      </c>
      <c r="HU211" s="1">
        <v>-13.5762</v>
      </c>
      <c r="HV211" s="1">
        <v>7.1806999999999999</v>
      </c>
      <c r="HW211" s="1">
        <v>0.25769999999999998</v>
      </c>
      <c r="HX211" s="1" t="s">
        <v>6403</v>
      </c>
      <c r="HY211" s="1" t="s">
        <v>380</v>
      </c>
      <c r="HZ211" s="1" t="s">
        <v>6404</v>
      </c>
      <c r="IA211" s="1" t="s">
        <v>6405</v>
      </c>
      <c r="IB211" s="1" t="s">
        <v>6406</v>
      </c>
      <c r="IC211" s="1" t="s">
        <v>333</v>
      </c>
      <c r="ID211" s="1">
        <v>60</v>
      </c>
      <c r="IE211" s="1" t="s">
        <v>6407</v>
      </c>
      <c r="IF211" s="1" t="s">
        <v>6407</v>
      </c>
      <c r="IG211" s="1" t="s">
        <v>916</v>
      </c>
      <c r="IH211" s="1" t="s">
        <v>293</v>
      </c>
      <c r="II211" s="1">
        <v>2</v>
      </c>
      <c r="IJ211" s="1">
        <v>0</v>
      </c>
      <c r="IK211" s="1" t="s">
        <v>6408</v>
      </c>
      <c r="IL211" s="1">
        <v>130630864</v>
      </c>
      <c r="IM211" s="1">
        <v>0.995</v>
      </c>
      <c r="IN211" s="1">
        <v>0.38212000000000002</v>
      </c>
      <c r="IO211" s="1">
        <v>0.995</v>
      </c>
      <c r="IP211" s="1">
        <v>0.50966</v>
      </c>
      <c r="IQ211" s="1">
        <v>0.20699999999999999</v>
      </c>
      <c r="IR211" s="1">
        <v>0.24257999999999999</v>
      </c>
      <c r="IS211" s="1">
        <v>3.0459999999999998</v>
      </c>
      <c r="IT211" s="1">
        <v>0.49846000000000001</v>
      </c>
      <c r="IU211" s="1">
        <v>2.0529999999999999</v>
      </c>
      <c r="IV211" s="1">
        <v>0.61075999999999997</v>
      </c>
      <c r="IW211" s="1">
        <v>0.45900000000000002</v>
      </c>
      <c r="IX211" s="1">
        <v>0.35465000000000002</v>
      </c>
      <c r="IY211" s="1" t="s">
        <v>6409</v>
      </c>
      <c r="IZ211" s="1" t="s">
        <v>400</v>
      </c>
      <c r="JA211" s="1" t="s">
        <v>6410</v>
      </c>
      <c r="JB211" s="1" t="s">
        <v>402</v>
      </c>
      <c r="JC211" s="1" t="s">
        <v>403</v>
      </c>
      <c r="JD211" s="1" t="s">
        <v>327</v>
      </c>
      <c r="JF211" s="1" t="s">
        <v>327</v>
      </c>
      <c r="JG211" s="1" t="s">
        <v>6411</v>
      </c>
      <c r="JH211" s="1">
        <v>4</v>
      </c>
      <c r="JI211" s="1">
        <v>20.162875</v>
      </c>
      <c r="JJ211" s="1" t="s">
        <v>405</v>
      </c>
      <c r="JK211" s="1">
        <v>0</v>
      </c>
      <c r="JL211" s="1">
        <v>0</v>
      </c>
      <c r="JM211" s="1">
        <v>0</v>
      </c>
      <c r="JN211" s="1">
        <v>67</v>
      </c>
      <c r="JO211" s="1">
        <v>2265</v>
      </c>
      <c r="JP211" s="1" t="s">
        <v>406</v>
      </c>
      <c r="JQ211" s="1">
        <v>1</v>
      </c>
      <c r="JR211" s="1">
        <v>0.87770800000000004</v>
      </c>
      <c r="JS211" s="1">
        <v>0</v>
      </c>
      <c r="JU211" s="1" t="s">
        <v>293</v>
      </c>
      <c r="JV211" s="1">
        <v>3</v>
      </c>
      <c r="JW211" s="1">
        <v>60</v>
      </c>
      <c r="JX211" s="1">
        <v>101</v>
      </c>
      <c r="JY211" s="1">
        <v>0</v>
      </c>
      <c r="JZ211" s="1">
        <v>0</v>
      </c>
      <c r="KA211" s="1">
        <v>6.9063860000000004</v>
      </c>
      <c r="KB211" s="1">
        <v>37</v>
      </c>
      <c r="KC211" s="1">
        <v>60</v>
      </c>
      <c r="KD211" s="1">
        <v>1190</v>
      </c>
      <c r="KE211" s="1">
        <v>116</v>
      </c>
      <c r="KF211" s="1">
        <v>7.4999999999999997E-2</v>
      </c>
      <c r="KG211" s="1">
        <v>0.87770800000000004</v>
      </c>
    </row>
    <row r="212" spans="1:293" x14ac:dyDescent="0.2">
      <c r="A212" s="1" t="s">
        <v>18153</v>
      </c>
      <c r="B212" s="1" t="s">
        <v>18158</v>
      </c>
      <c r="C212" s="1" t="s">
        <v>18052</v>
      </c>
      <c r="D212" s="1">
        <v>83638</v>
      </c>
      <c r="E212" s="1" t="s">
        <v>289</v>
      </c>
      <c r="F212" s="1" t="s">
        <v>289</v>
      </c>
      <c r="G212" s="1">
        <v>11</v>
      </c>
      <c r="H212" s="1">
        <v>65685212</v>
      </c>
      <c r="I212" s="1">
        <v>65685212</v>
      </c>
      <c r="J212" s="1" t="s">
        <v>289</v>
      </c>
      <c r="K212" s="1" t="s">
        <v>436</v>
      </c>
      <c r="L212" s="1" t="s">
        <v>346</v>
      </c>
      <c r="M212" s="1" t="s">
        <v>333</v>
      </c>
      <c r="N212" s="1" t="s">
        <v>333</v>
      </c>
      <c r="O212" s="1" t="s">
        <v>407</v>
      </c>
      <c r="R212" s="1" t="s">
        <v>5874</v>
      </c>
      <c r="S212" s="1" t="s">
        <v>5875</v>
      </c>
      <c r="T212" s="1" t="s">
        <v>289</v>
      </c>
      <c r="U212" s="1" t="s">
        <v>289</v>
      </c>
      <c r="V212" s="1" t="s">
        <v>289</v>
      </c>
      <c r="W212" s="1" t="s">
        <v>289</v>
      </c>
      <c r="X212" s="1" t="s">
        <v>289</v>
      </c>
      <c r="Y212" s="1" t="s">
        <v>289</v>
      </c>
      <c r="Z212" s="1" t="s">
        <v>289</v>
      </c>
      <c r="AA212" s="1" t="s">
        <v>289</v>
      </c>
      <c r="AB212" s="1" t="s">
        <v>289</v>
      </c>
      <c r="AC212" s="1" t="s">
        <v>289</v>
      </c>
      <c r="AD212" s="1" t="s">
        <v>289</v>
      </c>
      <c r="AE212" s="1" t="s">
        <v>289</v>
      </c>
      <c r="AF212" s="1" t="s">
        <v>289</v>
      </c>
      <c r="AG212" s="1" t="s">
        <v>289</v>
      </c>
      <c r="AH212" s="1" t="s">
        <v>289</v>
      </c>
      <c r="AI212" s="1" t="s">
        <v>5874</v>
      </c>
      <c r="AJ212" s="1" t="s">
        <v>5875</v>
      </c>
      <c r="AK212" s="1" t="s">
        <v>6412</v>
      </c>
      <c r="AL212" s="1" t="s">
        <v>6413</v>
      </c>
      <c r="AM212" s="1" t="s">
        <v>293</v>
      </c>
      <c r="AN212" s="1">
        <v>2</v>
      </c>
      <c r="AO212" s="1">
        <v>685</v>
      </c>
      <c r="AP212" s="1" t="s">
        <v>6414</v>
      </c>
      <c r="AQ212" s="1" t="s">
        <v>6415</v>
      </c>
      <c r="AR212" s="1" t="s">
        <v>6416</v>
      </c>
      <c r="AS212" s="1" t="s">
        <v>6417</v>
      </c>
      <c r="AV212" s="1" t="s">
        <v>6418</v>
      </c>
      <c r="AW212" s="1" t="s">
        <v>6419</v>
      </c>
      <c r="AX212" s="1" t="s">
        <v>6420</v>
      </c>
      <c r="AY212" s="1">
        <v>158</v>
      </c>
      <c r="BI212" s="1" t="s">
        <v>6421</v>
      </c>
      <c r="BJ212" s="1">
        <v>4</v>
      </c>
      <c r="BN212" s="1" t="s">
        <v>6422</v>
      </c>
      <c r="BP212" s="1" t="s">
        <v>6423</v>
      </c>
      <c r="BQ212" s="1">
        <v>0.63200000000000001</v>
      </c>
      <c r="DK212" s="1">
        <v>0</v>
      </c>
      <c r="DX212" s="1">
        <v>40</v>
      </c>
      <c r="DY212" s="1">
        <v>39</v>
      </c>
      <c r="DZ212" s="1">
        <v>39</v>
      </c>
      <c r="EE212" s="1">
        <v>11</v>
      </c>
      <c r="EV212" s="1">
        <v>65685212</v>
      </c>
      <c r="EX212" s="1">
        <v>2201</v>
      </c>
      <c r="EY212" s="1">
        <v>4296</v>
      </c>
      <c r="EZ212" s="1">
        <v>6497</v>
      </c>
      <c r="FA212" s="1" t="s">
        <v>455</v>
      </c>
      <c r="FB212" s="1" t="s">
        <v>456</v>
      </c>
      <c r="FE212" s="1" t="s">
        <v>6424</v>
      </c>
      <c r="FF212" s="1" t="s">
        <v>6425</v>
      </c>
      <c r="FG212" s="1" t="s">
        <v>6426</v>
      </c>
      <c r="FH212" s="1" t="s">
        <v>315</v>
      </c>
      <c r="FI212" s="1" t="s">
        <v>6427</v>
      </c>
      <c r="FJ212" s="1" t="s">
        <v>6428</v>
      </c>
      <c r="FK212" s="1" t="s">
        <v>6429</v>
      </c>
      <c r="FN212" s="1" t="s">
        <v>6430</v>
      </c>
      <c r="FO212" s="1" t="s">
        <v>6413</v>
      </c>
      <c r="FP212" s="1" t="s">
        <v>322</v>
      </c>
      <c r="FQ212" s="1" t="s">
        <v>6431</v>
      </c>
      <c r="FR212" s="1">
        <v>0.02</v>
      </c>
      <c r="FS212" s="1">
        <v>11.463179</v>
      </c>
      <c r="FT212" s="1" t="s">
        <v>6432</v>
      </c>
      <c r="FU212" s="1" t="s">
        <v>379</v>
      </c>
      <c r="IZ212" s="1" t="s">
        <v>400</v>
      </c>
      <c r="JA212" s="1" t="s">
        <v>6433</v>
      </c>
      <c r="JB212" s="1" t="s">
        <v>402</v>
      </c>
      <c r="JC212" s="1" t="s">
        <v>842</v>
      </c>
      <c r="JD212" s="1" t="s">
        <v>327</v>
      </c>
      <c r="JF212" s="1" t="s">
        <v>327</v>
      </c>
      <c r="JG212" s="1" t="s">
        <v>6434</v>
      </c>
      <c r="JH212" s="1">
        <v>6</v>
      </c>
      <c r="JI212" s="1">
        <v>81.258904000000001</v>
      </c>
      <c r="JJ212" s="1" t="s">
        <v>405</v>
      </c>
      <c r="JK212" s="1">
        <v>0</v>
      </c>
      <c r="JL212" s="1">
        <v>0</v>
      </c>
      <c r="JM212" s="1">
        <v>0</v>
      </c>
      <c r="JN212" s="1">
        <v>270</v>
      </c>
      <c r="JO212" s="1">
        <v>9612</v>
      </c>
      <c r="JP212" s="1" t="s">
        <v>525</v>
      </c>
      <c r="JQ212" s="1">
        <v>1</v>
      </c>
      <c r="JR212" s="1">
        <v>1</v>
      </c>
      <c r="JS212" s="1">
        <v>0</v>
      </c>
      <c r="JU212" s="1" t="s">
        <v>293</v>
      </c>
      <c r="JV212" s="1">
        <v>42</v>
      </c>
      <c r="JW212" s="1">
        <v>60</v>
      </c>
      <c r="JX212" s="1">
        <v>1373</v>
      </c>
      <c r="JY212" s="1">
        <v>0</v>
      </c>
      <c r="JZ212" s="1">
        <v>0</v>
      </c>
      <c r="KA212" s="1">
        <v>102.98546399999999</v>
      </c>
      <c r="KB212" s="1">
        <v>284</v>
      </c>
      <c r="KC212" s="1">
        <v>60</v>
      </c>
      <c r="KD212" s="1">
        <v>10317</v>
      </c>
      <c r="KE212" s="1">
        <v>747</v>
      </c>
      <c r="KF212" s="1">
        <v>0.128834</v>
      </c>
      <c r="KG212" s="1">
        <v>1</v>
      </c>
    </row>
    <row r="213" spans="1:293" x14ac:dyDescent="0.2">
      <c r="A213" s="1" t="s">
        <v>18153</v>
      </c>
      <c r="B213" s="1" t="s">
        <v>18158</v>
      </c>
      <c r="C213" s="1" t="s">
        <v>18053</v>
      </c>
      <c r="D213" s="1">
        <v>3746</v>
      </c>
      <c r="E213" s="1" t="s">
        <v>289</v>
      </c>
      <c r="F213" s="1" t="s">
        <v>289</v>
      </c>
      <c r="G213" s="1">
        <v>11</v>
      </c>
      <c r="H213" s="1">
        <v>17757741</v>
      </c>
      <c r="I213" s="1">
        <v>17757741</v>
      </c>
      <c r="J213" s="1" t="s">
        <v>289</v>
      </c>
      <c r="K213" s="1" t="s">
        <v>436</v>
      </c>
      <c r="L213" s="1" t="s">
        <v>346</v>
      </c>
      <c r="M213" s="1" t="s">
        <v>347</v>
      </c>
      <c r="N213" s="1" t="s">
        <v>347</v>
      </c>
      <c r="O213" s="1" t="s">
        <v>294</v>
      </c>
      <c r="R213" s="1" t="s">
        <v>5874</v>
      </c>
      <c r="S213" s="1" t="s">
        <v>5875</v>
      </c>
      <c r="T213" s="1" t="s">
        <v>289</v>
      </c>
      <c r="U213" s="1" t="s">
        <v>289</v>
      </c>
      <c r="V213" s="1" t="s">
        <v>289</v>
      </c>
      <c r="W213" s="1" t="s">
        <v>289</v>
      </c>
      <c r="X213" s="1" t="s">
        <v>289</v>
      </c>
      <c r="Y213" s="1" t="s">
        <v>289</v>
      </c>
      <c r="Z213" s="1" t="s">
        <v>289</v>
      </c>
      <c r="AA213" s="1" t="s">
        <v>289</v>
      </c>
      <c r="AB213" s="1" t="s">
        <v>289</v>
      </c>
      <c r="AC213" s="1" t="s">
        <v>289</v>
      </c>
      <c r="AD213" s="1" t="s">
        <v>289</v>
      </c>
      <c r="AE213" s="1" t="s">
        <v>289</v>
      </c>
      <c r="AF213" s="1" t="s">
        <v>289</v>
      </c>
      <c r="AG213" s="1" t="s">
        <v>289</v>
      </c>
      <c r="AH213" s="1" t="s">
        <v>289</v>
      </c>
      <c r="AI213" s="1" t="s">
        <v>5874</v>
      </c>
      <c r="AJ213" s="1" t="s">
        <v>5875</v>
      </c>
      <c r="AK213" s="1" t="s">
        <v>6435</v>
      </c>
      <c r="AL213" s="1" t="s">
        <v>6436</v>
      </c>
      <c r="AM213" s="1" t="s">
        <v>351</v>
      </c>
      <c r="AN213" s="1">
        <v>1</v>
      </c>
      <c r="AO213" s="1">
        <v>222</v>
      </c>
      <c r="AP213" s="1" t="s">
        <v>6437</v>
      </c>
      <c r="AQ213" s="1" t="s">
        <v>6438</v>
      </c>
      <c r="AR213" s="1" t="s">
        <v>6439</v>
      </c>
      <c r="AS213" s="1" t="s">
        <v>6440</v>
      </c>
      <c r="AT213" s="1" t="s">
        <v>6441</v>
      </c>
      <c r="AU213" s="1" t="s">
        <v>6442</v>
      </c>
      <c r="AV213" s="1" t="s">
        <v>6443</v>
      </c>
      <c r="AW213" s="1" t="s">
        <v>6444</v>
      </c>
      <c r="AX213" s="1" t="s">
        <v>6445</v>
      </c>
      <c r="AY213" s="1">
        <v>64</v>
      </c>
      <c r="BE213" s="1" t="s">
        <v>6362</v>
      </c>
      <c r="BF213" s="1" t="s">
        <v>6446</v>
      </c>
      <c r="BI213" s="1" t="s">
        <v>6447</v>
      </c>
      <c r="BJ213" s="1">
        <v>33</v>
      </c>
      <c r="BP213" s="1" t="s">
        <v>6448</v>
      </c>
      <c r="BQ213" s="1">
        <v>0.68200000000000005</v>
      </c>
      <c r="DK213" s="1">
        <v>0</v>
      </c>
      <c r="DX213" s="1">
        <v>53</v>
      </c>
      <c r="DY213" s="1">
        <v>47</v>
      </c>
      <c r="DZ213" s="1">
        <v>49</v>
      </c>
      <c r="EE213" s="1">
        <v>11</v>
      </c>
      <c r="EV213" s="1">
        <v>17757741</v>
      </c>
      <c r="EX213" s="1">
        <v>2200</v>
      </c>
      <c r="EY213" s="1">
        <v>4293</v>
      </c>
      <c r="EZ213" s="1">
        <v>6493</v>
      </c>
      <c r="FA213" s="1" t="s">
        <v>455</v>
      </c>
      <c r="FB213" s="1" t="s">
        <v>456</v>
      </c>
      <c r="FE213" s="1" t="s">
        <v>6449</v>
      </c>
      <c r="FF213" s="1" t="s">
        <v>6450</v>
      </c>
      <c r="FG213" s="1" t="s">
        <v>6451</v>
      </c>
      <c r="FH213" s="1" t="s">
        <v>315</v>
      </c>
      <c r="FI213" s="1" t="s">
        <v>6452</v>
      </c>
      <c r="FJ213" s="1" t="s">
        <v>6453</v>
      </c>
      <c r="FK213" s="1" t="s">
        <v>6454</v>
      </c>
      <c r="FO213" s="1" t="s">
        <v>6436</v>
      </c>
      <c r="FP213" s="1" t="s">
        <v>322</v>
      </c>
      <c r="FQ213" s="1" t="s">
        <v>6455</v>
      </c>
      <c r="FR213" s="1">
        <v>0.02</v>
      </c>
      <c r="FS213" s="1">
        <v>1.6110139999999999</v>
      </c>
      <c r="FT213" s="1" t="s">
        <v>6456</v>
      </c>
      <c r="FU213" s="1" t="s">
        <v>379</v>
      </c>
      <c r="IZ213" s="1" t="s">
        <v>400</v>
      </c>
      <c r="JA213" s="1" t="s">
        <v>6457</v>
      </c>
      <c r="JB213" s="1" t="s">
        <v>402</v>
      </c>
      <c r="JC213" s="1" t="s">
        <v>765</v>
      </c>
      <c r="JD213" s="1" t="s">
        <v>327</v>
      </c>
      <c r="JF213" s="1" t="s">
        <v>327</v>
      </c>
      <c r="JG213" s="1" t="s">
        <v>6458</v>
      </c>
      <c r="JH213" s="1">
        <v>3</v>
      </c>
      <c r="JI213" s="1">
        <v>39.093181999999999</v>
      </c>
      <c r="JJ213" s="1" t="s">
        <v>405</v>
      </c>
      <c r="JK213" s="1">
        <v>0</v>
      </c>
      <c r="JL213" s="1">
        <v>0</v>
      </c>
      <c r="JM213" s="1">
        <v>0</v>
      </c>
      <c r="JN213" s="1">
        <v>130</v>
      </c>
      <c r="JO213" s="1">
        <v>4249</v>
      </c>
      <c r="JP213" s="1" t="s">
        <v>469</v>
      </c>
      <c r="JQ213" s="1">
        <v>1</v>
      </c>
      <c r="JR213" s="1">
        <v>0.99996200000000002</v>
      </c>
      <c r="JS213" s="1">
        <v>0</v>
      </c>
      <c r="JU213" s="1" t="s">
        <v>351</v>
      </c>
      <c r="JV213" s="1">
        <v>12</v>
      </c>
      <c r="JW213" s="1">
        <v>60</v>
      </c>
      <c r="JX213" s="1">
        <v>412</v>
      </c>
      <c r="JY213" s="1">
        <v>0</v>
      </c>
      <c r="JZ213" s="1">
        <v>0</v>
      </c>
      <c r="KA213" s="1">
        <v>31.049810000000001</v>
      </c>
      <c r="KB213" s="1">
        <v>87</v>
      </c>
      <c r="KC213" s="1">
        <v>60</v>
      </c>
      <c r="KD213" s="1">
        <v>2975</v>
      </c>
      <c r="KE213" s="1">
        <v>298</v>
      </c>
      <c r="KF213" s="1">
        <v>0.121212</v>
      </c>
      <c r="KG213" s="1">
        <v>0.99996200000000002</v>
      </c>
    </row>
    <row r="214" spans="1:293" x14ac:dyDescent="0.2">
      <c r="A214" s="1" t="s">
        <v>18153</v>
      </c>
      <c r="B214" s="1" t="s">
        <v>18158</v>
      </c>
      <c r="C214" s="1" t="s">
        <v>18054</v>
      </c>
      <c r="D214" s="1">
        <v>387267</v>
      </c>
      <c r="E214" s="1" t="s">
        <v>289</v>
      </c>
      <c r="F214" s="1" t="s">
        <v>289</v>
      </c>
      <c r="G214" s="1">
        <v>11</v>
      </c>
      <c r="H214" s="1">
        <v>1643303</v>
      </c>
      <c r="I214" s="1">
        <v>1643303</v>
      </c>
      <c r="J214" s="1" t="s">
        <v>289</v>
      </c>
      <c r="K214" s="1" t="s">
        <v>436</v>
      </c>
      <c r="L214" s="1" t="s">
        <v>346</v>
      </c>
      <c r="M214" s="1" t="s">
        <v>407</v>
      </c>
      <c r="N214" s="1" t="s">
        <v>407</v>
      </c>
      <c r="O214" s="1" t="s">
        <v>333</v>
      </c>
      <c r="R214" s="1" t="s">
        <v>5874</v>
      </c>
      <c r="S214" s="1" t="s">
        <v>5875</v>
      </c>
      <c r="T214" s="1" t="s">
        <v>289</v>
      </c>
      <c r="U214" s="1" t="s">
        <v>289</v>
      </c>
      <c r="V214" s="1" t="s">
        <v>289</v>
      </c>
      <c r="W214" s="1" t="s">
        <v>289</v>
      </c>
      <c r="X214" s="1" t="s">
        <v>289</v>
      </c>
      <c r="Y214" s="1" t="s">
        <v>289</v>
      </c>
      <c r="Z214" s="1" t="s">
        <v>289</v>
      </c>
      <c r="AA214" s="1" t="s">
        <v>289</v>
      </c>
      <c r="AB214" s="1" t="s">
        <v>289</v>
      </c>
      <c r="AC214" s="1" t="s">
        <v>289</v>
      </c>
      <c r="AD214" s="1" t="s">
        <v>289</v>
      </c>
      <c r="AE214" s="1" t="s">
        <v>289</v>
      </c>
      <c r="AF214" s="1" t="s">
        <v>289</v>
      </c>
      <c r="AG214" s="1" t="s">
        <v>289</v>
      </c>
      <c r="AH214" s="1" t="s">
        <v>289</v>
      </c>
      <c r="AI214" s="1" t="s">
        <v>5874</v>
      </c>
      <c r="AJ214" s="1" t="s">
        <v>5875</v>
      </c>
      <c r="AK214" s="1" t="s">
        <v>6459</v>
      </c>
      <c r="AL214" s="1" t="s">
        <v>6460</v>
      </c>
      <c r="AM214" s="1" t="s">
        <v>293</v>
      </c>
      <c r="AN214" s="1">
        <v>1</v>
      </c>
      <c r="AO214" s="1">
        <v>65</v>
      </c>
      <c r="AP214" s="1" t="s">
        <v>6461</v>
      </c>
      <c r="AQ214" s="1" t="s">
        <v>6462</v>
      </c>
      <c r="AR214" s="1" t="s">
        <v>6463</v>
      </c>
      <c r="AT214" s="1" t="s">
        <v>6464</v>
      </c>
      <c r="AU214" s="1" t="s">
        <v>6465</v>
      </c>
      <c r="AV214" s="1" t="s">
        <v>6466</v>
      </c>
      <c r="AW214" s="1" t="s">
        <v>6467</v>
      </c>
      <c r="AX214" s="1" t="s">
        <v>6468</v>
      </c>
      <c r="AY214" s="1">
        <v>7</v>
      </c>
      <c r="BE214" s="1" t="s">
        <v>3478</v>
      </c>
      <c r="BI214" s="1" t="s">
        <v>6469</v>
      </c>
      <c r="BJ214" s="1">
        <v>20</v>
      </c>
      <c r="BL214" s="1" t="s">
        <v>6470</v>
      </c>
      <c r="BN214" s="1" t="s">
        <v>6471</v>
      </c>
      <c r="BP214" s="1" t="s">
        <v>6472</v>
      </c>
      <c r="BQ214" s="1">
        <v>0.68200000000000005</v>
      </c>
      <c r="DK214" s="1">
        <v>0</v>
      </c>
      <c r="DX214" s="1">
        <v>11</v>
      </c>
      <c r="DY214" s="1">
        <v>12</v>
      </c>
      <c r="DZ214" s="1">
        <v>11</v>
      </c>
      <c r="EE214" s="1">
        <v>11</v>
      </c>
      <c r="EV214" s="1">
        <v>1643303</v>
      </c>
      <c r="EX214" s="1">
        <v>689</v>
      </c>
      <c r="EY214" s="1">
        <v>1590</v>
      </c>
      <c r="EZ214" s="1">
        <v>2279</v>
      </c>
      <c r="FA214" s="1" t="s">
        <v>455</v>
      </c>
      <c r="FB214" s="1" t="s">
        <v>456</v>
      </c>
      <c r="FE214" s="1" t="s">
        <v>6473</v>
      </c>
      <c r="FF214" s="1" t="s">
        <v>6474</v>
      </c>
      <c r="FG214" s="1" t="s">
        <v>6475</v>
      </c>
      <c r="FH214" s="1" t="s">
        <v>315</v>
      </c>
      <c r="FI214" s="1" t="s">
        <v>6476</v>
      </c>
      <c r="FJ214" s="1" t="s">
        <v>6477</v>
      </c>
      <c r="FK214" s="1" t="s">
        <v>6478</v>
      </c>
      <c r="FO214" s="1" t="s">
        <v>6460</v>
      </c>
      <c r="FP214" s="1" t="s">
        <v>322</v>
      </c>
      <c r="FR214" s="1">
        <v>0.02</v>
      </c>
      <c r="FS214" s="1">
        <v>1.814495</v>
      </c>
      <c r="FT214" s="1" t="s">
        <v>6479</v>
      </c>
      <c r="FU214" s="1" t="s">
        <v>379</v>
      </c>
      <c r="IZ214" s="1" t="s">
        <v>400</v>
      </c>
      <c r="JA214" s="1" t="s">
        <v>6480</v>
      </c>
      <c r="JB214" s="1" t="s">
        <v>402</v>
      </c>
      <c r="JC214" s="1" t="s">
        <v>497</v>
      </c>
      <c r="JD214" s="1" t="s">
        <v>327</v>
      </c>
      <c r="JF214" s="1" t="s">
        <v>327</v>
      </c>
      <c r="JG214" s="1" t="s">
        <v>6481</v>
      </c>
      <c r="JH214" s="1">
        <v>13</v>
      </c>
      <c r="JI214" s="1">
        <v>22.845988999999999</v>
      </c>
      <c r="JJ214" s="1" t="s">
        <v>405</v>
      </c>
      <c r="JK214" s="1">
        <v>1</v>
      </c>
      <c r="JL214" s="1">
        <v>0</v>
      </c>
      <c r="JM214" s="1">
        <v>0</v>
      </c>
      <c r="JN214" s="1">
        <v>76</v>
      </c>
      <c r="JO214" s="1">
        <v>2476</v>
      </c>
      <c r="JP214" s="1" t="s">
        <v>498</v>
      </c>
      <c r="JQ214" s="1">
        <v>1</v>
      </c>
      <c r="JR214" s="1">
        <v>0.99886699999999995</v>
      </c>
      <c r="JS214" s="1">
        <v>0</v>
      </c>
      <c r="JU214" s="1" t="s">
        <v>293</v>
      </c>
      <c r="JV214" s="1">
        <v>4</v>
      </c>
      <c r="JW214" s="1">
        <v>35</v>
      </c>
      <c r="JX214" s="1">
        <v>145</v>
      </c>
      <c r="JY214" s="1">
        <v>0</v>
      </c>
      <c r="JZ214" s="1">
        <v>0</v>
      </c>
      <c r="KA214" s="1">
        <v>9.5865550000000006</v>
      </c>
      <c r="KB214" s="1">
        <v>73</v>
      </c>
      <c r="KC214" s="1">
        <v>60</v>
      </c>
      <c r="KD214" s="1">
        <v>2323</v>
      </c>
      <c r="KE214" s="1">
        <v>186</v>
      </c>
      <c r="KF214" s="1">
        <v>5.1948000000000001E-2</v>
      </c>
      <c r="KG214" s="1">
        <v>0.99886699999999995</v>
      </c>
    </row>
    <row r="215" spans="1:293" x14ac:dyDescent="0.2">
      <c r="A215" s="1" t="s">
        <v>18153</v>
      </c>
      <c r="B215" s="1" t="s">
        <v>18158</v>
      </c>
      <c r="C215" s="1" t="s">
        <v>1382</v>
      </c>
      <c r="D215" s="1">
        <v>0</v>
      </c>
      <c r="E215" s="1" t="s">
        <v>289</v>
      </c>
      <c r="F215" s="1" t="s">
        <v>289</v>
      </c>
      <c r="G215" s="1">
        <v>11</v>
      </c>
      <c r="H215" s="1">
        <v>64577330</v>
      </c>
      <c r="I215" s="1">
        <v>64577333</v>
      </c>
      <c r="J215" s="1" t="s">
        <v>289</v>
      </c>
      <c r="K215" s="1" t="s">
        <v>331</v>
      </c>
      <c r="L215" s="1" t="s">
        <v>332</v>
      </c>
      <c r="M215" s="1" t="s">
        <v>6482</v>
      </c>
      <c r="N215" s="1" t="s">
        <v>6482</v>
      </c>
      <c r="O215" s="1" t="s">
        <v>293</v>
      </c>
      <c r="R215" s="1" t="s">
        <v>289</v>
      </c>
      <c r="S215" s="1" t="s">
        <v>5874</v>
      </c>
      <c r="T215" s="1" t="s">
        <v>289</v>
      </c>
      <c r="U215" s="1" t="s">
        <v>289</v>
      </c>
      <c r="V215" s="1" t="s">
        <v>289</v>
      </c>
      <c r="W215" s="1" t="s">
        <v>289</v>
      </c>
      <c r="X215" s="1" t="s">
        <v>289</v>
      </c>
      <c r="Y215" s="1" t="s">
        <v>289</v>
      </c>
      <c r="Z215" s="1" t="s">
        <v>289</v>
      </c>
      <c r="AA215" s="1" t="s">
        <v>289</v>
      </c>
      <c r="AB215" s="1" t="s">
        <v>289</v>
      </c>
      <c r="AC215" s="1" t="s">
        <v>289</v>
      </c>
      <c r="AD215" s="1" t="s">
        <v>289</v>
      </c>
      <c r="AE215" s="1" t="s">
        <v>289</v>
      </c>
      <c r="AF215" s="1" t="s">
        <v>289</v>
      </c>
      <c r="AG215" s="1" t="s">
        <v>289</v>
      </c>
      <c r="AH215" s="1" t="s">
        <v>289</v>
      </c>
      <c r="AI215" s="1" t="s">
        <v>289</v>
      </c>
      <c r="AJ215" s="1" t="s">
        <v>5874</v>
      </c>
      <c r="AK215" s="1" t="s">
        <v>6483</v>
      </c>
      <c r="AL215" s="1" t="s">
        <v>1321</v>
      </c>
      <c r="AM215" s="1" t="s">
        <v>293</v>
      </c>
      <c r="AN215" s="1">
        <v>1</v>
      </c>
      <c r="AO215" s="1" t="s">
        <v>6484</v>
      </c>
      <c r="AP215" s="1" t="s">
        <v>6485</v>
      </c>
      <c r="AQ215" s="1" t="s">
        <v>6486</v>
      </c>
      <c r="AR215" s="1" t="s">
        <v>6487</v>
      </c>
      <c r="AS215" s="1" t="s">
        <v>6488</v>
      </c>
      <c r="AV215" s="1" t="s">
        <v>1327</v>
      </c>
      <c r="AW215" s="1" t="s">
        <v>1328</v>
      </c>
      <c r="AX215" s="1" t="s">
        <v>1329</v>
      </c>
      <c r="AY215" s="1">
        <v>83</v>
      </c>
      <c r="BD215" s="1" t="s">
        <v>1331</v>
      </c>
      <c r="BE215" s="1" t="s">
        <v>1332</v>
      </c>
      <c r="BF215" s="1" t="s">
        <v>1333</v>
      </c>
      <c r="BG215" s="1" t="s">
        <v>6489</v>
      </c>
      <c r="BI215" s="1" t="s">
        <v>1334</v>
      </c>
      <c r="BJ215" s="1">
        <v>337</v>
      </c>
      <c r="BP215" s="1" t="s">
        <v>6490</v>
      </c>
      <c r="BQ215" s="1">
        <v>0.67200000000000004</v>
      </c>
      <c r="BT215" s="1" t="s">
        <v>1336</v>
      </c>
      <c r="BV215" s="1" t="s">
        <v>1337</v>
      </c>
      <c r="BW215" s="1" t="s">
        <v>1338</v>
      </c>
      <c r="BZ215" s="1" t="s">
        <v>1339</v>
      </c>
      <c r="CZ215" s="1" t="s">
        <v>1340</v>
      </c>
      <c r="DA215" s="1" t="s">
        <v>914</v>
      </c>
      <c r="DB215" s="1" t="s">
        <v>913</v>
      </c>
      <c r="DC215" s="1" t="s">
        <v>914</v>
      </c>
      <c r="DD215" s="1" t="s">
        <v>1341</v>
      </c>
      <c r="DE215" s="1">
        <v>11</v>
      </c>
      <c r="DF215" s="1" t="s">
        <v>1342</v>
      </c>
      <c r="DG215" s="1">
        <v>4221</v>
      </c>
      <c r="DH215" s="1" t="s">
        <v>1343</v>
      </c>
      <c r="DJ215" s="1" t="s">
        <v>916</v>
      </c>
      <c r="DK215" s="1">
        <v>9</v>
      </c>
      <c r="DL215" s="1" t="s">
        <v>6491</v>
      </c>
      <c r="DM215" s="1" t="s">
        <v>6492</v>
      </c>
      <c r="DN215" s="1" t="s">
        <v>957</v>
      </c>
      <c r="DO215" s="1" t="s">
        <v>6493</v>
      </c>
      <c r="DP215" s="1" t="s">
        <v>1382</v>
      </c>
      <c r="DQ215" s="1" t="s">
        <v>6494</v>
      </c>
      <c r="DS215" s="1">
        <v>1.131</v>
      </c>
      <c r="FB215" s="1" t="s">
        <v>310</v>
      </c>
      <c r="FC215" s="1" t="s">
        <v>311</v>
      </c>
      <c r="FD215" s="1" t="s">
        <v>1344</v>
      </c>
      <c r="FE215" s="1" t="s">
        <v>1345</v>
      </c>
      <c r="FF215" s="1" t="s">
        <v>1346</v>
      </c>
      <c r="FG215" s="1" t="s">
        <v>1347</v>
      </c>
      <c r="FI215" s="1" t="s">
        <v>315</v>
      </c>
      <c r="FJ215" s="1" t="s">
        <v>1348</v>
      </c>
      <c r="FK215" s="1" t="s">
        <v>6495</v>
      </c>
      <c r="FL215" s="1" t="s">
        <v>6496</v>
      </c>
      <c r="FM215" s="1" t="s">
        <v>6497</v>
      </c>
      <c r="FP215" s="1" t="s">
        <v>1352</v>
      </c>
      <c r="FQ215" s="1">
        <v>1</v>
      </c>
      <c r="FR215" s="1">
        <v>0.5</v>
      </c>
      <c r="FS215" s="1" t="s">
        <v>6498</v>
      </c>
      <c r="FT215" s="1" t="b">
        <v>1</v>
      </c>
      <c r="FU215" s="1" t="s">
        <v>1321</v>
      </c>
      <c r="FV215" s="1" t="s">
        <v>322</v>
      </c>
      <c r="JB215" s="1" t="b">
        <v>0</v>
      </c>
      <c r="JC215" s="1">
        <v>229</v>
      </c>
      <c r="JD215" s="1" t="b">
        <v>0</v>
      </c>
      <c r="JE215" s="1">
        <v>4.0529999999999999</v>
      </c>
      <c r="JF215" s="1" t="s">
        <v>1353</v>
      </c>
      <c r="JG215" s="1" t="s">
        <v>400</v>
      </c>
      <c r="JH215" s="1" t="s">
        <v>1354</v>
      </c>
      <c r="JI215" s="1" t="s">
        <v>327</v>
      </c>
      <c r="JK215" s="1" t="s">
        <v>327</v>
      </c>
      <c r="JL215" s="1" t="s">
        <v>328</v>
      </c>
      <c r="JM215" s="1">
        <v>99</v>
      </c>
      <c r="JO215" s="1" t="s">
        <v>1355</v>
      </c>
      <c r="JR215" s="1">
        <v>60</v>
      </c>
      <c r="JS215" s="1">
        <v>0</v>
      </c>
      <c r="JT215" s="1">
        <v>1</v>
      </c>
      <c r="JU215" s="1">
        <v>0.5</v>
      </c>
      <c r="JV215" s="1" t="s">
        <v>6499</v>
      </c>
      <c r="JW215" s="1">
        <v>1193.73</v>
      </c>
      <c r="JX215" s="1">
        <v>219</v>
      </c>
      <c r="JZ215" s="1" t="s">
        <v>293</v>
      </c>
      <c r="KA215" s="1">
        <v>2</v>
      </c>
      <c r="KB215" s="1">
        <v>5.21</v>
      </c>
      <c r="KC215" s="1">
        <v>1.115</v>
      </c>
      <c r="KD215" s="1">
        <v>-2.3959999999999999</v>
      </c>
      <c r="KE215" s="1">
        <v>0.97699999999999998</v>
      </c>
    </row>
    <row r="216" spans="1:293" x14ac:dyDescent="0.2">
      <c r="A216" s="1" t="s">
        <v>18153</v>
      </c>
      <c r="B216" s="1" t="s">
        <v>18158</v>
      </c>
      <c r="C216" s="1" t="s">
        <v>18002</v>
      </c>
      <c r="D216" s="1">
        <v>255649</v>
      </c>
      <c r="E216" s="1" t="s">
        <v>289</v>
      </c>
      <c r="F216" s="1" t="s">
        <v>289</v>
      </c>
      <c r="G216" s="1">
        <v>11</v>
      </c>
      <c r="H216" s="1">
        <v>59710426</v>
      </c>
      <c r="I216" s="1">
        <v>59710427</v>
      </c>
      <c r="J216" s="1" t="s">
        <v>289</v>
      </c>
      <c r="K216" s="1" t="s">
        <v>291</v>
      </c>
      <c r="L216" s="1" t="s">
        <v>292</v>
      </c>
      <c r="M216" s="1" t="s">
        <v>293</v>
      </c>
      <c r="N216" s="1" t="s">
        <v>293</v>
      </c>
      <c r="O216" s="1" t="s">
        <v>1427</v>
      </c>
      <c r="R216" s="1" t="s">
        <v>289</v>
      </c>
      <c r="S216" s="1" t="s">
        <v>5874</v>
      </c>
      <c r="T216" s="1" t="s">
        <v>289</v>
      </c>
      <c r="U216" s="1" t="s">
        <v>289</v>
      </c>
      <c r="V216" s="1" t="s">
        <v>289</v>
      </c>
      <c r="W216" s="1" t="s">
        <v>289</v>
      </c>
      <c r="X216" s="1" t="s">
        <v>289</v>
      </c>
      <c r="Y216" s="1" t="s">
        <v>289</v>
      </c>
      <c r="Z216" s="1" t="s">
        <v>289</v>
      </c>
      <c r="AA216" s="1" t="s">
        <v>289</v>
      </c>
      <c r="AB216" s="1" t="s">
        <v>289</v>
      </c>
      <c r="AC216" s="1" t="s">
        <v>289</v>
      </c>
      <c r="AD216" s="1" t="s">
        <v>289</v>
      </c>
      <c r="AE216" s="1" t="s">
        <v>289</v>
      </c>
      <c r="AF216" s="1" t="s">
        <v>289</v>
      </c>
      <c r="AG216" s="1" t="s">
        <v>289</v>
      </c>
      <c r="AH216" s="1" t="s">
        <v>289</v>
      </c>
      <c r="AI216" s="1" t="s">
        <v>289</v>
      </c>
      <c r="AJ216" s="1" t="s">
        <v>5874</v>
      </c>
      <c r="AK216" s="1" t="s">
        <v>1428</v>
      </c>
      <c r="AL216" s="1" t="s">
        <v>1429</v>
      </c>
      <c r="AM216" s="1" t="s">
        <v>351</v>
      </c>
      <c r="AN216" s="1">
        <v>2</v>
      </c>
      <c r="AO216" s="1" t="s">
        <v>1430</v>
      </c>
      <c r="AP216" s="1" t="s">
        <v>1431</v>
      </c>
      <c r="AQ216" s="1" t="s">
        <v>1432</v>
      </c>
      <c r="AR216" s="1" t="s">
        <v>1433</v>
      </c>
      <c r="AX216" s="1" t="s">
        <v>1434</v>
      </c>
      <c r="BP216" s="1" t="s">
        <v>1435</v>
      </c>
      <c r="BQ216" s="1">
        <v>0.38600000000000001</v>
      </c>
      <c r="DK216" s="1">
        <v>0</v>
      </c>
      <c r="DS216" s="1">
        <v>0.54800000000000004</v>
      </c>
      <c r="FB216" s="1" t="s">
        <v>310</v>
      </c>
      <c r="FC216" s="1" t="s">
        <v>311</v>
      </c>
      <c r="FF216" s="1" t="s">
        <v>1436</v>
      </c>
      <c r="FG216" s="1" t="s">
        <v>1437</v>
      </c>
      <c r="FI216" s="1" t="s">
        <v>315</v>
      </c>
      <c r="FK216" s="1" t="s">
        <v>1438</v>
      </c>
      <c r="FL216" s="1" t="s">
        <v>1439</v>
      </c>
      <c r="FM216" s="1" t="s">
        <v>1440</v>
      </c>
      <c r="FQ216" s="1">
        <v>1</v>
      </c>
      <c r="FR216" s="1">
        <v>0.5</v>
      </c>
      <c r="FS216" s="1" t="s">
        <v>6500</v>
      </c>
      <c r="FT216" s="1" t="b">
        <v>1</v>
      </c>
      <c r="FU216" s="1" t="s">
        <v>1429</v>
      </c>
      <c r="FV216" s="1" t="s">
        <v>322</v>
      </c>
      <c r="JB216" s="1" t="b">
        <v>0</v>
      </c>
      <c r="JC216" s="1">
        <v>276</v>
      </c>
      <c r="JD216" s="1" t="b">
        <v>0</v>
      </c>
      <c r="JE216" s="1">
        <v>26.606000000000002</v>
      </c>
      <c r="JF216" s="1" t="s">
        <v>1443</v>
      </c>
      <c r="JG216" s="1" t="s">
        <v>402</v>
      </c>
      <c r="JH216" s="1" t="s">
        <v>497</v>
      </c>
      <c r="JI216" s="1" t="s">
        <v>327</v>
      </c>
      <c r="JK216" s="1" t="s">
        <v>327</v>
      </c>
      <c r="JL216" s="1" t="s">
        <v>328</v>
      </c>
      <c r="JM216" s="1">
        <v>99</v>
      </c>
      <c r="JR216" s="1">
        <v>58.46</v>
      </c>
      <c r="JS216" s="1">
        <v>0</v>
      </c>
      <c r="JT216" s="1">
        <v>1</v>
      </c>
      <c r="JU216" s="1">
        <v>0.5</v>
      </c>
      <c r="JV216" s="1" t="s">
        <v>6501</v>
      </c>
      <c r="JW216" s="1">
        <v>145.72999999999999</v>
      </c>
      <c r="JX216" s="1">
        <v>273</v>
      </c>
      <c r="JZ216" s="1" t="s">
        <v>351</v>
      </c>
      <c r="KA216" s="1">
        <v>2</v>
      </c>
      <c r="KB216" s="1">
        <v>0.53</v>
      </c>
      <c r="KC216" s="1">
        <v>-3.4039999999999999</v>
      </c>
      <c r="KD216" s="1">
        <v>-7.9359999999999999</v>
      </c>
      <c r="KE216" s="1">
        <v>-1.1910000000000001</v>
      </c>
    </row>
    <row r="217" spans="1:293" x14ac:dyDescent="0.2">
      <c r="A217" s="1" t="s">
        <v>18153</v>
      </c>
      <c r="B217" s="1" t="s">
        <v>18158</v>
      </c>
      <c r="C217" s="1" t="s">
        <v>18002</v>
      </c>
      <c r="D217" s="1">
        <v>255649</v>
      </c>
      <c r="E217" s="1" t="s">
        <v>289</v>
      </c>
      <c r="F217" s="1" t="s">
        <v>289</v>
      </c>
      <c r="G217" s="1">
        <v>11</v>
      </c>
      <c r="H217" s="1">
        <v>59710429</v>
      </c>
      <c r="I217" s="1">
        <v>59710430</v>
      </c>
      <c r="J217" s="1" t="s">
        <v>289</v>
      </c>
      <c r="K217" s="1" t="s">
        <v>331</v>
      </c>
      <c r="L217" s="1" t="s">
        <v>332</v>
      </c>
      <c r="M217" s="1" t="s">
        <v>1445</v>
      </c>
      <c r="N217" s="1" t="s">
        <v>1445</v>
      </c>
      <c r="O217" s="1" t="s">
        <v>293</v>
      </c>
      <c r="R217" s="1" t="s">
        <v>289</v>
      </c>
      <c r="S217" s="1" t="s">
        <v>5874</v>
      </c>
      <c r="T217" s="1" t="s">
        <v>289</v>
      </c>
      <c r="U217" s="1" t="s">
        <v>289</v>
      </c>
      <c r="V217" s="1" t="s">
        <v>289</v>
      </c>
      <c r="W217" s="1" t="s">
        <v>289</v>
      </c>
      <c r="X217" s="1" t="s">
        <v>289</v>
      </c>
      <c r="Y217" s="1" t="s">
        <v>289</v>
      </c>
      <c r="Z217" s="1" t="s">
        <v>289</v>
      </c>
      <c r="AA217" s="1" t="s">
        <v>289</v>
      </c>
      <c r="AB217" s="1" t="s">
        <v>289</v>
      </c>
      <c r="AC217" s="1" t="s">
        <v>289</v>
      </c>
      <c r="AD217" s="1" t="s">
        <v>289</v>
      </c>
      <c r="AE217" s="1" t="s">
        <v>289</v>
      </c>
      <c r="AF217" s="1" t="s">
        <v>289</v>
      </c>
      <c r="AG217" s="1" t="s">
        <v>289</v>
      </c>
      <c r="AH217" s="1" t="s">
        <v>289</v>
      </c>
      <c r="AI217" s="1" t="s">
        <v>289</v>
      </c>
      <c r="AJ217" s="1" t="s">
        <v>5874</v>
      </c>
      <c r="AK217" s="1" t="s">
        <v>1446</v>
      </c>
      <c r="AL217" s="1" t="s">
        <v>1429</v>
      </c>
      <c r="AM217" s="1" t="s">
        <v>351</v>
      </c>
      <c r="AN217" s="1">
        <v>2</v>
      </c>
      <c r="AO217" s="1" t="s">
        <v>1447</v>
      </c>
      <c r="AP217" s="1" t="s">
        <v>1448</v>
      </c>
      <c r="AQ217" s="1" t="s">
        <v>1449</v>
      </c>
      <c r="AR217" s="1" t="s">
        <v>1450</v>
      </c>
      <c r="AX217" s="1" t="s">
        <v>1434</v>
      </c>
      <c r="BP217" s="1" t="s">
        <v>1451</v>
      </c>
      <c r="BQ217" s="1">
        <v>0.39600000000000002</v>
      </c>
      <c r="DK217" s="1">
        <v>0</v>
      </c>
      <c r="DS217" s="1">
        <v>-0.254</v>
      </c>
      <c r="FB217" s="1" t="s">
        <v>310</v>
      </c>
      <c r="FC217" s="1" t="s">
        <v>311</v>
      </c>
      <c r="FF217" s="1" t="s">
        <v>1436</v>
      </c>
      <c r="FG217" s="1" t="s">
        <v>1437</v>
      </c>
      <c r="FI217" s="1" t="s">
        <v>315</v>
      </c>
      <c r="FK217" s="1" t="s">
        <v>1452</v>
      </c>
      <c r="FL217" s="1" t="s">
        <v>1453</v>
      </c>
      <c r="FM217" s="1" t="s">
        <v>1454</v>
      </c>
      <c r="FQ217" s="1">
        <v>1</v>
      </c>
      <c r="FR217" s="1">
        <v>0.5</v>
      </c>
      <c r="FS217" s="1" t="s">
        <v>6502</v>
      </c>
      <c r="FT217" s="1" t="b">
        <v>1</v>
      </c>
      <c r="FU217" s="1" t="s">
        <v>1429</v>
      </c>
      <c r="FV217" s="1" t="s">
        <v>322</v>
      </c>
      <c r="JB217" s="1" t="b">
        <v>0</v>
      </c>
      <c r="JC217" s="1">
        <v>289</v>
      </c>
      <c r="JD217" s="1" t="b">
        <v>0</v>
      </c>
      <c r="JE217" s="1">
        <v>24.100999999999999</v>
      </c>
      <c r="JF217" s="1" t="s">
        <v>1443</v>
      </c>
      <c r="JG217" s="1" t="s">
        <v>402</v>
      </c>
      <c r="JH217" s="1" t="s">
        <v>497</v>
      </c>
      <c r="JI217" s="1" t="s">
        <v>327</v>
      </c>
      <c r="JK217" s="1" t="s">
        <v>327</v>
      </c>
      <c r="JL217" s="1" t="s">
        <v>328</v>
      </c>
      <c r="JM217" s="1">
        <v>99</v>
      </c>
      <c r="JR217" s="1">
        <v>58.53</v>
      </c>
      <c r="JS217" s="1">
        <v>0</v>
      </c>
      <c r="JT217" s="1">
        <v>1</v>
      </c>
      <c r="JU217" s="1">
        <v>0.5</v>
      </c>
      <c r="JV217" s="1" t="s">
        <v>6503</v>
      </c>
      <c r="JW217" s="1">
        <v>250.73</v>
      </c>
      <c r="JX217" s="1">
        <v>289</v>
      </c>
      <c r="JZ217" s="1" t="s">
        <v>351</v>
      </c>
      <c r="KA217" s="1">
        <v>2</v>
      </c>
      <c r="KB217" s="1">
        <v>0.87</v>
      </c>
      <c r="KC217" s="1">
        <v>-3.2029999999999998</v>
      </c>
      <c r="KD217" s="1">
        <v>-7.9569999999999999</v>
      </c>
      <c r="KE217" s="1">
        <v>-0.42099999999999999</v>
      </c>
    </row>
    <row r="218" spans="1:293" x14ac:dyDescent="0.2">
      <c r="A218" s="1" t="s">
        <v>18153</v>
      </c>
      <c r="B218" s="1" t="s">
        <v>18158</v>
      </c>
      <c r="C218" s="1" t="s">
        <v>18002</v>
      </c>
      <c r="D218" s="1">
        <v>255649</v>
      </c>
      <c r="E218" s="1" t="s">
        <v>289</v>
      </c>
      <c r="F218" s="1" t="s">
        <v>289</v>
      </c>
      <c r="G218" s="1">
        <v>11</v>
      </c>
      <c r="H218" s="1">
        <v>59710499</v>
      </c>
      <c r="I218" s="1">
        <v>59710499</v>
      </c>
      <c r="J218" s="1" t="s">
        <v>289</v>
      </c>
      <c r="K218" s="1" t="s">
        <v>331</v>
      </c>
      <c r="L218" s="1" t="s">
        <v>332</v>
      </c>
      <c r="M218" s="1" t="s">
        <v>347</v>
      </c>
      <c r="N218" s="1" t="s">
        <v>347</v>
      </c>
      <c r="O218" s="1" t="s">
        <v>293</v>
      </c>
      <c r="R218" s="1" t="s">
        <v>289</v>
      </c>
      <c r="S218" s="1" t="s">
        <v>5874</v>
      </c>
      <c r="T218" s="1" t="s">
        <v>289</v>
      </c>
      <c r="U218" s="1" t="s">
        <v>289</v>
      </c>
      <c r="V218" s="1" t="s">
        <v>289</v>
      </c>
      <c r="W218" s="1" t="s">
        <v>289</v>
      </c>
      <c r="X218" s="1" t="s">
        <v>289</v>
      </c>
      <c r="Y218" s="1" t="s">
        <v>289</v>
      </c>
      <c r="Z218" s="1" t="s">
        <v>289</v>
      </c>
      <c r="AA218" s="1" t="s">
        <v>289</v>
      </c>
      <c r="AB218" s="1" t="s">
        <v>289</v>
      </c>
      <c r="AC218" s="1" t="s">
        <v>289</v>
      </c>
      <c r="AD218" s="1" t="s">
        <v>289</v>
      </c>
      <c r="AE218" s="1" t="s">
        <v>289</v>
      </c>
      <c r="AF218" s="1" t="s">
        <v>289</v>
      </c>
      <c r="AG218" s="1" t="s">
        <v>289</v>
      </c>
      <c r="AH218" s="1" t="s">
        <v>289</v>
      </c>
      <c r="AI218" s="1" t="s">
        <v>289</v>
      </c>
      <c r="AJ218" s="1" t="s">
        <v>5874</v>
      </c>
      <c r="AK218" s="1" t="s">
        <v>1457</v>
      </c>
      <c r="AL218" s="1" t="s">
        <v>1429</v>
      </c>
      <c r="AM218" s="1" t="s">
        <v>351</v>
      </c>
      <c r="AN218" s="1">
        <v>2</v>
      </c>
      <c r="AO218" s="1">
        <v>256</v>
      </c>
      <c r="AP218" s="1" t="s">
        <v>1458</v>
      </c>
      <c r="AQ218" s="1" t="s">
        <v>1459</v>
      </c>
      <c r="AR218" s="1" t="s">
        <v>1460</v>
      </c>
      <c r="AX218" s="1" t="s">
        <v>1434</v>
      </c>
      <c r="BP218" s="1" t="s">
        <v>1461</v>
      </c>
      <c r="BQ218" s="1">
        <v>0.42299999999999999</v>
      </c>
      <c r="DK218" s="1">
        <v>0</v>
      </c>
      <c r="DS218" s="1">
        <v>-0.443</v>
      </c>
      <c r="FB218" s="1" t="s">
        <v>310</v>
      </c>
      <c r="FC218" s="1" t="s">
        <v>311</v>
      </c>
      <c r="FF218" s="1" t="s">
        <v>1436</v>
      </c>
      <c r="FG218" s="1" t="s">
        <v>1437</v>
      </c>
      <c r="FI218" s="1" t="s">
        <v>315</v>
      </c>
      <c r="FK218" s="1" t="s">
        <v>1462</v>
      </c>
      <c r="FL218" s="1" t="s">
        <v>1463</v>
      </c>
      <c r="FM218" s="1" t="s">
        <v>1464</v>
      </c>
      <c r="FQ218" s="1">
        <v>1</v>
      </c>
      <c r="FR218" s="1">
        <v>0.5</v>
      </c>
      <c r="FS218" s="1" t="s">
        <v>6504</v>
      </c>
      <c r="FT218" s="1" t="b">
        <v>1</v>
      </c>
      <c r="FU218" s="1" t="s">
        <v>1429</v>
      </c>
      <c r="FV218" s="1" t="s">
        <v>322</v>
      </c>
      <c r="JB218" s="1" t="b">
        <v>0</v>
      </c>
      <c r="JC218" s="1">
        <v>222</v>
      </c>
      <c r="JD218" s="1" t="b">
        <v>0</v>
      </c>
      <c r="JE218" s="1">
        <v>26.131</v>
      </c>
      <c r="JF218" s="1" t="s">
        <v>1443</v>
      </c>
      <c r="JG218" s="1" t="s">
        <v>402</v>
      </c>
      <c r="JH218" s="1" t="s">
        <v>497</v>
      </c>
      <c r="JI218" s="1" t="s">
        <v>327</v>
      </c>
      <c r="JK218" s="1" t="s">
        <v>327</v>
      </c>
      <c r="JL218" s="1" t="s">
        <v>328</v>
      </c>
      <c r="JM218" s="1">
        <v>99</v>
      </c>
      <c r="JR218" s="1">
        <v>58.39</v>
      </c>
      <c r="JS218" s="1">
        <v>0</v>
      </c>
      <c r="JT218" s="1">
        <v>1</v>
      </c>
      <c r="JU218" s="1">
        <v>0.5</v>
      </c>
      <c r="JV218" s="1" t="s">
        <v>6505</v>
      </c>
      <c r="JW218" s="1">
        <v>182.73</v>
      </c>
      <c r="JX218" s="1">
        <v>215</v>
      </c>
      <c r="JZ218" s="1" t="s">
        <v>351</v>
      </c>
      <c r="KA218" s="1">
        <v>2</v>
      </c>
      <c r="KB218" s="1">
        <v>0.82</v>
      </c>
      <c r="KC218" s="1">
        <v>0.183</v>
      </c>
      <c r="KD218" s="1">
        <v>-7.3620000000000001</v>
      </c>
      <c r="KE218" s="1">
        <v>-2.1680000000000001</v>
      </c>
    </row>
    <row r="219" spans="1:293" x14ac:dyDescent="0.2">
      <c r="A219" s="1" t="s">
        <v>18153</v>
      </c>
      <c r="B219" s="1" t="s">
        <v>18158</v>
      </c>
      <c r="C219" s="1" t="s">
        <v>6534</v>
      </c>
      <c r="D219" s="1">
        <v>390036</v>
      </c>
      <c r="E219" s="1" t="s">
        <v>289</v>
      </c>
      <c r="F219" s="1" t="s">
        <v>289</v>
      </c>
      <c r="G219" s="1">
        <v>11</v>
      </c>
      <c r="H219" s="1">
        <v>4510604</v>
      </c>
      <c r="I219" s="1">
        <v>4510604</v>
      </c>
      <c r="J219" s="1" t="s">
        <v>289</v>
      </c>
      <c r="K219" s="1" t="s">
        <v>345</v>
      </c>
      <c r="L219" s="1" t="s">
        <v>346</v>
      </c>
      <c r="M219" s="1" t="s">
        <v>333</v>
      </c>
      <c r="N219" s="1" t="s">
        <v>333</v>
      </c>
      <c r="O219" s="1" t="s">
        <v>294</v>
      </c>
      <c r="R219" s="1" t="s">
        <v>5874</v>
      </c>
      <c r="S219" s="1" t="s">
        <v>5875</v>
      </c>
      <c r="T219" s="1" t="s">
        <v>289</v>
      </c>
      <c r="U219" s="1" t="s">
        <v>289</v>
      </c>
      <c r="V219" s="1" t="s">
        <v>289</v>
      </c>
      <c r="W219" s="1" t="s">
        <v>289</v>
      </c>
      <c r="X219" s="1" t="s">
        <v>289</v>
      </c>
      <c r="Y219" s="1" t="s">
        <v>289</v>
      </c>
      <c r="Z219" s="1" t="s">
        <v>289</v>
      </c>
      <c r="AA219" s="1" t="s">
        <v>289</v>
      </c>
      <c r="AB219" s="1" t="s">
        <v>289</v>
      </c>
      <c r="AC219" s="1" t="s">
        <v>289</v>
      </c>
      <c r="AD219" s="1" t="s">
        <v>289</v>
      </c>
      <c r="AE219" s="1" t="s">
        <v>289</v>
      </c>
      <c r="AF219" s="1" t="s">
        <v>289</v>
      </c>
      <c r="AG219" s="1" t="s">
        <v>289</v>
      </c>
      <c r="AH219" s="1" t="s">
        <v>289</v>
      </c>
      <c r="AI219" s="1" t="s">
        <v>5874</v>
      </c>
      <c r="AJ219" s="1" t="s">
        <v>5875</v>
      </c>
      <c r="AK219" s="1" t="s">
        <v>6506</v>
      </c>
      <c r="AL219" s="1" t="s">
        <v>6507</v>
      </c>
      <c r="AM219" s="1" t="s">
        <v>351</v>
      </c>
      <c r="AN219" s="1">
        <v>1</v>
      </c>
      <c r="AO219" s="1">
        <v>496</v>
      </c>
      <c r="AP219" s="1" t="s">
        <v>6508</v>
      </c>
      <c r="AQ219" s="1" t="s">
        <v>6509</v>
      </c>
      <c r="AR219" s="1" t="s">
        <v>6510</v>
      </c>
      <c r="AT219" s="1" t="s">
        <v>6511</v>
      </c>
      <c r="AU219" s="1" t="s">
        <v>6512</v>
      </c>
      <c r="AV219" s="1" t="s">
        <v>6513</v>
      </c>
      <c r="AW219" s="1" t="s">
        <v>6514</v>
      </c>
      <c r="AX219" s="1" t="s">
        <v>6515</v>
      </c>
      <c r="AY219" s="1">
        <v>158</v>
      </c>
      <c r="BD219" s="1" t="s">
        <v>538</v>
      </c>
      <c r="BE219" s="1" t="s">
        <v>539</v>
      </c>
      <c r="BF219" s="1" t="s">
        <v>540</v>
      </c>
      <c r="BI219" s="1" t="s">
        <v>6516</v>
      </c>
      <c r="BJ219" s="1">
        <v>32</v>
      </c>
      <c r="BL219" s="1" t="s">
        <v>6517</v>
      </c>
      <c r="BN219" s="1" t="s">
        <v>6518</v>
      </c>
      <c r="BP219" s="1" t="s">
        <v>6519</v>
      </c>
      <c r="BQ219" s="1">
        <v>0.57699999999999996</v>
      </c>
      <c r="DK219" s="1">
        <v>0</v>
      </c>
      <c r="DX219" s="1">
        <v>138</v>
      </c>
      <c r="DY219" s="1">
        <v>113</v>
      </c>
      <c r="DZ219" s="1">
        <v>122</v>
      </c>
      <c r="EE219" s="1">
        <v>11</v>
      </c>
      <c r="EV219" s="1">
        <v>4510604</v>
      </c>
      <c r="EX219" s="1">
        <v>2201</v>
      </c>
      <c r="EY219" s="1">
        <v>4298</v>
      </c>
      <c r="EZ219" s="1">
        <v>6499</v>
      </c>
      <c r="FA219" s="1" t="s">
        <v>367</v>
      </c>
      <c r="FB219" s="1" t="s">
        <v>368</v>
      </c>
      <c r="FE219" s="1" t="s">
        <v>6520</v>
      </c>
      <c r="FF219" s="1" t="s">
        <v>6521</v>
      </c>
      <c r="FG219" s="1" t="s">
        <v>6522</v>
      </c>
      <c r="FH219" s="1" t="s">
        <v>315</v>
      </c>
      <c r="FI219" s="1" t="s">
        <v>6523</v>
      </c>
      <c r="FJ219" s="1" t="s">
        <v>6524</v>
      </c>
      <c r="FK219" s="1" t="s">
        <v>6525</v>
      </c>
      <c r="FL219" s="1" t="s">
        <v>6526</v>
      </c>
      <c r="FN219" s="1" t="s">
        <v>6527</v>
      </c>
      <c r="FO219" s="1" t="s">
        <v>6507</v>
      </c>
      <c r="FP219" s="1" t="s">
        <v>322</v>
      </c>
      <c r="FQ219" s="1" t="s">
        <v>6528</v>
      </c>
      <c r="FR219" s="1">
        <v>0.02</v>
      </c>
      <c r="FS219" s="1">
        <v>6.8963960000000002</v>
      </c>
      <c r="FT219" s="1" t="s">
        <v>6529</v>
      </c>
      <c r="FU219" s="1" t="s">
        <v>379</v>
      </c>
      <c r="FV219" s="1" t="s">
        <v>380</v>
      </c>
      <c r="FW219" s="1" t="s">
        <v>380</v>
      </c>
      <c r="FX219" s="1" t="s">
        <v>380</v>
      </c>
      <c r="FY219" s="1" t="s">
        <v>380</v>
      </c>
      <c r="FZ219" s="1" t="s">
        <v>380</v>
      </c>
      <c r="GA219" s="1" t="s">
        <v>380</v>
      </c>
      <c r="GB219" s="1" t="s">
        <v>380</v>
      </c>
      <c r="GC219" s="1" t="s">
        <v>380</v>
      </c>
      <c r="GD219" s="1" t="s">
        <v>380</v>
      </c>
      <c r="GE219" s="1" t="s">
        <v>380</v>
      </c>
      <c r="GF219" s="1" t="s">
        <v>333</v>
      </c>
      <c r="GG219" s="1">
        <v>0.20499999999999999</v>
      </c>
      <c r="GH219" s="1">
        <v>-1.0414920000000001</v>
      </c>
      <c r="GI219" s="1">
        <v>2.0129999999999999E-2</v>
      </c>
      <c r="GJ219" s="1" t="s">
        <v>380</v>
      </c>
      <c r="GK219" s="1" t="s">
        <v>380</v>
      </c>
      <c r="GL219" s="1" t="s">
        <v>6520</v>
      </c>
      <c r="GM219" s="1" t="s">
        <v>6530</v>
      </c>
      <c r="GN219" s="1" t="s">
        <v>294</v>
      </c>
      <c r="GO219" s="1">
        <v>4.4000000000000002E-4</v>
      </c>
      <c r="GP219" s="1">
        <v>8.83</v>
      </c>
      <c r="GQ219" s="1">
        <v>4.07</v>
      </c>
      <c r="GR219" s="1">
        <v>4.07</v>
      </c>
      <c r="GS219" s="1">
        <v>0.47477000000000003</v>
      </c>
      <c r="GT219" s="1" t="s">
        <v>6531</v>
      </c>
      <c r="GU219" s="1">
        <v>0.210004</v>
      </c>
      <c r="GV219" s="1">
        <v>0.33363999999999999</v>
      </c>
      <c r="GW219" s="1" t="s">
        <v>492</v>
      </c>
      <c r="GX219" s="1">
        <v>4.9829999999999996E-3</v>
      </c>
      <c r="GY219" s="1" t="s">
        <v>294</v>
      </c>
      <c r="GZ219" s="1">
        <v>7.2999999999999996E-4</v>
      </c>
      <c r="HA219" s="1">
        <v>2.0000000000000001E-4</v>
      </c>
      <c r="HB219" s="1" t="s">
        <v>492</v>
      </c>
      <c r="HC219" s="1">
        <v>3.209E-2</v>
      </c>
      <c r="HD219" s="1">
        <v>-0.39</v>
      </c>
      <c r="HE219" s="1">
        <v>0.24268000000000001</v>
      </c>
      <c r="HF219" s="1" t="s">
        <v>492</v>
      </c>
      <c r="HG219" s="1">
        <v>0.99525200000000003</v>
      </c>
      <c r="HH219" s="1" t="s">
        <v>600</v>
      </c>
      <c r="HI219" s="1">
        <v>0.1263</v>
      </c>
      <c r="HJ219" s="1">
        <v>6.0000000000000001E-3</v>
      </c>
      <c r="HK219" s="1" t="s">
        <v>600</v>
      </c>
      <c r="HL219" s="1">
        <v>0.22386</v>
      </c>
      <c r="HM219" s="1">
        <v>3.9E-2</v>
      </c>
      <c r="HN219" s="1" t="s">
        <v>294</v>
      </c>
      <c r="HO219" s="1">
        <v>0.16158</v>
      </c>
      <c r="HP219" s="1">
        <v>-1.0411999999999999</v>
      </c>
      <c r="HQ219" s="1">
        <v>10</v>
      </c>
      <c r="HR219" s="1">
        <v>0.11484999999999999</v>
      </c>
      <c r="HS219" s="1" t="s">
        <v>294</v>
      </c>
      <c r="HT219" s="1">
        <v>0.65</v>
      </c>
      <c r="HU219" s="1" t="s">
        <v>380</v>
      </c>
      <c r="HV219" s="1">
        <v>10.1496</v>
      </c>
      <c r="HW219" s="1">
        <v>0.42784</v>
      </c>
      <c r="HX219" s="1" t="s">
        <v>6532</v>
      </c>
      <c r="HY219" s="1" t="s">
        <v>380</v>
      </c>
      <c r="HZ219" s="1">
        <v>158</v>
      </c>
      <c r="IA219" s="1" t="s">
        <v>6513</v>
      </c>
      <c r="IB219" s="1" t="s">
        <v>6514</v>
      </c>
      <c r="IC219" s="1" t="s">
        <v>602</v>
      </c>
      <c r="ID219" s="1">
        <v>158</v>
      </c>
      <c r="IE219" s="1" t="s">
        <v>6533</v>
      </c>
      <c r="IF219" s="1" t="s">
        <v>6533</v>
      </c>
      <c r="IG219" s="1" t="s">
        <v>604</v>
      </c>
      <c r="IH219" s="1" t="s">
        <v>351</v>
      </c>
      <c r="II219" s="1">
        <v>3</v>
      </c>
      <c r="IJ219" s="1">
        <v>0</v>
      </c>
      <c r="IK219" s="1" t="s">
        <v>6534</v>
      </c>
      <c r="IL219" s="1">
        <v>4467180</v>
      </c>
      <c r="IM219" s="1">
        <v>0</v>
      </c>
      <c r="IN219" s="1">
        <v>5.858E-2</v>
      </c>
      <c r="IO219" s="1">
        <v>0.997</v>
      </c>
      <c r="IP219" s="1">
        <v>0.53966000000000003</v>
      </c>
      <c r="IQ219" s="1">
        <v>0.48799999999999999</v>
      </c>
      <c r="IR219" s="1">
        <v>0.33400999999999997</v>
      </c>
      <c r="IS219" s="1">
        <v>-0.16500000000000001</v>
      </c>
      <c r="IT219" s="1">
        <v>9.9680000000000005E-2</v>
      </c>
      <c r="IU219" s="1">
        <v>2.5510000000000002</v>
      </c>
      <c r="IV219" s="1">
        <v>0.86045000000000005</v>
      </c>
      <c r="IW219" s="1">
        <v>0.51400000000000001</v>
      </c>
      <c r="IX219" s="1">
        <v>0.50258999999999998</v>
      </c>
      <c r="IY219" s="1" t="s">
        <v>605</v>
      </c>
      <c r="IZ219" s="1" t="s">
        <v>400</v>
      </c>
      <c r="JA219" s="1" t="s">
        <v>6535</v>
      </c>
      <c r="JB219" s="1" t="s">
        <v>402</v>
      </c>
      <c r="JC219" s="1" t="s">
        <v>403</v>
      </c>
      <c r="JD219" s="1" t="s">
        <v>327</v>
      </c>
      <c r="JF219" s="1" t="s">
        <v>327</v>
      </c>
      <c r="JG219" s="1" t="s">
        <v>6536</v>
      </c>
      <c r="JH219" s="1">
        <v>5</v>
      </c>
      <c r="JI219" s="1">
        <v>63.444389999999999</v>
      </c>
      <c r="JJ219" s="1" t="s">
        <v>405</v>
      </c>
      <c r="JK219" s="1">
        <v>0</v>
      </c>
      <c r="JL219" s="1">
        <v>1</v>
      </c>
      <c r="JM219" s="1">
        <v>11</v>
      </c>
      <c r="JN219" s="1">
        <v>215</v>
      </c>
      <c r="JO219" s="1">
        <v>7497</v>
      </c>
      <c r="JP219" s="1" t="s">
        <v>525</v>
      </c>
      <c r="JQ219" s="1">
        <v>1</v>
      </c>
      <c r="JR219" s="1">
        <v>1</v>
      </c>
      <c r="JS219" s="1">
        <v>0</v>
      </c>
      <c r="JU219" s="1" t="s">
        <v>351</v>
      </c>
      <c r="JV219" s="1">
        <v>74</v>
      </c>
      <c r="JW219" s="1">
        <v>60</v>
      </c>
      <c r="JX219" s="1">
        <v>2231</v>
      </c>
      <c r="JY219" s="1">
        <v>0</v>
      </c>
      <c r="JZ219" s="1">
        <v>0</v>
      </c>
      <c r="KA219" s="1">
        <v>194.99290400000001</v>
      </c>
      <c r="KB219" s="1">
        <v>160</v>
      </c>
      <c r="KC219" s="1">
        <v>60</v>
      </c>
      <c r="KD219" s="1">
        <v>5588</v>
      </c>
      <c r="KE219" s="1">
        <v>595</v>
      </c>
      <c r="KF219" s="1">
        <v>0.31623899999999999</v>
      </c>
      <c r="KG219" s="1">
        <v>1</v>
      </c>
    </row>
    <row r="220" spans="1:293" x14ac:dyDescent="0.2">
      <c r="A220" s="1" t="s">
        <v>18153</v>
      </c>
      <c r="B220" s="1" t="s">
        <v>18158</v>
      </c>
      <c r="C220" s="1" t="s">
        <v>6562</v>
      </c>
      <c r="D220" s="1">
        <v>219982</v>
      </c>
      <c r="E220" s="1" t="s">
        <v>289</v>
      </c>
      <c r="F220" s="1" t="s">
        <v>289</v>
      </c>
      <c r="G220" s="1">
        <v>11</v>
      </c>
      <c r="H220" s="1">
        <v>59211378</v>
      </c>
      <c r="I220" s="1">
        <v>59211378</v>
      </c>
      <c r="J220" s="1" t="s">
        <v>289</v>
      </c>
      <c r="K220" s="1" t="s">
        <v>345</v>
      </c>
      <c r="L220" s="1" t="s">
        <v>346</v>
      </c>
      <c r="M220" s="1" t="s">
        <v>347</v>
      </c>
      <c r="N220" s="1" t="s">
        <v>347</v>
      </c>
      <c r="O220" s="1" t="s">
        <v>294</v>
      </c>
      <c r="R220" s="1" t="s">
        <v>5874</v>
      </c>
      <c r="S220" s="1" t="s">
        <v>5875</v>
      </c>
      <c r="T220" s="1" t="s">
        <v>289</v>
      </c>
      <c r="U220" s="1" t="s">
        <v>289</v>
      </c>
      <c r="V220" s="1" t="s">
        <v>289</v>
      </c>
      <c r="W220" s="1" t="s">
        <v>289</v>
      </c>
      <c r="X220" s="1" t="s">
        <v>289</v>
      </c>
      <c r="Y220" s="1" t="s">
        <v>289</v>
      </c>
      <c r="Z220" s="1" t="s">
        <v>289</v>
      </c>
      <c r="AA220" s="1" t="s">
        <v>289</v>
      </c>
      <c r="AB220" s="1" t="s">
        <v>289</v>
      </c>
      <c r="AC220" s="1" t="s">
        <v>289</v>
      </c>
      <c r="AD220" s="1" t="s">
        <v>289</v>
      </c>
      <c r="AE220" s="1" t="s">
        <v>289</v>
      </c>
      <c r="AF220" s="1" t="s">
        <v>289</v>
      </c>
      <c r="AG220" s="1" t="s">
        <v>289</v>
      </c>
      <c r="AH220" s="1" t="s">
        <v>289</v>
      </c>
      <c r="AI220" s="1" t="s">
        <v>5874</v>
      </c>
      <c r="AJ220" s="1" t="s">
        <v>5875</v>
      </c>
      <c r="AK220" s="1" t="s">
        <v>6537</v>
      </c>
      <c r="AL220" s="1" t="s">
        <v>6538</v>
      </c>
      <c r="AM220" s="1" t="s">
        <v>351</v>
      </c>
      <c r="AN220" s="1">
        <v>1</v>
      </c>
      <c r="AO220" s="1">
        <v>762</v>
      </c>
      <c r="AP220" s="1" t="s">
        <v>6539</v>
      </c>
      <c r="AQ220" s="1" t="s">
        <v>6540</v>
      </c>
      <c r="AR220" s="1" t="s">
        <v>6541</v>
      </c>
      <c r="AT220" s="1" t="s">
        <v>6542</v>
      </c>
      <c r="AU220" s="1" t="s">
        <v>6543</v>
      </c>
      <c r="AV220" s="1" t="s">
        <v>6544</v>
      </c>
      <c r="AW220" s="1" t="s">
        <v>6545</v>
      </c>
      <c r="AX220" s="1" t="s">
        <v>6546</v>
      </c>
      <c r="AY220" s="1">
        <v>246</v>
      </c>
      <c r="BD220" s="1" t="s">
        <v>538</v>
      </c>
      <c r="BE220" s="1" t="s">
        <v>539</v>
      </c>
      <c r="BF220" s="1" t="s">
        <v>540</v>
      </c>
      <c r="BI220" s="1" t="s">
        <v>6547</v>
      </c>
      <c r="BJ220" s="1">
        <v>28</v>
      </c>
      <c r="BP220" s="1" t="s">
        <v>6548</v>
      </c>
      <c r="BQ220" s="1">
        <v>0.54200000000000004</v>
      </c>
      <c r="DK220" s="1">
        <v>0</v>
      </c>
      <c r="DX220" s="1">
        <v>291</v>
      </c>
      <c r="DY220" s="1">
        <v>236</v>
      </c>
      <c r="DZ220" s="1">
        <v>255</v>
      </c>
      <c r="EE220" s="1">
        <v>11</v>
      </c>
      <c r="EV220" s="1">
        <v>59211378</v>
      </c>
      <c r="EX220" s="1">
        <v>2201</v>
      </c>
      <c r="EY220" s="1">
        <v>4295</v>
      </c>
      <c r="EZ220" s="1">
        <v>6496</v>
      </c>
      <c r="FA220" s="1" t="s">
        <v>367</v>
      </c>
      <c r="FB220" s="1" t="s">
        <v>368</v>
      </c>
      <c r="FE220" s="1" t="s">
        <v>6549</v>
      </c>
      <c r="FF220" s="1" t="s">
        <v>6550</v>
      </c>
      <c r="FG220" s="1" t="s">
        <v>6551</v>
      </c>
      <c r="FH220" s="1" t="s">
        <v>315</v>
      </c>
      <c r="FI220" s="1" t="s">
        <v>6552</v>
      </c>
      <c r="FJ220" s="1" t="s">
        <v>6553</v>
      </c>
      <c r="FK220" s="1" t="s">
        <v>6554</v>
      </c>
      <c r="FL220" s="1" t="s">
        <v>6555</v>
      </c>
      <c r="FN220" s="1" t="s">
        <v>6556</v>
      </c>
      <c r="FO220" s="1" t="s">
        <v>6538</v>
      </c>
      <c r="FP220" s="1" t="s">
        <v>322</v>
      </c>
      <c r="FQ220" s="1" t="s">
        <v>6557</v>
      </c>
      <c r="FR220" s="1">
        <v>0.02</v>
      </c>
      <c r="FS220" s="1">
        <v>3.7045710000000001</v>
      </c>
      <c r="FT220" s="1" t="s">
        <v>6558</v>
      </c>
      <c r="FU220" s="1" t="s">
        <v>379</v>
      </c>
      <c r="FV220" s="1" t="s">
        <v>380</v>
      </c>
      <c r="FW220" s="1" t="s">
        <v>380</v>
      </c>
      <c r="FX220" s="1" t="s">
        <v>380</v>
      </c>
      <c r="FY220" s="1" t="s">
        <v>380</v>
      </c>
      <c r="FZ220" s="1" t="s">
        <v>380</v>
      </c>
      <c r="GA220" s="1" t="s">
        <v>380</v>
      </c>
      <c r="GB220" s="1" t="s">
        <v>380</v>
      </c>
      <c r="GC220" s="1" t="s">
        <v>380</v>
      </c>
      <c r="GD220" s="1" t="s">
        <v>380</v>
      </c>
      <c r="GE220" s="1" t="s">
        <v>380</v>
      </c>
      <c r="GF220" s="1" t="s">
        <v>347</v>
      </c>
      <c r="GG220" s="1">
        <v>16.88</v>
      </c>
      <c r="GH220" s="1">
        <v>3.2445189999999999</v>
      </c>
      <c r="GI220" s="1">
        <v>0.59103000000000006</v>
      </c>
      <c r="GJ220" s="1" t="s">
        <v>380</v>
      </c>
      <c r="GK220" s="1" t="s">
        <v>380</v>
      </c>
      <c r="GL220" s="1" t="s">
        <v>6549</v>
      </c>
      <c r="GM220" s="1" t="s">
        <v>6559</v>
      </c>
      <c r="GN220" s="1" t="s">
        <v>294</v>
      </c>
      <c r="GO220" s="1">
        <v>0.3856</v>
      </c>
      <c r="GP220" s="1">
        <v>1.1299999999999999</v>
      </c>
      <c r="GQ220" s="1">
        <v>5.98</v>
      </c>
      <c r="GR220" s="1">
        <v>5.07</v>
      </c>
      <c r="GS220" s="1">
        <v>0.68467</v>
      </c>
      <c r="GT220" s="1" t="s">
        <v>6531</v>
      </c>
      <c r="GU220" s="1">
        <v>0</v>
      </c>
      <c r="GV220" s="1">
        <v>0.46758</v>
      </c>
      <c r="GW220" s="1" t="s">
        <v>385</v>
      </c>
      <c r="GX220" s="1">
        <v>2.6899999999999998E-4</v>
      </c>
      <c r="GY220" s="1" t="s">
        <v>294</v>
      </c>
      <c r="GZ220" s="1">
        <v>0.7581</v>
      </c>
      <c r="HA220" s="1">
        <v>0.39</v>
      </c>
      <c r="HB220" s="1" t="s">
        <v>1133</v>
      </c>
      <c r="HC220" s="1">
        <v>0.97314999999999996</v>
      </c>
      <c r="HD220" s="1">
        <v>3.98</v>
      </c>
      <c r="HE220" s="1">
        <v>0.43890000000000001</v>
      </c>
      <c r="HF220" s="1" t="s">
        <v>385</v>
      </c>
      <c r="HG220" s="1">
        <v>0.99651299999999998</v>
      </c>
      <c r="HH220" s="1" t="s">
        <v>385</v>
      </c>
      <c r="HI220" s="1">
        <v>0.89917000000000002</v>
      </c>
      <c r="HJ220" s="1">
        <v>1</v>
      </c>
      <c r="HK220" s="1" t="s">
        <v>385</v>
      </c>
      <c r="HL220" s="1">
        <v>0.70016</v>
      </c>
      <c r="HM220" s="1">
        <v>0.96699999999999997</v>
      </c>
      <c r="HN220" s="1" t="s">
        <v>385</v>
      </c>
      <c r="HO220" s="1">
        <v>0.84933999999999998</v>
      </c>
      <c r="HP220" s="1">
        <v>8.6099999999999996E-2</v>
      </c>
      <c r="HQ220" s="1">
        <v>10</v>
      </c>
      <c r="HR220" s="1">
        <v>0.87931999999999999</v>
      </c>
      <c r="HS220" s="1" t="s">
        <v>385</v>
      </c>
      <c r="HT220" s="1">
        <v>0</v>
      </c>
      <c r="HU220" s="1">
        <v>-13.303599999999999</v>
      </c>
      <c r="HV220" s="1">
        <v>14.2441</v>
      </c>
      <c r="HW220" s="1">
        <v>0.65974999999999995</v>
      </c>
      <c r="HX220" s="1" t="s">
        <v>6560</v>
      </c>
      <c r="HY220" s="1" t="s">
        <v>380</v>
      </c>
      <c r="HZ220" s="1">
        <v>246</v>
      </c>
      <c r="IA220" s="1" t="s">
        <v>6544</v>
      </c>
      <c r="IB220" s="1" t="s">
        <v>6545</v>
      </c>
      <c r="IC220" s="1" t="s">
        <v>386</v>
      </c>
      <c r="ID220" s="1">
        <v>246</v>
      </c>
      <c r="IE220" s="1" t="s">
        <v>6561</v>
      </c>
      <c r="IF220" s="1" t="s">
        <v>6561</v>
      </c>
      <c r="IG220" s="1" t="s">
        <v>393</v>
      </c>
      <c r="IH220" s="1" t="s">
        <v>351</v>
      </c>
      <c r="II220" s="1">
        <v>2</v>
      </c>
      <c r="IJ220" s="1">
        <v>0</v>
      </c>
      <c r="IK220" s="1" t="s">
        <v>6562</v>
      </c>
      <c r="IL220" s="1">
        <v>58967954</v>
      </c>
      <c r="IM220" s="1">
        <v>0.97599999999999998</v>
      </c>
      <c r="IN220" s="1">
        <v>0.34144000000000002</v>
      </c>
      <c r="IO220" s="1">
        <v>0.88200000000000001</v>
      </c>
      <c r="IP220" s="1">
        <v>0.34594000000000003</v>
      </c>
      <c r="IQ220" s="1">
        <v>4.5999999999999999E-2</v>
      </c>
      <c r="IR220" s="1">
        <v>0.14305999999999999</v>
      </c>
      <c r="IS220" s="1">
        <v>4.8479999999999999</v>
      </c>
      <c r="IT220" s="1">
        <v>0.62873999999999997</v>
      </c>
      <c r="IU220" s="1">
        <v>1.54</v>
      </c>
      <c r="IV220" s="1">
        <v>0.49301</v>
      </c>
      <c r="IW220" s="1">
        <v>0.65</v>
      </c>
      <c r="IX220" s="1">
        <v>0.86243000000000003</v>
      </c>
      <c r="IY220" s="1" t="s">
        <v>1988</v>
      </c>
      <c r="IZ220" s="1" t="s">
        <v>400</v>
      </c>
      <c r="JA220" s="1" t="s">
        <v>6563</v>
      </c>
      <c r="JB220" s="1" t="s">
        <v>402</v>
      </c>
      <c r="JC220" s="1" t="s">
        <v>403</v>
      </c>
      <c r="JD220" s="1" t="s">
        <v>327</v>
      </c>
      <c r="JF220" s="1" t="s">
        <v>327</v>
      </c>
      <c r="JG220" s="1" t="s">
        <v>6564</v>
      </c>
      <c r="JH220" s="1">
        <v>2</v>
      </c>
      <c r="JI220" s="1">
        <v>50.372045999999997</v>
      </c>
      <c r="JJ220" s="1" t="s">
        <v>405</v>
      </c>
      <c r="JK220" s="1">
        <v>0</v>
      </c>
      <c r="JL220" s="1">
        <v>0</v>
      </c>
      <c r="JM220" s="1">
        <v>0</v>
      </c>
      <c r="JN220" s="1">
        <v>168</v>
      </c>
      <c r="JO220" s="1">
        <v>5550</v>
      </c>
      <c r="JP220" s="1" t="s">
        <v>469</v>
      </c>
      <c r="JQ220" s="1">
        <v>1</v>
      </c>
      <c r="JR220" s="1">
        <v>1</v>
      </c>
      <c r="JS220" s="1">
        <v>0</v>
      </c>
      <c r="JU220" s="1" t="s">
        <v>351</v>
      </c>
      <c r="JV220" s="1">
        <v>50</v>
      </c>
      <c r="JW220" s="1">
        <v>60</v>
      </c>
      <c r="JX220" s="1">
        <v>1625</v>
      </c>
      <c r="JY220" s="1">
        <v>0</v>
      </c>
      <c r="JZ220" s="1">
        <v>0</v>
      </c>
      <c r="KA220" s="1">
        <v>145.97280499999999</v>
      </c>
      <c r="KB220" s="1">
        <v>94</v>
      </c>
      <c r="KC220" s="1">
        <v>60</v>
      </c>
      <c r="KD220" s="1">
        <v>3236</v>
      </c>
      <c r="KE220" s="1">
        <v>362</v>
      </c>
      <c r="KF220" s="1">
        <v>0.34722199999999998</v>
      </c>
      <c r="KG220" s="1">
        <v>1</v>
      </c>
    </row>
    <row r="221" spans="1:293" x14ac:dyDescent="0.2">
      <c r="A221" s="1" t="s">
        <v>18153</v>
      </c>
      <c r="B221" s="1" t="s">
        <v>18158</v>
      </c>
      <c r="C221" s="1" t="s">
        <v>18055</v>
      </c>
      <c r="D221" s="1">
        <v>5612</v>
      </c>
      <c r="E221" s="1" t="s">
        <v>289</v>
      </c>
      <c r="F221" s="1" t="s">
        <v>289</v>
      </c>
      <c r="G221" s="1">
        <v>11</v>
      </c>
      <c r="H221" s="1">
        <v>76061909</v>
      </c>
      <c r="I221" s="1">
        <v>76061909</v>
      </c>
      <c r="J221" s="1" t="s">
        <v>289</v>
      </c>
      <c r="K221" s="1" t="s">
        <v>436</v>
      </c>
      <c r="L221" s="1" t="s">
        <v>346</v>
      </c>
      <c r="M221" s="1" t="s">
        <v>294</v>
      </c>
      <c r="N221" s="1" t="s">
        <v>294</v>
      </c>
      <c r="O221" s="1" t="s">
        <v>347</v>
      </c>
      <c r="R221" s="1" t="s">
        <v>5874</v>
      </c>
      <c r="S221" s="1" t="s">
        <v>5875</v>
      </c>
      <c r="T221" s="1" t="s">
        <v>289</v>
      </c>
      <c r="U221" s="1" t="s">
        <v>289</v>
      </c>
      <c r="V221" s="1" t="s">
        <v>289</v>
      </c>
      <c r="W221" s="1" t="s">
        <v>289</v>
      </c>
      <c r="X221" s="1" t="s">
        <v>289</v>
      </c>
      <c r="Y221" s="1" t="s">
        <v>289</v>
      </c>
      <c r="Z221" s="1" t="s">
        <v>289</v>
      </c>
      <c r="AA221" s="1" t="s">
        <v>289</v>
      </c>
      <c r="AB221" s="1" t="s">
        <v>289</v>
      </c>
      <c r="AC221" s="1" t="s">
        <v>289</v>
      </c>
      <c r="AD221" s="1" t="s">
        <v>289</v>
      </c>
      <c r="AE221" s="1" t="s">
        <v>289</v>
      </c>
      <c r="AF221" s="1" t="s">
        <v>289</v>
      </c>
      <c r="AG221" s="1" t="s">
        <v>289</v>
      </c>
      <c r="AH221" s="1" t="s">
        <v>289</v>
      </c>
      <c r="AI221" s="1" t="s">
        <v>5874</v>
      </c>
      <c r="AJ221" s="1" t="s">
        <v>5875</v>
      </c>
      <c r="AK221" s="1" t="s">
        <v>6565</v>
      </c>
      <c r="AL221" s="1" t="s">
        <v>6566</v>
      </c>
      <c r="AM221" s="1" t="s">
        <v>293</v>
      </c>
      <c r="AN221" s="1">
        <v>5</v>
      </c>
      <c r="AO221" s="1">
        <v>2390</v>
      </c>
      <c r="AP221" s="1" t="s">
        <v>6567</v>
      </c>
      <c r="AQ221" s="1" t="s">
        <v>6568</v>
      </c>
      <c r="AR221" s="1" t="s">
        <v>6569</v>
      </c>
      <c r="AT221" s="1" t="s">
        <v>6570</v>
      </c>
      <c r="AU221" s="1" t="s">
        <v>6571</v>
      </c>
      <c r="AV221" s="1" t="s">
        <v>6572</v>
      </c>
      <c r="AW221" s="1" t="s">
        <v>6573</v>
      </c>
      <c r="AX221" s="1" t="s">
        <v>6574</v>
      </c>
      <c r="AY221" s="1">
        <v>0</v>
      </c>
      <c r="BD221" s="1" t="s">
        <v>6575</v>
      </c>
      <c r="BF221" s="1" t="s">
        <v>6576</v>
      </c>
      <c r="BI221" s="1" t="s">
        <v>6577</v>
      </c>
      <c r="BJ221" s="1">
        <v>25</v>
      </c>
      <c r="BP221" s="1" t="s">
        <v>6578</v>
      </c>
      <c r="BQ221" s="1">
        <v>0.32800000000000001</v>
      </c>
      <c r="DK221" s="1">
        <v>0</v>
      </c>
      <c r="FA221" s="1" t="s">
        <v>455</v>
      </c>
      <c r="FB221" s="1" t="s">
        <v>456</v>
      </c>
      <c r="FE221" s="1" t="s">
        <v>6579</v>
      </c>
      <c r="FF221" s="1" t="s">
        <v>6580</v>
      </c>
      <c r="FG221" s="1" t="s">
        <v>6581</v>
      </c>
      <c r="FH221" s="1" t="s">
        <v>315</v>
      </c>
      <c r="FI221" s="1" t="s">
        <v>6582</v>
      </c>
      <c r="FJ221" s="1" t="s">
        <v>6583</v>
      </c>
      <c r="FK221" s="1" t="s">
        <v>6584</v>
      </c>
      <c r="FN221" s="1" t="s">
        <v>6585</v>
      </c>
      <c r="FO221" s="1" t="s">
        <v>6566</v>
      </c>
      <c r="FP221" s="1" t="s">
        <v>322</v>
      </c>
      <c r="FQ221" s="1" t="s">
        <v>6586</v>
      </c>
      <c r="FR221" s="1">
        <v>0.02</v>
      </c>
      <c r="FS221" s="1">
        <v>6.7257559999999996</v>
      </c>
      <c r="FT221" s="1" t="s">
        <v>6587</v>
      </c>
      <c r="FU221" s="1" t="s">
        <v>379</v>
      </c>
      <c r="IZ221" s="1" t="s">
        <v>400</v>
      </c>
      <c r="JA221" s="1" t="s">
        <v>6588</v>
      </c>
      <c r="JB221" s="1" t="s">
        <v>402</v>
      </c>
      <c r="JC221" s="1" t="s">
        <v>403</v>
      </c>
      <c r="JD221" s="1" t="s">
        <v>327</v>
      </c>
      <c r="JF221" s="1" t="s">
        <v>327</v>
      </c>
      <c r="JG221" s="1" t="s">
        <v>6589</v>
      </c>
      <c r="JH221" s="1">
        <v>5</v>
      </c>
      <c r="JI221" s="1">
        <v>40.323487</v>
      </c>
      <c r="JJ221" s="1" t="s">
        <v>405</v>
      </c>
      <c r="JK221" s="1">
        <v>3</v>
      </c>
      <c r="JL221" s="1">
        <v>0</v>
      </c>
      <c r="JM221" s="1">
        <v>0</v>
      </c>
      <c r="JN221" s="1">
        <v>134</v>
      </c>
      <c r="JO221" s="1">
        <v>4384</v>
      </c>
      <c r="JP221" s="1" t="s">
        <v>406</v>
      </c>
      <c r="JQ221" s="1">
        <v>1</v>
      </c>
      <c r="JR221" s="1">
        <v>1</v>
      </c>
      <c r="JS221" s="1">
        <v>0</v>
      </c>
      <c r="JU221" s="1" t="s">
        <v>293</v>
      </c>
      <c r="JV221" s="1">
        <v>51</v>
      </c>
      <c r="JW221" s="1">
        <v>60</v>
      </c>
      <c r="JX221" s="1">
        <v>1869</v>
      </c>
      <c r="JY221" s="1">
        <v>0</v>
      </c>
      <c r="JZ221" s="1">
        <v>0</v>
      </c>
      <c r="KA221" s="1">
        <v>162.30944600000001</v>
      </c>
      <c r="KB221" s="1">
        <v>146</v>
      </c>
      <c r="KC221" s="1">
        <v>60</v>
      </c>
      <c r="KD221" s="1">
        <v>4782</v>
      </c>
      <c r="KE221" s="1">
        <v>387</v>
      </c>
      <c r="KF221" s="1">
        <v>0.25888299999999997</v>
      </c>
      <c r="KG221" s="1">
        <v>1</v>
      </c>
    </row>
    <row r="222" spans="1:293" x14ac:dyDescent="0.2">
      <c r="A222" s="1" t="s">
        <v>18153</v>
      </c>
      <c r="B222" s="1" t="s">
        <v>18158</v>
      </c>
      <c r="C222" s="1" t="s">
        <v>18022</v>
      </c>
      <c r="D222" s="1">
        <v>283464</v>
      </c>
      <c r="E222" s="1" t="s">
        <v>289</v>
      </c>
      <c r="F222" s="1" t="s">
        <v>289</v>
      </c>
      <c r="G222" s="1">
        <v>12</v>
      </c>
      <c r="H222" s="1">
        <v>42499817</v>
      </c>
      <c r="I222" s="1">
        <v>42499818</v>
      </c>
      <c r="J222" s="1" t="s">
        <v>289</v>
      </c>
      <c r="K222" s="1" t="s">
        <v>291</v>
      </c>
      <c r="L222" s="1" t="s">
        <v>292</v>
      </c>
      <c r="M222" s="1" t="s">
        <v>293</v>
      </c>
      <c r="N222" s="1" t="s">
        <v>293</v>
      </c>
      <c r="O222" s="1" t="s">
        <v>406</v>
      </c>
      <c r="R222" s="1" t="s">
        <v>289</v>
      </c>
      <c r="S222" s="1" t="s">
        <v>5874</v>
      </c>
      <c r="T222" s="1" t="s">
        <v>289</v>
      </c>
      <c r="U222" s="1" t="s">
        <v>289</v>
      </c>
      <c r="V222" s="1" t="s">
        <v>289</v>
      </c>
      <c r="W222" s="1" t="s">
        <v>289</v>
      </c>
      <c r="X222" s="1" t="s">
        <v>289</v>
      </c>
      <c r="Y222" s="1" t="s">
        <v>289</v>
      </c>
      <c r="Z222" s="1" t="s">
        <v>289</v>
      </c>
      <c r="AA222" s="1" t="s">
        <v>289</v>
      </c>
      <c r="AB222" s="1" t="s">
        <v>289</v>
      </c>
      <c r="AC222" s="1" t="s">
        <v>289</v>
      </c>
      <c r="AD222" s="1" t="s">
        <v>289</v>
      </c>
      <c r="AE222" s="1" t="s">
        <v>289</v>
      </c>
      <c r="AF222" s="1" t="s">
        <v>289</v>
      </c>
      <c r="AG222" s="1" t="s">
        <v>289</v>
      </c>
      <c r="AH222" s="1" t="s">
        <v>289</v>
      </c>
      <c r="AI222" s="1" t="s">
        <v>289</v>
      </c>
      <c r="AJ222" s="1" t="s">
        <v>5874</v>
      </c>
      <c r="AK222" s="1" t="s">
        <v>3206</v>
      </c>
      <c r="AL222" s="1" t="s">
        <v>3207</v>
      </c>
      <c r="AM222" s="1" t="s">
        <v>293</v>
      </c>
      <c r="AN222" s="1">
        <v>5</v>
      </c>
      <c r="AO222" s="1" t="s">
        <v>3208</v>
      </c>
      <c r="AP222" s="1" t="s">
        <v>3209</v>
      </c>
      <c r="AQ222" s="1" t="s">
        <v>3210</v>
      </c>
      <c r="AR222" s="1" t="s">
        <v>3211</v>
      </c>
      <c r="AS222" s="1" t="s">
        <v>3212</v>
      </c>
      <c r="AT222" s="1" t="s">
        <v>3213</v>
      </c>
      <c r="AU222" s="1" t="s">
        <v>3214</v>
      </c>
      <c r="AV222" s="1" t="s">
        <v>3215</v>
      </c>
      <c r="AW222" s="1" t="s">
        <v>3216</v>
      </c>
      <c r="AX222" s="1" t="s">
        <v>3217</v>
      </c>
      <c r="AY222" s="1">
        <v>223</v>
      </c>
      <c r="BD222" s="1" t="s">
        <v>3218</v>
      </c>
      <c r="BE222" s="1" t="s">
        <v>449</v>
      </c>
      <c r="BF222" s="1" t="s">
        <v>3219</v>
      </c>
      <c r="BI222" s="1" t="s">
        <v>3220</v>
      </c>
      <c r="BJ222" s="1">
        <v>17</v>
      </c>
      <c r="BP222" s="1" t="s">
        <v>3221</v>
      </c>
      <c r="BQ222" s="1">
        <v>0.32700000000000001</v>
      </c>
      <c r="DK222" s="1">
        <v>0</v>
      </c>
      <c r="DS222" s="1">
        <v>-0.30199999999999999</v>
      </c>
      <c r="FB222" s="1" t="s">
        <v>310</v>
      </c>
      <c r="FC222" s="1" t="s">
        <v>311</v>
      </c>
      <c r="FF222" s="1" t="s">
        <v>3222</v>
      </c>
      <c r="FG222" s="1" t="s">
        <v>3223</v>
      </c>
      <c r="FH222" s="1" t="s">
        <v>3224</v>
      </c>
      <c r="FI222" s="1" t="s">
        <v>315</v>
      </c>
      <c r="FJ222" s="1" t="s">
        <v>3225</v>
      </c>
      <c r="FK222" s="1" t="s">
        <v>3226</v>
      </c>
      <c r="FL222" s="1" t="s">
        <v>3227</v>
      </c>
      <c r="FM222" s="1" t="s">
        <v>3228</v>
      </c>
      <c r="FP222" s="1" t="s">
        <v>3229</v>
      </c>
      <c r="FQ222" s="1">
        <v>1</v>
      </c>
      <c r="FR222" s="1">
        <v>0.5</v>
      </c>
      <c r="FS222" s="1" t="s">
        <v>6590</v>
      </c>
      <c r="FT222" s="1" t="b">
        <v>1</v>
      </c>
      <c r="FU222" s="1" t="s">
        <v>3207</v>
      </c>
      <c r="FV222" s="1" t="s">
        <v>322</v>
      </c>
      <c r="FW222" s="1" t="s">
        <v>3231</v>
      </c>
      <c r="JB222" s="1" t="b">
        <v>0</v>
      </c>
      <c r="JC222" s="1">
        <v>377</v>
      </c>
      <c r="JD222" s="1" t="b">
        <v>0</v>
      </c>
      <c r="JE222" s="1">
        <v>35.780999999999999</v>
      </c>
      <c r="JF222" s="1" t="s">
        <v>3232</v>
      </c>
      <c r="JG222" s="1" t="s">
        <v>402</v>
      </c>
      <c r="JH222" s="1" t="s">
        <v>403</v>
      </c>
      <c r="JI222" s="1" t="s">
        <v>327</v>
      </c>
      <c r="JK222" s="1" t="s">
        <v>327</v>
      </c>
      <c r="JL222" s="1" t="s">
        <v>328</v>
      </c>
      <c r="JM222" s="1">
        <v>99</v>
      </c>
      <c r="JO222" s="1" t="s">
        <v>3233</v>
      </c>
      <c r="JR222" s="1">
        <v>58.91</v>
      </c>
      <c r="JS222" s="1">
        <v>0</v>
      </c>
      <c r="JT222" s="1">
        <v>1</v>
      </c>
      <c r="JU222" s="1">
        <v>0.5</v>
      </c>
      <c r="JV222" s="1" t="s">
        <v>6591</v>
      </c>
      <c r="JW222" s="1">
        <v>348.73</v>
      </c>
      <c r="JX222" s="1">
        <v>372</v>
      </c>
      <c r="JZ222" s="1" t="s">
        <v>293</v>
      </c>
      <c r="KA222" s="1">
        <v>2</v>
      </c>
      <c r="KB222" s="1">
        <v>0.93</v>
      </c>
      <c r="KC222" s="1">
        <v>1.954</v>
      </c>
      <c r="KD222" s="1">
        <v>-4.3890000000000002</v>
      </c>
      <c r="KE222" s="1">
        <v>-1.1719999999999999</v>
      </c>
    </row>
    <row r="223" spans="1:293" x14ac:dyDescent="0.2">
      <c r="A223" s="1" t="s">
        <v>18153</v>
      </c>
      <c r="B223" s="1" t="s">
        <v>18158</v>
      </c>
      <c r="C223" s="1" t="s">
        <v>6613</v>
      </c>
      <c r="D223" s="1">
        <v>121129</v>
      </c>
      <c r="E223" s="1" t="s">
        <v>289</v>
      </c>
      <c r="F223" s="1" t="s">
        <v>289</v>
      </c>
      <c r="G223" s="1">
        <v>12</v>
      </c>
      <c r="H223" s="1">
        <v>55968359</v>
      </c>
      <c r="I223" s="1">
        <v>55968359</v>
      </c>
      <c r="J223" s="1" t="s">
        <v>289</v>
      </c>
      <c r="K223" s="1" t="s">
        <v>345</v>
      </c>
      <c r="L223" s="1" t="s">
        <v>346</v>
      </c>
      <c r="M223" s="1" t="s">
        <v>407</v>
      </c>
      <c r="N223" s="1" t="s">
        <v>407</v>
      </c>
      <c r="O223" s="1" t="s">
        <v>333</v>
      </c>
      <c r="R223" s="1" t="s">
        <v>5874</v>
      </c>
      <c r="S223" s="1" t="s">
        <v>5875</v>
      </c>
      <c r="T223" s="1" t="s">
        <v>289</v>
      </c>
      <c r="U223" s="1" t="s">
        <v>289</v>
      </c>
      <c r="V223" s="1" t="s">
        <v>289</v>
      </c>
      <c r="W223" s="1" t="s">
        <v>289</v>
      </c>
      <c r="X223" s="1" t="s">
        <v>289</v>
      </c>
      <c r="Y223" s="1" t="s">
        <v>289</v>
      </c>
      <c r="Z223" s="1" t="s">
        <v>289</v>
      </c>
      <c r="AA223" s="1" t="s">
        <v>289</v>
      </c>
      <c r="AB223" s="1" t="s">
        <v>289</v>
      </c>
      <c r="AC223" s="1" t="s">
        <v>289</v>
      </c>
      <c r="AD223" s="1" t="s">
        <v>289</v>
      </c>
      <c r="AE223" s="1" t="s">
        <v>289</v>
      </c>
      <c r="AF223" s="1" t="s">
        <v>289</v>
      </c>
      <c r="AG223" s="1" t="s">
        <v>289</v>
      </c>
      <c r="AH223" s="1" t="s">
        <v>289</v>
      </c>
      <c r="AI223" s="1" t="s">
        <v>5874</v>
      </c>
      <c r="AJ223" s="1" t="s">
        <v>5875</v>
      </c>
      <c r="AK223" s="1" t="s">
        <v>6592</v>
      </c>
      <c r="AL223" s="1" t="s">
        <v>6593</v>
      </c>
      <c r="AM223" s="1" t="s">
        <v>351</v>
      </c>
      <c r="AN223" s="1">
        <v>1</v>
      </c>
      <c r="AO223" s="1">
        <v>161</v>
      </c>
      <c r="AP223" s="1" t="s">
        <v>6594</v>
      </c>
      <c r="AQ223" s="1" t="s">
        <v>6595</v>
      </c>
      <c r="AR223" s="1" t="s">
        <v>6596</v>
      </c>
      <c r="AS223" s="1" t="s">
        <v>6597</v>
      </c>
      <c r="AT223" s="1" t="s">
        <v>6598</v>
      </c>
      <c r="AU223" s="1" t="s">
        <v>6599</v>
      </c>
      <c r="AX223" s="1" t="s">
        <v>6600</v>
      </c>
      <c r="BI223" s="1" t="s">
        <v>6601</v>
      </c>
      <c r="BJ223" s="1">
        <v>3</v>
      </c>
      <c r="BP223" s="1" t="s">
        <v>6602</v>
      </c>
      <c r="BQ223" s="1">
        <v>0.45300000000000001</v>
      </c>
      <c r="DK223" s="1">
        <v>0</v>
      </c>
      <c r="FA223" s="1" t="s">
        <v>367</v>
      </c>
      <c r="FB223" s="1" t="s">
        <v>368</v>
      </c>
      <c r="FE223" s="1" t="s">
        <v>6603</v>
      </c>
      <c r="FF223" s="1" t="s">
        <v>6604</v>
      </c>
      <c r="FH223" s="1" t="s">
        <v>315</v>
      </c>
      <c r="FI223" s="1" t="s">
        <v>6605</v>
      </c>
      <c r="FJ223" s="1" t="s">
        <v>6606</v>
      </c>
      <c r="FK223" s="1" t="s">
        <v>6607</v>
      </c>
      <c r="FL223" s="1" t="s">
        <v>6608</v>
      </c>
      <c r="FO223" s="1" t="s">
        <v>6593</v>
      </c>
      <c r="FP223" s="1" t="s">
        <v>322</v>
      </c>
      <c r="FQ223" s="1" t="s">
        <v>6609</v>
      </c>
      <c r="FR223" s="1">
        <v>0.02</v>
      </c>
      <c r="FS223" s="1">
        <v>18.097375</v>
      </c>
      <c r="FT223" s="1" t="s">
        <v>6610</v>
      </c>
      <c r="FU223" s="1" t="s">
        <v>379</v>
      </c>
      <c r="FV223" s="1" t="s">
        <v>380</v>
      </c>
      <c r="FW223" s="1" t="s">
        <v>380</v>
      </c>
      <c r="FX223" s="1" t="s">
        <v>380</v>
      </c>
      <c r="FY223" s="1" t="s">
        <v>380</v>
      </c>
      <c r="FZ223" s="1" t="s">
        <v>380</v>
      </c>
      <c r="GA223" s="1" t="s">
        <v>380</v>
      </c>
      <c r="GB223" s="1" t="s">
        <v>380</v>
      </c>
      <c r="GC223" s="1" t="s">
        <v>380</v>
      </c>
      <c r="GD223" s="1" t="s">
        <v>380</v>
      </c>
      <c r="GE223" s="1" t="s">
        <v>380</v>
      </c>
      <c r="GF223" s="1" t="s">
        <v>407</v>
      </c>
      <c r="GG223" s="1">
        <v>14.67</v>
      </c>
      <c r="GH223" s="1">
        <v>2.6051319999999998</v>
      </c>
      <c r="GI223" s="1">
        <v>0.46422999999999998</v>
      </c>
      <c r="GJ223" s="1" t="s">
        <v>380</v>
      </c>
      <c r="GK223" s="1" t="s">
        <v>380</v>
      </c>
      <c r="GL223" s="1" t="s">
        <v>6603</v>
      </c>
      <c r="GM223" s="1" t="s">
        <v>6611</v>
      </c>
      <c r="GN223" s="1" t="s">
        <v>294</v>
      </c>
      <c r="GO223" s="1">
        <v>2.9440000000000001E-2</v>
      </c>
      <c r="GP223" s="1">
        <v>4.0999999999999996</v>
      </c>
      <c r="GQ223" s="1">
        <v>4.8499999999999996</v>
      </c>
      <c r="GR223" s="1">
        <v>4.8499999999999996</v>
      </c>
      <c r="GS223" s="1">
        <v>0.62838000000000005</v>
      </c>
      <c r="GT223" s="1" t="s">
        <v>380</v>
      </c>
      <c r="GU223" s="1">
        <v>0.47437200000000002</v>
      </c>
      <c r="GV223" s="1">
        <v>0.18193000000000001</v>
      </c>
      <c r="GW223" s="1" t="s">
        <v>492</v>
      </c>
      <c r="GX223" s="1">
        <v>0.14876</v>
      </c>
      <c r="GY223" s="1" t="s">
        <v>294</v>
      </c>
      <c r="GZ223" s="1">
        <v>7.7729999999999994E-2</v>
      </c>
      <c r="HA223" s="1">
        <v>1.95E-2</v>
      </c>
      <c r="HB223" s="1" t="s">
        <v>380</v>
      </c>
      <c r="HC223" s="1" t="s">
        <v>380</v>
      </c>
      <c r="HD223" s="1" t="s">
        <v>380</v>
      </c>
      <c r="HE223" s="1">
        <v>0.31879000000000002</v>
      </c>
      <c r="HF223" s="1" t="s">
        <v>492</v>
      </c>
      <c r="HG223" s="1">
        <v>0.61874600000000002</v>
      </c>
      <c r="HH223" s="1" t="s">
        <v>380</v>
      </c>
      <c r="HI223" s="1" t="s">
        <v>380</v>
      </c>
      <c r="HJ223" s="1" t="s">
        <v>380</v>
      </c>
      <c r="HK223" s="1" t="s">
        <v>380</v>
      </c>
      <c r="HL223" s="1" t="s">
        <v>380</v>
      </c>
      <c r="HM223" s="1" t="s">
        <v>380</v>
      </c>
      <c r="HN223" s="1" t="s">
        <v>294</v>
      </c>
      <c r="HO223" s="1">
        <v>1.319E-2</v>
      </c>
      <c r="HP223" s="1">
        <v>-1.1386000000000001</v>
      </c>
      <c r="HQ223" s="1">
        <v>7</v>
      </c>
      <c r="HR223" s="1">
        <v>0.52905999999999997</v>
      </c>
      <c r="HS223" s="1" t="s">
        <v>294</v>
      </c>
      <c r="HT223" s="1">
        <v>7.0000000000000007E-2</v>
      </c>
      <c r="HU223" s="1" t="s">
        <v>380</v>
      </c>
      <c r="HV223" s="1">
        <v>13.4316</v>
      </c>
      <c r="HW223" s="1">
        <v>0.61058999999999997</v>
      </c>
      <c r="HX223" s="1" t="s">
        <v>929</v>
      </c>
      <c r="HY223" s="1" t="s">
        <v>380</v>
      </c>
      <c r="HZ223" s="1" t="s">
        <v>380</v>
      </c>
      <c r="IA223" s="1" t="s">
        <v>380</v>
      </c>
      <c r="IB223" s="1" t="s">
        <v>380</v>
      </c>
      <c r="IC223" s="1" t="s">
        <v>1504</v>
      </c>
      <c r="ID223" s="1">
        <v>54</v>
      </c>
      <c r="IE223" s="1" t="s">
        <v>6612</v>
      </c>
      <c r="IF223" s="1" t="s">
        <v>6612</v>
      </c>
      <c r="IG223" s="1" t="s">
        <v>2252</v>
      </c>
      <c r="IH223" s="1" t="s">
        <v>351</v>
      </c>
      <c r="II223" s="1">
        <v>2</v>
      </c>
      <c r="IJ223" s="1">
        <v>0</v>
      </c>
      <c r="IK223" s="1" t="s">
        <v>6613</v>
      </c>
      <c r="IL223" s="1">
        <v>54254626</v>
      </c>
      <c r="IM223" s="1">
        <v>0.96799999999999997</v>
      </c>
      <c r="IN223" s="1">
        <v>0.33429999999999999</v>
      </c>
      <c r="IO223" s="1">
        <v>0.372</v>
      </c>
      <c r="IP223" s="1">
        <v>0.25990999999999997</v>
      </c>
      <c r="IQ223" s="1">
        <v>0.52800000000000002</v>
      </c>
      <c r="IR223" s="1">
        <v>0.34622999999999998</v>
      </c>
      <c r="IS223" s="1">
        <v>8.8149999999999995</v>
      </c>
      <c r="IT223" s="1">
        <v>0.91973000000000005</v>
      </c>
      <c r="IU223" s="1">
        <v>1.8089999999999999</v>
      </c>
      <c r="IV223" s="1">
        <v>0.52856000000000003</v>
      </c>
      <c r="IW223" s="1">
        <v>0.52800000000000002</v>
      </c>
      <c r="IX223" s="1">
        <v>0.53227999999999998</v>
      </c>
      <c r="IY223" s="1" t="s">
        <v>3370</v>
      </c>
      <c r="IZ223" s="1" t="s">
        <v>400</v>
      </c>
      <c r="JA223" s="1" t="s">
        <v>6614</v>
      </c>
      <c r="JB223" s="1" t="s">
        <v>402</v>
      </c>
      <c r="JC223" s="1" t="s">
        <v>403</v>
      </c>
      <c r="JD223" s="1" t="s">
        <v>327</v>
      </c>
      <c r="JF223" s="1" t="s">
        <v>327</v>
      </c>
      <c r="JG223" s="1" t="s">
        <v>6615</v>
      </c>
      <c r="JH223" s="1">
        <v>2</v>
      </c>
      <c r="JI223" s="1">
        <v>100.823964</v>
      </c>
      <c r="JJ223" s="1" t="s">
        <v>405</v>
      </c>
      <c r="JK223" s="1">
        <v>0</v>
      </c>
      <c r="JL223" s="1">
        <v>0</v>
      </c>
      <c r="JM223" s="1">
        <v>0</v>
      </c>
      <c r="JN223" s="1">
        <v>335</v>
      </c>
      <c r="JO223" s="1">
        <v>11657</v>
      </c>
      <c r="JP223" s="1" t="s">
        <v>498</v>
      </c>
      <c r="JQ223" s="1">
        <v>1</v>
      </c>
      <c r="JR223" s="1">
        <v>1</v>
      </c>
      <c r="JS223" s="1">
        <v>0</v>
      </c>
      <c r="JU223" s="1" t="s">
        <v>351</v>
      </c>
      <c r="JV223" s="1">
        <v>111</v>
      </c>
      <c r="JW223" s="1">
        <v>60</v>
      </c>
      <c r="JX223" s="1">
        <v>3853</v>
      </c>
      <c r="JY223" s="1">
        <v>0</v>
      </c>
      <c r="JZ223" s="1">
        <v>0</v>
      </c>
      <c r="KA223" s="1">
        <v>331.26322199999998</v>
      </c>
      <c r="KB223" s="1">
        <v>322</v>
      </c>
      <c r="KC223" s="1">
        <v>60</v>
      </c>
      <c r="KD223" s="1">
        <v>10811</v>
      </c>
      <c r="KE223" s="1">
        <v>944</v>
      </c>
      <c r="KF223" s="1">
        <v>0.256351</v>
      </c>
      <c r="KG223" s="1">
        <v>1</v>
      </c>
    </row>
    <row r="224" spans="1:293" x14ac:dyDescent="0.2">
      <c r="A224" s="1" t="s">
        <v>18153</v>
      </c>
      <c r="B224" s="1" t="s">
        <v>18158</v>
      </c>
      <c r="C224" s="1" t="s">
        <v>18056</v>
      </c>
      <c r="D224" s="1">
        <v>5744</v>
      </c>
      <c r="E224" s="1" t="s">
        <v>289</v>
      </c>
      <c r="F224" s="1" t="s">
        <v>289</v>
      </c>
      <c r="G224" s="1">
        <v>12</v>
      </c>
      <c r="H224" s="1">
        <v>28114898</v>
      </c>
      <c r="I224" s="1">
        <v>28114898</v>
      </c>
      <c r="J224" s="1" t="s">
        <v>289</v>
      </c>
      <c r="K224" s="1" t="s">
        <v>331</v>
      </c>
      <c r="L224" s="1" t="s">
        <v>332</v>
      </c>
      <c r="M224" s="1" t="s">
        <v>294</v>
      </c>
      <c r="N224" s="1" t="s">
        <v>294</v>
      </c>
      <c r="O224" s="1" t="s">
        <v>293</v>
      </c>
      <c r="R224" s="1" t="s">
        <v>289</v>
      </c>
      <c r="S224" s="1" t="s">
        <v>5874</v>
      </c>
      <c r="T224" s="1" t="s">
        <v>289</v>
      </c>
      <c r="U224" s="1" t="s">
        <v>289</v>
      </c>
      <c r="V224" s="1" t="s">
        <v>289</v>
      </c>
      <c r="W224" s="1" t="s">
        <v>289</v>
      </c>
      <c r="X224" s="1" t="s">
        <v>289</v>
      </c>
      <c r="Y224" s="1" t="s">
        <v>289</v>
      </c>
      <c r="Z224" s="1" t="s">
        <v>289</v>
      </c>
      <c r="AA224" s="1" t="s">
        <v>289</v>
      </c>
      <c r="AB224" s="1" t="s">
        <v>289</v>
      </c>
      <c r="AC224" s="1" t="s">
        <v>289</v>
      </c>
      <c r="AD224" s="1" t="s">
        <v>289</v>
      </c>
      <c r="AE224" s="1" t="s">
        <v>289</v>
      </c>
      <c r="AF224" s="1" t="s">
        <v>289</v>
      </c>
      <c r="AG224" s="1" t="s">
        <v>289</v>
      </c>
      <c r="AH224" s="1" t="s">
        <v>289</v>
      </c>
      <c r="AI224" s="1" t="s">
        <v>289</v>
      </c>
      <c r="AJ224" s="1" t="s">
        <v>5874</v>
      </c>
      <c r="AK224" s="1" t="s">
        <v>6616</v>
      </c>
      <c r="AL224" s="1" t="s">
        <v>6617</v>
      </c>
      <c r="AM224" s="1" t="s">
        <v>293</v>
      </c>
      <c r="AN224" s="1">
        <v>3</v>
      </c>
      <c r="AO224" s="1">
        <v>556</v>
      </c>
      <c r="AP224" s="1" t="s">
        <v>6618</v>
      </c>
      <c r="AQ224" s="1" t="s">
        <v>6619</v>
      </c>
      <c r="AR224" s="1" t="s">
        <v>6620</v>
      </c>
      <c r="AS224" s="1" t="s">
        <v>6621</v>
      </c>
      <c r="AV224" s="1" t="s">
        <v>6622</v>
      </c>
      <c r="AW224" s="1" t="s">
        <v>6623</v>
      </c>
      <c r="AX224" s="1" t="s">
        <v>6624</v>
      </c>
      <c r="AY224" s="1">
        <v>0</v>
      </c>
      <c r="BD224" s="1" t="s">
        <v>6625</v>
      </c>
      <c r="BE224" s="1" t="s">
        <v>6626</v>
      </c>
      <c r="BF224" s="1" t="s">
        <v>6627</v>
      </c>
      <c r="BI224" s="1" t="s">
        <v>6628</v>
      </c>
      <c r="BJ224" s="1">
        <v>10</v>
      </c>
      <c r="BK224" s="1" t="s">
        <v>6629</v>
      </c>
      <c r="BP224" s="1" t="s">
        <v>6630</v>
      </c>
      <c r="BQ224" s="1">
        <v>0.33300000000000002</v>
      </c>
      <c r="DK224" s="1">
        <v>0</v>
      </c>
      <c r="DS224" s="1">
        <v>-0.41299999999999998</v>
      </c>
      <c r="DY224" s="1">
        <v>16</v>
      </c>
      <c r="DZ224" s="1">
        <v>16</v>
      </c>
      <c r="EA224" s="1">
        <v>16</v>
      </c>
      <c r="EF224" s="1">
        <v>12</v>
      </c>
      <c r="EW224" s="1">
        <v>28114898</v>
      </c>
      <c r="EY224" s="1">
        <v>875</v>
      </c>
      <c r="EZ224" s="1">
        <v>1991</v>
      </c>
      <c r="FA224" s="1">
        <v>2866</v>
      </c>
      <c r="FB224" s="1" t="s">
        <v>310</v>
      </c>
      <c r="FC224" s="1" t="s">
        <v>311</v>
      </c>
      <c r="FF224" s="1" t="s">
        <v>6631</v>
      </c>
      <c r="FG224" s="1" t="s">
        <v>6632</v>
      </c>
      <c r="FH224" s="1" t="s">
        <v>6633</v>
      </c>
      <c r="FI224" s="1" t="s">
        <v>315</v>
      </c>
      <c r="FJ224" s="1" t="s">
        <v>6634</v>
      </c>
      <c r="FK224" s="1" t="s">
        <v>6635</v>
      </c>
      <c r="FL224" s="1" t="s">
        <v>6636</v>
      </c>
      <c r="FM224" s="1" t="s">
        <v>6637</v>
      </c>
      <c r="FN224" s="1" t="s">
        <v>1441</v>
      </c>
      <c r="FP224" s="1" t="s">
        <v>6638</v>
      </c>
      <c r="FQ224" s="1">
        <v>1</v>
      </c>
      <c r="FR224" s="1">
        <v>0.5</v>
      </c>
      <c r="FS224" s="1" t="s">
        <v>6639</v>
      </c>
      <c r="FT224" s="1" t="b">
        <v>1</v>
      </c>
      <c r="FU224" s="1" t="s">
        <v>6617</v>
      </c>
      <c r="FV224" s="1" t="s">
        <v>322</v>
      </c>
      <c r="JB224" s="1" t="b">
        <v>0</v>
      </c>
      <c r="JC224" s="1">
        <v>192</v>
      </c>
      <c r="JD224" s="1" t="b">
        <v>0</v>
      </c>
      <c r="JE224" s="1">
        <v>11.79</v>
      </c>
      <c r="JF224" s="1" t="s">
        <v>6640</v>
      </c>
      <c r="JG224" s="1" t="s">
        <v>402</v>
      </c>
      <c r="JH224" s="1" t="s">
        <v>632</v>
      </c>
      <c r="JI224" s="1" t="s">
        <v>327</v>
      </c>
      <c r="JK224" s="1" t="s">
        <v>327</v>
      </c>
      <c r="JL224" s="1" t="s">
        <v>328</v>
      </c>
      <c r="JM224" s="1">
        <v>56</v>
      </c>
      <c r="JO224" s="1" t="s">
        <v>6641</v>
      </c>
      <c r="JR224" s="1">
        <v>60.11</v>
      </c>
      <c r="JS224" s="1">
        <v>0</v>
      </c>
      <c r="JT224" s="1">
        <v>1</v>
      </c>
      <c r="JU224" s="1">
        <v>0.5</v>
      </c>
      <c r="JV224" s="1" t="s">
        <v>6642</v>
      </c>
      <c r="JW224" s="1">
        <v>18.79</v>
      </c>
      <c r="JX224" s="1">
        <v>168</v>
      </c>
      <c r="JZ224" s="1" t="s">
        <v>293</v>
      </c>
      <c r="KA224" s="1">
        <v>2</v>
      </c>
      <c r="KB224" s="1">
        <v>0.1</v>
      </c>
      <c r="KC224" s="1">
        <v>-0.17199999999999999</v>
      </c>
      <c r="KD224" s="1">
        <v>0.88100000000000001</v>
      </c>
      <c r="KE224" s="1">
        <v>-0.46800000000000003</v>
      </c>
    </row>
    <row r="225" spans="1:293" x14ac:dyDescent="0.2">
      <c r="A225" s="1" t="s">
        <v>18153</v>
      </c>
      <c r="B225" s="1" t="s">
        <v>18158</v>
      </c>
      <c r="C225" s="1" t="s">
        <v>6675</v>
      </c>
      <c r="D225" s="1">
        <v>10959</v>
      </c>
      <c r="E225" s="1" t="s">
        <v>289</v>
      </c>
      <c r="F225" s="1" t="s">
        <v>289</v>
      </c>
      <c r="G225" s="1">
        <v>12</v>
      </c>
      <c r="H225" s="1">
        <v>124071480</v>
      </c>
      <c r="I225" s="1">
        <v>124071480</v>
      </c>
      <c r="J225" s="1" t="s">
        <v>289</v>
      </c>
      <c r="K225" s="1" t="s">
        <v>345</v>
      </c>
      <c r="L225" s="1" t="s">
        <v>346</v>
      </c>
      <c r="M225" s="1" t="s">
        <v>407</v>
      </c>
      <c r="N225" s="1" t="s">
        <v>407</v>
      </c>
      <c r="O225" s="1" t="s">
        <v>333</v>
      </c>
      <c r="R225" s="1" t="s">
        <v>5874</v>
      </c>
      <c r="S225" s="1" t="s">
        <v>5875</v>
      </c>
      <c r="T225" s="1" t="s">
        <v>289</v>
      </c>
      <c r="U225" s="1" t="s">
        <v>289</v>
      </c>
      <c r="V225" s="1" t="s">
        <v>289</v>
      </c>
      <c r="W225" s="1" t="s">
        <v>289</v>
      </c>
      <c r="X225" s="1" t="s">
        <v>289</v>
      </c>
      <c r="Y225" s="1" t="s">
        <v>289</v>
      </c>
      <c r="Z225" s="1" t="s">
        <v>289</v>
      </c>
      <c r="AA225" s="1" t="s">
        <v>289</v>
      </c>
      <c r="AB225" s="1" t="s">
        <v>289</v>
      </c>
      <c r="AC225" s="1" t="s">
        <v>289</v>
      </c>
      <c r="AD225" s="1" t="s">
        <v>289</v>
      </c>
      <c r="AE225" s="1" t="s">
        <v>289</v>
      </c>
      <c r="AF225" s="1" t="s">
        <v>289</v>
      </c>
      <c r="AG225" s="1" t="s">
        <v>289</v>
      </c>
      <c r="AH225" s="1" t="s">
        <v>289</v>
      </c>
      <c r="AI225" s="1" t="s">
        <v>5874</v>
      </c>
      <c r="AJ225" s="1" t="s">
        <v>5875</v>
      </c>
      <c r="AK225" s="1" t="s">
        <v>6643</v>
      </c>
      <c r="AL225" s="1" t="s">
        <v>6644</v>
      </c>
      <c r="AM225" s="1" t="s">
        <v>351</v>
      </c>
      <c r="AN225" s="1">
        <v>2</v>
      </c>
      <c r="AO225" s="1">
        <v>473</v>
      </c>
      <c r="AP225" s="1" t="s">
        <v>6645</v>
      </c>
      <c r="AQ225" s="1" t="s">
        <v>6646</v>
      </c>
      <c r="AR225" s="1" t="s">
        <v>6647</v>
      </c>
      <c r="AS225" s="1" t="s">
        <v>6648</v>
      </c>
      <c r="AT225" s="1" t="s">
        <v>6649</v>
      </c>
      <c r="AU225" s="1" t="s">
        <v>6650</v>
      </c>
      <c r="AV225" s="1" t="s">
        <v>6651</v>
      </c>
      <c r="AW225" s="1" t="s">
        <v>6652</v>
      </c>
      <c r="AX225" s="1" t="s">
        <v>6653</v>
      </c>
      <c r="AY225" s="1">
        <v>123</v>
      </c>
      <c r="BD225" s="1" t="s">
        <v>6654</v>
      </c>
      <c r="BE225" s="1" t="s">
        <v>6655</v>
      </c>
      <c r="BF225" s="1" t="s">
        <v>685</v>
      </c>
      <c r="BI225" s="1" t="s">
        <v>6656</v>
      </c>
      <c r="BJ225" s="1">
        <v>7</v>
      </c>
      <c r="BK225" s="1" t="s">
        <v>6657</v>
      </c>
      <c r="BN225" s="1" t="s">
        <v>6658</v>
      </c>
      <c r="BP225" s="1" t="s">
        <v>6659</v>
      </c>
      <c r="BQ225" s="1">
        <v>0.34799999999999998</v>
      </c>
      <c r="DK225" s="1">
        <v>0</v>
      </c>
      <c r="DX225" s="1">
        <v>61</v>
      </c>
      <c r="DY225" s="1">
        <v>59</v>
      </c>
      <c r="DZ225" s="1">
        <v>60</v>
      </c>
      <c r="EE225" s="1">
        <v>12</v>
      </c>
      <c r="EV225" s="1">
        <v>124071480</v>
      </c>
      <c r="EX225" s="1">
        <v>2203</v>
      </c>
      <c r="EY225" s="1">
        <v>4300</v>
      </c>
      <c r="EZ225" s="1">
        <v>6503</v>
      </c>
      <c r="FA225" s="1" t="s">
        <v>367</v>
      </c>
      <c r="FB225" s="1" t="s">
        <v>368</v>
      </c>
      <c r="FE225" s="1" t="s">
        <v>6660</v>
      </c>
      <c r="FF225" s="1" t="s">
        <v>6661</v>
      </c>
      <c r="FG225" s="1" t="s">
        <v>6662</v>
      </c>
      <c r="FH225" s="1" t="s">
        <v>315</v>
      </c>
      <c r="FI225" s="1" t="s">
        <v>6663</v>
      </c>
      <c r="FJ225" s="1" t="s">
        <v>6664</v>
      </c>
      <c r="FK225" s="1" t="s">
        <v>6665</v>
      </c>
      <c r="FL225" s="1" t="s">
        <v>6666</v>
      </c>
      <c r="FO225" s="1" t="s">
        <v>6644</v>
      </c>
      <c r="FP225" s="1" t="s">
        <v>322</v>
      </c>
      <c r="FQ225" s="1" t="s">
        <v>6667</v>
      </c>
      <c r="FR225" s="1">
        <v>0.02</v>
      </c>
      <c r="FS225" s="1">
        <v>12.133590999999999</v>
      </c>
      <c r="FT225" s="1" t="s">
        <v>6668</v>
      </c>
      <c r="FU225" s="1" t="s">
        <v>379</v>
      </c>
      <c r="FV225" s="1" t="s">
        <v>380</v>
      </c>
      <c r="FW225" s="1" t="s">
        <v>380</v>
      </c>
      <c r="FX225" s="1" t="s">
        <v>380</v>
      </c>
      <c r="FY225" s="1" t="s">
        <v>380</v>
      </c>
      <c r="FZ225" s="1" t="s">
        <v>380</v>
      </c>
      <c r="GA225" s="1" t="s">
        <v>380</v>
      </c>
      <c r="GB225" s="1" t="s">
        <v>380</v>
      </c>
      <c r="GC225" s="1" t="s">
        <v>380</v>
      </c>
      <c r="GD225" s="1" t="s">
        <v>380</v>
      </c>
      <c r="GE225" s="1" t="s">
        <v>380</v>
      </c>
      <c r="GF225" s="1" t="s">
        <v>407</v>
      </c>
      <c r="GG225" s="1">
        <v>11.32</v>
      </c>
      <c r="GH225" s="1">
        <v>1.603297</v>
      </c>
      <c r="GI225" s="1">
        <v>0.28533999999999998</v>
      </c>
      <c r="GJ225" s="1" t="s">
        <v>380</v>
      </c>
      <c r="GK225" s="1" t="s">
        <v>380</v>
      </c>
      <c r="GL225" s="1" t="s">
        <v>6660</v>
      </c>
      <c r="GM225" s="1" t="s">
        <v>6669</v>
      </c>
      <c r="GN225" s="1" t="s">
        <v>1168</v>
      </c>
      <c r="GO225" s="1">
        <v>0.16597000000000001</v>
      </c>
      <c r="GP225" s="1" t="s">
        <v>6670</v>
      </c>
      <c r="GQ225" s="1">
        <v>4.76</v>
      </c>
      <c r="GR225" s="1">
        <v>4.76</v>
      </c>
      <c r="GS225" s="1">
        <v>0.60689000000000004</v>
      </c>
      <c r="GT225" s="1" t="s">
        <v>6671</v>
      </c>
      <c r="GU225" s="1">
        <v>0.109676</v>
      </c>
      <c r="GV225" s="1">
        <v>0.64402000000000004</v>
      </c>
      <c r="GW225" s="1" t="s">
        <v>385</v>
      </c>
      <c r="GX225" s="1">
        <v>1.2999999999999999E-5</v>
      </c>
      <c r="GY225" s="1" t="s">
        <v>294</v>
      </c>
      <c r="GZ225" s="1">
        <v>8.8910000000000003E-2</v>
      </c>
      <c r="HA225" s="1">
        <v>2.1999999999999999E-2</v>
      </c>
      <c r="HB225" s="1" t="s">
        <v>492</v>
      </c>
      <c r="HC225" s="1">
        <v>4.3549999999999998E-2</v>
      </c>
      <c r="HD225" s="1">
        <v>-0.22</v>
      </c>
      <c r="HE225" s="1">
        <v>0.80722000000000005</v>
      </c>
      <c r="HF225" s="1" t="s">
        <v>385</v>
      </c>
      <c r="HG225" s="1">
        <v>1</v>
      </c>
      <c r="HH225" s="1" t="s">
        <v>600</v>
      </c>
      <c r="HI225" s="1">
        <v>2.656E-2</v>
      </c>
      <c r="HJ225" s="1">
        <v>0</v>
      </c>
      <c r="HK225" s="1" t="s">
        <v>600</v>
      </c>
      <c r="HL225" s="1">
        <v>8.0549999999999997E-2</v>
      </c>
      <c r="HM225" s="1">
        <v>3.0000000000000001E-3</v>
      </c>
      <c r="HN225" s="1" t="s">
        <v>294</v>
      </c>
      <c r="HO225" s="1">
        <v>0.21348</v>
      </c>
      <c r="HP225" s="1">
        <v>-1.0247999999999999</v>
      </c>
      <c r="HQ225" s="1">
        <v>10</v>
      </c>
      <c r="HR225" s="1">
        <v>0.26407999999999998</v>
      </c>
      <c r="HS225" s="1" t="s">
        <v>294</v>
      </c>
      <c r="HT225" s="1">
        <v>0.33</v>
      </c>
      <c r="HU225" s="1">
        <v>-23.982399999999998</v>
      </c>
      <c r="HV225" s="1">
        <v>14.5585</v>
      </c>
      <c r="HW225" s="1">
        <v>0.68118000000000001</v>
      </c>
      <c r="HX225" s="1" t="s">
        <v>929</v>
      </c>
      <c r="HY225" s="1" t="s">
        <v>380</v>
      </c>
      <c r="HZ225" s="1">
        <v>123</v>
      </c>
      <c r="IA225" s="1" t="s">
        <v>6651</v>
      </c>
      <c r="IB225" s="1" t="s">
        <v>6652</v>
      </c>
      <c r="IC225" s="1" t="s">
        <v>407</v>
      </c>
      <c r="ID225" s="1" t="s">
        <v>6672</v>
      </c>
      <c r="IE225" s="1" t="s">
        <v>6673</v>
      </c>
      <c r="IF225" s="1" t="s">
        <v>6674</v>
      </c>
      <c r="IG225" s="1" t="s">
        <v>294</v>
      </c>
      <c r="IH225" s="1" t="s">
        <v>351</v>
      </c>
      <c r="II225" s="1">
        <v>1</v>
      </c>
      <c r="IJ225" s="1">
        <v>0</v>
      </c>
      <c r="IK225" s="1" t="s">
        <v>6675</v>
      </c>
      <c r="IL225" s="1">
        <v>122637433</v>
      </c>
      <c r="IM225" s="1">
        <v>1</v>
      </c>
      <c r="IN225" s="1">
        <v>0.71416999999999997</v>
      </c>
      <c r="IO225" s="1">
        <v>0.998</v>
      </c>
      <c r="IP225" s="1">
        <v>0.56505000000000005</v>
      </c>
      <c r="IQ225" s="1">
        <v>0.96499999999999997</v>
      </c>
      <c r="IR225" s="1">
        <v>0.64278999999999997</v>
      </c>
      <c r="IS225" s="1">
        <v>9.2569999999999997</v>
      </c>
      <c r="IT225" s="1">
        <v>0.95545000000000002</v>
      </c>
      <c r="IU225" s="1">
        <v>1.907</v>
      </c>
      <c r="IV225" s="1">
        <v>0.55213000000000001</v>
      </c>
      <c r="IW225" s="1">
        <v>0.41299999999999998</v>
      </c>
      <c r="IX225" s="1">
        <v>0.27772999999999998</v>
      </c>
      <c r="IY225" s="1" t="s">
        <v>2403</v>
      </c>
      <c r="IZ225" s="1" t="s">
        <v>400</v>
      </c>
      <c r="JA225" s="1" t="s">
        <v>6676</v>
      </c>
      <c r="JB225" s="1" t="s">
        <v>402</v>
      </c>
      <c r="JC225" s="1" t="s">
        <v>403</v>
      </c>
      <c r="JD225" s="1" t="s">
        <v>327</v>
      </c>
      <c r="JF225" s="1" t="s">
        <v>327</v>
      </c>
      <c r="JG225" s="1" t="s">
        <v>6677</v>
      </c>
      <c r="JH225" s="1">
        <v>4</v>
      </c>
      <c r="JI225" s="1">
        <v>51.772931999999997</v>
      </c>
      <c r="JJ225" s="1" t="s">
        <v>405</v>
      </c>
      <c r="JK225" s="1">
        <v>0</v>
      </c>
      <c r="JL225" s="1">
        <v>1</v>
      </c>
      <c r="JM225" s="1">
        <v>37</v>
      </c>
      <c r="JN225" s="1">
        <v>185</v>
      </c>
      <c r="JO225" s="1">
        <v>6098</v>
      </c>
      <c r="JP225" s="1" t="s">
        <v>498</v>
      </c>
      <c r="JQ225" s="1">
        <v>1</v>
      </c>
      <c r="JR225" s="1">
        <v>1</v>
      </c>
      <c r="JS225" s="1">
        <v>0</v>
      </c>
      <c r="JU225" s="1" t="s">
        <v>351</v>
      </c>
      <c r="JV225" s="1">
        <v>59</v>
      </c>
      <c r="JW225" s="1">
        <v>60</v>
      </c>
      <c r="JX225" s="1">
        <v>2191</v>
      </c>
      <c r="JY225" s="1">
        <v>0</v>
      </c>
      <c r="JZ225" s="1">
        <v>0</v>
      </c>
      <c r="KA225" s="1">
        <v>185.26838799999999</v>
      </c>
      <c r="KB225" s="1">
        <v>215</v>
      </c>
      <c r="KC225" s="1">
        <v>60</v>
      </c>
      <c r="KD225" s="1">
        <v>7084</v>
      </c>
      <c r="KE225" s="1">
        <v>554</v>
      </c>
      <c r="KF225" s="1">
        <v>0.21532799999999999</v>
      </c>
      <c r="KG225" s="1">
        <v>1</v>
      </c>
    </row>
    <row r="226" spans="1:293" x14ac:dyDescent="0.2">
      <c r="A226" s="1" t="s">
        <v>18153</v>
      </c>
      <c r="B226" s="1" t="s">
        <v>18158</v>
      </c>
      <c r="C226" s="1" t="s">
        <v>6708</v>
      </c>
      <c r="D226" s="1">
        <v>1282</v>
      </c>
      <c r="E226" s="1" t="s">
        <v>289</v>
      </c>
      <c r="F226" s="1" t="s">
        <v>289</v>
      </c>
      <c r="G226" s="1">
        <v>13</v>
      </c>
      <c r="H226" s="1">
        <v>110831650</v>
      </c>
      <c r="I226" s="1">
        <v>110831650</v>
      </c>
      <c r="J226" s="1" t="s">
        <v>289</v>
      </c>
      <c r="K226" s="1" t="s">
        <v>345</v>
      </c>
      <c r="L226" s="1" t="s">
        <v>346</v>
      </c>
      <c r="M226" s="1" t="s">
        <v>333</v>
      </c>
      <c r="N226" s="1" t="s">
        <v>333</v>
      </c>
      <c r="O226" s="1" t="s">
        <v>407</v>
      </c>
      <c r="R226" s="1" t="s">
        <v>5874</v>
      </c>
      <c r="S226" s="1" t="s">
        <v>5875</v>
      </c>
      <c r="T226" s="1" t="s">
        <v>289</v>
      </c>
      <c r="U226" s="1" t="s">
        <v>289</v>
      </c>
      <c r="V226" s="1" t="s">
        <v>289</v>
      </c>
      <c r="W226" s="1" t="s">
        <v>289</v>
      </c>
      <c r="X226" s="1" t="s">
        <v>289</v>
      </c>
      <c r="Y226" s="1" t="s">
        <v>289</v>
      </c>
      <c r="Z226" s="1" t="s">
        <v>289</v>
      </c>
      <c r="AA226" s="1" t="s">
        <v>289</v>
      </c>
      <c r="AB226" s="1" t="s">
        <v>289</v>
      </c>
      <c r="AC226" s="1" t="s">
        <v>289</v>
      </c>
      <c r="AD226" s="1" t="s">
        <v>289</v>
      </c>
      <c r="AE226" s="1" t="s">
        <v>289</v>
      </c>
      <c r="AF226" s="1" t="s">
        <v>289</v>
      </c>
      <c r="AG226" s="1" t="s">
        <v>289</v>
      </c>
      <c r="AH226" s="1" t="s">
        <v>289</v>
      </c>
      <c r="AI226" s="1" t="s">
        <v>5874</v>
      </c>
      <c r="AJ226" s="1" t="s">
        <v>5875</v>
      </c>
      <c r="AK226" s="1" t="s">
        <v>6678</v>
      </c>
      <c r="AL226" s="1" t="s">
        <v>6679</v>
      </c>
      <c r="AM226" s="1" t="s">
        <v>293</v>
      </c>
      <c r="AN226" s="1">
        <v>30</v>
      </c>
      <c r="AO226" s="1">
        <v>2433</v>
      </c>
      <c r="AP226" s="1" t="s">
        <v>6680</v>
      </c>
      <c r="AQ226" s="1" t="s">
        <v>6681</v>
      </c>
      <c r="AR226" s="1" t="s">
        <v>6682</v>
      </c>
      <c r="AT226" s="1" t="s">
        <v>6683</v>
      </c>
      <c r="AU226" s="1" t="s">
        <v>6684</v>
      </c>
      <c r="AV226" s="1" t="s">
        <v>6685</v>
      </c>
      <c r="AW226" s="1" t="s">
        <v>6686</v>
      </c>
      <c r="AX226" s="1" t="s">
        <v>6687</v>
      </c>
      <c r="AY226" s="1">
        <v>771</v>
      </c>
      <c r="AZ226" s="1" t="s">
        <v>6688</v>
      </c>
      <c r="BD226" s="1" t="s">
        <v>6689</v>
      </c>
      <c r="BF226" s="1" t="s">
        <v>6690</v>
      </c>
      <c r="BI226" s="1" t="s">
        <v>6691</v>
      </c>
      <c r="BJ226" s="1">
        <v>105</v>
      </c>
      <c r="BK226" s="1" t="s">
        <v>6692</v>
      </c>
      <c r="BL226" s="1" t="s">
        <v>6693</v>
      </c>
      <c r="BM226" s="1" t="s">
        <v>6694</v>
      </c>
      <c r="BP226" s="1" t="s">
        <v>6695</v>
      </c>
      <c r="BQ226" s="1">
        <v>0.57199999999999995</v>
      </c>
      <c r="DK226" s="1">
        <v>0</v>
      </c>
      <c r="DX226" s="1">
        <v>89</v>
      </c>
      <c r="DY226" s="1">
        <v>94</v>
      </c>
      <c r="DZ226" s="1">
        <v>92</v>
      </c>
      <c r="EE226" s="1">
        <v>13</v>
      </c>
      <c r="EV226" s="1">
        <v>110831650</v>
      </c>
      <c r="EX226" s="1">
        <v>2203</v>
      </c>
      <c r="EY226" s="1">
        <v>4300</v>
      </c>
      <c r="EZ226" s="1">
        <v>6503</v>
      </c>
      <c r="FA226" s="1" t="s">
        <v>367</v>
      </c>
      <c r="FB226" s="1" t="s">
        <v>368</v>
      </c>
      <c r="FE226" s="1" t="s">
        <v>6696</v>
      </c>
      <c r="FF226" s="1" t="s">
        <v>6697</v>
      </c>
      <c r="FH226" s="1" t="s">
        <v>315</v>
      </c>
      <c r="FI226" s="1" t="s">
        <v>6698</v>
      </c>
      <c r="FJ226" s="1" t="s">
        <v>6699</v>
      </c>
      <c r="FK226" s="1" t="s">
        <v>6700</v>
      </c>
      <c r="FL226" s="1" t="s">
        <v>6701</v>
      </c>
      <c r="FN226" s="1" t="s">
        <v>6702</v>
      </c>
      <c r="FO226" s="1" t="s">
        <v>6679</v>
      </c>
      <c r="FP226" s="1" t="s">
        <v>322</v>
      </c>
      <c r="FQ226" s="1" t="s">
        <v>6703</v>
      </c>
      <c r="FR226" s="1">
        <v>0.02</v>
      </c>
      <c r="FS226" s="1">
        <v>11.210129</v>
      </c>
      <c r="FT226" s="1" t="s">
        <v>6704</v>
      </c>
      <c r="FU226" s="1" t="s">
        <v>379</v>
      </c>
      <c r="FV226" s="1" t="s">
        <v>380</v>
      </c>
      <c r="FW226" s="1" t="s">
        <v>380</v>
      </c>
      <c r="FX226" s="1" t="s">
        <v>380</v>
      </c>
      <c r="FY226" s="1" t="s">
        <v>380</v>
      </c>
      <c r="FZ226" s="1" t="s">
        <v>380</v>
      </c>
      <c r="GA226" s="1" t="s">
        <v>380</v>
      </c>
      <c r="GB226" s="1" t="s">
        <v>380</v>
      </c>
      <c r="GC226" s="1" t="s">
        <v>380</v>
      </c>
      <c r="GD226" s="1" t="s">
        <v>380</v>
      </c>
      <c r="GE226" s="1" t="s">
        <v>380</v>
      </c>
      <c r="GF226" s="1" t="s">
        <v>333</v>
      </c>
      <c r="GG226" s="1">
        <v>9.4909999999999997</v>
      </c>
      <c r="GH226" s="1">
        <v>1.1006769999999999</v>
      </c>
      <c r="GI226" s="1">
        <v>0.20552000000000001</v>
      </c>
      <c r="GJ226" s="1" t="s">
        <v>380</v>
      </c>
      <c r="GK226" s="1" t="s">
        <v>380</v>
      </c>
      <c r="GL226" s="1" t="s">
        <v>6696</v>
      </c>
      <c r="GM226" s="1" t="s">
        <v>6705</v>
      </c>
      <c r="GN226" s="1" t="s">
        <v>385</v>
      </c>
      <c r="GO226" s="1">
        <v>0.93076000000000003</v>
      </c>
      <c r="GP226" s="1">
        <v>-3.16</v>
      </c>
      <c r="GQ226" s="1">
        <v>4.7</v>
      </c>
      <c r="GR226" s="1">
        <v>-6.9500000000000006E-2</v>
      </c>
      <c r="GS226" s="1">
        <v>0.13750999999999999</v>
      </c>
      <c r="GT226" s="1" t="s">
        <v>380</v>
      </c>
      <c r="GU226" s="1">
        <v>1.4210499999999999</v>
      </c>
      <c r="GV226" s="1">
        <v>4.165E-2</v>
      </c>
      <c r="GW226" s="1" t="s">
        <v>492</v>
      </c>
      <c r="GX226" s="1">
        <v>0.32378800000000002</v>
      </c>
      <c r="GY226" s="1" t="s">
        <v>385</v>
      </c>
      <c r="GZ226" s="1">
        <v>0.86417999999999995</v>
      </c>
      <c r="HA226" s="1">
        <v>0.59279999999999999</v>
      </c>
      <c r="HB226" s="1" t="s">
        <v>492</v>
      </c>
      <c r="HC226" s="1">
        <v>0.25144</v>
      </c>
      <c r="HD226" s="1">
        <v>0.71499999999999997</v>
      </c>
      <c r="HE226" s="1">
        <v>9.3100000000000002E-2</v>
      </c>
      <c r="HF226" s="1" t="s">
        <v>492</v>
      </c>
      <c r="HG226" s="1">
        <v>1</v>
      </c>
      <c r="HH226" s="1" t="s">
        <v>933</v>
      </c>
      <c r="HI226" s="1">
        <v>0.52061000000000002</v>
      </c>
      <c r="HJ226" s="1">
        <v>0.95</v>
      </c>
      <c r="HK226" s="1" t="s">
        <v>600</v>
      </c>
      <c r="HL226" s="1">
        <v>0.43478</v>
      </c>
      <c r="HM226" s="1">
        <v>0.42099999999999999</v>
      </c>
      <c r="HN226" s="1" t="s">
        <v>294</v>
      </c>
      <c r="HO226" s="1">
        <v>0.79024000000000005</v>
      </c>
      <c r="HP226" s="1">
        <v>-0.19719999999999999</v>
      </c>
      <c r="HQ226" s="1">
        <v>10</v>
      </c>
      <c r="HR226" s="1">
        <v>0.15065999999999999</v>
      </c>
      <c r="HS226" s="1" t="s">
        <v>294</v>
      </c>
      <c r="HT226" s="1">
        <v>0.55000000000000004</v>
      </c>
      <c r="HU226" s="1" t="s">
        <v>380</v>
      </c>
      <c r="HV226" s="1">
        <v>3.9523999999999999</v>
      </c>
      <c r="HW226" s="1">
        <v>9.375E-2</v>
      </c>
      <c r="HX226" s="1" t="s">
        <v>6706</v>
      </c>
      <c r="HY226" s="1" t="s">
        <v>380</v>
      </c>
      <c r="HZ226" s="1">
        <v>771</v>
      </c>
      <c r="IA226" s="1" t="s">
        <v>6685</v>
      </c>
      <c r="IB226" s="1" t="s">
        <v>6686</v>
      </c>
      <c r="IC226" s="1" t="s">
        <v>493</v>
      </c>
      <c r="ID226" s="1">
        <v>771</v>
      </c>
      <c r="IE226" s="1" t="s">
        <v>6707</v>
      </c>
      <c r="IF226" s="1" t="s">
        <v>6707</v>
      </c>
      <c r="IG226" s="1" t="s">
        <v>407</v>
      </c>
      <c r="IH226" s="1" t="s">
        <v>293</v>
      </c>
      <c r="II226" s="1">
        <v>2</v>
      </c>
      <c r="IJ226" s="1">
        <v>0</v>
      </c>
      <c r="IK226" s="1" t="s">
        <v>6708</v>
      </c>
      <c r="IL226" s="1">
        <v>109629651</v>
      </c>
      <c r="IM226" s="1">
        <v>0</v>
      </c>
      <c r="IN226" s="1">
        <v>5.858E-2</v>
      </c>
      <c r="IO226" s="1">
        <v>1E-3</v>
      </c>
      <c r="IP226" s="1">
        <v>8.6480000000000001E-2</v>
      </c>
      <c r="IQ226" s="1">
        <v>0.16900000000000001</v>
      </c>
      <c r="IR226" s="1">
        <v>0.22639999999999999</v>
      </c>
      <c r="IS226" s="1">
        <v>-9.6000000000000002E-2</v>
      </c>
      <c r="IT226" s="1">
        <v>0.11058999999999999</v>
      </c>
      <c r="IU226" s="1">
        <v>0.29499999999999998</v>
      </c>
      <c r="IV226" s="1">
        <v>0.22570000000000001</v>
      </c>
      <c r="IW226" s="1">
        <v>0.65500000000000003</v>
      </c>
      <c r="IX226" s="1">
        <v>0.94252999999999998</v>
      </c>
      <c r="IY226" s="1" t="s">
        <v>5343</v>
      </c>
      <c r="IZ226" s="1" t="s">
        <v>400</v>
      </c>
      <c r="JA226" s="1" t="s">
        <v>6709</v>
      </c>
      <c r="JB226" s="1" t="s">
        <v>402</v>
      </c>
      <c r="JC226" s="1" t="s">
        <v>403</v>
      </c>
      <c r="JD226" s="1" t="s">
        <v>327</v>
      </c>
      <c r="JF226" s="1" t="s">
        <v>327</v>
      </c>
      <c r="JG226" s="1" t="s">
        <v>6710</v>
      </c>
      <c r="JH226" s="1">
        <v>2</v>
      </c>
      <c r="JI226" s="1">
        <v>65.511560000000003</v>
      </c>
      <c r="JJ226" s="1" t="s">
        <v>405</v>
      </c>
      <c r="JK226" s="1">
        <v>0</v>
      </c>
      <c r="JL226" s="1">
        <v>1</v>
      </c>
      <c r="JM226" s="1">
        <v>32</v>
      </c>
      <c r="JN226" s="1">
        <v>229</v>
      </c>
      <c r="JO226" s="1">
        <v>7336</v>
      </c>
      <c r="JP226" s="1" t="s">
        <v>525</v>
      </c>
      <c r="JQ226" s="1">
        <v>1</v>
      </c>
      <c r="JR226" s="1">
        <v>1</v>
      </c>
      <c r="JS226" s="1">
        <v>0</v>
      </c>
      <c r="JU226" s="1" t="s">
        <v>293</v>
      </c>
      <c r="JV226" s="1">
        <v>48</v>
      </c>
      <c r="JW226" s="1">
        <v>60</v>
      </c>
      <c r="JX226" s="1">
        <v>1571</v>
      </c>
      <c r="JY226" s="1">
        <v>0</v>
      </c>
      <c r="JZ226" s="1">
        <v>0</v>
      </c>
      <c r="KA226" s="1">
        <v>121.14913300000001</v>
      </c>
      <c r="KB226" s="1">
        <v>274</v>
      </c>
      <c r="KC226" s="1">
        <v>60</v>
      </c>
      <c r="KD226" s="1">
        <v>9236</v>
      </c>
      <c r="KE226" s="1">
        <v>683</v>
      </c>
      <c r="KF226" s="1">
        <v>0.14906800000000001</v>
      </c>
      <c r="KG226" s="1">
        <v>1</v>
      </c>
    </row>
    <row r="227" spans="1:293" x14ac:dyDescent="0.2">
      <c r="A227" s="1" t="s">
        <v>18153</v>
      </c>
      <c r="B227" s="1" t="s">
        <v>18158</v>
      </c>
      <c r="C227" s="1" t="s">
        <v>6739</v>
      </c>
      <c r="D227" s="1">
        <v>9517</v>
      </c>
      <c r="E227" s="1" t="s">
        <v>289</v>
      </c>
      <c r="F227" s="1" t="s">
        <v>289</v>
      </c>
      <c r="G227" s="1">
        <v>14</v>
      </c>
      <c r="H227" s="1">
        <v>78021649</v>
      </c>
      <c r="I227" s="1">
        <v>78021649</v>
      </c>
      <c r="J227" s="1" t="s">
        <v>289</v>
      </c>
      <c r="K227" s="1" t="s">
        <v>436</v>
      </c>
      <c r="L227" s="1" t="s">
        <v>346</v>
      </c>
      <c r="M227" s="1" t="s">
        <v>333</v>
      </c>
      <c r="N227" s="1" t="s">
        <v>333</v>
      </c>
      <c r="O227" s="1" t="s">
        <v>294</v>
      </c>
      <c r="R227" s="1" t="s">
        <v>5874</v>
      </c>
      <c r="S227" s="1" t="s">
        <v>5875</v>
      </c>
      <c r="T227" s="1" t="s">
        <v>289</v>
      </c>
      <c r="U227" s="1" t="s">
        <v>289</v>
      </c>
      <c r="V227" s="1" t="s">
        <v>289</v>
      </c>
      <c r="W227" s="1" t="s">
        <v>289</v>
      </c>
      <c r="X227" s="1" t="s">
        <v>289</v>
      </c>
      <c r="Y227" s="1" t="s">
        <v>289</v>
      </c>
      <c r="Z227" s="1" t="s">
        <v>289</v>
      </c>
      <c r="AA227" s="1" t="s">
        <v>289</v>
      </c>
      <c r="AB227" s="1" t="s">
        <v>289</v>
      </c>
      <c r="AC227" s="1" t="s">
        <v>289</v>
      </c>
      <c r="AD227" s="1" t="s">
        <v>289</v>
      </c>
      <c r="AE227" s="1" t="s">
        <v>289</v>
      </c>
      <c r="AF227" s="1" t="s">
        <v>289</v>
      </c>
      <c r="AG227" s="1" t="s">
        <v>289</v>
      </c>
      <c r="AH227" s="1" t="s">
        <v>289</v>
      </c>
      <c r="AI227" s="1" t="s">
        <v>5874</v>
      </c>
      <c r="AJ227" s="1" t="s">
        <v>5875</v>
      </c>
      <c r="AK227" s="1" t="s">
        <v>6711</v>
      </c>
      <c r="AL227" s="1" t="s">
        <v>6712</v>
      </c>
      <c r="AM227" s="1" t="s">
        <v>293</v>
      </c>
      <c r="AN227" s="1">
        <v>8</v>
      </c>
      <c r="AO227" s="1">
        <v>1363</v>
      </c>
      <c r="AP227" s="1" t="s">
        <v>6713</v>
      </c>
      <c r="AQ227" s="1" t="s">
        <v>6714</v>
      </c>
      <c r="AR227" s="1" t="s">
        <v>6715</v>
      </c>
      <c r="AT227" s="1" t="s">
        <v>6716</v>
      </c>
      <c r="AU227" s="1" t="s">
        <v>6717</v>
      </c>
      <c r="AV227" s="1" t="s">
        <v>6718</v>
      </c>
      <c r="AW227" s="1" t="s">
        <v>6719</v>
      </c>
      <c r="AX227" s="1" t="s">
        <v>6720</v>
      </c>
      <c r="AY227" s="1">
        <v>390</v>
      </c>
      <c r="BE227" s="1" t="s">
        <v>6721</v>
      </c>
      <c r="BF227" s="1" t="s">
        <v>6722</v>
      </c>
      <c r="BI227" s="1" t="s">
        <v>6723</v>
      </c>
      <c r="BJ227" s="1">
        <v>19</v>
      </c>
      <c r="BM227" s="1" t="s">
        <v>6724</v>
      </c>
      <c r="BN227" s="1" t="s">
        <v>6725</v>
      </c>
      <c r="BO227" s="1" t="s">
        <v>6726</v>
      </c>
      <c r="BP227" s="1" t="s">
        <v>6727</v>
      </c>
      <c r="BQ227" s="1">
        <v>0.48799999999999999</v>
      </c>
      <c r="DK227" s="1">
        <v>0</v>
      </c>
      <c r="DX227" s="1">
        <v>103</v>
      </c>
      <c r="DY227" s="1">
        <v>106</v>
      </c>
      <c r="DZ227" s="1">
        <v>105</v>
      </c>
      <c r="EE227" s="1">
        <v>14</v>
      </c>
      <c r="EV227" s="1">
        <v>78021649</v>
      </c>
      <c r="EX227" s="1">
        <v>2203</v>
      </c>
      <c r="EY227" s="1">
        <v>4300</v>
      </c>
      <c r="EZ227" s="1">
        <v>6503</v>
      </c>
      <c r="FA227" s="1" t="s">
        <v>455</v>
      </c>
      <c r="FB227" s="1" t="s">
        <v>456</v>
      </c>
      <c r="FE227" s="1" t="s">
        <v>6728</v>
      </c>
      <c r="FF227" s="1" t="s">
        <v>6729</v>
      </c>
      <c r="FG227" s="1" t="s">
        <v>6730</v>
      </c>
      <c r="FH227" s="1" t="s">
        <v>315</v>
      </c>
      <c r="FI227" s="1" t="s">
        <v>6731</v>
      </c>
      <c r="FJ227" s="1" t="s">
        <v>6732</v>
      </c>
      <c r="FK227" s="1" t="s">
        <v>6733</v>
      </c>
      <c r="FN227" s="1" t="s">
        <v>6734</v>
      </c>
      <c r="FO227" s="1" t="s">
        <v>6712</v>
      </c>
      <c r="FP227" s="1" t="s">
        <v>322</v>
      </c>
      <c r="FQ227" s="1" t="s">
        <v>6735</v>
      </c>
      <c r="FR227" s="1">
        <v>0.02</v>
      </c>
      <c r="FS227" s="1">
        <v>0.25842199999999999</v>
      </c>
      <c r="FT227" s="1" t="s">
        <v>6736</v>
      </c>
      <c r="FU227" s="1" t="s">
        <v>379</v>
      </c>
      <c r="FV227" s="1" t="s">
        <v>380</v>
      </c>
      <c r="FW227" s="1" t="s">
        <v>380</v>
      </c>
      <c r="FX227" s="1" t="s">
        <v>380</v>
      </c>
      <c r="FY227" s="1" t="s">
        <v>380</v>
      </c>
      <c r="FZ227" s="1" t="s">
        <v>380</v>
      </c>
      <c r="GA227" s="1" t="s">
        <v>380</v>
      </c>
      <c r="GB227" s="1" t="s">
        <v>380</v>
      </c>
      <c r="GC227" s="1" t="s">
        <v>380</v>
      </c>
      <c r="GD227" s="1" t="s">
        <v>380</v>
      </c>
      <c r="GE227" s="1" t="s">
        <v>380</v>
      </c>
      <c r="GF227" s="1" t="s">
        <v>333</v>
      </c>
      <c r="GG227" s="1">
        <v>8.843</v>
      </c>
      <c r="GH227" s="1">
        <v>0.942631</v>
      </c>
      <c r="GI227" s="1">
        <v>0.18281</v>
      </c>
      <c r="GJ227" s="1" t="s">
        <v>380</v>
      </c>
      <c r="GK227" s="1" t="s">
        <v>380</v>
      </c>
      <c r="GL227" s="1" t="s">
        <v>6728</v>
      </c>
      <c r="GM227" s="1" t="s">
        <v>6737</v>
      </c>
      <c r="GN227" s="1" t="s">
        <v>380</v>
      </c>
      <c r="GO227" s="1" t="s">
        <v>380</v>
      </c>
      <c r="GP227" s="1" t="s">
        <v>380</v>
      </c>
      <c r="GQ227" s="1">
        <v>4.8</v>
      </c>
      <c r="GR227" s="1">
        <v>3.89</v>
      </c>
      <c r="GS227" s="1">
        <v>0.44901999999999997</v>
      </c>
      <c r="GT227" s="1" t="s">
        <v>380</v>
      </c>
      <c r="GU227" s="1" t="s">
        <v>380</v>
      </c>
      <c r="GV227" s="1" t="s">
        <v>380</v>
      </c>
      <c r="GW227" s="1" t="s">
        <v>380</v>
      </c>
      <c r="GX227" s="1" t="s">
        <v>380</v>
      </c>
      <c r="GY227" s="1" t="s">
        <v>294</v>
      </c>
      <c r="GZ227" s="1">
        <v>0.70404</v>
      </c>
      <c r="HA227" s="1">
        <v>0.32200000000000001</v>
      </c>
      <c r="HB227" s="1" t="s">
        <v>380</v>
      </c>
      <c r="HC227" s="1" t="s">
        <v>380</v>
      </c>
      <c r="HD227" s="1" t="s">
        <v>380</v>
      </c>
      <c r="HE227" s="1">
        <v>0.80722000000000005</v>
      </c>
      <c r="HF227" s="1" t="s">
        <v>385</v>
      </c>
      <c r="HG227" s="1">
        <v>1</v>
      </c>
      <c r="HH227" s="1" t="s">
        <v>380</v>
      </c>
      <c r="HI227" s="1" t="s">
        <v>380</v>
      </c>
      <c r="HJ227" s="1" t="s">
        <v>380</v>
      </c>
      <c r="HK227" s="1" t="s">
        <v>380</v>
      </c>
      <c r="HL227" s="1" t="s">
        <v>380</v>
      </c>
      <c r="HM227" s="1" t="s">
        <v>380</v>
      </c>
      <c r="HN227" s="1" t="s">
        <v>294</v>
      </c>
      <c r="HO227" s="1">
        <v>0.70615000000000006</v>
      </c>
      <c r="HP227" s="1">
        <v>-0.48230000000000001</v>
      </c>
      <c r="HQ227" s="1">
        <v>4</v>
      </c>
      <c r="HR227" s="1" t="s">
        <v>380</v>
      </c>
      <c r="HS227" s="1" t="s">
        <v>380</v>
      </c>
      <c r="HT227" s="1" t="s">
        <v>380</v>
      </c>
      <c r="HU227" s="1">
        <v>-14.6248</v>
      </c>
      <c r="HV227" s="1">
        <v>15.4137</v>
      </c>
      <c r="HW227" s="1">
        <v>0.74948000000000004</v>
      </c>
      <c r="HX227" s="1" t="s">
        <v>6738</v>
      </c>
      <c r="HY227" s="1" t="s">
        <v>380</v>
      </c>
      <c r="HZ227" s="1" t="s">
        <v>380</v>
      </c>
      <c r="IA227" s="1" t="s">
        <v>380</v>
      </c>
      <c r="IB227" s="1" t="s">
        <v>380</v>
      </c>
      <c r="IC227" s="1" t="s">
        <v>1902</v>
      </c>
      <c r="ID227" s="1">
        <v>327</v>
      </c>
      <c r="IE227" s="1" t="s">
        <v>380</v>
      </c>
      <c r="IF227" s="1" t="s">
        <v>380</v>
      </c>
      <c r="IG227" s="1" t="s">
        <v>2252</v>
      </c>
      <c r="IH227" s="1" t="s">
        <v>293</v>
      </c>
      <c r="II227" s="1">
        <v>1</v>
      </c>
      <c r="IJ227" s="1">
        <v>0</v>
      </c>
      <c r="IK227" s="1" t="s">
        <v>6739</v>
      </c>
      <c r="IL227" s="1">
        <v>77091402</v>
      </c>
      <c r="IM227" s="1">
        <v>1</v>
      </c>
      <c r="IN227" s="1">
        <v>0.71416999999999997</v>
      </c>
      <c r="IO227" s="1">
        <v>1</v>
      </c>
      <c r="IP227" s="1">
        <v>0.80357000000000001</v>
      </c>
      <c r="IQ227" s="1">
        <v>0.98299999999999998</v>
      </c>
      <c r="IR227" s="1">
        <v>0.72399999999999998</v>
      </c>
      <c r="IS227" s="1">
        <v>1.5469999999999999</v>
      </c>
      <c r="IT227" s="1">
        <v>0.3619</v>
      </c>
      <c r="IU227" s="1">
        <v>1.361</v>
      </c>
      <c r="IV227" s="1">
        <v>0.45981</v>
      </c>
      <c r="IW227" s="1">
        <v>0.58499999999999996</v>
      </c>
      <c r="IX227" s="1">
        <v>0.79937999999999998</v>
      </c>
      <c r="IY227" s="1" t="s">
        <v>6740</v>
      </c>
      <c r="IZ227" s="1" t="s">
        <v>400</v>
      </c>
      <c r="JA227" s="1" t="s">
        <v>6741</v>
      </c>
      <c r="JB227" s="1" t="s">
        <v>402</v>
      </c>
      <c r="JC227" s="1" t="s">
        <v>403</v>
      </c>
      <c r="JD227" s="1" t="s">
        <v>327</v>
      </c>
      <c r="JF227" s="1" t="s">
        <v>327</v>
      </c>
      <c r="JG227" s="1" t="s">
        <v>6742</v>
      </c>
      <c r="JH227" s="1">
        <v>3</v>
      </c>
      <c r="JI227" s="1">
        <v>23.980248</v>
      </c>
      <c r="JJ227" s="1" t="s">
        <v>405</v>
      </c>
      <c r="JK227" s="1">
        <v>0</v>
      </c>
      <c r="JL227" s="1">
        <v>2</v>
      </c>
      <c r="JM227" s="1">
        <v>18</v>
      </c>
      <c r="JN227" s="1">
        <v>87</v>
      </c>
      <c r="JO227" s="1">
        <v>2491</v>
      </c>
      <c r="JP227" s="1" t="s">
        <v>525</v>
      </c>
      <c r="JQ227" s="1">
        <v>1</v>
      </c>
      <c r="JR227" s="1">
        <v>0.99995599999999996</v>
      </c>
      <c r="JS227" s="1">
        <v>0</v>
      </c>
      <c r="JU227" s="1" t="s">
        <v>293</v>
      </c>
      <c r="JV227" s="1">
        <v>14</v>
      </c>
      <c r="JW227" s="1">
        <v>60</v>
      </c>
      <c r="JX227" s="1">
        <v>169</v>
      </c>
      <c r="JY227" s="1">
        <v>0</v>
      </c>
      <c r="JZ227" s="1">
        <v>0</v>
      </c>
      <c r="KA227" s="1">
        <v>6.5933770000000003</v>
      </c>
      <c r="KB227" s="1">
        <v>85</v>
      </c>
      <c r="KC227" s="1">
        <v>60</v>
      </c>
      <c r="KD227" s="1">
        <v>2321</v>
      </c>
      <c r="KE227" s="1">
        <v>225</v>
      </c>
      <c r="KF227" s="1">
        <v>0.14141400000000001</v>
      </c>
      <c r="KG227" s="1">
        <v>0.99995599999999996</v>
      </c>
    </row>
    <row r="228" spans="1:293" x14ac:dyDescent="0.2">
      <c r="A228" s="1" t="s">
        <v>18153</v>
      </c>
      <c r="B228" s="1" t="s">
        <v>18158</v>
      </c>
      <c r="C228" s="1" t="s">
        <v>18057</v>
      </c>
      <c r="D228" s="1">
        <v>0</v>
      </c>
      <c r="E228" s="1" t="s">
        <v>289</v>
      </c>
      <c r="F228" s="1" t="s">
        <v>289</v>
      </c>
      <c r="G228" s="1">
        <v>15</v>
      </c>
      <c r="H228" s="1">
        <v>96831288</v>
      </c>
      <c r="I228" s="1">
        <v>96831288</v>
      </c>
      <c r="J228" s="1" t="s">
        <v>289</v>
      </c>
      <c r="K228" s="1" t="s">
        <v>436</v>
      </c>
      <c r="L228" s="1" t="s">
        <v>346</v>
      </c>
      <c r="M228" s="1" t="s">
        <v>407</v>
      </c>
      <c r="N228" s="1" t="s">
        <v>407</v>
      </c>
      <c r="O228" s="1" t="s">
        <v>333</v>
      </c>
      <c r="R228" s="1" t="s">
        <v>5874</v>
      </c>
      <c r="S228" s="1" t="s">
        <v>5875</v>
      </c>
      <c r="T228" s="1" t="s">
        <v>289</v>
      </c>
      <c r="U228" s="1" t="s">
        <v>289</v>
      </c>
      <c r="V228" s="1" t="s">
        <v>289</v>
      </c>
      <c r="W228" s="1" t="s">
        <v>289</v>
      </c>
      <c r="X228" s="1" t="s">
        <v>289</v>
      </c>
      <c r="Y228" s="1" t="s">
        <v>289</v>
      </c>
      <c r="Z228" s="1" t="s">
        <v>289</v>
      </c>
      <c r="AA228" s="1" t="s">
        <v>289</v>
      </c>
      <c r="AB228" s="1" t="s">
        <v>289</v>
      </c>
      <c r="AC228" s="1" t="s">
        <v>289</v>
      </c>
      <c r="AD228" s="1" t="s">
        <v>289</v>
      </c>
      <c r="AE228" s="1" t="s">
        <v>289</v>
      </c>
      <c r="AF228" s="1" t="s">
        <v>289</v>
      </c>
      <c r="AG228" s="1" t="s">
        <v>289</v>
      </c>
      <c r="AH228" s="1" t="s">
        <v>289</v>
      </c>
      <c r="AI228" s="1" t="s">
        <v>5874</v>
      </c>
      <c r="AJ228" s="1" t="s">
        <v>5875</v>
      </c>
      <c r="AK228" s="1" t="s">
        <v>6743</v>
      </c>
      <c r="AL228" s="1" t="s">
        <v>6744</v>
      </c>
      <c r="AM228" s="1" t="s">
        <v>293</v>
      </c>
      <c r="AN228" s="1">
        <v>1</v>
      </c>
      <c r="AO228" s="1">
        <v>372</v>
      </c>
      <c r="AP228" s="1" t="s">
        <v>6745</v>
      </c>
      <c r="AQ228" s="1" t="s">
        <v>6746</v>
      </c>
      <c r="AR228" s="1" t="s">
        <v>6747</v>
      </c>
      <c r="AS228" s="1" t="s">
        <v>6748</v>
      </c>
      <c r="BP228" s="1" t="s">
        <v>6749</v>
      </c>
      <c r="BQ228" s="1">
        <v>0.42299999999999999</v>
      </c>
      <c r="DK228" s="1">
        <v>0</v>
      </c>
      <c r="FA228" s="1" t="s">
        <v>455</v>
      </c>
      <c r="FB228" s="1" t="s">
        <v>456</v>
      </c>
      <c r="FJ228" s="1" t="s">
        <v>6750</v>
      </c>
      <c r="FK228" s="1" t="s">
        <v>6751</v>
      </c>
      <c r="FO228" s="1" t="s">
        <v>6744</v>
      </c>
      <c r="FP228" s="1" t="s">
        <v>322</v>
      </c>
      <c r="FR228" s="1">
        <v>0.02</v>
      </c>
      <c r="FS228" s="1">
        <v>4.3261399999999997</v>
      </c>
      <c r="FT228" s="1" t="s">
        <v>6752</v>
      </c>
      <c r="FU228" s="1" t="s">
        <v>379</v>
      </c>
      <c r="IZ228" s="1" t="s">
        <v>400</v>
      </c>
      <c r="JA228" s="1" t="s">
        <v>6753</v>
      </c>
      <c r="JB228" s="1" t="s">
        <v>402</v>
      </c>
      <c r="JC228" s="1" t="s">
        <v>497</v>
      </c>
      <c r="JD228" s="1" t="s">
        <v>327</v>
      </c>
      <c r="JF228" s="1" t="s">
        <v>327</v>
      </c>
      <c r="JH228" s="1">
        <v>0</v>
      </c>
      <c r="JI228" s="1">
        <v>30.096684</v>
      </c>
      <c r="JJ228" s="1" t="s">
        <v>405</v>
      </c>
      <c r="JK228" s="1">
        <v>0</v>
      </c>
      <c r="JL228" s="1">
        <v>0</v>
      </c>
      <c r="JM228" s="1">
        <v>0</v>
      </c>
      <c r="JN228" s="1">
        <v>100</v>
      </c>
      <c r="JO228" s="1">
        <v>3407</v>
      </c>
      <c r="JP228" s="1" t="s">
        <v>498</v>
      </c>
      <c r="JQ228" s="1">
        <v>1</v>
      </c>
      <c r="JR228" s="1">
        <v>1</v>
      </c>
      <c r="JS228" s="1">
        <v>0</v>
      </c>
      <c r="JU228" s="1" t="s">
        <v>293</v>
      </c>
      <c r="JV228" s="1">
        <v>19</v>
      </c>
      <c r="JW228" s="1">
        <v>60</v>
      </c>
      <c r="JX228" s="1">
        <v>696</v>
      </c>
      <c r="JY228" s="1">
        <v>0</v>
      </c>
      <c r="JZ228" s="1">
        <v>0</v>
      </c>
      <c r="KA228" s="1">
        <v>55.114722</v>
      </c>
      <c r="KB228" s="1">
        <v>112</v>
      </c>
      <c r="KC228" s="1">
        <v>60</v>
      </c>
      <c r="KD228" s="1">
        <v>3806</v>
      </c>
      <c r="KE228" s="1">
        <v>298</v>
      </c>
      <c r="KF228" s="1">
        <v>0.145038</v>
      </c>
      <c r="KG228" s="1">
        <v>1</v>
      </c>
    </row>
    <row r="229" spans="1:293" x14ac:dyDescent="0.2">
      <c r="A229" s="1" t="s">
        <v>18153</v>
      </c>
      <c r="B229" s="1" t="s">
        <v>18158</v>
      </c>
      <c r="C229" s="1" t="s">
        <v>6782</v>
      </c>
      <c r="D229" s="1">
        <v>5432</v>
      </c>
      <c r="E229" s="1" t="s">
        <v>289</v>
      </c>
      <c r="F229" s="1" t="s">
        <v>289</v>
      </c>
      <c r="G229" s="1">
        <v>16</v>
      </c>
      <c r="H229" s="1">
        <v>57504927</v>
      </c>
      <c r="I229" s="1">
        <v>57504927</v>
      </c>
      <c r="J229" s="1" t="s">
        <v>289</v>
      </c>
      <c r="K229" s="1" t="s">
        <v>345</v>
      </c>
      <c r="L229" s="1" t="s">
        <v>346</v>
      </c>
      <c r="M229" s="1" t="s">
        <v>333</v>
      </c>
      <c r="N229" s="1" t="s">
        <v>333</v>
      </c>
      <c r="O229" s="1" t="s">
        <v>407</v>
      </c>
      <c r="R229" s="1" t="s">
        <v>5874</v>
      </c>
      <c r="S229" s="1" t="s">
        <v>5875</v>
      </c>
      <c r="T229" s="1" t="s">
        <v>289</v>
      </c>
      <c r="U229" s="1" t="s">
        <v>289</v>
      </c>
      <c r="V229" s="1" t="s">
        <v>289</v>
      </c>
      <c r="W229" s="1" t="s">
        <v>289</v>
      </c>
      <c r="X229" s="1" t="s">
        <v>289</v>
      </c>
      <c r="Y229" s="1" t="s">
        <v>289</v>
      </c>
      <c r="Z229" s="1" t="s">
        <v>289</v>
      </c>
      <c r="AA229" s="1" t="s">
        <v>289</v>
      </c>
      <c r="AB229" s="1" t="s">
        <v>289</v>
      </c>
      <c r="AC229" s="1" t="s">
        <v>289</v>
      </c>
      <c r="AD229" s="1" t="s">
        <v>289</v>
      </c>
      <c r="AE229" s="1" t="s">
        <v>289</v>
      </c>
      <c r="AF229" s="1" t="s">
        <v>289</v>
      </c>
      <c r="AG229" s="1" t="s">
        <v>289</v>
      </c>
      <c r="AH229" s="1" t="s">
        <v>289</v>
      </c>
      <c r="AI229" s="1" t="s">
        <v>5874</v>
      </c>
      <c r="AJ229" s="1" t="s">
        <v>5875</v>
      </c>
      <c r="AK229" s="1" t="s">
        <v>6754</v>
      </c>
      <c r="AL229" s="1" t="s">
        <v>6755</v>
      </c>
      <c r="AM229" s="1" t="s">
        <v>351</v>
      </c>
      <c r="AN229" s="1">
        <v>9</v>
      </c>
      <c r="AO229" s="1">
        <v>1062</v>
      </c>
      <c r="AP229" s="1" t="s">
        <v>6756</v>
      </c>
      <c r="AQ229" s="1" t="s">
        <v>6757</v>
      </c>
      <c r="AR229" s="1" t="s">
        <v>6758</v>
      </c>
      <c r="AT229" s="1" t="s">
        <v>6759</v>
      </c>
      <c r="AU229" s="1" t="s">
        <v>6760</v>
      </c>
      <c r="AV229" s="1" t="s">
        <v>6761</v>
      </c>
      <c r="AW229" s="1" t="s">
        <v>6762</v>
      </c>
      <c r="AX229" s="1" t="s">
        <v>6763</v>
      </c>
      <c r="AY229" s="1">
        <v>242</v>
      </c>
      <c r="BD229" s="1" t="s">
        <v>6764</v>
      </c>
      <c r="BE229" s="1" t="s">
        <v>6765</v>
      </c>
      <c r="BF229" s="1" t="s">
        <v>6766</v>
      </c>
      <c r="BI229" s="1" t="s">
        <v>6767</v>
      </c>
      <c r="BJ229" s="1">
        <v>10</v>
      </c>
      <c r="BP229" s="1" t="s">
        <v>6768</v>
      </c>
      <c r="BQ229" s="1">
        <v>0.50700000000000001</v>
      </c>
      <c r="DK229" s="1">
        <v>0</v>
      </c>
      <c r="DX229" s="1">
        <v>129</v>
      </c>
      <c r="DY229" s="1">
        <v>118</v>
      </c>
      <c r="DZ229" s="1">
        <v>122</v>
      </c>
      <c r="EE229" s="1">
        <v>16</v>
      </c>
      <c r="EV229" s="1">
        <v>57504927</v>
      </c>
      <c r="EX229" s="1">
        <v>2198</v>
      </c>
      <c r="EY229" s="1">
        <v>4300</v>
      </c>
      <c r="EZ229" s="1">
        <v>6498</v>
      </c>
      <c r="FA229" s="1" t="s">
        <v>367</v>
      </c>
      <c r="FB229" s="1" t="s">
        <v>368</v>
      </c>
      <c r="FE229" s="1" t="s">
        <v>6769</v>
      </c>
      <c r="FF229" s="1" t="s">
        <v>6770</v>
      </c>
      <c r="FG229" s="1" t="s">
        <v>6771</v>
      </c>
      <c r="FH229" s="1" t="s">
        <v>315</v>
      </c>
      <c r="FI229" s="1" t="s">
        <v>6772</v>
      </c>
      <c r="FJ229" s="1" t="s">
        <v>6773</v>
      </c>
      <c r="FK229" s="1" t="s">
        <v>6774</v>
      </c>
      <c r="FL229" s="1" t="s">
        <v>6775</v>
      </c>
      <c r="FN229" s="1" t="s">
        <v>6776</v>
      </c>
      <c r="FO229" s="1" t="s">
        <v>6755</v>
      </c>
      <c r="FP229" s="1" t="s">
        <v>322</v>
      </c>
      <c r="FQ229" s="1" t="s">
        <v>6777</v>
      </c>
      <c r="FR229" s="1">
        <v>0.02</v>
      </c>
      <c r="FS229" s="1">
        <v>9.0591570000000008</v>
      </c>
      <c r="FT229" s="1" t="s">
        <v>6778</v>
      </c>
      <c r="FU229" s="1" t="s">
        <v>379</v>
      </c>
      <c r="FV229" s="1" t="s">
        <v>380</v>
      </c>
      <c r="FW229" s="1" t="s">
        <v>380</v>
      </c>
      <c r="FX229" s="1" t="s">
        <v>380</v>
      </c>
      <c r="FY229" s="1" t="s">
        <v>380</v>
      </c>
      <c r="FZ229" s="1" t="s">
        <v>380</v>
      </c>
      <c r="GA229" s="1" t="s">
        <v>380</v>
      </c>
      <c r="GB229" s="1" t="s">
        <v>380</v>
      </c>
      <c r="GC229" s="1" t="s">
        <v>380</v>
      </c>
      <c r="GD229" s="1" t="s">
        <v>380</v>
      </c>
      <c r="GE229" s="1" t="s">
        <v>380</v>
      </c>
      <c r="GF229" s="1" t="s">
        <v>333</v>
      </c>
      <c r="GG229" s="1">
        <v>35</v>
      </c>
      <c r="GH229" s="1">
        <v>5.4757319999999998</v>
      </c>
      <c r="GI229" s="1">
        <v>0.96291000000000004</v>
      </c>
      <c r="GJ229" s="1" t="s">
        <v>380</v>
      </c>
      <c r="GK229" s="1" t="s">
        <v>380</v>
      </c>
      <c r="GL229" s="1" t="s">
        <v>6769</v>
      </c>
      <c r="GM229" s="1" t="s">
        <v>6779</v>
      </c>
      <c r="GN229" s="1" t="s">
        <v>385</v>
      </c>
      <c r="GO229" s="1">
        <v>0.81820999999999999</v>
      </c>
      <c r="GP229" s="1">
        <v>-1.54</v>
      </c>
      <c r="GQ229" s="1">
        <v>5.59</v>
      </c>
      <c r="GR229" s="1">
        <v>5.59</v>
      </c>
      <c r="GS229" s="1">
        <v>0.84811999999999999</v>
      </c>
      <c r="GT229" s="1" t="s">
        <v>6780</v>
      </c>
      <c r="GU229" s="1">
        <v>9.1297000000000003E-2</v>
      </c>
      <c r="GV229" s="1">
        <v>0.85682000000000003</v>
      </c>
      <c r="GW229" s="1" t="s">
        <v>385</v>
      </c>
      <c r="GX229" s="1">
        <v>0</v>
      </c>
      <c r="GY229" s="1" t="s">
        <v>385</v>
      </c>
      <c r="GZ229" s="1">
        <v>0.87536999999999998</v>
      </c>
      <c r="HA229" s="1">
        <v>0.62019999999999997</v>
      </c>
      <c r="HB229" s="1" t="s">
        <v>604</v>
      </c>
      <c r="HC229" s="1">
        <v>0.71919999999999995</v>
      </c>
      <c r="HD229" s="1">
        <v>2.1850000000000001</v>
      </c>
      <c r="HE229" s="1">
        <v>0.80722000000000005</v>
      </c>
      <c r="HF229" s="1" t="s">
        <v>385</v>
      </c>
      <c r="HG229" s="1">
        <v>1</v>
      </c>
      <c r="HH229" s="1" t="s">
        <v>385</v>
      </c>
      <c r="HI229" s="1">
        <v>0.55605000000000004</v>
      </c>
      <c r="HJ229" s="1">
        <v>0.97199999999999998</v>
      </c>
      <c r="HK229" s="1" t="s">
        <v>933</v>
      </c>
      <c r="HL229" s="1">
        <v>0.58721000000000001</v>
      </c>
      <c r="HM229" s="1">
        <v>0.84399999999999997</v>
      </c>
      <c r="HN229" s="1" t="s">
        <v>385</v>
      </c>
      <c r="HO229" s="1">
        <v>0.86360999999999999</v>
      </c>
      <c r="HP229" s="1">
        <v>0.17169999999999999</v>
      </c>
      <c r="HQ229" s="1">
        <v>10</v>
      </c>
      <c r="HR229" s="1">
        <v>0.39692</v>
      </c>
      <c r="HS229" s="1" t="s">
        <v>294</v>
      </c>
      <c r="HT229" s="1">
        <v>0.17</v>
      </c>
      <c r="HU229" s="1" t="s">
        <v>380</v>
      </c>
      <c r="HV229" s="1">
        <v>18.572600000000001</v>
      </c>
      <c r="HW229" s="1">
        <v>0.91142000000000001</v>
      </c>
      <c r="HX229" s="1" t="s">
        <v>1898</v>
      </c>
      <c r="HY229" s="1" t="s">
        <v>380</v>
      </c>
      <c r="HZ229" s="1">
        <v>242</v>
      </c>
      <c r="IA229" s="1" t="s">
        <v>6761</v>
      </c>
      <c r="IB229" s="1" t="s">
        <v>6762</v>
      </c>
      <c r="IC229" s="1" t="s">
        <v>1902</v>
      </c>
      <c r="ID229" s="1">
        <v>242</v>
      </c>
      <c r="IE229" s="1" t="s">
        <v>6781</v>
      </c>
      <c r="IF229" s="1" t="s">
        <v>6781</v>
      </c>
      <c r="IG229" s="1" t="s">
        <v>916</v>
      </c>
      <c r="IH229" s="1" t="s">
        <v>351</v>
      </c>
      <c r="II229" s="1">
        <v>1</v>
      </c>
      <c r="IJ229" s="1">
        <v>0</v>
      </c>
      <c r="IK229" s="1" t="s">
        <v>6782</v>
      </c>
      <c r="IL229" s="1">
        <v>56062428</v>
      </c>
      <c r="IM229" s="1">
        <v>1</v>
      </c>
      <c r="IN229" s="1">
        <v>0.71416999999999997</v>
      </c>
      <c r="IO229" s="1">
        <v>0.99399999999999999</v>
      </c>
      <c r="IP229" s="1">
        <v>0.49952000000000002</v>
      </c>
      <c r="IQ229" s="1">
        <v>0.94299999999999995</v>
      </c>
      <c r="IR229" s="1">
        <v>0.58892999999999995</v>
      </c>
      <c r="IS229" s="1">
        <v>9.3569999999999993</v>
      </c>
      <c r="IT229" s="1">
        <v>0.97099000000000002</v>
      </c>
      <c r="IU229" s="1">
        <v>2.6190000000000002</v>
      </c>
      <c r="IV229" s="1">
        <v>0.88676999999999995</v>
      </c>
      <c r="IW229" s="1">
        <v>0.65500000000000003</v>
      </c>
      <c r="IX229" s="1">
        <v>0.94252999999999998</v>
      </c>
      <c r="IY229" s="1" t="s">
        <v>1953</v>
      </c>
      <c r="IZ229" s="1" t="s">
        <v>400</v>
      </c>
      <c r="JA229" s="1" t="s">
        <v>6783</v>
      </c>
      <c r="JB229" s="1" t="s">
        <v>402</v>
      </c>
      <c r="JC229" s="1" t="s">
        <v>403</v>
      </c>
      <c r="JD229" s="1" t="s">
        <v>327</v>
      </c>
      <c r="JF229" s="1" t="s">
        <v>327</v>
      </c>
      <c r="JG229" s="1" t="s">
        <v>6784</v>
      </c>
      <c r="JH229" s="1">
        <v>3</v>
      </c>
      <c r="JI229" s="1">
        <v>76.143073000000001</v>
      </c>
      <c r="JJ229" s="1" t="s">
        <v>405</v>
      </c>
      <c r="JK229" s="1">
        <v>0</v>
      </c>
      <c r="JL229" s="1">
        <v>0</v>
      </c>
      <c r="JM229" s="1">
        <v>0</v>
      </c>
      <c r="JN229" s="1">
        <v>253</v>
      </c>
      <c r="JO229" s="1">
        <v>9198</v>
      </c>
      <c r="JP229" s="1" t="s">
        <v>525</v>
      </c>
      <c r="JQ229" s="1">
        <v>1</v>
      </c>
      <c r="JR229" s="1">
        <v>1</v>
      </c>
      <c r="JS229" s="1">
        <v>0</v>
      </c>
      <c r="JU229" s="1" t="s">
        <v>351</v>
      </c>
      <c r="JV229" s="1">
        <v>80</v>
      </c>
      <c r="JW229" s="1">
        <v>60</v>
      </c>
      <c r="JX229" s="1">
        <v>2586</v>
      </c>
      <c r="JY229" s="1">
        <v>0</v>
      </c>
      <c r="JZ229" s="1">
        <v>0</v>
      </c>
      <c r="KA229" s="1">
        <v>225.36266699999999</v>
      </c>
      <c r="KB229" s="1">
        <v>191</v>
      </c>
      <c r="KC229" s="1">
        <v>60</v>
      </c>
      <c r="KD229" s="1">
        <v>6934</v>
      </c>
      <c r="KE229" s="1">
        <v>623</v>
      </c>
      <c r="KF229" s="1">
        <v>0.29520299999999999</v>
      </c>
      <c r="KG229" s="1">
        <v>1</v>
      </c>
    </row>
    <row r="230" spans="1:293" x14ac:dyDescent="0.2">
      <c r="A230" s="1" t="s">
        <v>18153</v>
      </c>
      <c r="B230" s="1" t="s">
        <v>18158</v>
      </c>
      <c r="C230" s="1" t="s">
        <v>6822</v>
      </c>
      <c r="D230" s="1">
        <v>1636</v>
      </c>
      <c r="E230" s="1" t="s">
        <v>289</v>
      </c>
      <c r="F230" s="1" t="s">
        <v>289</v>
      </c>
      <c r="G230" s="1">
        <v>17</v>
      </c>
      <c r="H230" s="1">
        <v>61557756</v>
      </c>
      <c r="I230" s="1">
        <v>61557756</v>
      </c>
      <c r="J230" s="1" t="s">
        <v>289</v>
      </c>
      <c r="K230" s="1" t="s">
        <v>345</v>
      </c>
      <c r="L230" s="1" t="s">
        <v>346</v>
      </c>
      <c r="M230" s="1" t="s">
        <v>347</v>
      </c>
      <c r="N230" s="1" t="s">
        <v>347</v>
      </c>
      <c r="O230" s="1" t="s">
        <v>407</v>
      </c>
      <c r="R230" s="1" t="s">
        <v>5874</v>
      </c>
      <c r="S230" s="1" t="s">
        <v>5875</v>
      </c>
      <c r="T230" s="1" t="s">
        <v>289</v>
      </c>
      <c r="U230" s="1" t="s">
        <v>289</v>
      </c>
      <c r="V230" s="1" t="s">
        <v>289</v>
      </c>
      <c r="W230" s="1" t="s">
        <v>289</v>
      </c>
      <c r="X230" s="1" t="s">
        <v>289</v>
      </c>
      <c r="Y230" s="1" t="s">
        <v>289</v>
      </c>
      <c r="Z230" s="1" t="s">
        <v>289</v>
      </c>
      <c r="AA230" s="1" t="s">
        <v>289</v>
      </c>
      <c r="AB230" s="1" t="s">
        <v>289</v>
      </c>
      <c r="AC230" s="1" t="s">
        <v>289</v>
      </c>
      <c r="AD230" s="1" t="s">
        <v>289</v>
      </c>
      <c r="AE230" s="1" t="s">
        <v>289</v>
      </c>
      <c r="AF230" s="1" t="s">
        <v>289</v>
      </c>
      <c r="AG230" s="1" t="s">
        <v>289</v>
      </c>
      <c r="AH230" s="1" t="s">
        <v>289</v>
      </c>
      <c r="AI230" s="1" t="s">
        <v>5874</v>
      </c>
      <c r="AJ230" s="1" t="s">
        <v>5875</v>
      </c>
      <c r="AK230" s="1" t="s">
        <v>6785</v>
      </c>
      <c r="AL230" s="1" t="s">
        <v>6786</v>
      </c>
      <c r="AM230" s="1" t="s">
        <v>351</v>
      </c>
      <c r="AN230" s="1">
        <v>5</v>
      </c>
      <c r="AO230" s="1">
        <v>738</v>
      </c>
      <c r="AP230" s="1" t="s">
        <v>6787</v>
      </c>
      <c r="AQ230" s="1" t="s">
        <v>6788</v>
      </c>
      <c r="AR230" s="1" t="s">
        <v>6789</v>
      </c>
      <c r="AS230" s="1" t="s">
        <v>6790</v>
      </c>
      <c r="AT230" s="1" t="s">
        <v>6791</v>
      </c>
      <c r="AU230" s="1" t="s">
        <v>6792</v>
      </c>
      <c r="AV230" s="1" t="s">
        <v>6793</v>
      </c>
      <c r="AW230" s="1" t="s">
        <v>6794</v>
      </c>
      <c r="AX230" s="1" t="s">
        <v>6795</v>
      </c>
      <c r="AY230" s="1">
        <v>238</v>
      </c>
      <c r="AZ230" s="1" t="s">
        <v>6796</v>
      </c>
      <c r="BD230" s="1" t="s">
        <v>6797</v>
      </c>
      <c r="BE230" s="1" t="s">
        <v>6798</v>
      </c>
      <c r="BF230" s="1" t="s">
        <v>6799</v>
      </c>
      <c r="BG230" s="1" t="s">
        <v>6800</v>
      </c>
      <c r="BI230" s="1" t="s">
        <v>6801</v>
      </c>
      <c r="BJ230" s="1">
        <v>51</v>
      </c>
      <c r="BO230" s="1" t="s">
        <v>6802</v>
      </c>
      <c r="BP230" s="1" t="s">
        <v>6803</v>
      </c>
      <c r="BQ230" s="1">
        <v>0.60699999999999998</v>
      </c>
      <c r="DK230" s="1">
        <v>1</v>
      </c>
      <c r="DL230" s="1" t="s">
        <v>1672</v>
      </c>
      <c r="DM230" s="1" t="s">
        <v>3566</v>
      </c>
      <c r="DX230" s="1">
        <v>156</v>
      </c>
      <c r="DY230" s="1">
        <v>129</v>
      </c>
      <c r="DZ230" s="1">
        <v>138</v>
      </c>
      <c r="EE230" s="1">
        <v>17</v>
      </c>
      <c r="EV230" s="1">
        <v>61557756</v>
      </c>
      <c r="EX230" s="1">
        <v>2203</v>
      </c>
      <c r="EY230" s="1">
        <v>4300</v>
      </c>
      <c r="EZ230" s="1">
        <v>6503</v>
      </c>
      <c r="FA230" s="1" t="s">
        <v>367</v>
      </c>
      <c r="FB230" s="1" t="s">
        <v>368</v>
      </c>
      <c r="FE230" s="1" t="s">
        <v>6804</v>
      </c>
      <c r="FF230" s="1" t="s">
        <v>6805</v>
      </c>
      <c r="FH230" s="1" t="s">
        <v>315</v>
      </c>
      <c r="FI230" s="1" t="s">
        <v>6806</v>
      </c>
      <c r="FJ230" s="1" t="s">
        <v>6807</v>
      </c>
      <c r="FK230" s="1" t="s">
        <v>6808</v>
      </c>
      <c r="FL230" s="1" t="s">
        <v>6809</v>
      </c>
      <c r="FN230" s="1" t="s">
        <v>6810</v>
      </c>
      <c r="FO230" s="1" t="s">
        <v>6786</v>
      </c>
      <c r="FP230" s="1" t="s">
        <v>322</v>
      </c>
      <c r="FQ230" s="1" t="s">
        <v>6811</v>
      </c>
      <c r="FR230" s="1">
        <v>0.02</v>
      </c>
      <c r="FS230" s="1">
        <v>8.1546629999999993</v>
      </c>
      <c r="FT230" s="1" t="s">
        <v>6812</v>
      </c>
      <c r="FU230" s="1" t="s">
        <v>379</v>
      </c>
      <c r="FV230" s="1" t="s">
        <v>380</v>
      </c>
      <c r="FW230" s="1" t="s">
        <v>380</v>
      </c>
      <c r="FX230" s="1" t="s">
        <v>380</v>
      </c>
      <c r="FY230" s="1" t="s">
        <v>380</v>
      </c>
      <c r="FZ230" s="1" t="s">
        <v>380</v>
      </c>
      <c r="GA230" s="1" t="s">
        <v>380</v>
      </c>
      <c r="GB230" s="1" t="s">
        <v>380</v>
      </c>
      <c r="GC230" s="1" t="s">
        <v>380</v>
      </c>
      <c r="GD230" s="1" t="s">
        <v>380</v>
      </c>
      <c r="GE230" s="1" t="s">
        <v>380</v>
      </c>
      <c r="GF230" s="1" t="s">
        <v>347</v>
      </c>
      <c r="GG230" s="1">
        <v>0.92500000000000004</v>
      </c>
      <c r="GH230" s="1">
        <v>-0.71461300000000005</v>
      </c>
      <c r="GI230" s="1">
        <v>3.2059999999999998E-2</v>
      </c>
      <c r="GJ230" s="1" t="s">
        <v>380</v>
      </c>
      <c r="GK230" s="1" t="s">
        <v>380</v>
      </c>
      <c r="GL230" s="1" t="s">
        <v>6804</v>
      </c>
      <c r="GM230" s="1" t="s">
        <v>6813</v>
      </c>
      <c r="GN230" s="1" t="s">
        <v>1168</v>
      </c>
      <c r="GO230" s="1">
        <v>0.30714000000000002</v>
      </c>
      <c r="GP230" s="1" t="s">
        <v>6814</v>
      </c>
      <c r="GQ230" s="1">
        <v>4.03</v>
      </c>
      <c r="GR230" s="1">
        <v>-0.501</v>
      </c>
      <c r="GS230" s="1">
        <v>0.12008000000000001</v>
      </c>
      <c r="GT230" s="1" t="s">
        <v>380</v>
      </c>
      <c r="GU230" s="1">
        <v>0.18625</v>
      </c>
      <c r="GV230" s="1">
        <v>0.47093000000000002</v>
      </c>
      <c r="GW230" s="1" t="s">
        <v>492</v>
      </c>
      <c r="GX230" s="1">
        <v>2.5799999999999998E-4</v>
      </c>
      <c r="GY230" s="1" t="s">
        <v>294</v>
      </c>
      <c r="GZ230" s="1">
        <v>5.731E-2</v>
      </c>
      <c r="HA230" s="1">
        <v>1.4999999999999999E-2</v>
      </c>
      <c r="HB230" s="1" t="s">
        <v>492</v>
      </c>
      <c r="HC230" s="1">
        <v>8.6400000000000001E-3</v>
      </c>
      <c r="HD230" s="1">
        <v>-1.135</v>
      </c>
      <c r="HE230" s="1">
        <v>0.80722000000000005</v>
      </c>
      <c r="HF230" s="1" t="s">
        <v>385</v>
      </c>
      <c r="HG230" s="1">
        <v>1</v>
      </c>
      <c r="HH230" s="1" t="s">
        <v>1606</v>
      </c>
      <c r="HI230" s="1">
        <v>2.656E-2</v>
      </c>
      <c r="HJ230" s="1" t="s">
        <v>1607</v>
      </c>
      <c r="HK230" s="1" t="s">
        <v>1606</v>
      </c>
      <c r="HL230" s="1">
        <v>4.0129999999999999E-2</v>
      </c>
      <c r="HM230" s="1" t="s">
        <v>6815</v>
      </c>
      <c r="HN230" s="1" t="s">
        <v>294</v>
      </c>
      <c r="HO230" s="1">
        <v>0.37797999999999998</v>
      </c>
      <c r="HP230" s="1">
        <v>-0.96899999999999997</v>
      </c>
      <c r="HQ230" s="1">
        <v>10</v>
      </c>
      <c r="HR230" s="1">
        <v>2.6540000000000001E-2</v>
      </c>
      <c r="HS230" s="1" t="s">
        <v>294</v>
      </c>
      <c r="HT230" s="1">
        <v>1</v>
      </c>
      <c r="HU230" s="1">
        <v>-24.3979</v>
      </c>
      <c r="HV230" s="1">
        <v>3.0611999999999999</v>
      </c>
      <c r="HW230" s="1">
        <v>6.2E-2</v>
      </c>
      <c r="HX230" s="1" t="s">
        <v>6816</v>
      </c>
      <c r="HY230" s="1" t="s">
        <v>380</v>
      </c>
      <c r="HZ230" s="1" t="s">
        <v>6817</v>
      </c>
      <c r="IA230" s="1" t="s">
        <v>6818</v>
      </c>
      <c r="IB230" s="1" t="s">
        <v>6819</v>
      </c>
      <c r="IC230" s="1" t="s">
        <v>916</v>
      </c>
      <c r="ID230" s="1">
        <v>238</v>
      </c>
      <c r="IE230" s="1" t="s">
        <v>6820</v>
      </c>
      <c r="IF230" s="1" t="s">
        <v>6821</v>
      </c>
      <c r="IG230" s="1" t="s">
        <v>385</v>
      </c>
      <c r="IH230" s="1" t="s">
        <v>351</v>
      </c>
      <c r="II230" s="1">
        <v>3</v>
      </c>
      <c r="IJ230" s="1">
        <v>2</v>
      </c>
      <c r="IK230" s="1" t="s">
        <v>6822</v>
      </c>
      <c r="IL230" s="1">
        <v>58911488</v>
      </c>
      <c r="IM230" s="1">
        <v>0.38100000000000001</v>
      </c>
      <c r="IN230" s="1">
        <v>0.25140000000000001</v>
      </c>
      <c r="IO230" s="1">
        <v>0.89800000000000002</v>
      </c>
      <c r="IP230" s="1">
        <v>0.35278999999999999</v>
      </c>
      <c r="IQ230" s="1">
        <v>0.54800000000000004</v>
      </c>
      <c r="IR230" s="1">
        <v>0.35241</v>
      </c>
      <c r="IS230" s="1">
        <v>-0.316</v>
      </c>
      <c r="IT230" s="1">
        <v>8.0710000000000004E-2</v>
      </c>
      <c r="IU230" s="1">
        <v>0.35899999999999999</v>
      </c>
      <c r="IV230" s="1">
        <v>0.24238999999999999</v>
      </c>
      <c r="IW230" s="1">
        <v>-0.311</v>
      </c>
      <c r="IX230" s="1">
        <v>9.0660000000000004E-2</v>
      </c>
      <c r="IY230" s="1" t="s">
        <v>5518</v>
      </c>
      <c r="IZ230" s="1" t="s">
        <v>400</v>
      </c>
      <c r="JA230" s="1" t="s">
        <v>6823</v>
      </c>
      <c r="JB230" s="1" t="s">
        <v>402</v>
      </c>
      <c r="JC230" s="1" t="s">
        <v>403</v>
      </c>
      <c r="JD230" s="1" t="s">
        <v>327</v>
      </c>
      <c r="JF230" s="1" t="s">
        <v>327</v>
      </c>
      <c r="JG230" s="1" t="s">
        <v>6824</v>
      </c>
      <c r="JH230" s="1">
        <v>0</v>
      </c>
      <c r="JI230" s="1">
        <v>50.854080000000003</v>
      </c>
      <c r="JJ230" s="1" t="s">
        <v>405</v>
      </c>
      <c r="JK230" s="1">
        <v>0</v>
      </c>
      <c r="JL230" s="1">
        <v>0</v>
      </c>
      <c r="JM230" s="1">
        <v>0</v>
      </c>
      <c r="JN230" s="1">
        <v>169</v>
      </c>
      <c r="JO230" s="1">
        <v>5858</v>
      </c>
      <c r="JP230" s="1" t="s">
        <v>469</v>
      </c>
      <c r="JQ230" s="1">
        <v>1</v>
      </c>
      <c r="JR230" s="1">
        <v>1</v>
      </c>
      <c r="JS230" s="1">
        <v>0</v>
      </c>
      <c r="JU230" s="1" t="s">
        <v>351</v>
      </c>
      <c r="JV230" s="1">
        <v>38</v>
      </c>
      <c r="JW230" s="1">
        <v>60</v>
      </c>
      <c r="JX230" s="1">
        <v>1292</v>
      </c>
      <c r="JY230" s="1">
        <v>0</v>
      </c>
      <c r="JZ230" s="1">
        <v>0</v>
      </c>
      <c r="KA230" s="1">
        <v>104.653215</v>
      </c>
      <c r="KB230" s="1">
        <v>167</v>
      </c>
      <c r="KC230" s="1">
        <v>60</v>
      </c>
      <c r="KD230" s="1">
        <v>5910</v>
      </c>
      <c r="KE230" s="1">
        <v>483</v>
      </c>
      <c r="KF230" s="1">
        <v>0.185366</v>
      </c>
      <c r="KG230" s="1">
        <v>1</v>
      </c>
    </row>
    <row r="231" spans="1:293" x14ac:dyDescent="0.2">
      <c r="A231" s="1" t="s">
        <v>18153</v>
      </c>
      <c r="B231" s="1" t="s">
        <v>18158</v>
      </c>
      <c r="C231" s="1" t="s">
        <v>6861</v>
      </c>
      <c r="D231" s="1">
        <v>1973</v>
      </c>
      <c r="E231" s="1" t="s">
        <v>289</v>
      </c>
      <c r="F231" s="1" t="s">
        <v>289</v>
      </c>
      <c r="G231" s="1">
        <v>17</v>
      </c>
      <c r="H231" s="1">
        <v>7480911</v>
      </c>
      <c r="I231" s="1">
        <v>7480911</v>
      </c>
      <c r="J231" s="1" t="s">
        <v>289</v>
      </c>
      <c r="K231" s="1" t="s">
        <v>345</v>
      </c>
      <c r="L231" s="1" t="s">
        <v>346</v>
      </c>
      <c r="M231" s="1" t="s">
        <v>333</v>
      </c>
      <c r="N231" s="1" t="s">
        <v>333</v>
      </c>
      <c r="O231" s="1" t="s">
        <v>407</v>
      </c>
      <c r="R231" s="1" t="s">
        <v>5874</v>
      </c>
      <c r="S231" s="1" t="s">
        <v>5875</v>
      </c>
      <c r="T231" s="1" t="s">
        <v>289</v>
      </c>
      <c r="U231" s="1" t="s">
        <v>289</v>
      </c>
      <c r="V231" s="1" t="s">
        <v>289</v>
      </c>
      <c r="W231" s="1" t="s">
        <v>289</v>
      </c>
      <c r="X231" s="1" t="s">
        <v>289</v>
      </c>
      <c r="Y231" s="1" t="s">
        <v>289</v>
      </c>
      <c r="Z231" s="1" t="s">
        <v>289</v>
      </c>
      <c r="AA231" s="1" t="s">
        <v>289</v>
      </c>
      <c r="AB231" s="1" t="s">
        <v>289</v>
      </c>
      <c r="AC231" s="1" t="s">
        <v>289</v>
      </c>
      <c r="AD231" s="1" t="s">
        <v>289</v>
      </c>
      <c r="AE231" s="1" t="s">
        <v>289</v>
      </c>
      <c r="AF231" s="1" t="s">
        <v>289</v>
      </c>
      <c r="AG231" s="1" t="s">
        <v>289</v>
      </c>
      <c r="AH231" s="1" t="s">
        <v>289</v>
      </c>
      <c r="AI231" s="1" t="s">
        <v>5874</v>
      </c>
      <c r="AJ231" s="1" t="s">
        <v>5875</v>
      </c>
      <c r="AK231" s="1" t="s">
        <v>6825</v>
      </c>
      <c r="AL231" s="1" t="s">
        <v>6826</v>
      </c>
      <c r="AM231" s="1" t="s">
        <v>351</v>
      </c>
      <c r="AN231" s="1">
        <v>8</v>
      </c>
      <c r="AO231" s="1">
        <v>809</v>
      </c>
      <c r="AP231" s="1" t="s">
        <v>6827</v>
      </c>
      <c r="AQ231" s="1" t="s">
        <v>6828</v>
      </c>
      <c r="AR231" s="1" t="s">
        <v>6829</v>
      </c>
      <c r="AS231" s="1" t="s">
        <v>6830</v>
      </c>
      <c r="AT231" s="1" t="s">
        <v>6831</v>
      </c>
      <c r="AU231" s="1" t="s">
        <v>6832</v>
      </c>
      <c r="AV231" s="1" t="s">
        <v>6833</v>
      </c>
      <c r="AW231" s="1" t="s">
        <v>6834</v>
      </c>
      <c r="AX231" s="1" t="s">
        <v>6835</v>
      </c>
      <c r="AY231" s="1">
        <v>265</v>
      </c>
      <c r="AZ231" s="1" t="s">
        <v>6836</v>
      </c>
      <c r="BD231" s="1" t="s">
        <v>6837</v>
      </c>
      <c r="BE231" s="1" t="s">
        <v>6838</v>
      </c>
      <c r="BF231" s="1" t="s">
        <v>6839</v>
      </c>
      <c r="BI231" s="1" t="s">
        <v>6840</v>
      </c>
      <c r="BJ231" s="1">
        <v>22</v>
      </c>
      <c r="BP231" s="1" t="s">
        <v>6841</v>
      </c>
      <c r="BQ231" s="1">
        <v>0.54700000000000004</v>
      </c>
      <c r="CZ231" s="1" t="s">
        <v>6842</v>
      </c>
      <c r="DK231" s="1">
        <v>0</v>
      </c>
      <c r="DX231" s="1">
        <v>101</v>
      </c>
      <c r="DY231" s="1">
        <v>90</v>
      </c>
      <c r="DZ231" s="1">
        <v>94</v>
      </c>
      <c r="EE231" s="1">
        <v>17</v>
      </c>
      <c r="EV231" s="1">
        <v>7480911</v>
      </c>
      <c r="EX231" s="1">
        <v>2203</v>
      </c>
      <c r="EY231" s="1">
        <v>4300</v>
      </c>
      <c r="EZ231" s="1">
        <v>6503</v>
      </c>
      <c r="FA231" s="1" t="s">
        <v>367</v>
      </c>
      <c r="FB231" s="1" t="s">
        <v>368</v>
      </c>
      <c r="FE231" s="1" t="s">
        <v>6843</v>
      </c>
      <c r="FF231" s="1" t="s">
        <v>6844</v>
      </c>
      <c r="FG231" s="1" t="s">
        <v>6845</v>
      </c>
      <c r="FH231" s="1" t="s">
        <v>315</v>
      </c>
      <c r="FJ231" s="1" t="s">
        <v>6846</v>
      </c>
      <c r="FK231" s="1" t="s">
        <v>6847</v>
      </c>
      <c r="FL231" s="1" t="s">
        <v>6848</v>
      </c>
      <c r="FN231" s="1" t="s">
        <v>6849</v>
      </c>
      <c r="FO231" s="1" t="s">
        <v>6826</v>
      </c>
      <c r="FP231" s="1" t="s">
        <v>322</v>
      </c>
      <c r="FQ231" s="1" t="s">
        <v>6850</v>
      </c>
      <c r="FR231" s="1">
        <v>0.02</v>
      </c>
      <c r="FS231" s="1">
        <v>7.1386789999999998</v>
      </c>
      <c r="FT231" s="1" t="s">
        <v>6851</v>
      </c>
      <c r="FU231" s="1" t="s">
        <v>379</v>
      </c>
      <c r="FV231" s="1" t="s">
        <v>380</v>
      </c>
      <c r="FW231" s="1" t="s">
        <v>380</v>
      </c>
      <c r="FX231" s="1" t="s">
        <v>380</v>
      </c>
      <c r="FY231" s="1" t="s">
        <v>380</v>
      </c>
      <c r="FZ231" s="1" t="s">
        <v>380</v>
      </c>
      <c r="GA231" s="1" t="s">
        <v>380</v>
      </c>
      <c r="GB231" s="1" t="s">
        <v>380</v>
      </c>
      <c r="GC231" s="1" t="s">
        <v>380</v>
      </c>
      <c r="GD231" s="1" t="s">
        <v>380</v>
      </c>
      <c r="GE231" s="1" t="s">
        <v>380</v>
      </c>
      <c r="GF231" s="1" t="s">
        <v>333</v>
      </c>
      <c r="GG231" s="1">
        <v>15.09</v>
      </c>
      <c r="GH231" s="1">
        <v>2.7305769999999998</v>
      </c>
      <c r="GI231" s="1">
        <v>0.48938999999999999</v>
      </c>
      <c r="GJ231" s="1" t="s">
        <v>380</v>
      </c>
      <c r="GK231" s="1" t="s">
        <v>380</v>
      </c>
      <c r="GL231" s="1" t="s">
        <v>6843</v>
      </c>
      <c r="GM231" s="1" t="s">
        <v>6852</v>
      </c>
      <c r="GN231" s="1" t="s">
        <v>294</v>
      </c>
      <c r="GO231" s="1">
        <v>5.0250000000000003E-2</v>
      </c>
      <c r="GP231" s="1">
        <v>3.51</v>
      </c>
      <c r="GQ231" s="1">
        <v>5.35</v>
      </c>
      <c r="GR231" s="1">
        <v>5.35</v>
      </c>
      <c r="GS231" s="1">
        <v>0.76520999999999995</v>
      </c>
      <c r="GT231" s="1" t="s">
        <v>6853</v>
      </c>
      <c r="GU231" s="1">
        <v>0</v>
      </c>
      <c r="GV231" s="1">
        <v>0.85682000000000003</v>
      </c>
      <c r="GW231" s="1" t="s">
        <v>385</v>
      </c>
      <c r="GX231" s="1">
        <v>0</v>
      </c>
      <c r="GY231" s="1" t="s">
        <v>294</v>
      </c>
      <c r="GZ231" s="1">
        <v>0.12731999999999999</v>
      </c>
      <c r="HA231" s="1">
        <v>3.09E-2</v>
      </c>
      <c r="HB231" s="1" t="s">
        <v>386</v>
      </c>
      <c r="HC231" s="1">
        <v>0.56123999999999996</v>
      </c>
      <c r="HD231" s="1">
        <v>1.7549999999999999</v>
      </c>
      <c r="HE231" s="1">
        <v>0.80722000000000005</v>
      </c>
      <c r="HF231" s="1" t="s">
        <v>385</v>
      </c>
      <c r="HG231" s="1">
        <v>1</v>
      </c>
      <c r="HH231" s="1" t="s">
        <v>1606</v>
      </c>
      <c r="HI231" s="1">
        <v>0.31040000000000001</v>
      </c>
      <c r="HJ231" s="1" t="s">
        <v>6854</v>
      </c>
      <c r="HK231" s="1" t="s">
        <v>1606</v>
      </c>
      <c r="HL231" s="1">
        <v>0.39617000000000002</v>
      </c>
      <c r="HM231" s="1" t="s">
        <v>6855</v>
      </c>
      <c r="HN231" s="1" t="s">
        <v>294</v>
      </c>
      <c r="HO231" s="1">
        <v>1.9820000000000001E-2</v>
      </c>
      <c r="HP231" s="1">
        <v>-1.1234999999999999</v>
      </c>
      <c r="HQ231" s="1">
        <v>10</v>
      </c>
      <c r="HR231" s="1">
        <v>0.87931999999999999</v>
      </c>
      <c r="HS231" s="1" t="s">
        <v>385</v>
      </c>
      <c r="HT231" s="1">
        <v>0</v>
      </c>
      <c r="HU231" s="1">
        <v>-17.1662</v>
      </c>
      <c r="HV231" s="1">
        <v>16.564699999999998</v>
      </c>
      <c r="HW231" s="1">
        <v>0.84575999999999996</v>
      </c>
      <c r="HX231" s="1" t="s">
        <v>1898</v>
      </c>
      <c r="HY231" s="1" t="s">
        <v>380</v>
      </c>
      <c r="HZ231" s="1" t="s">
        <v>6856</v>
      </c>
      <c r="IA231" s="1" t="s">
        <v>6857</v>
      </c>
      <c r="IB231" s="1" t="s">
        <v>6858</v>
      </c>
      <c r="IC231" s="1" t="s">
        <v>492</v>
      </c>
      <c r="ID231" s="1" t="s">
        <v>6859</v>
      </c>
      <c r="IE231" s="1" t="s">
        <v>6860</v>
      </c>
      <c r="IF231" s="1" t="s">
        <v>6860</v>
      </c>
      <c r="IG231" s="1" t="s">
        <v>385</v>
      </c>
      <c r="IH231" s="1" t="s">
        <v>351</v>
      </c>
      <c r="II231" s="1">
        <v>1</v>
      </c>
      <c r="IJ231" s="1">
        <v>0</v>
      </c>
      <c r="IK231" s="1" t="s">
        <v>6861</v>
      </c>
      <c r="IL231" s="1">
        <v>7421635</v>
      </c>
      <c r="IM231" s="1">
        <v>1</v>
      </c>
      <c r="IN231" s="1">
        <v>0.71416999999999997</v>
      </c>
      <c r="IO231" s="1">
        <v>1</v>
      </c>
      <c r="IP231" s="1">
        <v>0.80357000000000001</v>
      </c>
      <c r="IQ231" s="1">
        <v>0.98799999999999999</v>
      </c>
      <c r="IR231" s="1">
        <v>0.76385999999999998</v>
      </c>
      <c r="IS231" s="1">
        <v>9.4290000000000003</v>
      </c>
      <c r="IT231" s="1">
        <v>0.97480999999999995</v>
      </c>
      <c r="IU231" s="1">
        <v>2.5150000000000001</v>
      </c>
      <c r="IV231" s="1">
        <v>0.84797</v>
      </c>
      <c r="IW231" s="1">
        <v>0.56100000000000005</v>
      </c>
      <c r="IX231" s="1">
        <v>0.74099000000000004</v>
      </c>
      <c r="IY231" s="1" t="s">
        <v>5518</v>
      </c>
      <c r="IZ231" s="1" t="s">
        <v>400</v>
      </c>
      <c r="JA231" s="1" t="s">
        <v>6862</v>
      </c>
      <c r="JB231" s="1" t="s">
        <v>402</v>
      </c>
      <c r="JC231" s="1" t="s">
        <v>403</v>
      </c>
      <c r="JD231" s="1" t="s">
        <v>327</v>
      </c>
      <c r="JF231" s="1" t="s">
        <v>327</v>
      </c>
      <c r="JG231" s="1" t="s">
        <v>6863</v>
      </c>
      <c r="JH231" s="1">
        <v>7</v>
      </c>
      <c r="JI231" s="1">
        <v>44.544508</v>
      </c>
      <c r="JJ231" s="1" t="s">
        <v>405</v>
      </c>
      <c r="JK231" s="1">
        <v>0</v>
      </c>
      <c r="JL231" s="1">
        <v>0</v>
      </c>
      <c r="JM231" s="1">
        <v>0</v>
      </c>
      <c r="JN231" s="1">
        <v>148</v>
      </c>
      <c r="JO231" s="1">
        <v>5271</v>
      </c>
      <c r="JP231" s="1" t="s">
        <v>525</v>
      </c>
      <c r="JQ231" s="1">
        <v>1</v>
      </c>
      <c r="JR231" s="1">
        <v>1</v>
      </c>
      <c r="JS231" s="1">
        <v>0</v>
      </c>
      <c r="JU231" s="1" t="s">
        <v>351</v>
      </c>
      <c r="JV231" s="1">
        <v>56</v>
      </c>
      <c r="JW231" s="1">
        <v>60</v>
      </c>
      <c r="JX231" s="1">
        <v>1766</v>
      </c>
      <c r="JY231" s="1">
        <v>0</v>
      </c>
      <c r="JZ231" s="1">
        <v>0</v>
      </c>
      <c r="KA231" s="1">
        <v>147.879772</v>
      </c>
      <c r="KB231" s="1">
        <v>174</v>
      </c>
      <c r="KC231" s="1">
        <v>60</v>
      </c>
      <c r="KD231" s="1">
        <v>6198</v>
      </c>
      <c r="KE231" s="1">
        <v>420</v>
      </c>
      <c r="KF231" s="1">
        <v>0.243478</v>
      </c>
      <c r="KG231" s="1">
        <v>1</v>
      </c>
    </row>
    <row r="232" spans="1:293" x14ac:dyDescent="0.2">
      <c r="A232" s="1" t="s">
        <v>18153</v>
      </c>
      <c r="B232" s="1" t="s">
        <v>18158</v>
      </c>
      <c r="C232" s="1" t="s">
        <v>18058</v>
      </c>
      <c r="D232" s="1">
        <v>10615</v>
      </c>
      <c r="E232" s="1" t="s">
        <v>289</v>
      </c>
      <c r="F232" s="1" t="s">
        <v>289</v>
      </c>
      <c r="G232" s="1">
        <v>17</v>
      </c>
      <c r="H232" s="1">
        <v>26907132</v>
      </c>
      <c r="I232" s="1">
        <v>26907132</v>
      </c>
      <c r="J232" s="1" t="s">
        <v>289</v>
      </c>
      <c r="K232" s="1" t="s">
        <v>1910</v>
      </c>
      <c r="L232" s="1" t="s">
        <v>346</v>
      </c>
      <c r="M232" s="1" t="s">
        <v>333</v>
      </c>
      <c r="N232" s="1" t="s">
        <v>333</v>
      </c>
      <c r="O232" s="1" t="s">
        <v>407</v>
      </c>
      <c r="R232" s="1" t="s">
        <v>5874</v>
      </c>
      <c r="S232" s="1" t="s">
        <v>5875</v>
      </c>
      <c r="T232" s="1" t="s">
        <v>289</v>
      </c>
      <c r="U232" s="1" t="s">
        <v>289</v>
      </c>
      <c r="V232" s="1" t="s">
        <v>289</v>
      </c>
      <c r="W232" s="1" t="s">
        <v>289</v>
      </c>
      <c r="X232" s="1" t="s">
        <v>289</v>
      </c>
      <c r="Y232" s="1" t="s">
        <v>289</v>
      </c>
      <c r="Z232" s="1" t="s">
        <v>289</v>
      </c>
      <c r="AA232" s="1" t="s">
        <v>289</v>
      </c>
      <c r="AB232" s="1" t="s">
        <v>289</v>
      </c>
      <c r="AC232" s="1" t="s">
        <v>289</v>
      </c>
      <c r="AD232" s="1" t="s">
        <v>289</v>
      </c>
      <c r="AE232" s="1" t="s">
        <v>289</v>
      </c>
      <c r="AF232" s="1" t="s">
        <v>289</v>
      </c>
      <c r="AG232" s="1" t="s">
        <v>289</v>
      </c>
      <c r="AH232" s="1" t="s">
        <v>289</v>
      </c>
      <c r="AI232" s="1" t="s">
        <v>5874</v>
      </c>
      <c r="AJ232" s="1" t="s">
        <v>5875</v>
      </c>
      <c r="AK232" s="1" t="s">
        <v>6864</v>
      </c>
      <c r="AL232" s="1" t="s">
        <v>6865</v>
      </c>
      <c r="AM232" s="1" t="s">
        <v>293</v>
      </c>
      <c r="AN232" s="1">
        <v>16</v>
      </c>
      <c r="AO232" s="1">
        <v>3024</v>
      </c>
      <c r="AP232" s="1" t="s">
        <v>6866</v>
      </c>
      <c r="AQ232" s="1" t="s">
        <v>6867</v>
      </c>
      <c r="AR232" s="1" t="s">
        <v>6868</v>
      </c>
      <c r="AT232" s="1" t="s">
        <v>6869</v>
      </c>
      <c r="AU232" s="1" t="s">
        <v>6870</v>
      </c>
      <c r="AV232" s="1" t="s">
        <v>6871</v>
      </c>
      <c r="AW232" s="1" t="s">
        <v>6872</v>
      </c>
      <c r="AX232" s="1" t="s">
        <v>6873</v>
      </c>
      <c r="AY232" s="1">
        <v>898</v>
      </c>
      <c r="BD232" s="1" t="s">
        <v>6874</v>
      </c>
      <c r="BE232" s="1" t="s">
        <v>6875</v>
      </c>
      <c r="BF232" s="1" t="s">
        <v>685</v>
      </c>
      <c r="BI232" s="1" t="s">
        <v>6876</v>
      </c>
      <c r="BJ232" s="1">
        <v>43</v>
      </c>
      <c r="BK232" s="1" t="s">
        <v>6877</v>
      </c>
      <c r="BP232" s="1" t="s">
        <v>6878</v>
      </c>
      <c r="BQ232" s="1">
        <v>0.51700000000000002</v>
      </c>
      <c r="DK232" s="1">
        <v>0</v>
      </c>
      <c r="DX232" s="1">
        <v>69</v>
      </c>
      <c r="DY232" s="1">
        <v>57</v>
      </c>
      <c r="DZ232" s="1">
        <v>61</v>
      </c>
      <c r="EE232" s="1">
        <v>17</v>
      </c>
      <c r="EV232" s="1">
        <v>26907132</v>
      </c>
      <c r="EX232" s="1">
        <v>2203</v>
      </c>
      <c r="EY232" s="1">
        <v>4300</v>
      </c>
      <c r="EZ232" s="1">
        <v>6503</v>
      </c>
      <c r="FA232" s="1" t="s">
        <v>1939</v>
      </c>
      <c r="FB232" s="1" t="s">
        <v>1940</v>
      </c>
      <c r="FE232" s="1" t="s">
        <v>6879</v>
      </c>
      <c r="FF232" s="1" t="s">
        <v>6880</v>
      </c>
      <c r="FG232" s="1" t="s">
        <v>6881</v>
      </c>
      <c r="FH232" s="1" t="s">
        <v>315</v>
      </c>
      <c r="FI232" s="1" t="s">
        <v>6882</v>
      </c>
      <c r="FJ232" s="1" t="s">
        <v>6883</v>
      </c>
      <c r="FK232" s="1" t="s">
        <v>6884</v>
      </c>
      <c r="FL232" s="1" t="s">
        <v>6885</v>
      </c>
      <c r="FN232" s="1" t="s">
        <v>6886</v>
      </c>
      <c r="FO232" s="1" t="s">
        <v>6865</v>
      </c>
      <c r="FP232" s="1" t="s">
        <v>322</v>
      </c>
      <c r="FQ232" s="1" t="s">
        <v>6887</v>
      </c>
      <c r="FR232" s="1">
        <v>0.02</v>
      </c>
      <c r="FS232" s="1">
        <v>7.0895229999999998</v>
      </c>
      <c r="FT232" s="1" t="s">
        <v>6888</v>
      </c>
      <c r="FU232" s="1" t="s">
        <v>379</v>
      </c>
      <c r="FV232" s="1" t="s">
        <v>380</v>
      </c>
      <c r="FW232" s="1" t="s">
        <v>380</v>
      </c>
      <c r="FX232" s="1" t="s">
        <v>380</v>
      </c>
      <c r="FY232" s="1" t="s">
        <v>380</v>
      </c>
      <c r="FZ232" s="1" t="s">
        <v>380</v>
      </c>
      <c r="GA232" s="1" t="s">
        <v>380</v>
      </c>
      <c r="GB232" s="1" t="s">
        <v>380</v>
      </c>
      <c r="GC232" s="1" t="s">
        <v>380</v>
      </c>
      <c r="GD232" s="1" t="s">
        <v>380</v>
      </c>
      <c r="GE232" s="1" t="s">
        <v>380</v>
      </c>
      <c r="GF232" s="1" t="s">
        <v>2074</v>
      </c>
      <c r="GG232" s="1">
        <v>40</v>
      </c>
      <c r="GH232" s="1">
        <v>8.0536499999999993</v>
      </c>
      <c r="GI232" s="1">
        <v>0.98629</v>
      </c>
      <c r="GJ232" s="1" t="s">
        <v>380</v>
      </c>
      <c r="GK232" s="1" t="s">
        <v>380</v>
      </c>
      <c r="GL232" s="1" t="s">
        <v>6889</v>
      </c>
      <c r="GM232" s="1" t="s">
        <v>6890</v>
      </c>
      <c r="GN232" s="1" t="s">
        <v>380</v>
      </c>
      <c r="GO232" s="1" t="s">
        <v>380</v>
      </c>
      <c r="GP232" s="1" t="s">
        <v>380</v>
      </c>
      <c r="GQ232" s="1">
        <v>5.83</v>
      </c>
      <c r="GR232" s="1">
        <v>1.59</v>
      </c>
      <c r="GS232" s="1">
        <v>0.23543</v>
      </c>
      <c r="GT232" s="1" t="s">
        <v>380</v>
      </c>
      <c r="GU232" s="1">
        <v>0.86062700000000003</v>
      </c>
      <c r="GV232" s="1">
        <v>0.10012</v>
      </c>
      <c r="GW232" s="1" t="s">
        <v>492</v>
      </c>
      <c r="GX232" s="1">
        <v>0.72711199999999998</v>
      </c>
      <c r="GY232" s="1" t="s">
        <v>380</v>
      </c>
      <c r="GZ232" s="1" t="s">
        <v>380</v>
      </c>
      <c r="HA232" s="1" t="s">
        <v>380</v>
      </c>
      <c r="HB232" s="1" t="s">
        <v>380</v>
      </c>
      <c r="HC232" s="1" t="s">
        <v>380</v>
      </c>
      <c r="HD232" s="1" t="s">
        <v>380</v>
      </c>
      <c r="HE232" s="1">
        <v>0.80722000000000005</v>
      </c>
      <c r="HF232" s="1" t="s">
        <v>407</v>
      </c>
      <c r="HG232" s="1">
        <v>1</v>
      </c>
      <c r="HH232" s="1" t="s">
        <v>380</v>
      </c>
      <c r="HI232" s="1" t="s">
        <v>380</v>
      </c>
      <c r="HJ232" s="1" t="s">
        <v>380</v>
      </c>
      <c r="HK232" s="1" t="s">
        <v>380</v>
      </c>
      <c r="HL232" s="1" t="s">
        <v>380</v>
      </c>
      <c r="HM232" s="1" t="s">
        <v>380</v>
      </c>
      <c r="HN232" s="1" t="s">
        <v>380</v>
      </c>
      <c r="HO232" s="1" t="s">
        <v>380</v>
      </c>
      <c r="HP232" s="1" t="s">
        <v>380</v>
      </c>
      <c r="HQ232" s="1" t="s">
        <v>380</v>
      </c>
      <c r="HR232" s="1">
        <v>0.27082000000000001</v>
      </c>
      <c r="HS232" s="1" t="s">
        <v>294</v>
      </c>
      <c r="HT232" s="1">
        <v>0.32</v>
      </c>
      <c r="HU232" s="1">
        <v>1.7112000000000001</v>
      </c>
      <c r="HV232" s="1">
        <v>5.1058000000000003</v>
      </c>
      <c r="HW232" s="1">
        <v>0.14782999999999999</v>
      </c>
      <c r="HX232" s="1" t="s">
        <v>6891</v>
      </c>
      <c r="HY232" s="1" t="s">
        <v>380</v>
      </c>
      <c r="HZ232" s="1" t="s">
        <v>380</v>
      </c>
      <c r="IA232" s="1" t="s">
        <v>380</v>
      </c>
      <c r="IB232" s="1" t="s">
        <v>380</v>
      </c>
      <c r="IC232" s="1" t="s">
        <v>290</v>
      </c>
      <c r="ID232" s="1" t="s">
        <v>6892</v>
      </c>
      <c r="IE232" s="1" t="s">
        <v>380</v>
      </c>
      <c r="IF232" s="1" t="s">
        <v>6893</v>
      </c>
      <c r="IG232" s="1" t="s">
        <v>2252</v>
      </c>
      <c r="IH232" s="1" t="s">
        <v>293</v>
      </c>
      <c r="II232" s="1">
        <v>1</v>
      </c>
      <c r="IJ232" s="1">
        <v>0</v>
      </c>
      <c r="IK232" s="1" t="s">
        <v>6894</v>
      </c>
      <c r="IL232" s="1">
        <v>23931259</v>
      </c>
      <c r="IM232" s="1">
        <v>0.89200000000000002</v>
      </c>
      <c r="IN232" s="1">
        <v>0.30473</v>
      </c>
      <c r="IO232" s="1">
        <v>0.51800000000000002</v>
      </c>
      <c r="IP232" s="1">
        <v>0.27811000000000002</v>
      </c>
      <c r="IQ232" s="1">
        <v>0.57499999999999996</v>
      </c>
      <c r="IR232" s="1">
        <v>0.36094999999999999</v>
      </c>
      <c r="IS232" s="1">
        <v>1.327</v>
      </c>
      <c r="IT232" s="1">
        <v>0.33745999999999998</v>
      </c>
      <c r="IU232" s="1">
        <v>8.7999999999999995E-2</v>
      </c>
      <c r="IV232" s="1">
        <v>0.17205000000000001</v>
      </c>
      <c r="IW232" s="1">
        <v>0.64500000000000002</v>
      </c>
      <c r="IX232" s="1">
        <v>0.84053</v>
      </c>
      <c r="IY232" s="1" t="s">
        <v>6740</v>
      </c>
      <c r="IZ232" s="1" t="s">
        <v>400</v>
      </c>
      <c r="JA232" s="1" t="s">
        <v>6895</v>
      </c>
      <c r="JB232" s="1" t="s">
        <v>402</v>
      </c>
      <c r="JC232" s="1" t="s">
        <v>403</v>
      </c>
      <c r="JD232" s="1" t="s">
        <v>327</v>
      </c>
      <c r="JF232" s="1" t="s">
        <v>327</v>
      </c>
      <c r="JG232" s="1" t="s">
        <v>6896</v>
      </c>
      <c r="JH232" s="1">
        <v>3</v>
      </c>
      <c r="JI232" s="1">
        <v>35.798484000000002</v>
      </c>
      <c r="JJ232" s="1" t="s">
        <v>405</v>
      </c>
      <c r="JK232" s="1">
        <v>0</v>
      </c>
      <c r="JL232" s="1">
        <v>0</v>
      </c>
      <c r="JM232" s="1">
        <v>0</v>
      </c>
      <c r="JN232" s="1">
        <v>119</v>
      </c>
      <c r="JO232" s="1">
        <v>4392</v>
      </c>
      <c r="JP232" s="1" t="s">
        <v>525</v>
      </c>
      <c r="JQ232" s="1">
        <v>1</v>
      </c>
      <c r="JR232" s="1">
        <v>1</v>
      </c>
      <c r="JS232" s="1">
        <v>0</v>
      </c>
      <c r="JU232" s="1" t="s">
        <v>293</v>
      </c>
      <c r="JV232" s="1">
        <v>27</v>
      </c>
      <c r="JW232" s="1">
        <v>60</v>
      </c>
      <c r="JX232" s="1">
        <v>843</v>
      </c>
      <c r="JY232" s="1">
        <v>0</v>
      </c>
      <c r="JZ232" s="1">
        <v>0</v>
      </c>
      <c r="KA232" s="1">
        <v>62.205744000000003</v>
      </c>
      <c r="KB232" s="1">
        <v>185</v>
      </c>
      <c r="KC232" s="1">
        <v>60</v>
      </c>
      <c r="KD232" s="1">
        <v>6865</v>
      </c>
      <c r="KE232" s="1">
        <v>433</v>
      </c>
      <c r="KF232" s="1">
        <v>0.127358</v>
      </c>
      <c r="KG232" s="1">
        <v>1</v>
      </c>
    </row>
    <row r="233" spans="1:293" x14ac:dyDescent="0.2">
      <c r="A233" s="1" t="s">
        <v>18153</v>
      </c>
      <c r="B233" s="1" t="s">
        <v>18158</v>
      </c>
      <c r="C233" s="1" t="s">
        <v>6935</v>
      </c>
      <c r="D233" s="1">
        <v>7531</v>
      </c>
      <c r="E233" s="1" t="s">
        <v>289</v>
      </c>
      <c r="F233" s="1" t="s">
        <v>289</v>
      </c>
      <c r="G233" s="1">
        <v>17</v>
      </c>
      <c r="H233" s="1">
        <v>1265221</v>
      </c>
      <c r="I233" s="1">
        <v>1265221</v>
      </c>
      <c r="J233" s="1" t="s">
        <v>289</v>
      </c>
      <c r="K233" s="1" t="s">
        <v>345</v>
      </c>
      <c r="L233" s="1" t="s">
        <v>346</v>
      </c>
      <c r="M233" s="1" t="s">
        <v>347</v>
      </c>
      <c r="N233" s="1" t="s">
        <v>347</v>
      </c>
      <c r="O233" s="1" t="s">
        <v>294</v>
      </c>
      <c r="R233" s="1" t="s">
        <v>5874</v>
      </c>
      <c r="S233" s="1" t="s">
        <v>5875</v>
      </c>
      <c r="T233" s="1" t="s">
        <v>289</v>
      </c>
      <c r="U233" s="1" t="s">
        <v>289</v>
      </c>
      <c r="V233" s="1" t="s">
        <v>289</v>
      </c>
      <c r="W233" s="1" t="s">
        <v>289</v>
      </c>
      <c r="X233" s="1" t="s">
        <v>289</v>
      </c>
      <c r="Y233" s="1" t="s">
        <v>289</v>
      </c>
      <c r="Z233" s="1" t="s">
        <v>289</v>
      </c>
      <c r="AA233" s="1" t="s">
        <v>289</v>
      </c>
      <c r="AB233" s="1" t="s">
        <v>289</v>
      </c>
      <c r="AC233" s="1" t="s">
        <v>289</v>
      </c>
      <c r="AD233" s="1" t="s">
        <v>289</v>
      </c>
      <c r="AE233" s="1" t="s">
        <v>289</v>
      </c>
      <c r="AF233" s="1" t="s">
        <v>289</v>
      </c>
      <c r="AG233" s="1" t="s">
        <v>289</v>
      </c>
      <c r="AH233" s="1" t="s">
        <v>289</v>
      </c>
      <c r="AI233" s="1" t="s">
        <v>5874</v>
      </c>
      <c r="AJ233" s="1" t="s">
        <v>5875</v>
      </c>
      <c r="AK233" s="1" t="s">
        <v>6897</v>
      </c>
      <c r="AL233" s="1" t="s">
        <v>6898</v>
      </c>
      <c r="AM233" s="1" t="s">
        <v>293</v>
      </c>
      <c r="AN233" s="1">
        <v>3</v>
      </c>
      <c r="AO233" s="1">
        <v>613</v>
      </c>
      <c r="AP233" s="1" t="s">
        <v>6899</v>
      </c>
      <c r="AQ233" s="1" t="s">
        <v>6900</v>
      </c>
      <c r="AR233" s="1" t="s">
        <v>6901</v>
      </c>
      <c r="AS233" s="1" t="s">
        <v>6902</v>
      </c>
      <c r="AT233" s="1" t="s">
        <v>6903</v>
      </c>
      <c r="AU233" s="1" t="s">
        <v>6904</v>
      </c>
      <c r="AV233" s="1" t="s">
        <v>6905</v>
      </c>
      <c r="AW233" s="1" t="s">
        <v>6906</v>
      </c>
      <c r="AX233" s="1" t="s">
        <v>6907</v>
      </c>
      <c r="AY233" s="1">
        <v>116</v>
      </c>
      <c r="BD233" s="1" t="s">
        <v>6908</v>
      </c>
      <c r="BE233" s="1" t="s">
        <v>6909</v>
      </c>
      <c r="BF233" s="1" t="s">
        <v>6910</v>
      </c>
      <c r="BI233" s="1" t="s">
        <v>6911</v>
      </c>
      <c r="BJ233" s="1">
        <v>14</v>
      </c>
      <c r="BM233" s="1" t="s">
        <v>6912</v>
      </c>
      <c r="BN233" s="1" t="s">
        <v>6913</v>
      </c>
      <c r="BP233" s="1" t="s">
        <v>6914</v>
      </c>
      <c r="BQ233" s="1">
        <v>0.34300000000000003</v>
      </c>
      <c r="BT233" s="1" t="s">
        <v>294</v>
      </c>
      <c r="BU233" s="1" t="s">
        <v>6915</v>
      </c>
      <c r="BV233" s="1" t="s">
        <v>6916</v>
      </c>
      <c r="BX233" s="1" t="s">
        <v>6917</v>
      </c>
      <c r="DB233" s="1" t="s">
        <v>3626</v>
      </c>
      <c r="DC233" s="1" t="s">
        <v>914</v>
      </c>
      <c r="DE233" s="1">
        <v>17</v>
      </c>
      <c r="DF233" s="1" t="s">
        <v>6918</v>
      </c>
      <c r="DG233" s="1">
        <v>7531</v>
      </c>
      <c r="DH233" s="1" t="s">
        <v>6919</v>
      </c>
      <c r="DI233" s="1" t="s">
        <v>914</v>
      </c>
      <c r="DJ233" s="1" t="s">
        <v>604</v>
      </c>
      <c r="DK233" s="1">
        <v>0</v>
      </c>
      <c r="DX233" s="1">
        <v>30</v>
      </c>
      <c r="DY233" s="1">
        <v>28</v>
      </c>
      <c r="DZ233" s="1">
        <v>29</v>
      </c>
      <c r="EE233" s="1">
        <v>17</v>
      </c>
      <c r="EV233" s="1">
        <v>1265221</v>
      </c>
      <c r="EX233" s="1">
        <v>2201</v>
      </c>
      <c r="EY233" s="1">
        <v>4289</v>
      </c>
      <c r="EZ233" s="1">
        <v>6490</v>
      </c>
      <c r="FA233" s="1" t="s">
        <v>367</v>
      </c>
      <c r="FB233" s="1" t="s">
        <v>368</v>
      </c>
      <c r="FE233" s="1" t="s">
        <v>6920</v>
      </c>
      <c r="FF233" s="1" t="s">
        <v>6921</v>
      </c>
      <c r="FG233" s="1" t="s">
        <v>6922</v>
      </c>
      <c r="FH233" s="1" t="s">
        <v>315</v>
      </c>
      <c r="FI233" s="1" t="s">
        <v>6923</v>
      </c>
      <c r="FJ233" s="1" t="s">
        <v>6924</v>
      </c>
      <c r="FK233" s="1" t="s">
        <v>6925</v>
      </c>
      <c r="FL233" s="1" t="s">
        <v>6926</v>
      </c>
      <c r="FN233" s="1" t="s">
        <v>6927</v>
      </c>
      <c r="FO233" s="1" t="s">
        <v>6898</v>
      </c>
      <c r="FP233" s="1" t="s">
        <v>322</v>
      </c>
      <c r="FQ233" s="1" t="s">
        <v>6928</v>
      </c>
      <c r="FR233" s="1">
        <v>0.02</v>
      </c>
      <c r="FS233" s="1">
        <v>3.906326</v>
      </c>
      <c r="FT233" s="1" t="s">
        <v>6929</v>
      </c>
      <c r="FU233" s="1" t="s">
        <v>379</v>
      </c>
      <c r="FV233" s="1" t="s">
        <v>380</v>
      </c>
      <c r="FW233" s="1" t="s">
        <v>380</v>
      </c>
      <c r="FX233" s="1" t="s">
        <v>380</v>
      </c>
      <c r="FY233" s="1" t="s">
        <v>380</v>
      </c>
      <c r="FZ233" s="1" t="s">
        <v>380</v>
      </c>
      <c r="GA233" s="1" t="s">
        <v>380</v>
      </c>
      <c r="GB233" s="1" t="s">
        <v>380</v>
      </c>
      <c r="GC233" s="1" t="s">
        <v>380</v>
      </c>
      <c r="GD233" s="1" t="s">
        <v>380</v>
      </c>
      <c r="GE233" s="1" t="s">
        <v>380</v>
      </c>
      <c r="GF233" s="1" t="s">
        <v>347</v>
      </c>
      <c r="GG233" s="1">
        <v>26.6</v>
      </c>
      <c r="GH233" s="1">
        <v>4.7579770000000003</v>
      </c>
      <c r="GI233" s="1">
        <v>0.89842999999999995</v>
      </c>
      <c r="GJ233" s="1" t="s">
        <v>380</v>
      </c>
      <c r="GK233" s="1" t="s">
        <v>380</v>
      </c>
      <c r="GL233" s="1" t="s">
        <v>6920</v>
      </c>
      <c r="GM233" s="1" t="s">
        <v>6930</v>
      </c>
      <c r="GN233" s="1" t="s">
        <v>294</v>
      </c>
      <c r="GO233" s="1">
        <v>0.53205999999999998</v>
      </c>
      <c r="GP233" s="1">
        <v>0.63</v>
      </c>
      <c r="GQ233" s="1">
        <v>5.18</v>
      </c>
      <c r="GR233" s="1">
        <v>4.21</v>
      </c>
      <c r="GS233" s="1">
        <v>0.49690000000000001</v>
      </c>
      <c r="GT233" s="1" t="s">
        <v>6931</v>
      </c>
      <c r="GU233" s="1">
        <v>0</v>
      </c>
      <c r="GV233" s="1">
        <v>0.85682000000000003</v>
      </c>
      <c r="GW233" s="1" t="s">
        <v>1417</v>
      </c>
      <c r="GX233" s="1">
        <v>0</v>
      </c>
      <c r="GY233" s="1" t="s">
        <v>294</v>
      </c>
      <c r="GZ233" s="1">
        <v>0.57887999999999995</v>
      </c>
      <c r="HA233" s="1">
        <v>0.2084</v>
      </c>
      <c r="HB233" s="1" t="s">
        <v>604</v>
      </c>
      <c r="HC233" s="1">
        <v>0.90649999999999997</v>
      </c>
      <c r="HD233" s="1">
        <v>3.1349999999999998</v>
      </c>
      <c r="HE233" s="1">
        <v>0.80722000000000005</v>
      </c>
      <c r="HF233" s="1" t="s">
        <v>385</v>
      </c>
      <c r="HG233" s="1">
        <v>1</v>
      </c>
      <c r="HH233" s="1" t="s">
        <v>933</v>
      </c>
      <c r="HI233" s="1">
        <v>0.50943000000000005</v>
      </c>
      <c r="HJ233" s="1">
        <v>0.94</v>
      </c>
      <c r="HK233" s="1" t="s">
        <v>600</v>
      </c>
      <c r="HL233" s="1">
        <v>0.44085000000000002</v>
      </c>
      <c r="HM233" s="1">
        <v>0.44</v>
      </c>
      <c r="HN233" s="1" t="s">
        <v>294</v>
      </c>
      <c r="HO233" s="1">
        <v>0.68405000000000005</v>
      </c>
      <c r="HP233" s="1">
        <v>-0.54169999999999996</v>
      </c>
      <c r="HQ233" s="1">
        <v>10</v>
      </c>
      <c r="HR233" s="1">
        <v>0.87931999999999999</v>
      </c>
      <c r="HS233" s="1" t="s">
        <v>385</v>
      </c>
      <c r="HT233" s="1">
        <v>0</v>
      </c>
      <c r="HU233" s="1">
        <v>-4.2992999999999997</v>
      </c>
      <c r="HV233" s="1">
        <v>11.6738</v>
      </c>
      <c r="HW233" s="1">
        <v>0.51417000000000002</v>
      </c>
      <c r="HX233" s="1" t="s">
        <v>6932</v>
      </c>
      <c r="HY233" s="1" t="s">
        <v>380</v>
      </c>
      <c r="HZ233" s="1">
        <v>116</v>
      </c>
      <c r="IA233" s="1" t="s">
        <v>6905</v>
      </c>
      <c r="IB233" s="1" t="s">
        <v>6906</v>
      </c>
      <c r="IC233" s="1" t="s">
        <v>1902</v>
      </c>
      <c r="ID233" s="1" t="s">
        <v>6933</v>
      </c>
      <c r="IE233" s="1" t="s">
        <v>6934</v>
      </c>
      <c r="IF233" s="1" t="s">
        <v>6934</v>
      </c>
      <c r="IG233" s="1" t="s">
        <v>916</v>
      </c>
      <c r="IH233" s="1" t="s">
        <v>293</v>
      </c>
      <c r="II233" s="1">
        <v>1</v>
      </c>
      <c r="IJ233" s="1">
        <v>0</v>
      </c>
      <c r="IK233" s="1" t="s">
        <v>6935</v>
      </c>
      <c r="IL233" s="1">
        <v>1211971</v>
      </c>
      <c r="IM233" s="1">
        <v>1</v>
      </c>
      <c r="IN233" s="1">
        <v>0.71416999999999997</v>
      </c>
      <c r="IO233" s="1">
        <v>1</v>
      </c>
      <c r="IP233" s="1">
        <v>0.80357000000000001</v>
      </c>
      <c r="IQ233" s="1">
        <v>0.998</v>
      </c>
      <c r="IR233" s="1">
        <v>0.95711999999999997</v>
      </c>
      <c r="IS233" s="1">
        <v>7.8179999999999996</v>
      </c>
      <c r="IT233" s="1">
        <v>0.86416000000000004</v>
      </c>
      <c r="IU233" s="1">
        <v>1.1890000000000001</v>
      </c>
      <c r="IV233" s="1">
        <v>0.43028</v>
      </c>
      <c r="IW233" s="1">
        <v>0.55800000000000005</v>
      </c>
      <c r="IX233" s="1">
        <v>0.71614</v>
      </c>
      <c r="IY233" s="1" t="s">
        <v>6409</v>
      </c>
      <c r="IZ233" s="1" t="s">
        <v>400</v>
      </c>
      <c r="JA233" s="1" t="s">
        <v>6936</v>
      </c>
      <c r="JB233" s="1" t="s">
        <v>402</v>
      </c>
      <c r="JC233" s="1" t="s">
        <v>403</v>
      </c>
      <c r="JD233" s="1" t="s">
        <v>327</v>
      </c>
      <c r="JF233" s="1" t="s">
        <v>327</v>
      </c>
      <c r="JG233" s="1" t="s">
        <v>6937</v>
      </c>
      <c r="JH233" s="1">
        <v>1</v>
      </c>
      <c r="JI233" s="1">
        <v>23.168398</v>
      </c>
      <c r="JJ233" s="1" t="s">
        <v>405</v>
      </c>
      <c r="JK233" s="1">
        <v>0</v>
      </c>
      <c r="JL233" s="1">
        <v>0</v>
      </c>
      <c r="JM233" s="1">
        <v>0</v>
      </c>
      <c r="JN233" s="1">
        <v>77</v>
      </c>
      <c r="JO233" s="1">
        <v>2661</v>
      </c>
      <c r="JP233" s="1" t="s">
        <v>469</v>
      </c>
      <c r="JQ233" s="1">
        <v>1</v>
      </c>
      <c r="JR233" s="1">
        <v>0.99999899999999997</v>
      </c>
      <c r="JS233" s="1">
        <v>0</v>
      </c>
      <c r="JU233" s="1" t="s">
        <v>293</v>
      </c>
      <c r="JV233" s="1">
        <v>19</v>
      </c>
      <c r="JW233" s="1">
        <v>60</v>
      </c>
      <c r="JX233" s="1">
        <v>609</v>
      </c>
      <c r="JY233" s="1">
        <v>0</v>
      </c>
      <c r="JZ233" s="1">
        <v>0</v>
      </c>
      <c r="KA233" s="1">
        <v>47.128020999999997</v>
      </c>
      <c r="KB233" s="1">
        <v>102</v>
      </c>
      <c r="KC233" s="1">
        <v>60</v>
      </c>
      <c r="KD233" s="1">
        <v>3564</v>
      </c>
      <c r="KE233" s="1">
        <v>243</v>
      </c>
      <c r="KF233" s="1">
        <v>0.157025</v>
      </c>
      <c r="KG233" s="1">
        <v>0.99999899999999997</v>
      </c>
    </row>
    <row r="234" spans="1:293" x14ac:dyDescent="0.2">
      <c r="A234" s="1" t="s">
        <v>18153</v>
      </c>
      <c r="B234" s="1" t="s">
        <v>18158</v>
      </c>
      <c r="C234" s="1" t="s">
        <v>6973</v>
      </c>
      <c r="D234" s="1">
        <v>56853</v>
      </c>
      <c r="E234" s="1" t="s">
        <v>289</v>
      </c>
      <c r="F234" s="1" t="s">
        <v>289</v>
      </c>
      <c r="G234" s="1">
        <v>18</v>
      </c>
      <c r="H234" s="1">
        <v>34833855</v>
      </c>
      <c r="I234" s="1">
        <v>34833855</v>
      </c>
      <c r="J234" s="1" t="s">
        <v>289</v>
      </c>
      <c r="K234" s="1" t="s">
        <v>345</v>
      </c>
      <c r="L234" s="1" t="s">
        <v>346</v>
      </c>
      <c r="M234" s="1" t="s">
        <v>347</v>
      </c>
      <c r="N234" s="1" t="s">
        <v>347</v>
      </c>
      <c r="O234" s="1" t="s">
        <v>407</v>
      </c>
      <c r="R234" s="1" t="s">
        <v>5874</v>
      </c>
      <c r="S234" s="1" t="s">
        <v>5875</v>
      </c>
      <c r="T234" s="1" t="s">
        <v>289</v>
      </c>
      <c r="U234" s="1" t="s">
        <v>289</v>
      </c>
      <c r="V234" s="1" t="s">
        <v>289</v>
      </c>
      <c r="W234" s="1" t="s">
        <v>289</v>
      </c>
      <c r="X234" s="1" t="s">
        <v>289</v>
      </c>
      <c r="Y234" s="1" t="s">
        <v>289</v>
      </c>
      <c r="Z234" s="1" t="s">
        <v>289</v>
      </c>
      <c r="AA234" s="1" t="s">
        <v>289</v>
      </c>
      <c r="AB234" s="1" t="s">
        <v>289</v>
      </c>
      <c r="AC234" s="1" t="s">
        <v>289</v>
      </c>
      <c r="AD234" s="1" t="s">
        <v>289</v>
      </c>
      <c r="AE234" s="1" t="s">
        <v>289</v>
      </c>
      <c r="AF234" s="1" t="s">
        <v>289</v>
      </c>
      <c r="AG234" s="1" t="s">
        <v>289</v>
      </c>
      <c r="AH234" s="1" t="s">
        <v>289</v>
      </c>
      <c r="AI234" s="1" t="s">
        <v>5874</v>
      </c>
      <c r="AJ234" s="1" t="s">
        <v>5875</v>
      </c>
      <c r="AK234" s="1" t="s">
        <v>6938</v>
      </c>
      <c r="AL234" s="1" t="s">
        <v>6939</v>
      </c>
      <c r="AM234" s="1" t="s">
        <v>293</v>
      </c>
      <c r="AN234" s="1">
        <v>12</v>
      </c>
      <c r="AO234" s="1">
        <v>1480</v>
      </c>
      <c r="AP234" s="1" t="s">
        <v>6940</v>
      </c>
      <c r="AQ234" s="1" t="s">
        <v>6941</v>
      </c>
      <c r="AR234" s="1" t="s">
        <v>6942</v>
      </c>
      <c r="AS234" s="1" t="s">
        <v>6943</v>
      </c>
      <c r="AV234" s="1" t="s">
        <v>6944</v>
      </c>
      <c r="AW234" s="1" t="s">
        <v>6945</v>
      </c>
      <c r="AX234" s="1" t="s">
        <v>6946</v>
      </c>
      <c r="AY234" s="1">
        <v>460</v>
      </c>
      <c r="AZ234" s="1" t="s">
        <v>2741</v>
      </c>
      <c r="BD234" s="1" t="s">
        <v>6947</v>
      </c>
      <c r="BE234" s="1" t="s">
        <v>362</v>
      </c>
      <c r="BF234" s="1" t="s">
        <v>6948</v>
      </c>
      <c r="BI234" s="1" t="s">
        <v>6949</v>
      </c>
      <c r="BJ234" s="1">
        <v>44</v>
      </c>
      <c r="BP234" s="1" t="s">
        <v>6950</v>
      </c>
      <c r="BQ234" s="1">
        <v>0.69199999999999995</v>
      </c>
      <c r="DK234" s="1">
        <v>0</v>
      </c>
      <c r="DX234" s="1">
        <v>63</v>
      </c>
      <c r="DY234" s="1">
        <v>61</v>
      </c>
      <c r="DZ234" s="1">
        <v>62</v>
      </c>
      <c r="EE234" s="1">
        <v>18</v>
      </c>
      <c r="EV234" s="1">
        <v>34833855</v>
      </c>
      <c r="EX234" s="1">
        <v>2203</v>
      </c>
      <c r="EY234" s="1">
        <v>4300</v>
      </c>
      <c r="EZ234" s="1">
        <v>6503</v>
      </c>
      <c r="FA234" s="1" t="s">
        <v>367</v>
      </c>
      <c r="FB234" s="1" t="s">
        <v>368</v>
      </c>
      <c r="FF234" s="1" t="s">
        <v>6951</v>
      </c>
      <c r="FG234" s="1" t="s">
        <v>6952</v>
      </c>
      <c r="FH234" s="1" t="s">
        <v>315</v>
      </c>
      <c r="FI234" s="1" t="s">
        <v>6953</v>
      </c>
      <c r="FJ234" s="1" t="s">
        <v>6954</v>
      </c>
      <c r="FK234" s="1" t="s">
        <v>6955</v>
      </c>
      <c r="FL234" s="1" t="s">
        <v>6956</v>
      </c>
      <c r="FN234" s="1" t="s">
        <v>6957</v>
      </c>
      <c r="FO234" s="1" t="s">
        <v>6939</v>
      </c>
      <c r="FP234" s="1" t="s">
        <v>322</v>
      </c>
      <c r="FR234" s="1">
        <v>0.02</v>
      </c>
      <c r="FS234" s="1">
        <v>1.6925410000000001</v>
      </c>
      <c r="FT234" s="1" t="s">
        <v>6958</v>
      </c>
      <c r="FU234" s="1" t="s">
        <v>379</v>
      </c>
      <c r="FV234" s="1" t="s">
        <v>380</v>
      </c>
      <c r="FW234" s="1" t="s">
        <v>380</v>
      </c>
      <c r="FX234" s="1" t="s">
        <v>380</v>
      </c>
      <c r="FY234" s="1" t="s">
        <v>380</v>
      </c>
      <c r="FZ234" s="1" t="s">
        <v>380</v>
      </c>
      <c r="GA234" s="1" t="s">
        <v>380</v>
      </c>
      <c r="GB234" s="1" t="s">
        <v>380</v>
      </c>
      <c r="GC234" s="1" t="s">
        <v>380</v>
      </c>
      <c r="GD234" s="1" t="s">
        <v>380</v>
      </c>
      <c r="GE234" s="1" t="s">
        <v>380</v>
      </c>
      <c r="GF234" s="1" t="s">
        <v>347</v>
      </c>
      <c r="GG234" s="1">
        <v>19.239999999999998</v>
      </c>
      <c r="GH234" s="1">
        <v>3.7893479999999999</v>
      </c>
      <c r="GI234" s="1">
        <v>0.70337000000000005</v>
      </c>
      <c r="GJ234" s="1" t="s">
        <v>380</v>
      </c>
      <c r="GK234" s="1" t="s">
        <v>380</v>
      </c>
      <c r="GL234" s="1" t="s">
        <v>6959</v>
      </c>
      <c r="GM234" s="1" t="s">
        <v>6960</v>
      </c>
      <c r="GN234" s="1" t="s">
        <v>792</v>
      </c>
      <c r="GO234" s="1">
        <v>0.18174000000000001</v>
      </c>
      <c r="GP234" s="1" t="s">
        <v>6961</v>
      </c>
      <c r="GQ234" s="1">
        <v>4.1100000000000003</v>
      </c>
      <c r="GR234" s="1">
        <v>3.24</v>
      </c>
      <c r="GS234" s="1">
        <v>0.37175000000000002</v>
      </c>
      <c r="GT234" s="1" t="s">
        <v>2762</v>
      </c>
      <c r="GU234" s="1">
        <v>0</v>
      </c>
      <c r="GV234" s="1">
        <v>0.85682000000000003</v>
      </c>
      <c r="GW234" s="1" t="s">
        <v>385</v>
      </c>
      <c r="GX234" s="1">
        <v>0</v>
      </c>
      <c r="GY234" s="1" t="s">
        <v>294</v>
      </c>
      <c r="GZ234" s="1">
        <v>0.36248000000000002</v>
      </c>
      <c r="HA234" s="1">
        <v>9.6000000000000002E-2</v>
      </c>
      <c r="HB234" s="1" t="s">
        <v>604</v>
      </c>
      <c r="HC234" s="1">
        <v>0.69462999999999997</v>
      </c>
      <c r="HD234" s="1">
        <v>2.1150000000000002</v>
      </c>
      <c r="HE234" s="1">
        <v>0.44871</v>
      </c>
      <c r="HF234" s="1" t="s">
        <v>385</v>
      </c>
      <c r="HG234" s="1">
        <v>0.99788399999999999</v>
      </c>
      <c r="HH234" s="1" t="s">
        <v>6962</v>
      </c>
      <c r="HI234" s="1">
        <v>0.60575000000000001</v>
      </c>
      <c r="HJ234" s="1" t="s">
        <v>6963</v>
      </c>
      <c r="HK234" s="1" t="s">
        <v>6964</v>
      </c>
      <c r="HL234" s="1">
        <v>0.72338000000000002</v>
      </c>
      <c r="HM234" s="1" t="s">
        <v>6965</v>
      </c>
      <c r="HN234" s="1" t="s">
        <v>294</v>
      </c>
      <c r="HO234" s="1">
        <v>0.10496999999999999</v>
      </c>
      <c r="HP234" s="1">
        <v>-1.0627</v>
      </c>
      <c r="HQ234" s="1">
        <v>10</v>
      </c>
      <c r="HR234" s="1">
        <v>0.87931999999999999</v>
      </c>
      <c r="HS234" s="1" t="s">
        <v>385</v>
      </c>
      <c r="HT234" s="1">
        <v>0</v>
      </c>
      <c r="HU234" s="1">
        <v>-5.2976000000000001</v>
      </c>
      <c r="HV234" s="1">
        <v>10.239000000000001</v>
      </c>
      <c r="HW234" s="1">
        <v>0.43301000000000001</v>
      </c>
      <c r="HX234" s="1" t="s">
        <v>6966</v>
      </c>
      <c r="HY234" s="1" t="s">
        <v>380</v>
      </c>
      <c r="HZ234" s="1" t="s">
        <v>6967</v>
      </c>
      <c r="IA234" s="1" t="s">
        <v>6968</v>
      </c>
      <c r="IB234" s="1" t="s">
        <v>6969</v>
      </c>
      <c r="IC234" s="1" t="s">
        <v>1133</v>
      </c>
      <c r="ID234" s="1" t="s">
        <v>6970</v>
      </c>
      <c r="IE234" s="1" t="s">
        <v>6971</v>
      </c>
      <c r="IF234" s="1" t="s">
        <v>6972</v>
      </c>
      <c r="IG234" s="1" t="s">
        <v>2252</v>
      </c>
      <c r="IH234" s="1" t="s">
        <v>293</v>
      </c>
      <c r="II234" s="1">
        <v>3</v>
      </c>
      <c r="IJ234" s="1">
        <v>2</v>
      </c>
      <c r="IK234" s="1" t="s">
        <v>6973</v>
      </c>
      <c r="IL234" s="1">
        <v>33087853</v>
      </c>
      <c r="IM234" s="1">
        <v>1</v>
      </c>
      <c r="IN234" s="1">
        <v>0.71416999999999997</v>
      </c>
      <c r="IO234" s="1">
        <v>1</v>
      </c>
      <c r="IP234" s="1">
        <v>0.80357000000000001</v>
      </c>
      <c r="IQ234" s="1">
        <v>0.996</v>
      </c>
      <c r="IR234" s="1">
        <v>0.88848000000000005</v>
      </c>
      <c r="IS234" s="1">
        <v>1.8280000000000001</v>
      </c>
      <c r="IT234" s="1">
        <v>0.39111000000000001</v>
      </c>
      <c r="IU234" s="1">
        <v>0.95699999999999996</v>
      </c>
      <c r="IV234" s="1">
        <v>0.37930000000000003</v>
      </c>
      <c r="IW234" s="1">
        <v>0.47299999999999998</v>
      </c>
      <c r="IX234" s="1">
        <v>0.43528</v>
      </c>
      <c r="IY234" s="1" t="s">
        <v>3370</v>
      </c>
      <c r="IZ234" s="1" t="s">
        <v>400</v>
      </c>
      <c r="JA234" s="1" t="s">
        <v>6974</v>
      </c>
      <c r="JB234" s="1" t="s">
        <v>402</v>
      </c>
      <c r="JC234" s="1" t="s">
        <v>1839</v>
      </c>
      <c r="JD234" s="1" t="s">
        <v>327</v>
      </c>
      <c r="JF234" s="1" t="s">
        <v>327</v>
      </c>
      <c r="JG234" s="1" t="s">
        <v>6975</v>
      </c>
      <c r="JH234" s="1">
        <v>0</v>
      </c>
      <c r="JI234" s="1">
        <v>15.952667</v>
      </c>
      <c r="JJ234" s="1" t="s">
        <v>405</v>
      </c>
      <c r="JK234" s="1">
        <v>0</v>
      </c>
      <c r="JL234" s="1">
        <v>0</v>
      </c>
      <c r="JM234" s="1">
        <v>0</v>
      </c>
      <c r="JN234" s="1">
        <v>53</v>
      </c>
      <c r="JO234" s="1">
        <v>1943</v>
      </c>
      <c r="JP234" s="1" t="s">
        <v>469</v>
      </c>
      <c r="JQ234" s="1">
        <v>1</v>
      </c>
      <c r="JR234" s="1">
        <v>0.99568699999999999</v>
      </c>
      <c r="JS234" s="1">
        <v>0</v>
      </c>
      <c r="JU234" s="1" t="s">
        <v>293</v>
      </c>
      <c r="JV234" s="1">
        <v>17</v>
      </c>
      <c r="JW234" s="1">
        <v>60</v>
      </c>
      <c r="JX234" s="1">
        <v>527</v>
      </c>
      <c r="JY234" s="1">
        <v>0</v>
      </c>
      <c r="JZ234" s="1">
        <v>0</v>
      </c>
      <c r="KA234" s="1">
        <v>44.204909999999998</v>
      </c>
      <c r="KB234" s="1">
        <v>51</v>
      </c>
      <c r="KC234" s="1">
        <v>60</v>
      </c>
      <c r="KD234" s="1">
        <v>1900</v>
      </c>
      <c r="KE234" s="1">
        <v>171</v>
      </c>
      <c r="KF234" s="1">
        <v>0.25</v>
      </c>
      <c r="KG234" s="1">
        <v>0.99568699999999999</v>
      </c>
    </row>
    <row r="235" spans="1:293" x14ac:dyDescent="0.2">
      <c r="A235" s="1" t="s">
        <v>18153</v>
      </c>
      <c r="B235" s="1" t="s">
        <v>18158</v>
      </c>
      <c r="C235" s="1" t="s">
        <v>7014</v>
      </c>
      <c r="D235" s="1">
        <v>3909</v>
      </c>
      <c r="E235" s="1" t="s">
        <v>289</v>
      </c>
      <c r="F235" s="1" t="s">
        <v>289</v>
      </c>
      <c r="G235" s="1">
        <v>18</v>
      </c>
      <c r="H235" s="1">
        <v>21416983</v>
      </c>
      <c r="I235" s="1">
        <v>21416983</v>
      </c>
      <c r="J235" s="1" t="s">
        <v>289</v>
      </c>
      <c r="K235" s="1" t="s">
        <v>345</v>
      </c>
      <c r="L235" s="1" t="s">
        <v>346</v>
      </c>
      <c r="M235" s="1" t="s">
        <v>333</v>
      </c>
      <c r="N235" s="1" t="s">
        <v>333</v>
      </c>
      <c r="O235" s="1" t="s">
        <v>407</v>
      </c>
      <c r="R235" s="1" t="s">
        <v>5874</v>
      </c>
      <c r="S235" s="1" t="s">
        <v>5875</v>
      </c>
      <c r="T235" s="1" t="s">
        <v>289</v>
      </c>
      <c r="U235" s="1" t="s">
        <v>289</v>
      </c>
      <c r="V235" s="1" t="s">
        <v>289</v>
      </c>
      <c r="W235" s="1" t="s">
        <v>289</v>
      </c>
      <c r="X235" s="1" t="s">
        <v>289</v>
      </c>
      <c r="Y235" s="1" t="s">
        <v>289</v>
      </c>
      <c r="Z235" s="1" t="s">
        <v>289</v>
      </c>
      <c r="AA235" s="1" t="s">
        <v>289</v>
      </c>
      <c r="AB235" s="1" t="s">
        <v>289</v>
      </c>
      <c r="AC235" s="1" t="s">
        <v>289</v>
      </c>
      <c r="AD235" s="1" t="s">
        <v>289</v>
      </c>
      <c r="AE235" s="1" t="s">
        <v>289</v>
      </c>
      <c r="AF235" s="1" t="s">
        <v>289</v>
      </c>
      <c r="AG235" s="1" t="s">
        <v>289</v>
      </c>
      <c r="AH235" s="1" t="s">
        <v>289</v>
      </c>
      <c r="AI235" s="1" t="s">
        <v>5874</v>
      </c>
      <c r="AJ235" s="1" t="s">
        <v>5875</v>
      </c>
      <c r="AK235" s="1" t="s">
        <v>6976</v>
      </c>
      <c r="AL235" s="1" t="s">
        <v>6977</v>
      </c>
      <c r="AM235" s="1" t="s">
        <v>351</v>
      </c>
      <c r="AN235" s="1">
        <v>25</v>
      </c>
      <c r="AO235" s="1">
        <v>3264</v>
      </c>
      <c r="AP235" s="1" t="s">
        <v>6978</v>
      </c>
      <c r="AQ235" s="1" t="s">
        <v>6979</v>
      </c>
      <c r="AR235" s="1" t="s">
        <v>6980</v>
      </c>
      <c r="AS235" s="1" t="s">
        <v>6981</v>
      </c>
      <c r="AT235" s="1" t="s">
        <v>6982</v>
      </c>
      <c r="AU235" s="1" t="s">
        <v>6983</v>
      </c>
      <c r="AV235" s="1" t="s">
        <v>6984</v>
      </c>
      <c r="AW235" s="1" t="s">
        <v>6985</v>
      </c>
      <c r="AX235" s="1" t="s">
        <v>6986</v>
      </c>
      <c r="AY235" s="1">
        <v>1008</v>
      </c>
      <c r="AZ235" s="1" t="s">
        <v>6987</v>
      </c>
      <c r="BD235" s="1" t="s">
        <v>6988</v>
      </c>
      <c r="BE235" s="1" t="s">
        <v>6989</v>
      </c>
      <c r="BF235" s="1" t="s">
        <v>6990</v>
      </c>
      <c r="BG235" s="1" t="s">
        <v>6991</v>
      </c>
      <c r="BI235" s="1" t="s">
        <v>6992</v>
      </c>
      <c r="BJ235" s="1">
        <v>128</v>
      </c>
      <c r="BK235" s="1" t="s">
        <v>6993</v>
      </c>
      <c r="BO235" s="1" t="s">
        <v>1589</v>
      </c>
      <c r="BP235" s="1" t="s">
        <v>6994</v>
      </c>
      <c r="BQ235" s="1">
        <v>0.48799999999999999</v>
      </c>
      <c r="DK235" s="1">
        <v>2</v>
      </c>
      <c r="DL235" s="1" t="s">
        <v>1155</v>
      </c>
      <c r="DM235" s="1" t="s">
        <v>2834</v>
      </c>
      <c r="DX235" s="1">
        <v>101</v>
      </c>
      <c r="DY235" s="1">
        <v>110</v>
      </c>
      <c r="DZ235" s="1">
        <v>107</v>
      </c>
      <c r="EE235" s="1">
        <v>18</v>
      </c>
      <c r="EV235" s="1">
        <v>21416983</v>
      </c>
      <c r="EX235" s="1">
        <v>2148</v>
      </c>
      <c r="EY235" s="1">
        <v>4266</v>
      </c>
      <c r="EZ235" s="1">
        <v>6414</v>
      </c>
      <c r="FA235" s="1" t="s">
        <v>367</v>
      </c>
      <c r="FB235" s="1" t="s">
        <v>368</v>
      </c>
      <c r="FE235" s="1" t="s">
        <v>6995</v>
      </c>
      <c r="FF235" s="1" t="s">
        <v>6996</v>
      </c>
      <c r="FG235" s="1" t="s">
        <v>6997</v>
      </c>
      <c r="FH235" s="1" t="s">
        <v>315</v>
      </c>
      <c r="FI235" s="1" t="s">
        <v>6998</v>
      </c>
      <c r="FJ235" s="1" t="s">
        <v>6999</v>
      </c>
      <c r="FK235" s="1" t="s">
        <v>7000</v>
      </c>
      <c r="FL235" s="1" t="s">
        <v>7001</v>
      </c>
      <c r="FN235" s="1" t="s">
        <v>7002</v>
      </c>
      <c r="FO235" s="1" t="s">
        <v>6977</v>
      </c>
      <c r="FP235" s="1" t="s">
        <v>322</v>
      </c>
      <c r="FQ235" s="1" t="s">
        <v>7003</v>
      </c>
      <c r="FR235" s="1">
        <v>0.02</v>
      </c>
      <c r="FS235" s="1">
        <v>3.5782729999999998</v>
      </c>
      <c r="FT235" s="1" t="s">
        <v>7004</v>
      </c>
      <c r="FU235" s="1" t="s">
        <v>379</v>
      </c>
      <c r="FV235" s="1" t="s">
        <v>380</v>
      </c>
      <c r="FW235" s="1" t="s">
        <v>380</v>
      </c>
      <c r="FX235" s="1" t="s">
        <v>380</v>
      </c>
      <c r="FY235" s="1" t="s">
        <v>380</v>
      </c>
      <c r="FZ235" s="1" t="s">
        <v>380</v>
      </c>
      <c r="GA235" s="1" t="s">
        <v>380</v>
      </c>
      <c r="GB235" s="1" t="s">
        <v>380</v>
      </c>
      <c r="GC235" s="1" t="s">
        <v>380</v>
      </c>
      <c r="GD235" s="1" t="s">
        <v>380</v>
      </c>
      <c r="GE235" s="1" t="s">
        <v>380</v>
      </c>
      <c r="GF235" s="1" t="s">
        <v>333</v>
      </c>
      <c r="GG235" s="1">
        <v>22.7</v>
      </c>
      <c r="GH235" s="1">
        <v>4.3205600000000004</v>
      </c>
      <c r="GI235" s="1">
        <v>0.81469000000000003</v>
      </c>
      <c r="GJ235" s="1" t="s">
        <v>380</v>
      </c>
      <c r="GK235" s="1" t="s">
        <v>380</v>
      </c>
      <c r="GL235" s="1" t="s">
        <v>6995</v>
      </c>
      <c r="GM235" s="1" t="s">
        <v>7005</v>
      </c>
      <c r="GN235" s="1" t="s">
        <v>792</v>
      </c>
      <c r="GO235" s="1">
        <v>0.19938</v>
      </c>
      <c r="GP235" s="1" t="s">
        <v>7006</v>
      </c>
      <c r="GQ235" s="1">
        <v>5.74</v>
      </c>
      <c r="GR235" s="1">
        <v>5.74</v>
      </c>
      <c r="GS235" s="1">
        <v>0.90151999999999999</v>
      </c>
      <c r="GT235" s="1" t="s">
        <v>380</v>
      </c>
      <c r="GU235" s="1" t="s">
        <v>380</v>
      </c>
      <c r="GV235" s="1" t="s">
        <v>380</v>
      </c>
      <c r="GW235" s="1" t="s">
        <v>380</v>
      </c>
      <c r="GX235" s="1" t="s">
        <v>380</v>
      </c>
      <c r="GY235" s="1" t="s">
        <v>294</v>
      </c>
      <c r="GZ235" s="1">
        <v>0.38479999999999998</v>
      </c>
      <c r="HA235" s="1">
        <v>0.1042</v>
      </c>
      <c r="HB235" s="1" t="s">
        <v>386</v>
      </c>
      <c r="HC235" s="1">
        <v>0.60455000000000003</v>
      </c>
      <c r="HD235" s="1">
        <v>1.87</v>
      </c>
      <c r="HE235" s="1">
        <v>0.80722000000000005</v>
      </c>
      <c r="HF235" s="1" t="s">
        <v>385</v>
      </c>
      <c r="HG235" s="1">
        <v>1</v>
      </c>
      <c r="HH235" s="1" t="s">
        <v>794</v>
      </c>
      <c r="HI235" s="1">
        <v>0.89917000000000002</v>
      </c>
      <c r="HJ235" s="1" t="s">
        <v>2247</v>
      </c>
      <c r="HK235" s="1" t="s">
        <v>796</v>
      </c>
      <c r="HL235" s="1">
        <v>0.60172999999999999</v>
      </c>
      <c r="HM235" s="1" t="s">
        <v>7007</v>
      </c>
      <c r="HN235" s="1" t="s">
        <v>294</v>
      </c>
      <c r="HO235" s="1">
        <v>2.3449999999999999E-2</v>
      </c>
      <c r="HP235" s="1">
        <v>-1.1173</v>
      </c>
      <c r="HQ235" s="1">
        <v>9</v>
      </c>
      <c r="HR235" s="1">
        <v>0.17369000000000001</v>
      </c>
      <c r="HS235" s="1" t="s">
        <v>294</v>
      </c>
      <c r="HT235" s="1">
        <v>0.5</v>
      </c>
      <c r="HU235" s="1" t="s">
        <v>380</v>
      </c>
      <c r="HV235" s="1">
        <v>18.1036</v>
      </c>
      <c r="HW235" s="1">
        <v>0.89512999999999998</v>
      </c>
      <c r="HX235" s="1" t="s">
        <v>1898</v>
      </c>
      <c r="HY235" s="1" t="s">
        <v>380</v>
      </c>
      <c r="HZ235" s="1" t="s">
        <v>7008</v>
      </c>
      <c r="IA235" s="1" t="s">
        <v>7009</v>
      </c>
      <c r="IB235" s="1" t="s">
        <v>7010</v>
      </c>
      <c r="IC235" s="1" t="s">
        <v>1133</v>
      </c>
      <c r="ID235" s="1" t="s">
        <v>7011</v>
      </c>
      <c r="IE235" s="1" t="s">
        <v>7012</v>
      </c>
      <c r="IF235" s="1" t="s">
        <v>7013</v>
      </c>
      <c r="IG235" s="1" t="s">
        <v>1504</v>
      </c>
      <c r="IH235" s="1" t="s">
        <v>351</v>
      </c>
      <c r="II235" s="1">
        <v>2</v>
      </c>
      <c r="IJ235" s="1">
        <v>0</v>
      </c>
      <c r="IK235" s="1" t="s">
        <v>7014</v>
      </c>
      <c r="IL235" s="1">
        <v>19670981</v>
      </c>
      <c r="IM235" s="1">
        <v>0.94899999999999995</v>
      </c>
      <c r="IN235" s="1">
        <v>0.32297999999999999</v>
      </c>
      <c r="IO235" s="1">
        <v>0.32200000000000001</v>
      </c>
      <c r="IP235" s="1">
        <v>0.25334000000000001</v>
      </c>
      <c r="IQ235" s="1">
        <v>1.9E-2</v>
      </c>
      <c r="IR235" s="1">
        <v>9.9040000000000003E-2</v>
      </c>
      <c r="IS235" s="1">
        <v>3.323</v>
      </c>
      <c r="IT235" s="1">
        <v>0.52014000000000005</v>
      </c>
      <c r="IU235" s="1">
        <v>2.7170000000000001</v>
      </c>
      <c r="IV235" s="1">
        <v>0.92950999999999995</v>
      </c>
      <c r="IW235" s="1">
        <v>0.65500000000000003</v>
      </c>
      <c r="IX235" s="1">
        <v>0.94252999999999998</v>
      </c>
      <c r="IY235" s="1" t="s">
        <v>2642</v>
      </c>
      <c r="IZ235" s="1" t="s">
        <v>400</v>
      </c>
      <c r="JA235" s="1" t="s">
        <v>7015</v>
      </c>
      <c r="JB235" s="1" t="s">
        <v>402</v>
      </c>
      <c r="JC235" s="1" t="s">
        <v>403</v>
      </c>
      <c r="JD235" s="1" t="s">
        <v>327</v>
      </c>
      <c r="JF235" s="1" t="s">
        <v>327</v>
      </c>
      <c r="JG235" s="1" t="s">
        <v>7016</v>
      </c>
      <c r="JH235" s="1">
        <v>0</v>
      </c>
      <c r="JI235" s="1">
        <v>15.346989000000001</v>
      </c>
      <c r="JJ235" s="1" t="s">
        <v>405</v>
      </c>
      <c r="JK235" s="1">
        <v>0</v>
      </c>
      <c r="JL235" s="1">
        <v>0</v>
      </c>
      <c r="JM235" s="1">
        <v>0</v>
      </c>
      <c r="JN235" s="1">
        <v>51</v>
      </c>
      <c r="JO235" s="1">
        <v>1650</v>
      </c>
      <c r="JP235" s="1" t="s">
        <v>525</v>
      </c>
      <c r="JQ235" s="1">
        <v>1</v>
      </c>
      <c r="JR235" s="1">
        <v>0.999996</v>
      </c>
      <c r="JS235" s="1">
        <v>0</v>
      </c>
      <c r="JU235" s="1" t="s">
        <v>351</v>
      </c>
      <c r="JV235" s="1">
        <v>5</v>
      </c>
      <c r="JW235" s="1">
        <v>60</v>
      </c>
      <c r="JX235" s="1">
        <v>165</v>
      </c>
      <c r="JY235" s="1">
        <v>0</v>
      </c>
      <c r="JZ235" s="1">
        <v>0</v>
      </c>
      <c r="KA235" s="1">
        <v>9.9816409999999998</v>
      </c>
      <c r="KB235" s="1">
        <v>109</v>
      </c>
      <c r="KC235" s="1">
        <v>60</v>
      </c>
      <c r="KD235" s="1">
        <v>3588</v>
      </c>
      <c r="KE235" s="1">
        <v>206</v>
      </c>
      <c r="KF235" s="1">
        <v>4.3860000000000003E-2</v>
      </c>
      <c r="KG235" s="1">
        <v>0.999996</v>
      </c>
    </row>
    <row r="236" spans="1:293" x14ac:dyDescent="0.2">
      <c r="A236" s="1" t="s">
        <v>18153</v>
      </c>
      <c r="B236" s="1" t="s">
        <v>18158</v>
      </c>
      <c r="C236" s="1" t="s">
        <v>7043</v>
      </c>
      <c r="D236" s="1">
        <v>4161</v>
      </c>
      <c r="E236" s="1" t="s">
        <v>289</v>
      </c>
      <c r="F236" s="1" t="s">
        <v>289</v>
      </c>
      <c r="G236" s="1">
        <v>18</v>
      </c>
      <c r="H236" s="1">
        <v>13826000</v>
      </c>
      <c r="I236" s="1">
        <v>13826000</v>
      </c>
      <c r="J236" s="1" t="s">
        <v>289</v>
      </c>
      <c r="K236" s="1" t="s">
        <v>345</v>
      </c>
      <c r="L236" s="1" t="s">
        <v>346</v>
      </c>
      <c r="M236" s="1" t="s">
        <v>347</v>
      </c>
      <c r="N236" s="1" t="s">
        <v>347</v>
      </c>
      <c r="O236" s="1" t="s">
        <v>294</v>
      </c>
      <c r="R236" s="1" t="s">
        <v>5874</v>
      </c>
      <c r="S236" s="1" t="s">
        <v>5875</v>
      </c>
      <c r="T236" s="1" t="s">
        <v>289</v>
      </c>
      <c r="U236" s="1" t="s">
        <v>289</v>
      </c>
      <c r="V236" s="1" t="s">
        <v>289</v>
      </c>
      <c r="W236" s="1" t="s">
        <v>289</v>
      </c>
      <c r="X236" s="1" t="s">
        <v>289</v>
      </c>
      <c r="Y236" s="1" t="s">
        <v>289</v>
      </c>
      <c r="Z236" s="1" t="s">
        <v>289</v>
      </c>
      <c r="AA236" s="1" t="s">
        <v>289</v>
      </c>
      <c r="AB236" s="1" t="s">
        <v>289</v>
      </c>
      <c r="AC236" s="1" t="s">
        <v>289</v>
      </c>
      <c r="AD236" s="1" t="s">
        <v>289</v>
      </c>
      <c r="AE236" s="1" t="s">
        <v>289</v>
      </c>
      <c r="AF236" s="1" t="s">
        <v>289</v>
      </c>
      <c r="AG236" s="1" t="s">
        <v>289</v>
      </c>
      <c r="AH236" s="1" t="s">
        <v>289</v>
      </c>
      <c r="AI236" s="1" t="s">
        <v>5874</v>
      </c>
      <c r="AJ236" s="1" t="s">
        <v>5875</v>
      </c>
      <c r="AK236" s="1" t="s">
        <v>7017</v>
      </c>
      <c r="AL236" s="1" t="s">
        <v>7018</v>
      </c>
      <c r="AM236" s="1" t="s">
        <v>351</v>
      </c>
      <c r="AN236" s="1">
        <v>1</v>
      </c>
      <c r="AO236" s="1">
        <v>458</v>
      </c>
      <c r="AP236" s="1" t="s">
        <v>7019</v>
      </c>
      <c r="AQ236" s="1" t="s">
        <v>7020</v>
      </c>
      <c r="AR236" s="1" t="s">
        <v>7021</v>
      </c>
      <c r="AT236" s="1" t="s">
        <v>7022</v>
      </c>
      <c r="AU236" s="1" t="s">
        <v>7023</v>
      </c>
      <c r="AV236" s="1" t="s">
        <v>7024</v>
      </c>
      <c r="AW236" s="1" t="s">
        <v>7025</v>
      </c>
      <c r="AX236" s="1" t="s">
        <v>7026</v>
      </c>
      <c r="AY236" s="1">
        <v>79</v>
      </c>
      <c r="BD236" s="1" t="s">
        <v>7027</v>
      </c>
      <c r="BE236" s="1" t="s">
        <v>1664</v>
      </c>
      <c r="BF236" s="1" t="s">
        <v>7028</v>
      </c>
      <c r="BI236" s="1" t="s">
        <v>7029</v>
      </c>
      <c r="BJ236" s="1">
        <v>41</v>
      </c>
      <c r="BP236" s="1" t="s">
        <v>7030</v>
      </c>
      <c r="BQ236" s="1">
        <v>0.53700000000000003</v>
      </c>
      <c r="DK236" s="1">
        <v>0</v>
      </c>
      <c r="DX236" s="1">
        <v>118</v>
      </c>
      <c r="DY236" s="1">
        <v>108</v>
      </c>
      <c r="DZ236" s="1">
        <v>111</v>
      </c>
      <c r="EE236" s="1">
        <v>18</v>
      </c>
      <c r="EV236" s="1">
        <v>13826000</v>
      </c>
      <c r="EX236" s="1">
        <v>2203</v>
      </c>
      <c r="EY236" s="1">
        <v>4300</v>
      </c>
      <c r="EZ236" s="1">
        <v>6503</v>
      </c>
      <c r="FA236" s="1" t="s">
        <v>367</v>
      </c>
      <c r="FB236" s="1" t="s">
        <v>368</v>
      </c>
      <c r="FE236" s="1" t="s">
        <v>7031</v>
      </c>
      <c r="FF236" s="1" t="s">
        <v>7032</v>
      </c>
      <c r="FG236" s="1" t="s">
        <v>7033</v>
      </c>
      <c r="FH236" s="1" t="s">
        <v>315</v>
      </c>
      <c r="FI236" s="1" t="s">
        <v>7034</v>
      </c>
      <c r="FJ236" s="1" t="s">
        <v>7035</v>
      </c>
      <c r="FK236" s="1" t="s">
        <v>7036</v>
      </c>
      <c r="FL236" s="1" t="s">
        <v>7037</v>
      </c>
      <c r="FN236" s="1" t="s">
        <v>7038</v>
      </c>
      <c r="FO236" s="1" t="s">
        <v>7018</v>
      </c>
      <c r="FP236" s="1" t="s">
        <v>322</v>
      </c>
      <c r="FQ236" s="1" t="s">
        <v>7039</v>
      </c>
      <c r="FR236" s="1">
        <v>0.02</v>
      </c>
      <c r="FS236" s="1">
        <v>8.9185090000000002</v>
      </c>
      <c r="FT236" s="1" t="s">
        <v>7040</v>
      </c>
      <c r="FU236" s="1" t="s">
        <v>379</v>
      </c>
      <c r="FV236" s="1" t="s">
        <v>380</v>
      </c>
      <c r="FW236" s="1" t="s">
        <v>380</v>
      </c>
      <c r="FX236" s="1" t="s">
        <v>380</v>
      </c>
      <c r="FY236" s="1" t="s">
        <v>380</v>
      </c>
      <c r="FZ236" s="1" t="s">
        <v>380</v>
      </c>
      <c r="GA236" s="1" t="s">
        <v>380</v>
      </c>
      <c r="GB236" s="1" t="s">
        <v>380</v>
      </c>
      <c r="GC236" s="1" t="s">
        <v>380</v>
      </c>
      <c r="GD236" s="1" t="s">
        <v>380</v>
      </c>
      <c r="GE236" s="1" t="s">
        <v>380</v>
      </c>
      <c r="GF236" s="1" t="s">
        <v>347</v>
      </c>
      <c r="GG236" s="1">
        <v>23.2</v>
      </c>
      <c r="GH236" s="1">
        <v>4.386368</v>
      </c>
      <c r="GI236" s="1">
        <v>0.82901999999999998</v>
      </c>
      <c r="GJ236" s="1" t="s">
        <v>380</v>
      </c>
      <c r="GK236" s="1" t="s">
        <v>380</v>
      </c>
      <c r="GL236" s="1" t="s">
        <v>7031</v>
      </c>
      <c r="GM236" s="1" t="s">
        <v>7041</v>
      </c>
      <c r="GN236" s="1" t="s">
        <v>294</v>
      </c>
      <c r="GO236" s="1">
        <v>0.56274999999999997</v>
      </c>
      <c r="GP236" s="1">
        <v>0.47</v>
      </c>
      <c r="GQ236" s="1">
        <v>5.01</v>
      </c>
      <c r="GR236" s="1">
        <v>5.01</v>
      </c>
      <c r="GS236" s="1">
        <v>0.66862999999999995</v>
      </c>
      <c r="GT236" s="1" t="s">
        <v>6531</v>
      </c>
      <c r="GU236" s="1">
        <v>0</v>
      </c>
      <c r="GV236" s="1">
        <v>0.85682000000000003</v>
      </c>
      <c r="GW236" s="1" t="s">
        <v>385</v>
      </c>
      <c r="GX236" s="1">
        <v>0</v>
      </c>
      <c r="GY236" s="1" t="s">
        <v>385</v>
      </c>
      <c r="GZ236" s="1">
        <v>0.83616999999999997</v>
      </c>
      <c r="HA236" s="1">
        <v>0.52929999999999999</v>
      </c>
      <c r="HB236" s="1" t="s">
        <v>1133</v>
      </c>
      <c r="HC236" s="1">
        <v>0.98426000000000002</v>
      </c>
      <c r="HD236" s="1">
        <v>4.2300000000000004</v>
      </c>
      <c r="HE236" s="1">
        <v>0.80722000000000005</v>
      </c>
      <c r="HF236" s="1" t="s">
        <v>385</v>
      </c>
      <c r="HG236" s="1">
        <v>1</v>
      </c>
      <c r="HH236" s="1" t="s">
        <v>385</v>
      </c>
      <c r="HI236" s="1">
        <v>0.89917000000000002</v>
      </c>
      <c r="HJ236" s="1">
        <v>1</v>
      </c>
      <c r="HK236" s="1" t="s">
        <v>385</v>
      </c>
      <c r="HL236" s="1">
        <v>0.91635</v>
      </c>
      <c r="HM236" s="1">
        <v>0.999</v>
      </c>
      <c r="HN236" s="1" t="s">
        <v>385</v>
      </c>
      <c r="HO236" s="1">
        <v>0.90551000000000004</v>
      </c>
      <c r="HP236" s="1">
        <v>0.45090000000000002</v>
      </c>
      <c r="HQ236" s="1">
        <v>10</v>
      </c>
      <c r="HR236" s="1">
        <v>0.87931999999999999</v>
      </c>
      <c r="HS236" s="1" t="s">
        <v>385</v>
      </c>
      <c r="HT236" s="1">
        <v>0</v>
      </c>
      <c r="HU236" s="1" t="s">
        <v>380</v>
      </c>
      <c r="HV236" s="1">
        <v>17.286999999999999</v>
      </c>
      <c r="HW236" s="1">
        <v>0.87144999999999995</v>
      </c>
      <c r="HX236" s="1" t="s">
        <v>1077</v>
      </c>
      <c r="HY236" s="1" t="s">
        <v>380</v>
      </c>
      <c r="HZ236" s="1">
        <v>79</v>
      </c>
      <c r="IA236" s="1" t="s">
        <v>7024</v>
      </c>
      <c r="IB236" s="1" t="s">
        <v>7025</v>
      </c>
      <c r="IC236" s="1" t="s">
        <v>493</v>
      </c>
      <c r="ID236" s="1">
        <v>79</v>
      </c>
      <c r="IE236" s="1" t="s">
        <v>7042</v>
      </c>
      <c r="IF236" s="1" t="s">
        <v>7042</v>
      </c>
      <c r="IG236" s="1" t="s">
        <v>407</v>
      </c>
      <c r="IH236" s="1" t="s">
        <v>351</v>
      </c>
      <c r="II236" s="1">
        <v>2</v>
      </c>
      <c r="IJ236" s="1">
        <v>0</v>
      </c>
      <c r="IK236" s="1" t="s">
        <v>7043</v>
      </c>
      <c r="IL236" s="1">
        <v>13816000</v>
      </c>
      <c r="IM236" s="1">
        <v>1</v>
      </c>
      <c r="IN236" s="1">
        <v>0.71416999999999997</v>
      </c>
      <c r="IO236" s="1">
        <v>7.4999999999999997E-2</v>
      </c>
      <c r="IP236" s="1">
        <v>0.20258000000000001</v>
      </c>
      <c r="IQ236" s="1">
        <v>0.74099999999999999</v>
      </c>
      <c r="IR236" s="1">
        <v>0.42260999999999999</v>
      </c>
      <c r="IS236" s="1">
        <v>7.423</v>
      </c>
      <c r="IT236" s="1">
        <v>0.80228999999999995</v>
      </c>
      <c r="IU236" s="1">
        <v>2.3109999999999999</v>
      </c>
      <c r="IV236" s="1">
        <v>0.77944000000000002</v>
      </c>
      <c r="IW236" s="1">
        <v>0.45500000000000002</v>
      </c>
      <c r="IX236" s="1">
        <v>0.32223000000000002</v>
      </c>
      <c r="IY236" s="1" t="s">
        <v>2378</v>
      </c>
      <c r="IZ236" s="1" t="s">
        <v>400</v>
      </c>
      <c r="JA236" s="1" t="s">
        <v>7044</v>
      </c>
      <c r="JB236" s="1" t="s">
        <v>402</v>
      </c>
      <c r="JC236" s="1" t="s">
        <v>403</v>
      </c>
      <c r="JD236" s="1" t="s">
        <v>327</v>
      </c>
      <c r="JF236" s="1" t="s">
        <v>327</v>
      </c>
      <c r="JG236" s="1" t="s">
        <v>7045</v>
      </c>
      <c r="JH236" s="1">
        <v>9</v>
      </c>
      <c r="JI236" s="1">
        <v>68.020911999999996</v>
      </c>
      <c r="JJ236" s="1" t="s">
        <v>405</v>
      </c>
      <c r="JK236" s="1">
        <v>0</v>
      </c>
      <c r="JL236" s="1">
        <v>0</v>
      </c>
      <c r="JM236" s="1">
        <v>0</v>
      </c>
      <c r="JN236" s="1">
        <v>226</v>
      </c>
      <c r="JO236" s="1">
        <v>8166</v>
      </c>
      <c r="JP236" s="1" t="s">
        <v>469</v>
      </c>
      <c r="JQ236" s="1">
        <v>1</v>
      </c>
      <c r="JR236" s="1">
        <v>1</v>
      </c>
      <c r="JS236" s="1">
        <v>0</v>
      </c>
      <c r="JU236" s="1" t="s">
        <v>351</v>
      </c>
      <c r="JV236" s="1">
        <v>54</v>
      </c>
      <c r="JW236" s="1">
        <v>60</v>
      </c>
      <c r="JX236" s="1">
        <v>1698</v>
      </c>
      <c r="JY236" s="1">
        <v>1</v>
      </c>
      <c r="JZ236" s="1">
        <v>0</v>
      </c>
      <c r="KA236" s="1">
        <v>138.603812</v>
      </c>
      <c r="KB236" s="1">
        <v>199</v>
      </c>
      <c r="KC236" s="1">
        <v>60</v>
      </c>
      <c r="KD236" s="1">
        <v>7271</v>
      </c>
      <c r="KE236" s="1">
        <v>557</v>
      </c>
      <c r="KF236" s="1">
        <v>0.21343899999999999</v>
      </c>
      <c r="KG236" s="1">
        <v>1</v>
      </c>
    </row>
    <row r="237" spans="1:293" x14ac:dyDescent="0.2">
      <c r="A237" s="1" t="s">
        <v>18153</v>
      </c>
      <c r="B237" s="1" t="s">
        <v>18158</v>
      </c>
      <c r="C237" s="1" t="s">
        <v>18059</v>
      </c>
      <c r="D237" s="1">
        <v>342933</v>
      </c>
      <c r="E237" s="1" t="s">
        <v>289</v>
      </c>
      <c r="F237" s="1" t="s">
        <v>289</v>
      </c>
      <c r="G237" s="1">
        <v>19</v>
      </c>
      <c r="H237" s="1">
        <v>56704400</v>
      </c>
      <c r="I237" s="1">
        <v>56704401</v>
      </c>
      <c r="J237" s="1" t="s">
        <v>289</v>
      </c>
      <c r="K237" s="1" t="s">
        <v>291</v>
      </c>
      <c r="L237" s="1" t="s">
        <v>292</v>
      </c>
      <c r="M237" s="1" t="s">
        <v>293</v>
      </c>
      <c r="N237" s="1" t="s">
        <v>293</v>
      </c>
      <c r="O237" s="1" t="s">
        <v>333</v>
      </c>
      <c r="R237" s="1" t="s">
        <v>289</v>
      </c>
      <c r="S237" s="1" t="s">
        <v>5874</v>
      </c>
      <c r="T237" s="1" t="s">
        <v>289</v>
      </c>
      <c r="U237" s="1" t="s">
        <v>289</v>
      </c>
      <c r="V237" s="1" t="s">
        <v>289</v>
      </c>
      <c r="W237" s="1" t="s">
        <v>289</v>
      </c>
      <c r="X237" s="1" t="s">
        <v>289</v>
      </c>
      <c r="Y237" s="1" t="s">
        <v>289</v>
      </c>
      <c r="Z237" s="1" t="s">
        <v>289</v>
      </c>
      <c r="AA237" s="1" t="s">
        <v>289</v>
      </c>
      <c r="AB237" s="1" t="s">
        <v>289</v>
      </c>
      <c r="AC237" s="1" t="s">
        <v>289</v>
      </c>
      <c r="AD237" s="1" t="s">
        <v>289</v>
      </c>
      <c r="AE237" s="1" t="s">
        <v>289</v>
      </c>
      <c r="AF237" s="1" t="s">
        <v>289</v>
      </c>
      <c r="AG237" s="1" t="s">
        <v>289</v>
      </c>
      <c r="AH237" s="1" t="s">
        <v>289</v>
      </c>
      <c r="AI237" s="1" t="s">
        <v>289</v>
      </c>
      <c r="AJ237" s="1" t="s">
        <v>5874</v>
      </c>
      <c r="AK237" s="1" t="s">
        <v>7046</v>
      </c>
      <c r="AL237" s="1" t="s">
        <v>7047</v>
      </c>
      <c r="AM237" s="1" t="s">
        <v>293</v>
      </c>
      <c r="AN237" s="1">
        <v>2</v>
      </c>
      <c r="AO237" s="1" t="s">
        <v>7048</v>
      </c>
      <c r="AP237" s="1" t="s">
        <v>7049</v>
      </c>
      <c r="AQ237" s="1" t="s">
        <v>7050</v>
      </c>
      <c r="AR237" s="1" t="s">
        <v>7051</v>
      </c>
      <c r="AS237" s="1" t="s">
        <v>7052</v>
      </c>
      <c r="AV237" s="1" t="s">
        <v>7053</v>
      </c>
      <c r="AW237" s="1" t="s">
        <v>7054</v>
      </c>
      <c r="AX237" s="1" t="s">
        <v>7055</v>
      </c>
      <c r="AY237" s="1">
        <v>8</v>
      </c>
      <c r="BD237" s="1" t="s">
        <v>7056</v>
      </c>
      <c r="BE237" s="1" t="s">
        <v>1281</v>
      </c>
      <c r="BF237" s="1" t="s">
        <v>2118</v>
      </c>
      <c r="BI237" s="1" t="s">
        <v>7057</v>
      </c>
      <c r="BJ237" s="1">
        <v>37</v>
      </c>
      <c r="BP237" s="1" t="s">
        <v>7058</v>
      </c>
      <c r="BQ237" s="1">
        <v>0.505</v>
      </c>
      <c r="DK237" s="1">
        <v>0</v>
      </c>
      <c r="DS237" s="1">
        <v>-0.53</v>
      </c>
      <c r="FB237" s="1" t="s">
        <v>310</v>
      </c>
      <c r="FC237" s="1" t="s">
        <v>311</v>
      </c>
      <c r="FF237" s="1" t="s">
        <v>7059</v>
      </c>
      <c r="FG237" s="1" t="s">
        <v>7060</v>
      </c>
      <c r="FH237" s="1" t="s">
        <v>7061</v>
      </c>
      <c r="FI237" s="1" t="s">
        <v>315</v>
      </c>
      <c r="FJ237" s="1" t="s">
        <v>7062</v>
      </c>
      <c r="FK237" s="1" t="s">
        <v>7063</v>
      </c>
      <c r="FL237" s="1" t="s">
        <v>7064</v>
      </c>
      <c r="FM237" s="1" t="s">
        <v>7065</v>
      </c>
      <c r="FQ237" s="1">
        <v>1</v>
      </c>
      <c r="FR237" s="1">
        <v>0.5</v>
      </c>
      <c r="FS237" s="1" t="s">
        <v>7066</v>
      </c>
      <c r="FT237" s="1" t="b">
        <v>1</v>
      </c>
      <c r="FU237" s="1" t="s">
        <v>7047</v>
      </c>
      <c r="FV237" s="1" t="s">
        <v>322</v>
      </c>
      <c r="FW237" s="1" t="s">
        <v>7067</v>
      </c>
      <c r="JB237" s="1" t="b">
        <v>0</v>
      </c>
      <c r="JC237" s="1">
        <v>286</v>
      </c>
      <c r="JD237" s="1" t="b">
        <v>0</v>
      </c>
      <c r="JE237" s="1">
        <v>2.9809999999999999</v>
      </c>
      <c r="JF237" s="1" t="s">
        <v>7068</v>
      </c>
      <c r="JG237" s="1" t="s">
        <v>402</v>
      </c>
      <c r="JH237" s="1" t="s">
        <v>403</v>
      </c>
      <c r="JI237" s="1" t="s">
        <v>327</v>
      </c>
      <c r="JK237" s="1" t="s">
        <v>327</v>
      </c>
      <c r="JL237" s="1" t="s">
        <v>328</v>
      </c>
      <c r="JM237" s="1">
        <v>99</v>
      </c>
      <c r="JO237" s="1" t="s">
        <v>7069</v>
      </c>
      <c r="JR237" s="1">
        <v>59.54</v>
      </c>
      <c r="JS237" s="1">
        <v>0</v>
      </c>
      <c r="JT237" s="1">
        <v>1</v>
      </c>
      <c r="JU237" s="1">
        <v>0.5</v>
      </c>
      <c r="JV237" s="1" t="s">
        <v>7070</v>
      </c>
      <c r="JW237" s="1">
        <v>229.73</v>
      </c>
      <c r="JX237" s="1">
        <v>271</v>
      </c>
      <c r="JZ237" s="1" t="s">
        <v>293</v>
      </c>
      <c r="KA237" s="1">
        <v>2</v>
      </c>
      <c r="KB237" s="1">
        <v>0.8</v>
      </c>
      <c r="KC237" s="1">
        <v>-1.994</v>
      </c>
      <c r="KD237" s="1">
        <v>-2.6379999999999999</v>
      </c>
      <c r="KE237" s="1">
        <v>-2.9460000000000002</v>
      </c>
    </row>
    <row r="238" spans="1:293" x14ac:dyDescent="0.2">
      <c r="A238" s="1" t="s">
        <v>18153</v>
      </c>
      <c r="B238" s="1" t="s">
        <v>18158</v>
      </c>
      <c r="C238" s="1" t="s">
        <v>18059</v>
      </c>
      <c r="D238" s="1">
        <v>342933</v>
      </c>
      <c r="E238" s="1" t="s">
        <v>289</v>
      </c>
      <c r="F238" s="1" t="s">
        <v>289</v>
      </c>
      <c r="G238" s="1">
        <v>19</v>
      </c>
      <c r="H238" s="1">
        <v>56704405</v>
      </c>
      <c r="I238" s="1">
        <v>56704405</v>
      </c>
      <c r="J238" s="1" t="s">
        <v>289</v>
      </c>
      <c r="K238" s="1" t="s">
        <v>331</v>
      </c>
      <c r="L238" s="1" t="s">
        <v>332</v>
      </c>
      <c r="M238" s="1" t="s">
        <v>333</v>
      </c>
      <c r="N238" s="1" t="s">
        <v>333</v>
      </c>
      <c r="O238" s="1" t="s">
        <v>293</v>
      </c>
      <c r="R238" s="1" t="s">
        <v>289</v>
      </c>
      <c r="S238" s="1" t="s">
        <v>5874</v>
      </c>
      <c r="T238" s="1" t="s">
        <v>289</v>
      </c>
      <c r="U238" s="1" t="s">
        <v>289</v>
      </c>
      <c r="V238" s="1" t="s">
        <v>289</v>
      </c>
      <c r="W238" s="1" t="s">
        <v>289</v>
      </c>
      <c r="X238" s="1" t="s">
        <v>289</v>
      </c>
      <c r="Y238" s="1" t="s">
        <v>289</v>
      </c>
      <c r="Z238" s="1" t="s">
        <v>289</v>
      </c>
      <c r="AA238" s="1" t="s">
        <v>289</v>
      </c>
      <c r="AB238" s="1" t="s">
        <v>289</v>
      </c>
      <c r="AC238" s="1" t="s">
        <v>289</v>
      </c>
      <c r="AD238" s="1" t="s">
        <v>289</v>
      </c>
      <c r="AE238" s="1" t="s">
        <v>289</v>
      </c>
      <c r="AF238" s="1" t="s">
        <v>289</v>
      </c>
      <c r="AG238" s="1" t="s">
        <v>289</v>
      </c>
      <c r="AH238" s="1" t="s">
        <v>289</v>
      </c>
      <c r="AI238" s="1" t="s">
        <v>289</v>
      </c>
      <c r="AJ238" s="1" t="s">
        <v>5874</v>
      </c>
      <c r="AK238" s="1" t="s">
        <v>7071</v>
      </c>
      <c r="AL238" s="1" t="s">
        <v>7047</v>
      </c>
      <c r="AM238" s="1" t="s">
        <v>293</v>
      </c>
      <c r="AN238" s="1">
        <v>2</v>
      </c>
      <c r="AO238" s="1">
        <v>330</v>
      </c>
      <c r="AP238" s="1" t="s">
        <v>7072</v>
      </c>
      <c r="AQ238" s="1" t="s">
        <v>7073</v>
      </c>
      <c r="AR238" s="1" t="s">
        <v>7074</v>
      </c>
      <c r="AS238" s="1" t="s">
        <v>7075</v>
      </c>
      <c r="AV238" s="1" t="s">
        <v>7053</v>
      </c>
      <c r="AW238" s="1" t="s">
        <v>7054</v>
      </c>
      <c r="AX238" s="1" t="s">
        <v>7055</v>
      </c>
      <c r="AY238" s="1">
        <v>6</v>
      </c>
      <c r="BD238" s="1" t="s">
        <v>7056</v>
      </c>
      <c r="BE238" s="1" t="s">
        <v>1281</v>
      </c>
      <c r="BF238" s="1" t="s">
        <v>2118</v>
      </c>
      <c r="BI238" s="1" t="s">
        <v>7057</v>
      </c>
      <c r="BJ238" s="1">
        <v>37</v>
      </c>
      <c r="BP238" s="1" t="s">
        <v>7076</v>
      </c>
      <c r="BQ238" s="1">
        <v>0.50700000000000001</v>
      </c>
      <c r="DK238" s="1">
        <v>0</v>
      </c>
      <c r="DS238" s="1">
        <v>-1.5029999999999999</v>
      </c>
      <c r="DY238" s="1">
        <v>28</v>
      </c>
      <c r="DZ238" s="1">
        <v>24</v>
      </c>
      <c r="EA238" s="1">
        <v>25</v>
      </c>
      <c r="EF238" s="1">
        <v>19</v>
      </c>
      <c r="EW238" s="1">
        <v>56704405</v>
      </c>
      <c r="EY238" s="1">
        <v>692</v>
      </c>
      <c r="EZ238" s="1">
        <v>1591</v>
      </c>
      <c r="FA238" s="1">
        <v>2283</v>
      </c>
      <c r="FB238" s="1" t="s">
        <v>310</v>
      </c>
      <c r="FC238" s="1" t="s">
        <v>311</v>
      </c>
      <c r="FF238" s="1" t="s">
        <v>7059</v>
      </c>
      <c r="FG238" s="1" t="s">
        <v>7060</v>
      </c>
      <c r="FH238" s="1" t="s">
        <v>7061</v>
      </c>
      <c r="FI238" s="1" t="s">
        <v>315</v>
      </c>
      <c r="FJ238" s="1" t="s">
        <v>7062</v>
      </c>
      <c r="FK238" s="1" t="s">
        <v>7077</v>
      </c>
      <c r="FL238" s="1" t="s">
        <v>7078</v>
      </c>
      <c r="FM238" s="1" t="s">
        <v>7079</v>
      </c>
      <c r="FQ238" s="1">
        <v>1</v>
      </c>
      <c r="FR238" s="1">
        <v>0.5</v>
      </c>
      <c r="FS238" s="1" t="s">
        <v>7080</v>
      </c>
      <c r="FT238" s="1" t="b">
        <v>1</v>
      </c>
      <c r="FU238" s="1" t="s">
        <v>7047</v>
      </c>
      <c r="FV238" s="1" t="s">
        <v>322</v>
      </c>
      <c r="FW238" s="1" t="s">
        <v>7067</v>
      </c>
      <c r="JB238" s="1" t="b">
        <v>0</v>
      </c>
      <c r="JC238" s="1">
        <v>265</v>
      </c>
      <c r="JD238" s="1" t="b">
        <v>0</v>
      </c>
      <c r="JE238" s="1">
        <v>8.548</v>
      </c>
      <c r="JF238" s="1" t="s">
        <v>7068</v>
      </c>
      <c r="JG238" s="1" t="s">
        <v>402</v>
      </c>
      <c r="JH238" s="1" t="s">
        <v>403</v>
      </c>
      <c r="JI238" s="1" t="s">
        <v>327</v>
      </c>
      <c r="JK238" s="1" t="s">
        <v>327</v>
      </c>
      <c r="JL238" s="1" t="s">
        <v>328</v>
      </c>
      <c r="JM238" s="1">
        <v>99</v>
      </c>
      <c r="JO238" s="1" t="s">
        <v>7069</v>
      </c>
      <c r="JR238" s="1">
        <v>59.5</v>
      </c>
      <c r="JS238" s="1">
        <v>0</v>
      </c>
      <c r="JT238" s="1">
        <v>1</v>
      </c>
      <c r="JU238" s="1">
        <v>0.5</v>
      </c>
      <c r="JV238" s="1" t="s">
        <v>7081</v>
      </c>
      <c r="JW238" s="1">
        <v>140.72999999999999</v>
      </c>
      <c r="JX238" s="1">
        <v>265</v>
      </c>
      <c r="JZ238" s="1" t="s">
        <v>293</v>
      </c>
      <c r="KA238" s="1">
        <v>2</v>
      </c>
      <c r="KB238" s="1">
        <v>0.53</v>
      </c>
      <c r="KC238" s="1">
        <v>0.97199999999999998</v>
      </c>
      <c r="KD238" s="1">
        <v>-3.04</v>
      </c>
      <c r="KE238" s="1">
        <v>-2.4430000000000001</v>
      </c>
    </row>
    <row r="239" spans="1:293" x14ac:dyDescent="0.2">
      <c r="A239" s="1" t="s">
        <v>18153</v>
      </c>
      <c r="B239" s="1" t="s">
        <v>18158</v>
      </c>
      <c r="C239" s="1" t="s">
        <v>7106</v>
      </c>
      <c r="D239" s="1">
        <v>55741</v>
      </c>
      <c r="E239" s="1" t="s">
        <v>289</v>
      </c>
      <c r="F239" s="1" t="s">
        <v>289</v>
      </c>
      <c r="G239" s="1">
        <v>20</v>
      </c>
      <c r="H239" s="1">
        <v>33722573</v>
      </c>
      <c r="I239" s="1">
        <v>33722573</v>
      </c>
      <c r="J239" s="1" t="s">
        <v>289</v>
      </c>
      <c r="K239" s="1" t="s">
        <v>345</v>
      </c>
      <c r="L239" s="1" t="s">
        <v>346</v>
      </c>
      <c r="M239" s="1" t="s">
        <v>333</v>
      </c>
      <c r="N239" s="1" t="s">
        <v>333</v>
      </c>
      <c r="O239" s="1" t="s">
        <v>407</v>
      </c>
      <c r="R239" s="1" t="s">
        <v>5874</v>
      </c>
      <c r="S239" s="1" t="s">
        <v>5875</v>
      </c>
      <c r="T239" s="1" t="s">
        <v>289</v>
      </c>
      <c r="U239" s="1" t="s">
        <v>289</v>
      </c>
      <c r="V239" s="1" t="s">
        <v>289</v>
      </c>
      <c r="W239" s="1" t="s">
        <v>289</v>
      </c>
      <c r="X239" s="1" t="s">
        <v>289</v>
      </c>
      <c r="Y239" s="1" t="s">
        <v>289</v>
      </c>
      <c r="Z239" s="1" t="s">
        <v>289</v>
      </c>
      <c r="AA239" s="1" t="s">
        <v>289</v>
      </c>
      <c r="AB239" s="1" t="s">
        <v>289</v>
      </c>
      <c r="AC239" s="1" t="s">
        <v>289</v>
      </c>
      <c r="AD239" s="1" t="s">
        <v>289</v>
      </c>
      <c r="AE239" s="1" t="s">
        <v>289</v>
      </c>
      <c r="AF239" s="1" t="s">
        <v>289</v>
      </c>
      <c r="AG239" s="1" t="s">
        <v>289</v>
      </c>
      <c r="AH239" s="1" t="s">
        <v>289</v>
      </c>
      <c r="AI239" s="1" t="s">
        <v>5874</v>
      </c>
      <c r="AJ239" s="1" t="s">
        <v>5875</v>
      </c>
      <c r="AK239" s="1" t="s">
        <v>7082</v>
      </c>
      <c r="AL239" s="1" t="s">
        <v>7083</v>
      </c>
      <c r="AM239" s="1" t="s">
        <v>293</v>
      </c>
      <c r="AN239" s="1">
        <v>6</v>
      </c>
      <c r="AO239" s="1">
        <v>775</v>
      </c>
      <c r="AP239" s="1" t="s">
        <v>7084</v>
      </c>
      <c r="AQ239" s="1" t="s">
        <v>7085</v>
      </c>
      <c r="AR239" s="1" t="s">
        <v>7086</v>
      </c>
      <c r="AS239" s="1" t="s">
        <v>7087</v>
      </c>
      <c r="AT239" s="1" t="s">
        <v>7088</v>
      </c>
      <c r="AU239" s="1" t="s">
        <v>7089</v>
      </c>
      <c r="AV239" s="1" t="s">
        <v>7090</v>
      </c>
      <c r="AW239" s="1" t="s">
        <v>7091</v>
      </c>
      <c r="AX239" s="1" t="s">
        <v>7092</v>
      </c>
      <c r="AY239" s="1">
        <v>224</v>
      </c>
      <c r="BD239" s="1" t="s">
        <v>7093</v>
      </c>
      <c r="BE239" s="1" t="s">
        <v>7094</v>
      </c>
      <c r="BF239" s="1" t="s">
        <v>7095</v>
      </c>
      <c r="BI239" s="1" t="s">
        <v>7096</v>
      </c>
      <c r="BJ239" s="1">
        <v>22</v>
      </c>
      <c r="BM239" s="1" t="s">
        <v>7097</v>
      </c>
      <c r="BP239" s="1" t="s">
        <v>7098</v>
      </c>
      <c r="BQ239" s="1">
        <v>0.57199999999999995</v>
      </c>
      <c r="CZ239" s="1" t="s">
        <v>7099</v>
      </c>
      <c r="DK239" s="1">
        <v>0</v>
      </c>
      <c r="DS239" s="1" t="s">
        <v>333</v>
      </c>
      <c r="DT239" s="1" t="s">
        <v>7100</v>
      </c>
      <c r="DU239" s="1">
        <v>14405</v>
      </c>
      <c r="DV239" s="1" t="s">
        <v>7101</v>
      </c>
      <c r="DW239" s="1" t="s">
        <v>7102</v>
      </c>
      <c r="DX239" s="1">
        <v>82</v>
      </c>
      <c r="DY239" s="1">
        <v>74</v>
      </c>
      <c r="DZ239" s="1">
        <v>77</v>
      </c>
      <c r="EB239" s="1">
        <v>559670</v>
      </c>
      <c r="EC239" s="1">
        <v>4.9000000000000004</v>
      </c>
      <c r="ED239" s="1">
        <v>1</v>
      </c>
      <c r="EE239" s="1">
        <v>20</v>
      </c>
      <c r="EG239" s="1">
        <v>77</v>
      </c>
      <c r="EH239" s="1" t="s">
        <v>7103</v>
      </c>
      <c r="EJ239" s="1" t="s">
        <v>7104</v>
      </c>
      <c r="EK239" s="1" t="s">
        <v>580</v>
      </c>
      <c r="EL239" s="1" t="s">
        <v>7105</v>
      </c>
      <c r="EM239" s="1" t="s">
        <v>7106</v>
      </c>
      <c r="EN239" s="1" t="s">
        <v>7107</v>
      </c>
      <c r="EO239" s="1">
        <v>180180</v>
      </c>
      <c r="EP239" s="1" t="s">
        <v>5214</v>
      </c>
      <c r="EQ239" s="1" t="s">
        <v>7108</v>
      </c>
      <c r="ES239" s="1" t="s">
        <v>7109</v>
      </c>
      <c r="ET239" s="1" t="s">
        <v>7110</v>
      </c>
      <c r="EU239" s="1" t="s">
        <v>7111</v>
      </c>
      <c r="EV239" s="1">
        <v>33722573</v>
      </c>
      <c r="EW239" s="1">
        <v>113005</v>
      </c>
      <c r="EX239" s="1">
        <v>2203</v>
      </c>
      <c r="EY239" s="1">
        <v>4300</v>
      </c>
      <c r="EZ239" s="1">
        <v>6503</v>
      </c>
      <c r="FA239" s="1" t="s">
        <v>367</v>
      </c>
      <c r="FB239" s="1" t="s">
        <v>368</v>
      </c>
      <c r="FE239" s="1" t="s">
        <v>7112</v>
      </c>
      <c r="FF239" s="1" t="s">
        <v>7113</v>
      </c>
      <c r="FG239" s="1" t="s">
        <v>7114</v>
      </c>
      <c r="FH239" s="1" t="s">
        <v>315</v>
      </c>
      <c r="FI239" s="1" t="s">
        <v>7115</v>
      </c>
      <c r="FJ239" s="1" t="s">
        <v>7116</v>
      </c>
      <c r="FK239" s="1" t="s">
        <v>7117</v>
      </c>
      <c r="FL239" s="1" t="s">
        <v>7118</v>
      </c>
      <c r="FN239" s="1" t="s">
        <v>7119</v>
      </c>
      <c r="FO239" s="1" t="s">
        <v>7083</v>
      </c>
      <c r="FP239" s="1" t="s">
        <v>322</v>
      </c>
      <c r="FQ239" s="1" t="s">
        <v>7120</v>
      </c>
      <c r="FR239" s="1">
        <v>0.02</v>
      </c>
      <c r="FS239" s="1">
        <v>-0.35963899999999999</v>
      </c>
      <c r="FT239" s="1" t="s">
        <v>7121</v>
      </c>
      <c r="FU239" s="1" t="s">
        <v>379</v>
      </c>
      <c r="FV239" s="1" t="s">
        <v>380</v>
      </c>
      <c r="FW239" s="1" t="s">
        <v>380</v>
      </c>
      <c r="FX239" s="1" t="s">
        <v>380</v>
      </c>
      <c r="FY239" s="1" t="s">
        <v>380</v>
      </c>
      <c r="FZ239" s="1" t="s">
        <v>380</v>
      </c>
      <c r="GA239" s="1" t="s">
        <v>380</v>
      </c>
      <c r="GB239" s="1" t="s">
        <v>380</v>
      </c>
      <c r="GC239" s="1" t="s">
        <v>380</v>
      </c>
      <c r="GD239" s="1" t="s">
        <v>380</v>
      </c>
      <c r="GE239" s="1" t="s">
        <v>380</v>
      </c>
      <c r="GF239" s="1" t="s">
        <v>333</v>
      </c>
      <c r="GG239" s="1">
        <v>18.77</v>
      </c>
      <c r="GH239" s="1">
        <v>3.693924</v>
      </c>
      <c r="GI239" s="1">
        <v>0.68386000000000002</v>
      </c>
      <c r="GJ239" s="1">
        <v>2.2699999999999999E-4</v>
      </c>
      <c r="GK239" s="1">
        <v>0</v>
      </c>
      <c r="GL239" s="1" t="s">
        <v>7112</v>
      </c>
      <c r="GM239" s="1" t="s">
        <v>7122</v>
      </c>
      <c r="GN239" s="1" t="s">
        <v>1168</v>
      </c>
      <c r="GO239" s="1">
        <v>0.42899999999999999</v>
      </c>
      <c r="GP239" s="1" t="s">
        <v>7123</v>
      </c>
      <c r="GQ239" s="1">
        <v>5.87</v>
      </c>
      <c r="GR239" s="1">
        <v>4.8600000000000003</v>
      </c>
      <c r="GS239" s="1">
        <v>0.63082000000000005</v>
      </c>
      <c r="GT239" s="1" t="s">
        <v>380</v>
      </c>
      <c r="GU239" s="1">
        <v>0.19059599999999999</v>
      </c>
      <c r="GV239" s="1">
        <v>0.56096999999999997</v>
      </c>
      <c r="GW239" s="1" t="s">
        <v>385</v>
      </c>
      <c r="GX239" s="1">
        <v>3.4E-5</v>
      </c>
      <c r="GY239" s="1" t="s">
        <v>294</v>
      </c>
      <c r="GZ239" s="1">
        <v>0.39252999999999999</v>
      </c>
      <c r="HA239" s="1">
        <v>0.1071</v>
      </c>
      <c r="HB239" s="1" t="s">
        <v>386</v>
      </c>
      <c r="HC239" s="1">
        <v>0.38174999999999998</v>
      </c>
      <c r="HD239" s="1">
        <v>1.1499999999999999</v>
      </c>
      <c r="HE239" s="1">
        <v>0.48087000000000002</v>
      </c>
      <c r="HF239" s="1" t="s">
        <v>385</v>
      </c>
      <c r="HG239" s="1">
        <v>0.999587</v>
      </c>
      <c r="HH239" s="1" t="s">
        <v>1498</v>
      </c>
      <c r="HI239" s="1">
        <v>0.52576999999999996</v>
      </c>
      <c r="HJ239" s="1" t="s">
        <v>7124</v>
      </c>
      <c r="HK239" s="1" t="s">
        <v>7125</v>
      </c>
      <c r="HL239" s="1">
        <v>0.48676999999999998</v>
      </c>
      <c r="HM239" s="1" t="s">
        <v>7126</v>
      </c>
      <c r="HN239" s="1" t="s">
        <v>294</v>
      </c>
      <c r="HO239" s="1">
        <v>0.17560999999999999</v>
      </c>
      <c r="HP239" s="1">
        <v>-1.0365</v>
      </c>
      <c r="HQ239" s="1">
        <v>10</v>
      </c>
      <c r="HR239" s="1">
        <v>0.72031999999999996</v>
      </c>
      <c r="HS239" s="1" t="s">
        <v>385</v>
      </c>
      <c r="HT239" s="1">
        <v>0.01</v>
      </c>
      <c r="HU239" s="1">
        <v>-17.239899999999999</v>
      </c>
      <c r="HV239" s="1">
        <v>9.4490999999999996</v>
      </c>
      <c r="HW239" s="1">
        <v>0.38713999999999998</v>
      </c>
      <c r="HX239" s="1" t="s">
        <v>7127</v>
      </c>
      <c r="HY239" s="1" t="s">
        <v>380</v>
      </c>
      <c r="HZ239" s="1" t="s">
        <v>7128</v>
      </c>
      <c r="IA239" s="1" t="s">
        <v>7129</v>
      </c>
      <c r="IB239" s="1" t="s">
        <v>7130</v>
      </c>
      <c r="IC239" s="1" t="s">
        <v>347</v>
      </c>
      <c r="ID239" s="1" t="s">
        <v>7131</v>
      </c>
      <c r="IE239" s="1" t="s">
        <v>7132</v>
      </c>
      <c r="IF239" s="1" t="s">
        <v>7133</v>
      </c>
      <c r="IG239" s="1" t="s">
        <v>1504</v>
      </c>
      <c r="IH239" s="1" t="s">
        <v>293</v>
      </c>
      <c r="II239" s="1">
        <v>1</v>
      </c>
      <c r="IJ239" s="1">
        <v>0</v>
      </c>
      <c r="IK239" s="1" t="s">
        <v>7106</v>
      </c>
      <c r="IL239" s="1">
        <v>33186234</v>
      </c>
      <c r="IM239" s="1">
        <v>0.996</v>
      </c>
      <c r="IN239" s="1">
        <v>0.38823999999999997</v>
      </c>
      <c r="IO239" s="1">
        <v>1</v>
      </c>
      <c r="IP239" s="1">
        <v>0.80357000000000001</v>
      </c>
      <c r="IQ239" s="1">
        <v>0.97199999999999998</v>
      </c>
      <c r="IR239" s="1">
        <v>0.66771000000000003</v>
      </c>
      <c r="IS239" s="1">
        <v>2.8919999999999999</v>
      </c>
      <c r="IT239" s="1">
        <v>0.48625000000000002</v>
      </c>
      <c r="IU239" s="1">
        <v>2.9409999999999998</v>
      </c>
      <c r="IV239" s="1">
        <v>0.99782000000000004</v>
      </c>
      <c r="IW239" s="1">
        <v>0.65500000000000003</v>
      </c>
      <c r="IX239" s="1">
        <v>0.94252999999999998</v>
      </c>
      <c r="IY239" s="1" t="s">
        <v>2642</v>
      </c>
      <c r="IZ239" s="1" t="s">
        <v>400</v>
      </c>
      <c r="JA239" s="1" t="s">
        <v>7134</v>
      </c>
      <c r="JB239" s="1" t="s">
        <v>402</v>
      </c>
      <c r="JC239" s="1" t="s">
        <v>403</v>
      </c>
      <c r="JD239" s="1" t="s">
        <v>327</v>
      </c>
      <c r="JF239" s="1" t="s">
        <v>327</v>
      </c>
      <c r="JG239" s="1" t="s">
        <v>7135</v>
      </c>
      <c r="JH239" s="1">
        <v>0</v>
      </c>
      <c r="JI239" s="1">
        <v>8.9589250000000007</v>
      </c>
      <c r="JJ239" s="1" t="s">
        <v>405</v>
      </c>
      <c r="JK239" s="1">
        <v>0</v>
      </c>
      <c r="JL239" s="1">
        <v>1</v>
      </c>
      <c r="JM239" s="1">
        <v>35</v>
      </c>
      <c r="JN239" s="1">
        <v>42</v>
      </c>
      <c r="JO239" s="1">
        <v>1295</v>
      </c>
      <c r="JP239" s="1" t="s">
        <v>525</v>
      </c>
      <c r="JQ239" s="1">
        <v>1</v>
      </c>
      <c r="JR239" s="1">
        <v>0.88887499999999997</v>
      </c>
      <c r="JS239" s="1">
        <v>0</v>
      </c>
      <c r="JU239" s="1" t="s">
        <v>293</v>
      </c>
      <c r="JV239" s="1">
        <v>3</v>
      </c>
      <c r="JW239" s="1">
        <v>60</v>
      </c>
      <c r="JX239" s="1">
        <v>99</v>
      </c>
      <c r="JY239" s="1">
        <v>0</v>
      </c>
      <c r="JZ239" s="1">
        <v>0</v>
      </c>
      <c r="KA239" s="1">
        <v>6.6729089999999998</v>
      </c>
      <c r="KB239" s="1">
        <v>38</v>
      </c>
      <c r="KC239" s="1">
        <v>60</v>
      </c>
      <c r="KD239" s="1">
        <v>1251</v>
      </c>
      <c r="KE239" s="1">
        <v>94</v>
      </c>
      <c r="KF239" s="1">
        <v>7.3171E-2</v>
      </c>
      <c r="KG239" s="1">
        <v>0.88887499999999997</v>
      </c>
    </row>
    <row r="240" spans="1:293" x14ac:dyDescent="0.2">
      <c r="A240" s="1" t="s">
        <v>18153</v>
      </c>
      <c r="B240" s="1" t="s">
        <v>18158</v>
      </c>
      <c r="C240" s="1" t="s">
        <v>7176</v>
      </c>
      <c r="D240" s="1">
        <v>351</v>
      </c>
      <c r="E240" s="1" t="s">
        <v>289</v>
      </c>
      <c r="F240" s="1" t="s">
        <v>289</v>
      </c>
      <c r="G240" s="1">
        <v>21</v>
      </c>
      <c r="H240" s="1">
        <v>27277356</v>
      </c>
      <c r="I240" s="1">
        <v>27277356</v>
      </c>
      <c r="J240" s="1" t="s">
        <v>289</v>
      </c>
      <c r="K240" s="1" t="s">
        <v>345</v>
      </c>
      <c r="L240" s="1" t="s">
        <v>346</v>
      </c>
      <c r="M240" s="1" t="s">
        <v>347</v>
      </c>
      <c r="N240" s="1" t="s">
        <v>347</v>
      </c>
      <c r="O240" s="1" t="s">
        <v>294</v>
      </c>
      <c r="R240" s="1" t="s">
        <v>5874</v>
      </c>
      <c r="S240" s="1" t="s">
        <v>5875</v>
      </c>
      <c r="T240" s="1" t="s">
        <v>289</v>
      </c>
      <c r="U240" s="1" t="s">
        <v>289</v>
      </c>
      <c r="V240" s="1" t="s">
        <v>289</v>
      </c>
      <c r="W240" s="1" t="s">
        <v>289</v>
      </c>
      <c r="X240" s="1" t="s">
        <v>289</v>
      </c>
      <c r="Y240" s="1" t="s">
        <v>289</v>
      </c>
      <c r="Z240" s="1" t="s">
        <v>289</v>
      </c>
      <c r="AA240" s="1" t="s">
        <v>289</v>
      </c>
      <c r="AB240" s="1" t="s">
        <v>289</v>
      </c>
      <c r="AC240" s="1" t="s">
        <v>289</v>
      </c>
      <c r="AD240" s="1" t="s">
        <v>289</v>
      </c>
      <c r="AE240" s="1" t="s">
        <v>289</v>
      </c>
      <c r="AF240" s="1" t="s">
        <v>289</v>
      </c>
      <c r="AG240" s="1" t="s">
        <v>289</v>
      </c>
      <c r="AH240" s="1" t="s">
        <v>289</v>
      </c>
      <c r="AI240" s="1" t="s">
        <v>5874</v>
      </c>
      <c r="AJ240" s="1" t="s">
        <v>5875</v>
      </c>
      <c r="AK240" s="1" t="s">
        <v>7136</v>
      </c>
      <c r="AL240" s="1" t="s">
        <v>7137</v>
      </c>
      <c r="AM240" s="1" t="s">
        <v>293</v>
      </c>
      <c r="AN240" s="1">
        <v>14</v>
      </c>
      <c r="AO240" s="1">
        <v>2052</v>
      </c>
      <c r="AP240" s="1" t="s">
        <v>7138</v>
      </c>
      <c r="AQ240" s="1" t="s">
        <v>7139</v>
      </c>
      <c r="AR240" s="1" t="s">
        <v>7140</v>
      </c>
      <c r="AS240" s="1" t="s">
        <v>7141</v>
      </c>
      <c r="AT240" s="1" t="s">
        <v>7142</v>
      </c>
      <c r="AU240" s="1" t="s">
        <v>7143</v>
      </c>
      <c r="AV240" s="1" t="s">
        <v>7144</v>
      </c>
      <c r="AW240" s="1" t="s">
        <v>7145</v>
      </c>
      <c r="AX240" s="1" t="s">
        <v>7146</v>
      </c>
      <c r="AY240" s="1">
        <v>648</v>
      </c>
      <c r="BD240" s="1" t="s">
        <v>7147</v>
      </c>
      <c r="BE240" s="1" t="s">
        <v>7148</v>
      </c>
      <c r="BF240" s="1" t="s">
        <v>7149</v>
      </c>
      <c r="BI240" s="1" t="s">
        <v>7150</v>
      </c>
      <c r="BJ240" s="1">
        <v>22</v>
      </c>
      <c r="BL240" s="1" t="s">
        <v>7151</v>
      </c>
      <c r="BP240" s="1" t="s">
        <v>7152</v>
      </c>
      <c r="BQ240" s="1">
        <v>0.54200000000000004</v>
      </c>
      <c r="DK240" s="1">
        <v>0</v>
      </c>
      <c r="DX240" s="1">
        <v>140</v>
      </c>
      <c r="DY240" s="1">
        <v>126</v>
      </c>
      <c r="DZ240" s="1">
        <v>131</v>
      </c>
      <c r="EE240" s="1">
        <v>21</v>
      </c>
      <c r="EV240" s="1">
        <v>27277356</v>
      </c>
      <c r="EX240" s="1">
        <v>2203</v>
      </c>
      <c r="EY240" s="1">
        <v>4300</v>
      </c>
      <c r="EZ240" s="1">
        <v>6503</v>
      </c>
      <c r="FA240" s="1" t="s">
        <v>367</v>
      </c>
      <c r="FB240" s="1" t="s">
        <v>368</v>
      </c>
      <c r="FE240" s="1" t="s">
        <v>7153</v>
      </c>
      <c r="FF240" s="1" t="s">
        <v>7154</v>
      </c>
      <c r="FG240" s="1" t="s">
        <v>7155</v>
      </c>
      <c r="FH240" s="1" t="s">
        <v>315</v>
      </c>
      <c r="FI240" s="1" t="s">
        <v>7156</v>
      </c>
      <c r="FJ240" s="1" t="s">
        <v>7157</v>
      </c>
      <c r="FK240" s="1" t="s">
        <v>7158</v>
      </c>
      <c r="FL240" s="1" t="s">
        <v>7159</v>
      </c>
      <c r="FN240" s="1" t="s">
        <v>7160</v>
      </c>
      <c r="FO240" s="1" t="s">
        <v>7137</v>
      </c>
      <c r="FP240" s="1" t="s">
        <v>322</v>
      </c>
      <c r="FQ240" s="1" t="s">
        <v>7161</v>
      </c>
      <c r="FR240" s="1">
        <v>0.02</v>
      </c>
      <c r="FS240" s="1">
        <v>10.318756</v>
      </c>
      <c r="FT240" s="1" t="s">
        <v>7162</v>
      </c>
      <c r="FU240" s="1" t="s">
        <v>379</v>
      </c>
      <c r="FV240" s="1" t="s">
        <v>380</v>
      </c>
      <c r="FW240" s="1" t="s">
        <v>380</v>
      </c>
      <c r="FX240" s="1" t="s">
        <v>380</v>
      </c>
      <c r="FY240" s="1" t="s">
        <v>380</v>
      </c>
      <c r="FZ240" s="1" t="s">
        <v>380</v>
      </c>
      <c r="GA240" s="1" t="s">
        <v>380</v>
      </c>
      <c r="GB240" s="1" t="s">
        <v>380</v>
      </c>
      <c r="GC240" s="1" t="s">
        <v>380</v>
      </c>
      <c r="GD240" s="1" t="s">
        <v>380</v>
      </c>
      <c r="GE240" s="1" t="s">
        <v>380</v>
      </c>
      <c r="GF240" s="1" t="s">
        <v>347</v>
      </c>
      <c r="GG240" s="1">
        <v>20.6</v>
      </c>
      <c r="GH240" s="1">
        <v>4.0240109999999998</v>
      </c>
      <c r="GI240" s="1">
        <v>0.75390000000000001</v>
      </c>
      <c r="GJ240" s="1" t="s">
        <v>380</v>
      </c>
      <c r="GK240" s="1" t="s">
        <v>380</v>
      </c>
      <c r="GL240" s="1" t="s">
        <v>7153</v>
      </c>
      <c r="GM240" s="1" t="s">
        <v>7163</v>
      </c>
      <c r="GN240" s="1" t="s">
        <v>7164</v>
      </c>
      <c r="GO240" s="1">
        <v>0.96521999999999997</v>
      </c>
      <c r="GP240" s="1" t="s">
        <v>7165</v>
      </c>
      <c r="GQ240" s="1">
        <v>5.44</v>
      </c>
      <c r="GR240" s="1">
        <v>5.44</v>
      </c>
      <c r="GS240" s="1">
        <v>0.79542000000000002</v>
      </c>
      <c r="GT240" s="1" t="s">
        <v>380</v>
      </c>
      <c r="GU240" s="1">
        <v>0</v>
      </c>
      <c r="GV240" s="1">
        <v>0.85682000000000003</v>
      </c>
      <c r="GW240" s="1" t="s">
        <v>385</v>
      </c>
      <c r="GX240" s="1">
        <v>0</v>
      </c>
      <c r="GY240" s="1" t="s">
        <v>385</v>
      </c>
      <c r="GZ240" s="1">
        <v>0.97272000000000003</v>
      </c>
      <c r="HA240" s="1">
        <v>0.91080000000000005</v>
      </c>
      <c r="HB240" s="1" t="s">
        <v>386</v>
      </c>
      <c r="HC240" s="1">
        <v>0.48642000000000002</v>
      </c>
      <c r="HD240" s="1">
        <v>1.5249999999999999</v>
      </c>
      <c r="HE240" s="1">
        <v>0.80722000000000005</v>
      </c>
      <c r="HF240" s="1" t="s">
        <v>385</v>
      </c>
      <c r="HG240" s="1">
        <v>1</v>
      </c>
      <c r="HH240" s="1" t="s">
        <v>7166</v>
      </c>
      <c r="HI240" s="1">
        <v>0.89917000000000002</v>
      </c>
      <c r="HJ240" s="1" t="s">
        <v>7167</v>
      </c>
      <c r="HK240" s="1" t="s">
        <v>7168</v>
      </c>
      <c r="HL240" s="1">
        <v>0.74348000000000003</v>
      </c>
      <c r="HM240" s="1" t="s">
        <v>7169</v>
      </c>
      <c r="HN240" s="1" t="s">
        <v>385</v>
      </c>
      <c r="HO240" s="1">
        <v>0.97526999999999997</v>
      </c>
      <c r="HP240" s="1">
        <v>1.0077</v>
      </c>
      <c r="HQ240" s="1">
        <v>10</v>
      </c>
      <c r="HR240" s="1">
        <v>0.62326000000000004</v>
      </c>
      <c r="HS240" s="1" t="s">
        <v>385</v>
      </c>
      <c r="HT240" s="1">
        <v>0.03</v>
      </c>
      <c r="HU240" s="1">
        <v>-7.2327000000000004</v>
      </c>
      <c r="HV240" s="1">
        <v>19.055499999999999</v>
      </c>
      <c r="HW240" s="1">
        <v>0.93062</v>
      </c>
      <c r="HX240" s="1" t="s">
        <v>1077</v>
      </c>
      <c r="HY240" s="1" t="s">
        <v>380</v>
      </c>
      <c r="HZ240" s="1" t="s">
        <v>7170</v>
      </c>
      <c r="IA240" s="1" t="s">
        <v>7171</v>
      </c>
      <c r="IB240" s="1" t="s">
        <v>7172</v>
      </c>
      <c r="IC240" s="1" t="s">
        <v>2252</v>
      </c>
      <c r="ID240" s="1" t="s">
        <v>7173</v>
      </c>
      <c r="IE240" s="1" t="s">
        <v>7174</v>
      </c>
      <c r="IF240" s="1" t="s">
        <v>7175</v>
      </c>
      <c r="IG240" s="1" t="s">
        <v>1504</v>
      </c>
      <c r="IH240" s="1" t="s">
        <v>293</v>
      </c>
      <c r="II240" s="1">
        <v>2</v>
      </c>
      <c r="IJ240" s="1">
        <v>0</v>
      </c>
      <c r="IK240" s="1" t="s">
        <v>7176</v>
      </c>
      <c r="IL240" s="1">
        <v>26199227</v>
      </c>
      <c r="IM240" s="1">
        <v>1</v>
      </c>
      <c r="IN240" s="1">
        <v>0.71416999999999997</v>
      </c>
      <c r="IO240" s="1">
        <v>1</v>
      </c>
      <c r="IP240" s="1">
        <v>0.80357000000000001</v>
      </c>
      <c r="IQ240" s="1">
        <v>0.98599999999999999</v>
      </c>
      <c r="IR240" s="1">
        <v>0.74619000000000002</v>
      </c>
      <c r="IS240" s="1">
        <v>5.9279999999999999</v>
      </c>
      <c r="IT240" s="1">
        <v>0.70087999999999995</v>
      </c>
      <c r="IU240" s="1">
        <v>2.8370000000000002</v>
      </c>
      <c r="IV240" s="1">
        <v>0.97790999999999995</v>
      </c>
      <c r="IW240" s="1">
        <v>0.65500000000000003</v>
      </c>
      <c r="IX240" s="1">
        <v>0.94252999999999998</v>
      </c>
      <c r="IY240" s="1" t="s">
        <v>3654</v>
      </c>
      <c r="IZ240" s="1" t="s">
        <v>400</v>
      </c>
      <c r="JA240" s="1" t="s">
        <v>7177</v>
      </c>
      <c r="JB240" s="1" t="s">
        <v>402</v>
      </c>
      <c r="JC240" s="1" t="s">
        <v>467</v>
      </c>
      <c r="JD240" s="1" t="s">
        <v>327</v>
      </c>
      <c r="JF240" s="1" t="s">
        <v>327</v>
      </c>
      <c r="JG240" s="1" t="s">
        <v>7178</v>
      </c>
      <c r="JH240" s="1">
        <v>5</v>
      </c>
      <c r="JI240" s="1">
        <v>71.923953999999995</v>
      </c>
      <c r="JJ240" s="1" t="s">
        <v>405</v>
      </c>
      <c r="JK240" s="1">
        <v>0</v>
      </c>
      <c r="JL240" s="1">
        <v>0</v>
      </c>
      <c r="JM240" s="1">
        <v>0</v>
      </c>
      <c r="JN240" s="1">
        <v>239</v>
      </c>
      <c r="JO240" s="1">
        <v>8223</v>
      </c>
      <c r="JP240" s="1" t="s">
        <v>469</v>
      </c>
      <c r="JQ240" s="1">
        <v>1</v>
      </c>
      <c r="JR240" s="1">
        <v>1</v>
      </c>
      <c r="JS240" s="1">
        <v>0</v>
      </c>
      <c r="JU240" s="1" t="s">
        <v>293</v>
      </c>
      <c r="JV240" s="1">
        <v>10</v>
      </c>
      <c r="JW240" s="1">
        <v>60</v>
      </c>
      <c r="JX240" s="1">
        <v>327</v>
      </c>
      <c r="JY240" s="1">
        <v>0</v>
      </c>
      <c r="JZ240" s="1">
        <v>0</v>
      </c>
      <c r="KA240" s="1">
        <v>17.855001999999999</v>
      </c>
      <c r="KB240" s="1">
        <v>334</v>
      </c>
      <c r="KC240" s="1">
        <v>60</v>
      </c>
      <c r="KD240" s="1">
        <v>11582</v>
      </c>
      <c r="KE240" s="1">
        <v>721</v>
      </c>
      <c r="KF240" s="1">
        <v>2.9069999999999999E-2</v>
      </c>
      <c r="KG240" s="1">
        <v>1</v>
      </c>
    </row>
    <row r="241" spans="1:293" x14ac:dyDescent="0.2">
      <c r="A241" s="1" t="s">
        <v>18153</v>
      </c>
      <c r="B241" s="1" t="s">
        <v>18158</v>
      </c>
      <c r="C241" s="1" t="s">
        <v>7215</v>
      </c>
      <c r="D241" s="1">
        <v>9681</v>
      </c>
      <c r="E241" s="1" t="s">
        <v>289</v>
      </c>
      <c r="F241" s="1" t="s">
        <v>289</v>
      </c>
      <c r="G241" s="1">
        <v>22</v>
      </c>
      <c r="H241" s="1">
        <v>32194598</v>
      </c>
      <c r="I241" s="1">
        <v>32194598</v>
      </c>
      <c r="J241" s="1" t="s">
        <v>289</v>
      </c>
      <c r="K241" s="1" t="s">
        <v>345</v>
      </c>
      <c r="L241" s="1" t="s">
        <v>346</v>
      </c>
      <c r="M241" s="1" t="s">
        <v>347</v>
      </c>
      <c r="N241" s="1" t="s">
        <v>347</v>
      </c>
      <c r="O241" s="1" t="s">
        <v>294</v>
      </c>
      <c r="R241" s="1" t="s">
        <v>5874</v>
      </c>
      <c r="S241" s="1" t="s">
        <v>5875</v>
      </c>
      <c r="T241" s="1" t="s">
        <v>289</v>
      </c>
      <c r="U241" s="1" t="s">
        <v>289</v>
      </c>
      <c r="V241" s="1" t="s">
        <v>289</v>
      </c>
      <c r="W241" s="1" t="s">
        <v>289</v>
      </c>
      <c r="X241" s="1" t="s">
        <v>289</v>
      </c>
      <c r="Y241" s="1" t="s">
        <v>289</v>
      </c>
      <c r="Z241" s="1" t="s">
        <v>289</v>
      </c>
      <c r="AA241" s="1" t="s">
        <v>289</v>
      </c>
      <c r="AB241" s="1" t="s">
        <v>289</v>
      </c>
      <c r="AC241" s="1" t="s">
        <v>289</v>
      </c>
      <c r="AD241" s="1" t="s">
        <v>289</v>
      </c>
      <c r="AE241" s="1" t="s">
        <v>289</v>
      </c>
      <c r="AF241" s="1" t="s">
        <v>289</v>
      </c>
      <c r="AG241" s="1" t="s">
        <v>289</v>
      </c>
      <c r="AH241" s="1" t="s">
        <v>289</v>
      </c>
      <c r="AI241" s="1" t="s">
        <v>5874</v>
      </c>
      <c r="AJ241" s="1" t="s">
        <v>5875</v>
      </c>
      <c r="AK241" s="1" t="s">
        <v>7179</v>
      </c>
      <c r="AL241" s="1" t="s">
        <v>7180</v>
      </c>
      <c r="AM241" s="1" t="s">
        <v>351</v>
      </c>
      <c r="AN241" s="1">
        <v>13</v>
      </c>
      <c r="AO241" s="1">
        <v>972</v>
      </c>
      <c r="AP241" s="1" t="s">
        <v>7181</v>
      </c>
      <c r="AQ241" s="1" t="s">
        <v>7182</v>
      </c>
      <c r="AR241" s="1" t="s">
        <v>7183</v>
      </c>
      <c r="AS241" s="1" t="s">
        <v>7184</v>
      </c>
      <c r="AT241" s="1" t="s">
        <v>7185</v>
      </c>
      <c r="AU241" s="1" t="s">
        <v>7186</v>
      </c>
      <c r="AV241" s="1" t="s">
        <v>7187</v>
      </c>
      <c r="AW241" s="1" t="s">
        <v>7188</v>
      </c>
      <c r="AX241" s="1" t="s">
        <v>7189</v>
      </c>
      <c r="AY241" s="1">
        <v>301</v>
      </c>
      <c r="BD241" s="1" t="s">
        <v>2972</v>
      </c>
      <c r="BI241" s="1" t="s">
        <v>7190</v>
      </c>
      <c r="BJ241" s="1">
        <v>63</v>
      </c>
      <c r="BP241" s="1" t="s">
        <v>7191</v>
      </c>
      <c r="BQ241" s="1">
        <v>0.40799999999999997</v>
      </c>
      <c r="DK241" s="1">
        <v>0</v>
      </c>
      <c r="DX241" s="1">
        <v>89</v>
      </c>
      <c r="DY241" s="1">
        <v>78</v>
      </c>
      <c r="DZ241" s="1">
        <v>82</v>
      </c>
      <c r="EE241" s="1">
        <v>22</v>
      </c>
      <c r="EV241" s="1">
        <v>32194598</v>
      </c>
      <c r="EX241" s="1">
        <v>1865</v>
      </c>
      <c r="EY241" s="1">
        <v>4121</v>
      </c>
      <c r="EZ241" s="1">
        <v>5986</v>
      </c>
      <c r="FA241" s="1" t="s">
        <v>367</v>
      </c>
      <c r="FB241" s="1" t="s">
        <v>368</v>
      </c>
      <c r="FE241" s="1" t="s">
        <v>7192</v>
      </c>
      <c r="FF241" s="1" t="s">
        <v>7193</v>
      </c>
      <c r="FG241" s="1" t="s">
        <v>7194</v>
      </c>
      <c r="FH241" s="1" t="s">
        <v>315</v>
      </c>
      <c r="FI241" s="1" t="s">
        <v>7195</v>
      </c>
      <c r="FJ241" s="1" t="s">
        <v>7196</v>
      </c>
      <c r="FK241" s="1" t="s">
        <v>7197</v>
      </c>
      <c r="FL241" s="1" t="s">
        <v>7198</v>
      </c>
      <c r="FN241" s="1" t="s">
        <v>7199</v>
      </c>
      <c r="FO241" s="1" t="s">
        <v>7180</v>
      </c>
      <c r="FP241" s="1" t="s">
        <v>322</v>
      </c>
      <c r="FQ241" s="1" t="s">
        <v>7200</v>
      </c>
      <c r="FR241" s="1">
        <v>0.02</v>
      </c>
      <c r="FS241" s="1">
        <v>1.4819690000000001</v>
      </c>
      <c r="FT241" s="1" t="s">
        <v>7201</v>
      </c>
      <c r="FU241" s="1" t="s">
        <v>379</v>
      </c>
      <c r="FV241" s="1" t="s">
        <v>380</v>
      </c>
      <c r="FW241" s="1" t="s">
        <v>380</v>
      </c>
      <c r="FX241" s="1" t="s">
        <v>380</v>
      </c>
      <c r="FY241" s="1" t="s">
        <v>380</v>
      </c>
      <c r="FZ241" s="1" t="s">
        <v>380</v>
      </c>
      <c r="GA241" s="1" t="s">
        <v>380</v>
      </c>
      <c r="GB241" s="1" t="s">
        <v>380</v>
      </c>
      <c r="GC241" s="1" t="s">
        <v>380</v>
      </c>
      <c r="GD241" s="1" t="s">
        <v>380</v>
      </c>
      <c r="GE241" s="1" t="s">
        <v>380</v>
      </c>
      <c r="GF241" s="1" t="s">
        <v>347</v>
      </c>
      <c r="GG241" s="1">
        <v>34</v>
      </c>
      <c r="GH241" s="1">
        <v>5.3425240000000001</v>
      </c>
      <c r="GI241" s="1">
        <v>0.95782999999999996</v>
      </c>
      <c r="GJ241" s="1" t="s">
        <v>380</v>
      </c>
      <c r="GK241" s="1" t="s">
        <v>380</v>
      </c>
      <c r="GL241" s="1" t="s">
        <v>7192</v>
      </c>
      <c r="GM241" s="1" t="s">
        <v>7202</v>
      </c>
      <c r="GN241" s="1" t="s">
        <v>7203</v>
      </c>
      <c r="GO241" s="1">
        <v>0.47527999999999998</v>
      </c>
      <c r="GP241" s="1" t="s">
        <v>7204</v>
      </c>
      <c r="GQ241" s="1">
        <v>4.9800000000000004</v>
      </c>
      <c r="GR241" s="1">
        <v>4.9800000000000004</v>
      </c>
      <c r="GS241" s="1">
        <v>0.66076999999999997</v>
      </c>
      <c r="GT241" s="1" t="s">
        <v>380</v>
      </c>
      <c r="GU241" s="1">
        <v>6.6697000000000006E-2</v>
      </c>
      <c r="GV241" s="1">
        <v>0.64402000000000004</v>
      </c>
      <c r="GW241" s="1" t="s">
        <v>385</v>
      </c>
      <c r="GX241" s="1">
        <v>6.9999999999999999E-6</v>
      </c>
      <c r="GY241" s="1" t="s">
        <v>294</v>
      </c>
      <c r="GZ241" s="1">
        <v>0.50170999999999999</v>
      </c>
      <c r="HA241" s="1">
        <v>0.16</v>
      </c>
      <c r="HB241" s="1" t="s">
        <v>386</v>
      </c>
      <c r="HC241" s="1">
        <v>0.41492000000000001</v>
      </c>
      <c r="HD241" s="1">
        <v>1.28</v>
      </c>
      <c r="HE241" s="1">
        <v>0.80722000000000005</v>
      </c>
      <c r="HF241" s="1" t="s">
        <v>385</v>
      </c>
      <c r="HG241" s="1">
        <v>1</v>
      </c>
      <c r="HH241" s="1" t="s">
        <v>7205</v>
      </c>
      <c r="HI241" s="1">
        <v>0.52170000000000005</v>
      </c>
      <c r="HJ241" s="1" t="s">
        <v>7206</v>
      </c>
      <c r="HK241" s="1" t="s">
        <v>7207</v>
      </c>
      <c r="HL241" s="1">
        <v>0.49085000000000001</v>
      </c>
      <c r="HM241" s="1" t="s">
        <v>7208</v>
      </c>
      <c r="HN241" s="1" t="s">
        <v>294</v>
      </c>
      <c r="HO241" s="1">
        <v>0.55391999999999997</v>
      </c>
      <c r="HP241" s="1">
        <v>-0.81479999999999997</v>
      </c>
      <c r="HQ241" s="1">
        <v>10</v>
      </c>
      <c r="HR241" s="1">
        <v>0.72031999999999996</v>
      </c>
      <c r="HS241" s="1" t="s">
        <v>385</v>
      </c>
      <c r="HT241" s="1">
        <v>0.01</v>
      </c>
      <c r="HU241" s="1" t="s">
        <v>380</v>
      </c>
      <c r="HV241" s="1">
        <v>17.291699999999999</v>
      </c>
      <c r="HW241" s="1">
        <v>0.87158000000000002</v>
      </c>
      <c r="HX241" s="1" t="s">
        <v>1077</v>
      </c>
      <c r="HY241" s="1" t="s">
        <v>380</v>
      </c>
      <c r="HZ241" s="1" t="s">
        <v>7209</v>
      </c>
      <c r="IA241" s="1" t="s">
        <v>7210</v>
      </c>
      <c r="IB241" s="1" t="s">
        <v>7211</v>
      </c>
      <c r="IC241" s="1" t="s">
        <v>386</v>
      </c>
      <c r="ID241" s="1" t="s">
        <v>7212</v>
      </c>
      <c r="IE241" s="1" t="s">
        <v>7213</v>
      </c>
      <c r="IF241" s="1" t="s">
        <v>7214</v>
      </c>
      <c r="IG241" s="1" t="s">
        <v>393</v>
      </c>
      <c r="IH241" s="1" t="s">
        <v>351</v>
      </c>
      <c r="II241" s="1">
        <v>2</v>
      </c>
      <c r="IJ241" s="1">
        <v>0</v>
      </c>
      <c r="IK241" s="1" t="s">
        <v>7215</v>
      </c>
      <c r="IL241" s="1">
        <v>30524598</v>
      </c>
      <c r="IM241" s="1">
        <v>1</v>
      </c>
      <c r="IN241" s="1">
        <v>0.71416999999999997</v>
      </c>
      <c r="IO241" s="1">
        <v>1</v>
      </c>
      <c r="IP241" s="1">
        <v>0.80357000000000001</v>
      </c>
      <c r="IQ241" s="1">
        <v>0.996</v>
      </c>
      <c r="IR241" s="1">
        <v>0.88848000000000005</v>
      </c>
      <c r="IS241" s="1">
        <v>7.4249999999999998</v>
      </c>
      <c r="IT241" s="1">
        <v>0.80254999999999999</v>
      </c>
      <c r="IU241" s="1">
        <v>2.331</v>
      </c>
      <c r="IV241" s="1">
        <v>0.79229000000000005</v>
      </c>
      <c r="IW241" s="1">
        <v>0.53600000000000003</v>
      </c>
      <c r="IX241" s="1">
        <v>0.68110000000000004</v>
      </c>
      <c r="IY241" s="1" t="s">
        <v>2900</v>
      </c>
      <c r="IZ241" s="1" t="s">
        <v>400</v>
      </c>
      <c r="JA241" s="1" t="s">
        <v>7216</v>
      </c>
      <c r="JB241" s="1" t="s">
        <v>400</v>
      </c>
      <c r="JC241" s="1" t="s">
        <v>4583</v>
      </c>
      <c r="JD241" s="1" t="s">
        <v>327</v>
      </c>
      <c r="JF241" s="1" t="s">
        <v>327</v>
      </c>
      <c r="JG241" s="1" t="s">
        <v>7217</v>
      </c>
      <c r="JH241" s="1">
        <v>0</v>
      </c>
      <c r="JI241" s="1">
        <v>26.774742</v>
      </c>
      <c r="JJ241" s="1" t="s">
        <v>405</v>
      </c>
      <c r="JK241" s="1">
        <v>0</v>
      </c>
      <c r="JL241" s="1">
        <v>0</v>
      </c>
      <c r="JM241" s="1">
        <v>0</v>
      </c>
      <c r="JN241" s="1">
        <v>89</v>
      </c>
      <c r="JO241" s="1">
        <v>3227</v>
      </c>
      <c r="JP241" s="1" t="s">
        <v>469</v>
      </c>
      <c r="JQ241" s="1">
        <v>1</v>
      </c>
      <c r="JR241" s="1">
        <v>0.99989499999999998</v>
      </c>
      <c r="JS241" s="1">
        <v>0</v>
      </c>
      <c r="JU241" s="1" t="s">
        <v>351</v>
      </c>
      <c r="JV241" s="1">
        <v>21</v>
      </c>
      <c r="JW241" s="1">
        <v>60</v>
      </c>
      <c r="JX241" s="1">
        <v>669</v>
      </c>
      <c r="JY241" s="1">
        <v>0</v>
      </c>
      <c r="JZ241" s="1">
        <v>0</v>
      </c>
      <c r="KA241" s="1">
        <v>55.459482999999999</v>
      </c>
      <c r="KB241" s="1">
        <v>71</v>
      </c>
      <c r="KC241" s="1">
        <v>60</v>
      </c>
      <c r="KD241" s="1">
        <v>2622</v>
      </c>
      <c r="KE241" s="1">
        <v>253</v>
      </c>
      <c r="KF241" s="1">
        <v>0.22826099999999999</v>
      </c>
      <c r="KG241" s="1">
        <v>0.99989499999999998</v>
      </c>
    </row>
    <row r="242" spans="1:293" x14ac:dyDescent="0.2">
      <c r="A242" s="1" t="s">
        <v>18153</v>
      </c>
      <c r="B242" s="1" t="s">
        <v>18158</v>
      </c>
      <c r="C242" s="1" t="s">
        <v>18060</v>
      </c>
      <c r="D242" s="1">
        <v>3543</v>
      </c>
      <c r="E242" s="1" t="s">
        <v>289</v>
      </c>
      <c r="F242" s="1" t="s">
        <v>289</v>
      </c>
      <c r="G242" s="1">
        <v>22</v>
      </c>
      <c r="H242" s="1">
        <v>23922201</v>
      </c>
      <c r="I242" s="1">
        <v>23922201</v>
      </c>
      <c r="J242" s="1" t="s">
        <v>289</v>
      </c>
      <c r="K242" s="1" t="s">
        <v>436</v>
      </c>
      <c r="L242" s="1" t="s">
        <v>346</v>
      </c>
      <c r="M242" s="1" t="s">
        <v>333</v>
      </c>
      <c r="N242" s="1" t="s">
        <v>333</v>
      </c>
      <c r="O242" s="1" t="s">
        <v>407</v>
      </c>
      <c r="R242" s="1" t="s">
        <v>5874</v>
      </c>
      <c r="S242" s="1" t="s">
        <v>5875</v>
      </c>
      <c r="T242" s="1" t="s">
        <v>289</v>
      </c>
      <c r="U242" s="1" t="s">
        <v>289</v>
      </c>
      <c r="V242" s="1" t="s">
        <v>289</v>
      </c>
      <c r="W242" s="1" t="s">
        <v>289</v>
      </c>
      <c r="X242" s="1" t="s">
        <v>289</v>
      </c>
      <c r="Y242" s="1" t="s">
        <v>289</v>
      </c>
      <c r="Z242" s="1" t="s">
        <v>289</v>
      </c>
      <c r="AA242" s="1" t="s">
        <v>289</v>
      </c>
      <c r="AB242" s="1" t="s">
        <v>289</v>
      </c>
      <c r="AC242" s="1" t="s">
        <v>289</v>
      </c>
      <c r="AD242" s="1" t="s">
        <v>289</v>
      </c>
      <c r="AE242" s="1" t="s">
        <v>289</v>
      </c>
      <c r="AF242" s="1" t="s">
        <v>289</v>
      </c>
      <c r="AG242" s="1" t="s">
        <v>289</v>
      </c>
      <c r="AH242" s="1" t="s">
        <v>289</v>
      </c>
      <c r="AI242" s="1" t="s">
        <v>5874</v>
      </c>
      <c r="AJ242" s="1" t="s">
        <v>5875</v>
      </c>
      <c r="AK242" s="1" t="s">
        <v>7218</v>
      </c>
      <c r="AL242" s="1" t="s">
        <v>7219</v>
      </c>
      <c r="AM242" s="1" t="s">
        <v>293</v>
      </c>
      <c r="AN242" s="1">
        <v>1</v>
      </c>
      <c r="AO242" s="1">
        <v>294</v>
      </c>
      <c r="AP242" s="1" t="s">
        <v>7220</v>
      </c>
      <c r="AQ242" s="1" t="s">
        <v>7221</v>
      </c>
      <c r="AR242" s="1" t="s">
        <v>7222</v>
      </c>
      <c r="AS242" s="1" t="s">
        <v>7223</v>
      </c>
      <c r="AT242" s="1" t="s">
        <v>7224</v>
      </c>
      <c r="AU242" s="1" t="s">
        <v>7225</v>
      </c>
      <c r="AV242" s="1" t="s">
        <v>7226</v>
      </c>
      <c r="AW242" s="1" t="s">
        <v>7227</v>
      </c>
      <c r="AX242" s="1" t="s">
        <v>7228</v>
      </c>
      <c r="AY242" s="1">
        <v>59</v>
      </c>
      <c r="BD242" s="1" t="s">
        <v>7229</v>
      </c>
      <c r="BE242" s="1" t="s">
        <v>7230</v>
      </c>
      <c r="BI242" s="1" t="s">
        <v>7231</v>
      </c>
      <c r="BJ242" s="1">
        <v>12</v>
      </c>
      <c r="BP242" s="1" t="s">
        <v>7232</v>
      </c>
      <c r="BQ242" s="1">
        <v>0.67700000000000005</v>
      </c>
      <c r="DK242" s="1">
        <v>0</v>
      </c>
      <c r="DX242" s="1">
        <v>5</v>
      </c>
      <c r="DY242" s="1">
        <v>7</v>
      </c>
      <c r="DZ242" s="1">
        <v>6</v>
      </c>
      <c r="EE242" s="1">
        <v>22</v>
      </c>
      <c r="EV242" s="1">
        <v>23922201</v>
      </c>
      <c r="EX242" s="1">
        <v>1980</v>
      </c>
      <c r="EY242" s="1">
        <v>4003</v>
      </c>
      <c r="EZ242" s="1">
        <v>5983</v>
      </c>
      <c r="FA242" s="1" t="s">
        <v>455</v>
      </c>
      <c r="FB242" s="1" t="s">
        <v>456</v>
      </c>
      <c r="FE242" s="1" t="s">
        <v>7233</v>
      </c>
      <c r="FF242" s="1" t="s">
        <v>7234</v>
      </c>
      <c r="FG242" s="1" t="s">
        <v>7235</v>
      </c>
      <c r="FH242" s="1" t="s">
        <v>315</v>
      </c>
      <c r="FI242" s="1" t="s">
        <v>7236</v>
      </c>
      <c r="FJ242" s="1" t="s">
        <v>7237</v>
      </c>
      <c r="FK242" s="1" t="s">
        <v>7238</v>
      </c>
      <c r="FO242" s="1" t="s">
        <v>7219</v>
      </c>
      <c r="FP242" s="1" t="s">
        <v>322</v>
      </c>
      <c r="FQ242" s="1" t="s">
        <v>7239</v>
      </c>
      <c r="FR242" s="1">
        <v>0.02</v>
      </c>
      <c r="FS242" s="1">
        <v>1.604843</v>
      </c>
      <c r="FT242" s="1" t="s">
        <v>7240</v>
      </c>
      <c r="FU242" s="1" t="s">
        <v>379</v>
      </c>
      <c r="IZ242" s="1" t="s">
        <v>400</v>
      </c>
      <c r="JA242" s="1" t="s">
        <v>7241</v>
      </c>
      <c r="JB242" s="1" t="s">
        <v>402</v>
      </c>
      <c r="JC242" s="1" t="s">
        <v>403</v>
      </c>
      <c r="JD242" s="1" t="s">
        <v>327</v>
      </c>
      <c r="JF242" s="1" t="s">
        <v>327</v>
      </c>
      <c r="JG242" s="1" t="s">
        <v>7242</v>
      </c>
      <c r="JH242" s="1">
        <v>0</v>
      </c>
      <c r="JI242" s="1">
        <v>28.237770999999999</v>
      </c>
      <c r="JJ242" s="1" t="s">
        <v>405</v>
      </c>
      <c r="JK242" s="1">
        <v>0</v>
      </c>
      <c r="JL242" s="1">
        <v>0</v>
      </c>
      <c r="JM242" s="1">
        <v>0</v>
      </c>
      <c r="JN242" s="1">
        <v>94</v>
      </c>
      <c r="JO242" s="1">
        <v>3273</v>
      </c>
      <c r="JP242" s="1" t="s">
        <v>525</v>
      </c>
      <c r="JQ242" s="1">
        <v>1</v>
      </c>
      <c r="JR242" s="1">
        <v>0.99899300000000002</v>
      </c>
      <c r="JS242" s="1">
        <v>0</v>
      </c>
      <c r="JU242" s="1" t="s">
        <v>293</v>
      </c>
      <c r="JV242" s="1">
        <v>4</v>
      </c>
      <c r="JW242" s="1">
        <v>60</v>
      </c>
      <c r="JX242" s="1">
        <v>136</v>
      </c>
      <c r="JY242" s="1">
        <v>0</v>
      </c>
      <c r="JZ242" s="1">
        <v>0</v>
      </c>
      <c r="KA242" s="1">
        <v>8.6605840000000001</v>
      </c>
      <c r="KB242" s="1">
        <v>74</v>
      </c>
      <c r="KC242" s="1">
        <v>60</v>
      </c>
      <c r="KD242" s="1">
        <v>2626</v>
      </c>
      <c r="KE242" s="1">
        <v>224</v>
      </c>
      <c r="KF242" s="1">
        <v>5.1282000000000001E-2</v>
      </c>
      <c r="KG242" s="1">
        <v>0.99899300000000002</v>
      </c>
    </row>
    <row r="243" spans="1:293" x14ac:dyDescent="0.2">
      <c r="A243" s="1" t="s">
        <v>18153</v>
      </c>
      <c r="B243" s="1" t="s">
        <v>18151</v>
      </c>
      <c r="C243" s="1" t="s">
        <v>7283</v>
      </c>
      <c r="D243" s="1">
        <v>1942</v>
      </c>
      <c r="E243" s="1" t="s">
        <v>289</v>
      </c>
      <c r="F243" s="1" t="s">
        <v>289</v>
      </c>
      <c r="G243" s="1">
        <v>1</v>
      </c>
      <c r="H243" s="1">
        <v>155106460</v>
      </c>
      <c r="I243" s="1">
        <v>155106460</v>
      </c>
      <c r="J243" s="1" t="s">
        <v>289</v>
      </c>
      <c r="K243" s="1" t="s">
        <v>345</v>
      </c>
      <c r="L243" s="1" t="s">
        <v>346</v>
      </c>
      <c r="M243" s="1" t="s">
        <v>407</v>
      </c>
      <c r="N243" s="1" t="s">
        <v>407</v>
      </c>
      <c r="O243" s="1" t="s">
        <v>294</v>
      </c>
      <c r="R243" s="1" t="s">
        <v>7243</v>
      </c>
      <c r="S243" s="1" t="s">
        <v>5875</v>
      </c>
      <c r="T243" s="1" t="s">
        <v>289</v>
      </c>
      <c r="U243" s="1" t="s">
        <v>289</v>
      </c>
      <c r="V243" s="1" t="s">
        <v>289</v>
      </c>
      <c r="W243" s="1" t="s">
        <v>289</v>
      </c>
      <c r="X243" s="1" t="s">
        <v>289</v>
      </c>
      <c r="Y243" s="1" t="s">
        <v>289</v>
      </c>
      <c r="Z243" s="1" t="s">
        <v>289</v>
      </c>
      <c r="AA243" s="1" t="s">
        <v>289</v>
      </c>
      <c r="AB243" s="1" t="s">
        <v>289</v>
      </c>
      <c r="AC243" s="1" t="s">
        <v>289</v>
      </c>
      <c r="AD243" s="1" t="s">
        <v>289</v>
      </c>
      <c r="AE243" s="1" t="s">
        <v>289</v>
      </c>
      <c r="AF243" s="1" t="s">
        <v>289</v>
      </c>
      <c r="AG243" s="1" t="s">
        <v>289</v>
      </c>
      <c r="AH243" s="1" t="s">
        <v>289</v>
      </c>
      <c r="AI243" s="1" t="s">
        <v>7243</v>
      </c>
      <c r="AJ243" s="1" t="s">
        <v>5875</v>
      </c>
      <c r="AK243" s="1" t="s">
        <v>7244</v>
      </c>
      <c r="AL243" s="1" t="s">
        <v>7245</v>
      </c>
      <c r="AM243" s="1" t="s">
        <v>351</v>
      </c>
      <c r="AN243" s="1">
        <v>5</v>
      </c>
      <c r="AO243" s="1">
        <v>1053</v>
      </c>
      <c r="AP243" s="1" t="s">
        <v>7246</v>
      </c>
      <c r="AQ243" s="1" t="s">
        <v>7247</v>
      </c>
      <c r="AR243" s="1" t="s">
        <v>7248</v>
      </c>
      <c r="AS243" s="1" t="s">
        <v>7249</v>
      </c>
      <c r="AT243" s="1" t="s">
        <v>7250</v>
      </c>
      <c r="AU243" s="1" t="s">
        <v>7251</v>
      </c>
      <c r="AV243" s="1" t="s">
        <v>7252</v>
      </c>
      <c r="AW243" s="1" t="s">
        <v>7253</v>
      </c>
      <c r="AX243" s="1" t="s">
        <v>7254</v>
      </c>
      <c r="AY243" s="1">
        <v>179</v>
      </c>
      <c r="BD243" s="1" t="s">
        <v>7255</v>
      </c>
      <c r="BE243" s="1" t="s">
        <v>7256</v>
      </c>
      <c r="BF243" s="1" t="s">
        <v>7257</v>
      </c>
      <c r="BI243" s="1" t="s">
        <v>7258</v>
      </c>
      <c r="BJ243" s="1">
        <v>5</v>
      </c>
      <c r="BK243" s="1" t="s">
        <v>7259</v>
      </c>
      <c r="BM243" s="1" t="s">
        <v>7260</v>
      </c>
      <c r="BP243" s="1" t="s">
        <v>7261</v>
      </c>
      <c r="BQ243" s="1">
        <v>0.57699999999999996</v>
      </c>
      <c r="DK243" s="1">
        <v>0</v>
      </c>
      <c r="DX243" s="1">
        <v>119</v>
      </c>
      <c r="DY243" s="1">
        <v>97</v>
      </c>
      <c r="DZ243" s="1">
        <v>104</v>
      </c>
      <c r="EE243" s="1">
        <v>1</v>
      </c>
      <c r="EV243" s="1">
        <v>155106460</v>
      </c>
      <c r="EX243" s="1">
        <v>2203</v>
      </c>
      <c r="EY243" s="1">
        <v>4300</v>
      </c>
      <c r="EZ243" s="1">
        <v>6503</v>
      </c>
      <c r="FA243" s="1" t="s">
        <v>367</v>
      </c>
      <c r="FB243" s="1" t="s">
        <v>368</v>
      </c>
      <c r="FE243" s="1" t="s">
        <v>7262</v>
      </c>
      <c r="FF243" s="1" t="s">
        <v>7263</v>
      </c>
      <c r="FG243" s="1" t="s">
        <v>7264</v>
      </c>
      <c r="FH243" s="1" t="s">
        <v>315</v>
      </c>
      <c r="FI243" s="1" t="s">
        <v>7265</v>
      </c>
      <c r="FJ243" s="1" t="s">
        <v>7266</v>
      </c>
      <c r="FK243" s="1" t="s">
        <v>7267</v>
      </c>
      <c r="FL243" s="1" t="s">
        <v>7268</v>
      </c>
      <c r="FN243" s="1" t="s">
        <v>7269</v>
      </c>
      <c r="FO243" s="1" t="s">
        <v>7245</v>
      </c>
      <c r="FP243" s="1" t="s">
        <v>322</v>
      </c>
      <c r="FQ243" s="1" t="s">
        <v>7270</v>
      </c>
      <c r="FR243" s="1">
        <v>0.02</v>
      </c>
      <c r="FS243" s="1">
        <v>5.8649889999999996</v>
      </c>
      <c r="FT243" s="1" t="s">
        <v>7271</v>
      </c>
      <c r="FU243" s="1" t="s">
        <v>379</v>
      </c>
      <c r="FV243" s="1" t="s">
        <v>380</v>
      </c>
      <c r="FW243" s="1" t="s">
        <v>380</v>
      </c>
      <c r="FX243" s="1" t="s">
        <v>380</v>
      </c>
      <c r="FY243" s="1" t="s">
        <v>380</v>
      </c>
      <c r="FZ243" s="1" t="s">
        <v>380</v>
      </c>
      <c r="GA243" s="1" t="s">
        <v>380</v>
      </c>
      <c r="GB243" s="1" t="s">
        <v>380</v>
      </c>
      <c r="GC243" s="1" t="s">
        <v>380</v>
      </c>
      <c r="GD243" s="1" t="s">
        <v>380</v>
      </c>
      <c r="GE243" s="1" t="s">
        <v>380</v>
      </c>
      <c r="GF243" s="1" t="s">
        <v>407</v>
      </c>
      <c r="GG243" s="1">
        <v>19.98</v>
      </c>
      <c r="GH243" s="1">
        <v>3.9272610000000001</v>
      </c>
      <c r="GI243" s="1">
        <v>0.73326999999999998</v>
      </c>
      <c r="GJ243" s="1" t="s">
        <v>380</v>
      </c>
      <c r="GK243" s="1" t="s">
        <v>380</v>
      </c>
      <c r="GL243" s="1" t="s">
        <v>7262</v>
      </c>
      <c r="GM243" s="1" t="s">
        <v>7272</v>
      </c>
      <c r="GN243" s="1" t="s">
        <v>794</v>
      </c>
      <c r="GO243" s="1">
        <v>0.95306999999999997</v>
      </c>
      <c r="GP243" s="1" t="s">
        <v>7273</v>
      </c>
      <c r="GQ243" s="1">
        <v>5.64</v>
      </c>
      <c r="GR243" s="1">
        <v>3.03</v>
      </c>
      <c r="GS243" s="1">
        <v>0.35002</v>
      </c>
      <c r="GT243" s="1" t="s">
        <v>380</v>
      </c>
      <c r="GU243" s="1">
        <v>0.32880500000000001</v>
      </c>
      <c r="GV243" s="1">
        <v>0.33252999999999999</v>
      </c>
      <c r="GW243" s="1" t="s">
        <v>492</v>
      </c>
      <c r="GX243" s="1">
        <v>5.1019999999999998E-3</v>
      </c>
      <c r="GY243" s="1" t="s">
        <v>385</v>
      </c>
      <c r="GZ243" s="1">
        <v>0.85443999999999998</v>
      </c>
      <c r="HA243" s="1">
        <v>0.56979999999999997</v>
      </c>
      <c r="HB243" s="1" t="s">
        <v>492</v>
      </c>
      <c r="HC243" s="1">
        <v>0.19112000000000001</v>
      </c>
      <c r="HD243" s="1">
        <v>0.55000000000000004</v>
      </c>
      <c r="HE243" s="1">
        <v>0.36669000000000002</v>
      </c>
      <c r="HF243" s="1" t="s">
        <v>385</v>
      </c>
      <c r="HG243" s="1">
        <v>0.87836199999999998</v>
      </c>
      <c r="HH243" s="1" t="s">
        <v>796</v>
      </c>
      <c r="HI243" s="1">
        <v>0.49782999999999999</v>
      </c>
      <c r="HJ243" s="1" t="s">
        <v>7274</v>
      </c>
      <c r="HK243" s="1" t="s">
        <v>796</v>
      </c>
      <c r="HL243" s="1">
        <v>0.48270000000000002</v>
      </c>
      <c r="HM243" s="1" t="s">
        <v>7275</v>
      </c>
      <c r="HN243" s="1" t="s">
        <v>385</v>
      </c>
      <c r="HO243" s="1">
        <v>0.85946</v>
      </c>
      <c r="HP243" s="1">
        <v>0.14610000000000001</v>
      </c>
      <c r="HQ243" s="1">
        <v>10</v>
      </c>
      <c r="HR243" s="1">
        <v>0.72031999999999996</v>
      </c>
      <c r="HS243" s="1" t="s">
        <v>385</v>
      </c>
      <c r="HT243" s="1">
        <v>0.01</v>
      </c>
      <c r="HU243" s="1">
        <v>-24.0197</v>
      </c>
      <c r="HV243" s="1">
        <v>5.6368999999999998</v>
      </c>
      <c r="HW243" s="1">
        <v>0.17541999999999999</v>
      </c>
      <c r="HX243" s="1" t="s">
        <v>7276</v>
      </c>
      <c r="HY243" s="1" t="s">
        <v>380</v>
      </c>
      <c r="HZ243" s="1" t="s">
        <v>7277</v>
      </c>
      <c r="IA243" s="1" t="s">
        <v>7278</v>
      </c>
      <c r="IB243" s="1" t="s">
        <v>7279</v>
      </c>
      <c r="IC243" s="1" t="s">
        <v>397</v>
      </c>
      <c r="ID243" s="1" t="s">
        <v>7280</v>
      </c>
      <c r="IE243" s="1" t="s">
        <v>7281</v>
      </c>
      <c r="IF243" s="1" t="s">
        <v>7282</v>
      </c>
      <c r="IG243" s="1" t="s">
        <v>602</v>
      </c>
      <c r="IH243" s="1" t="s">
        <v>351</v>
      </c>
      <c r="II243" s="1">
        <v>1</v>
      </c>
      <c r="IJ243" s="1">
        <v>0</v>
      </c>
      <c r="IK243" s="1" t="s">
        <v>7283</v>
      </c>
      <c r="IL243" s="1">
        <v>153373084</v>
      </c>
      <c r="IM243" s="1">
        <v>1</v>
      </c>
      <c r="IN243" s="1">
        <v>0.71416999999999997</v>
      </c>
      <c r="IO243" s="1">
        <v>1</v>
      </c>
      <c r="IP243" s="1">
        <v>0.80357000000000001</v>
      </c>
      <c r="IQ243" s="1">
        <v>0.96899999999999997</v>
      </c>
      <c r="IR243" s="1">
        <v>0.65630999999999995</v>
      </c>
      <c r="IS243" s="1">
        <v>1.3680000000000001</v>
      </c>
      <c r="IT243" s="1">
        <v>0.34216000000000002</v>
      </c>
      <c r="IU243" s="1">
        <v>1.0720000000000001</v>
      </c>
      <c r="IV243" s="1">
        <v>0.40860000000000002</v>
      </c>
      <c r="IW243" s="1">
        <v>0.45900000000000002</v>
      </c>
      <c r="IX243" s="1">
        <v>0.35465000000000002</v>
      </c>
      <c r="IY243" s="1" t="s">
        <v>3500</v>
      </c>
      <c r="IZ243" s="1" t="s">
        <v>400</v>
      </c>
      <c r="JA243" s="1" t="s">
        <v>7284</v>
      </c>
      <c r="JB243" s="1" t="s">
        <v>402</v>
      </c>
      <c r="JC243" s="1" t="s">
        <v>403</v>
      </c>
      <c r="JD243" s="1" t="s">
        <v>327</v>
      </c>
      <c r="JF243" s="1" t="s">
        <v>327</v>
      </c>
      <c r="JG243" s="1" t="s">
        <v>7285</v>
      </c>
      <c r="JH243" s="1">
        <v>2</v>
      </c>
      <c r="JI243" s="1">
        <v>79.700353000000007</v>
      </c>
      <c r="JJ243" s="1" t="s">
        <v>405</v>
      </c>
      <c r="JK243" s="1">
        <v>0</v>
      </c>
      <c r="JL243" s="1">
        <v>0</v>
      </c>
      <c r="JM243" s="1">
        <v>0</v>
      </c>
      <c r="JN243" s="1">
        <v>265</v>
      </c>
      <c r="JO243" s="1">
        <v>8772</v>
      </c>
      <c r="JP243" s="1" t="s">
        <v>498</v>
      </c>
      <c r="JQ243" s="1">
        <v>1</v>
      </c>
      <c r="JR243" s="1">
        <v>1</v>
      </c>
      <c r="JS243" s="1">
        <v>0</v>
      </c>
      <c r="JU243" s="1" t="s">
        <v>351</v>
      </c>
      <c r="JV243" s="1">
        <v>22</v>
      </c>
      <c r="JW243" s="1">
        <v>60</v>
      </c>
      <c r="JX243" s="1">
        <v>769</v>
      </c>
      <c r="JY243" s="1">
        <v>0</v>
      </c>
      <c r="JZ243" s="1">
        <v>0</v>
      </c>
      <c r="KA243" s="1">
        <v>58.898023999999999</v>
      </c>
      <c r="KB243" s="1">
        <v>149</v>
      </c>
      <c r="KC243" s="1">
        <v>60</v>
      </c>
      <c r="KD243" s="1">
        <v>5139</v>
      </c>
      <c r="KE243" s="1">
        <v>504</v>
      </c>
      <c r="KF243" s="1">
        <v>0.12865499999999999</v>
      </c>
      <c r="KG243" s="1">
        <v>1</v>
      </c>
    </row>
    <row r="244" spans="1:293" x14ac:dyDescent="0.2">
      <c r="A244" s="1" t="s">
        <v>18153</v>
      </c>
      <c r="B244" s="1" t="s">
        <v>18151</v>
      </c>
      <c r="C244" s="1" t="s">
        <v>7321</v>
      </c>
      <c r="D244" s="1">
        <v>25936</v>
      </c>
      <c r="E244" s="1" t="s">
        <v>289</v>
      </c>
      <c r="F244" s="1" t="s">
        <v>289</v>
      </c>
      <c r="G244" s="1">
        <v>1</v>
      </c>
      <c r="H244" s="1">
        <v>212965033</v>
      </c>
      <c r="I244" s="1">
        <v>212965033</v>
      </c>
      <c r="J244" s="1" t="s">
        <v>289</v>
      </c>
      <c r="K244" s="1" t="s">
        <v>345</v>
      </c>
      <c r="L244" s="1" t="s">
        <v>346</v>
      </c>
      <c r="M244" s="1" t="s">
        <v>333</v>
      </c>
      <c r="N244" s="1" t="s">
        <v>333</v>
      </c>
      <c r="O244" s="1" t="s">
        <v>347</v>
      </c>
      <c r="R244" s="1" t="s">
        <v>7243</v>
      </c>
      <c r="S244" s="1" t="s">
        <v>5875</v>
      </c>
      <c r="T244" s="1" t="s">
        <v>289</v>
      </c>
      <c r="U244" s="1" t="s">
        <v>289</v>
      </c>
      <c r="V244" s="1" t="s">
        <v>289</v>
      </c>
      <c r="W244" s="1" t="s">
        <v>289</v>
      </c>
      <c r="X244" s="1" t="s">
        <v>289</v>
      </c>
      <c r="Y244" s="1" t="s">
        <v>289</v>
      </c>
      <c r="Z244" s="1" t="s">
        <v>289</v>
      </c>
      <c r="AA244" s="1" t="s">
        <v>289</v>
      </c>
      <c r="AB244" s="1" t="s">
        <v>289</v>
      </c>
      <c r="AC244" s="1" t="s">
        <v>289</v>
      </c>
      <c r="AD244" s="1" t="s">
        <v>289</v>
      </c>
      <c r="AE244" s="1" t="s">
        <v>289</v>
      </c>
      <c r="AF244" s="1" t="s">
        <v>289</v>
      </c>
      <c r="AG244" s="1" t="s">
        <v>289</v>
      </c>
      <c r="AH244" s="1" t="s">
        <v>289</v>
      </c>
      <c r="AI244" s="1" t="s">
        <v>7243</v>
      </c>
      <c r="AJ244" s="1" t="s">
        <v>5875</v>
      </c>
      <c r="AK244" s="1" t="s">
        <v>7286</v>
      </c>
      <c r="AL244" s="1" t="s">
        <v>7287</v>
      </c>
      <c r="AM244" s="1" t="s">
        <v>293</v>
      </c>
      <c r="AN244" s="1">
        <v>1</v>
      </c>
      <c r="AO244" s="1">
        <v>91</v>
      </c>
      <c r="AP244" s="1" t="s">
        <v>7288</v>
      </c>
      <c r="AQ244" s="1" t="s">
        <v>7289</v>
      </c>
      <c r="AR244" s="1" t="s">
        <v>7290</v>
      </c>
      <c r="AS244" s="1" t="s">
        <v>7291</v>
      </c>
      <c r="AT244" s="1" t="s">
        <v>7292</v>
      </c>
      <c r="AU244" s="1" t="s">
        <v>7293</v>
      </c>
      <c r="AV244" s="1" t="s">
        <v>7294</v>
      </c>
      <c r="AW244" s="1" t="s">
        <v>7295</v>
      </c>
      <c r="AX244" s="1" t="s">
        <v>7296</v>
      </c>
      <c r="AY244" s="1">
        <v>25</v>
      </c>
      <c r="BD244" s="1" t="s">
        <v>7297</v>
      </c>
      <c r="BE244" s="1" t="s">
        <v>7298</v>
      </c>
      <c r="BF244" s="1" t="s">
        <v>685</v>
      </c>
      <c r="BI244" s="1" t="s">
        <v>7299</v>
      </c>
      <c r="BJ244" s="1">
        <v>9</v>
      </c>
      <c r="BN244" s="1" t="s">
        <v>7300</v>
      </c>
      <c r="BP244" s="1" t="s">
        <v>7301</v>
      </c>
      <c r="BQ244" s="1">
        <v>0.63200000000000001</v>
      </c>
      <c r="DK244" s="1">
        <v>0</v>
      </c>
      <c r="DX244" s="1">
        <v>24</v>
      </c>
      <c r="DY244" s="1">
        <v>29</v>
      </c>
      <c r="DZ244" s="1">
        <v>28</v>
      </c>
      <c r="EE244" s="1">
        <v>1</v>
      </c>
      <c r="EV244" s="1">
        <v>212965033</v>
      </c>
      <c r="EX244" s="1">
        <v>2203</v>
      </c>
      <c r="EY244" s="1">
        <v>4300</v>
      </c>
      <c r="EZ244" s="1">
        <v>6503</v>
      </c>
      <c r="FA244" s="1" t="s">
        <v>367</v>
      </c>
      <c r="FB244" s="1" t="s">
        <v>368</v>
      </c>
      <c r="FE244" s="1" t="s">
        <v>7302</v>
      </c>
      <c r="FF244" s="1" t="s">
        <v>7303</v>
      </c>
      <c r="FG244" s="1" t="s">
        <v>7304</v>
      </c>
      <c r="FH244" s="1" t="s">
        <v>315</v>
      </c>
      <c r="FI244" s="1" t="s">
        <v>7305</v>
      </c>
      <c r="FJ244" s="1" t="s">
        <v>7306</v>
      </c>
      <c r="FK244" s="1" t="s">
        <v>7307</v>
      </c>
      <c r="FL244" s="1" t="s">
        <v>7308</v>
      </c>
      <c r="FN244" s="1" t="s">
        <v>7309</v>
      </c>
      <c r="FO244" s="1" t="s">
        <v>7287</v>
      </c>
      <c r="FP244" s="1" t="s">
        <v>322</v>
      </c>
      <c r="FQ244" s="1" t="s">
        <v>7310</v>
      </c>
      <c r="FR244" s="1">
        <v>0.02</v>
      </c>
      <c r="FS244" s="1">
        <v>6.4820970000000004</v>
      </c>
      <c r="FT244" s="1" t="s">
        <v>7311</v>
      </c>
      <c r="FU244" s="1" t="s">
        <v>379</v>
      </c>
      <c r="FV244" s="1" t="s">
        <v>380</v>
      </c>
      <c r="FW244" s="1" t="s">
        <v>380</v>
      </c>
      <c r="FX244" s="1" t="s">
        <v>380</v>
      </c>
      <c r="FY244" s="1" t="s">
        <v>380</v>
      </c>
      <c r="FZ244" s="1" t="s">
        <v>380</v>
      </c>
      <c r="GA244" s="1" t="s">
        <v>380</v>
      </c>
      <c r="GB244" s="1" t="s">
        <v>380</v>
      </c>
      <c r="GC244" s="1" t="s">
        <v>380</v>
      </c>
      <c r="GD244" s="1" t="s">
        <v>380</v>
      </c>
      <c r="GE244" s="1" t="s">
        <v>380</v>
      </c>
      <c r="GF244" s="1" t="s">
        <v>333</v>
      </c>
      <c r="GG244" s="1">
        <v>10.23</v>
      </c>
      <c r="GH244" s="1">
        <v>1.2932779999999999</v>
      </c>
      <c r="GI244" s="1">
        <v>0.23563999999999999</v>
      </c>
      <c r="GJ244" s="1" t="s">
        <v>380</v>
      </c>
      <c r="GK244" s="1" t="s">
        <v>380</v>
      </c>
      <c r="GL244" s="1" t="s">
        <v>7302</v>
      </c>
      <c r="GM244" s="1" t="s">
        <v>7312</v>
      </c>
      <c r="GN244" s="1" t="s">
        <v>1893</v>
      </c>
      <c r="GO244" s="1">
        <v>0.44880999999999999</v>
      </c>
      <c r="GP244" s="1" t="s">
        <v>7313</v>
      </c>
      <c r="GQ244" s="1">
        <v>5.03</v>
      </c>
      <c r="GR244" s="1">
        <v>-1.86</v>
      </c>
      <c r="GS244" s="1">
        <v>7.7600000000000002E-2</v>
      </c>
      <c r="GT244" s="1" t="s">
        <v>380</v>
      </c>
      <c r="GU244" s="1">
        <v>2.02</v>
      </c>
      <c r="GV244" s="1">
        <v>2.503E-2</v>
      </c>
      <c r="GW244" s="1" t="s">
        <v>492</v>
      </c>
      <c r="GX244" s="1">
        <v>9.0685000000000002E-2</v>
      </c>
      <c r="GY244" s="1" t="s">
        <v>294</v>
      </c>
      <c r="GZ244" s="1">
        <v>0.2447</v>
      </c>
      <c r="HA244" s="1">
        <v>5.9299999999999999E-2</v>
      </c>
      <c r="HB244" s="1" t="s">
        <v>492</v>
      </c>
      <c r="HC244" s="1">
        <v>0.19112000000000001</v>
      </c>
      <c r="HD244" s="1">
        <v>0.55000000000000004</v>
      </c>
      <c r="HE244" s="1">
        <v>9.3100000000000002E-2</v>
      </c>
      <c r="HF244" s="1" t="s">
        <v>492</v>
      </c>
      <c r="HG244" s="1">
        <v>1</v>
      </c>
      <c r="HH244" s="1" t="s">
        <v>1606</v>
      </c>
      <c r="HI244" s="1">
        <v>0.22603999999999999</v>
      </c>
      <c r="HJ244" s="1" t="s">
        <v>7314</v>
      </c>
      <c r="HK244" s="1" t="s">
        <v>1606</v>
      </c>
      <c r="HL244" s="1">
        <v>0.17433000000000001</v>
      </c>
      <c r="HM244" s="1" t="s">
        <v>7315</v>
      </c>
      <c r="HN244" s="1" t="s">
        <v>294</v>
      </c>
      <c r="HO244" s="1">
        <v>4.9000000000000002E-2</v>
      </c>
      <c r="HP244" s="1">
        <v>-1.0919000000000001</v>
      </c>
      <c r="HQ244" s="1">
        <v>9</v>
      </c>
      <c r="HR244" s="1" t="s">
        <v>380</v>
      </c>
      <c r="HS244" s="1" t="s">
        <v>380</v>
      </c>
      <c r="HT244" s="1" t="s">
        <v>380</v>
      </c>
      <c r="HU244" s="1">
        <v>8.077</v>
      </c>
      <c r="HV244" s="1">
        <v>2.4636</v>
      </c>
      <c r="HW244" s="1">
        <v>4.5469999999999997E-2</v>
      </c>
      <c r="HX244" s="1" t="s">
        <v>7316</v>
      </c>
      <c r="HY244" s="1" t="s">
        <v>380</v>
      </c>
      <c r="HZ244" s="1" t="s">
        <v>7317</v>
      </c>
      <c r="IA244" s="1" t="s">
        <v>7318</v>
      </c>
      <c r="IB244" s="1" t="s">
        <v>7319</v>
      </c>
      <c r="IC244" s="1" t="s">
        <v>916</v>
      </c>
      <c r="ID244" s="1">
        <v>25</v>
      </c>
      <c r="IE244" s="1" t="s">
        <v>7320</v>
      </c>
      <c r="IF244" s="1" t="s">
        <v>380</v>
      </c>
      <c r="IG244" s="1" t="s">
        <v>2252</v>
      </c>
      <c r="IH244" s="1" t="s">
        <v>293</v>
      </c>
      <c r="II244" s="1">
        <v>1</v>
      </c>
      <c r="IJ244" s="1">
        <v>0</v>
      </c>
      <c r="IK244" s="1" t="s">
        <v>7321</v>
      </c>
      <c r="IL244" s="1">
        <v>211031656</v>
      </c>
      <c r="IM244" s="1">
        <v>0</v>
      </c>
      <c r="IN244" s="1">
        <v>5.858E-2</v>
      </c>
      <c r="IO244" s="1">
        <v>0</v>
      </c>
      <c r="IP244" s="1">
        <v>3.7019999999999997E-2</v>
      </c>
      <c r="IQ244" s="1">
        <v>1.6E-2</v>
      </c>
      <c r="IR244" s="1">
        <v>9.1499999999999998E-2</v>
      </c>
      <c r="IS244" s="1">
        <v>3.7999999999999999E-2</v>
      </c>
      <c r="IT244" s="1">
        <v>0.13861999999999999</v>
      </c>
      <c r="IU244" s="1">
        <v>-0.55000000000000004</v>
      </c>
      <c r="IV244" s="1">
        <v>6.1830000000000003E-2</v>
      </c>
      <c r="IW244" s="1">
        <v>0.58499999999999996</v>
      </c>
      <c r="IX244" s="1">
        <v>0.79937999999999998</v>
      </c>
      <c r="IY244" s="1" t="s">
        <v>3370</v>
      </c>
      <c r="IZ244" s="1" t="s">
        <v>400</v>
      </c>
      <c r="JA244" s="1" t="s">
        <v>7322</v>
      </c>
      <c r="JB244" s="1" t="s">
        <v>402</v>
      </c>
      <c r="JC244" s="1" t="s">
        <v>403</v>
      </c>
      <c r="JD244" s="1" t="s">
        <v>327</v>
      </c>
      <c r="JF244" s="1" t="s">
        <v>327</v>
      </c>
      <c r="JG244" s="1" t="s">
        <v>7323</v>
      </c>
      <c r="JH244" s="1">
        <v>1</v>
      </c>
      <c r="JI244" s="1">
        <v>73.424959999999999</v>
      </c>
      <c r="JJ244" s="1" t="s">
        <v>405</v>
      </c>
      <c r="JK244" s="1">
        <v>0</v>
      </c>
      <c r="JL244" s="1">
        <v>0</v>
      </c>
      <c r="JM244" s="1">
        <v>0</v>
      </c>
      <c r="JN244" s="1">
        <v>244</v>
      </c>
      <c r="JO244" s="1">
        <v>8410</v>
      </c>
      <c r="JP244" s="1" t="s">
        <v>525</v>
      </c>
      <c r="JQ244" s="1">
        <v>1</v>
      </c>
      <c r="JR244" s="1">
        <v>1</v>
      </c>
      <c r="JS244" s="1">
        <v>0</v>
      </c>
      <c r="JU244" s="1" t="s">
        <v>293</v>
      </c>
      <c r="JV244" s="1">
        <v>123</v>
      </c>
      <c r="JW244" s="1">
        <v>60</v>
      </c>
      <c r="JX244" s="1">
        <v>3907</v>
      </c>
      <c r="JY244" s="1">
        <v>0</v>
      </c>
      <c r="JZ244" s="1">
        <v>0</v>
      </c>
      <c r="KA244" s="1">
        <v>406.26767000000001</v>
      </c>
      <c r="KB244" s="1">
        <v>46</v>
      </c>
      <c r="KC244" s="1">
        <v>60</v>
      </c>
      <c r="KD244" s="1">
        <v>1597</v>
      </c>
      <c r="KE244" s="1">
        <v>518</v>
      </c>
      <c r="KF244" s="1">
        <v>0.72781099999999999</v>
      </c>
      <c r="KG244" s="1">
        <v>1</v>
      </c>
    </row>
    <row r="245" spans="1:293" x14ac:dyDescent="0.2">
      <c r="A245" s="1" t="s">
        <v>18153</v>
      </c>
      <c r="B245" s="1" t="s">
        <v>18151</v>
      </c>
      <c r="C245" s="1" t="s">
        <v>18061</v>
      </c>
      <c r="D245" s="1">
        <v>401992</v>
      </c>
      <c r="E245" s="1" t="s">
        <v>289</v>
      </c>
      <c r="F245" s="1" t="s">
        <v>289</v>
      </c>
      <c r="G245" s="1">
        <v>1</v>
      </c>
      <c r="H245" s="1">
        <v>248616155</v>
      </c>
      <c r="I245" s="1">
        <v>248616155</v>
      </c>
      <c r="J245" s="1" t="s">
        <v>289</v>
      </c>
      <c r="K245" s="1" t="s">
        <v>436</v>
      </c>
      <c r="L245" s="1" t="s">
        <v>346</v>
      </c>
      <c r="M245" s="1" t="s">
        <v>347</v>
      </c>
      <c r="N245" s="1" t="s">
        <v>347</v>
      </c>
      <c r="O245" s="1" t="s">
        <v>294</v>
      </c>
      <c r="R245" s="1" t="s">
        <v>7243</v>
      </c>
      <c r="S245" s="1" t="s">
        <v>5875</v>
      </c>
      <c r="T245" s="1" t="s">
        <v>289</v>
      </c>
      <c r="U245" s="1" t="s">
        <v>289</v>
      </c>
      <c r="V245" s="1" t="s">
        <v>289</v>
      </c>
      <c r="W245" s="1" t="s">
        <v>289</v>
      </c>
      <c r="X245" s="1" t="s">
        <v>289</v>
      </c>
      <c r="Y245" s="1" t="s">
        <v>289</v>
      </c>
      <c r="Z245" s="1" t="s">
        <v>289</v>
      </c>
      <c r="AA245" s="1" t="s">
        <v>289</v>
      </c>
      <c r="AB245" s="1" t="s">
        <v>289</v>
      </c>
      <c r="AC245" s="1" t="s">
        <v>289</v>
      </c>
      <c r="AD245" s="1" t="s">
        <v>289</v>
      </c>
      <c r="AE245" s="1" t="s">
        <v>289</v>
      </c>
      <c r="AF245" s="1" t="s">
        <v>289</v>
      </c>
      <c r="AG245" s="1" t="s">
        <v>289</v>
      </c>
      <c r="AH245" s="1" t="s">
        <v>289</v>
      </c>
      <c r="AI245" s="1" t="s">
        <v>7243</v>
      </c>
      <c r="AJ245" s="1" t="s">
        <v>5875</v>
      </c>
      <c r="AK245" s="1" t="s">
        <v>7324</v>
      </c>
      <c r="AL245" s="1" t="s">
        <v>7325</v>
      </c>
      <c r="AM245" s="1" t="s">
        <v>351</v>
      </c>
      <c r="AN245" s="1">
        <v>1</v>
      </c>
      <c r="AO245" s="1">
        <v>79</v>
      </c>
      <c r="AP245" s="1" t="s">
        <v>7326</v>
      </c>
      <c r="AQ245" s="1" t="s">
        <v>7327</v>
      </c>
      <c r="AR245" s="1" t="s">
        <v>7328</v>
      </c>
      <c r="AT245" s="1" t="s">
        <v>7329</v>
      </c>
      <c r="AU245" s="1" t="s">
        <v>7330</v>
      </c>
      <c r="AV245" s="1" t="s">
        <v>7331</v>
      </c>
      <c r="AW245" s="1" t="s">
        <v>7332</v>
      </c>
      <c r="AX245" s="1" t="s">
        <v>7333</v>
      </c>
      <c r="AY245" s="1">
        <v>19</v>
      </c>
      <c r="BD245" s="1" t="s">
        <v>538</v>
      </c>
      <c r="BE245" s="1" t="s">
        <v>539</v>
      </c>
      <c r="BF245" s="1" t="s">
        <v>540</v>
      </c>
      <c r="BI245" s="1" t="s">
        <v>7334</v>
      </c>
      <c r="BJ245" s="1">
        <v>37</v>
      </c>
      <c r="BK245" s="1" t="s">
        <v>4227</v>
      </c>
      <c r="BM245" s="1" t="s">
        <v>545</v>
      </c>
      <c r="BP245" s="1" t="s">
        <v>7335</v>
      </c>
      <c r="BQ245" s="1">
        <v>0.51700000000000002</v>
      </c>
      <c r="DK245" s="1">
        <v>0</v>
      </c>
      <c r="DX245" s="1">
        <v>121</v>
      </c>
      <c r="DY245" s="1">
        <v>138</v>
      </c>
      <c r="DZ245" s="1">
        <v>132</v>
      </c>
      <c r="EE245" s="1">
        <v>1</v>
      </c>
      <c r="EV245" s="1">
        <v>248616155</v>
      </c>
      <c r="EX245" s="1">
        <v>2202</v>
      </c>
      <c r="EY245" s="1">
        <v>4300</v>
      </c>
      <c r="EZ245" s="1">
        <v>6502</v>
      </c>
      <c r="FA245" s="1" t="s">
        <v>455</v>
      </c>
      <c r="FB245" s="1" t="s">
        <v>456</v>
      </c>
      <c r="FE245" s="1" t="s">
        <v>7336</v>
      </c>
      <c r="FF245" s="1" t="s">
        <v>7337</v>
      </c>
      <c r="FG245" s="1" t="s">
        <v>7338</v>
      </c>
      <c r="FH245" s="1" t="s">
        <v>315</v>
      </c>
      <c r="FI245" s="1" t="s">
        <v>7339</v>
      </c>
      <c r="FJ245" s="1" t="s">
        <v>7340</v>
      </c>
      <c r="FK245" s="1" t="s">
        <v>7341</v>
      </c>
      <c r="FN245" s="1" t="s">
        <v>7342</v>
      </c>
      <c r="FO245" s="1" t="s">
        <v>7325</v>
      </c>
      <c r="FP245" s="1" t="s">
        <v>322</v>
      </c>
      <c r="FQ245" s="1" t="s">
        <v>7343</v>
      </c>
      <c r="FR245" s="1">
        <v>0.02</v>
      </c>
      <c r="FS245" s="1">
        <v>19.034213999999999</v>
      </c>
      <c r="FT245" s="1" t="s">
        <v>7344</v>
      </c>
      <c r="FU245" s="1" t="s">
        <v>379</v>
      </c>
      <c r="IZ245" s="1" t="s">
        <v>400</v>
      </c>
      <c r="JA245" s="1" t="s">
        <v>7345</v>
      </c>
      <c r="JB245" s="1" t="s">
        <v>402</v>
      </c>
      <c r="JC245" s="1" t="s">
        <v>403</v>
      </c>
      <c r="JD245" s="1" t="s">
        <v>327</v>
      </c>
      <c r="JF245" s="1" t="s">
        <v>327</v>
      </c>
      <c r="JG245" s="1" t="s">
        <v>7346</v>
      </c>
      <c r="JH245" s="1">
        <v>8</v>
      </c>
      <c r="JI245" s="1">
        <v>217.87005400000001</v>
      </c>
      <c r="JJ245" s="1" t="s">
        <v>405</v>
      </c>
      <c r="JK245" s="1">
        <v>187</v>
      </c>
      <c r="JL245" s="1">
        <v>0</v>
      </c>
      <c r="JM245" s="1">
        <v>0</v>
      </c>
      <c r="JN245" s="1">
        <v>724</v>
      </c>
      <c r="JO245" s="1">
        <v>25511</v>
      </c>
      <c r="JP245" s="1" t="s">
        <v>469</v>
      </c>
      <c r="JQ245" s="1">
        <v>1</v>
      </c>
      <c r="JR245" s="1">
        <v>1</v>
      </c>
      <c r="JS245" s="1">
        <v>0</v>
      </c>
      <c r="JU245" s="1" t="s">
        <v>351</v>
      </c>
      <c r="JV245" s="1">
        <v>193</v>
      </c>
      <c r="JW245" s="1">
        <v>50</v>
      </c>
      <c r="JX245" s="1">
        <v>6440</v>
      </c>
      <c r="JY245" s="1">
        <v>0</v>
      </c>
      <c r="JZ245" s="1">
        <v>0</v>
      </c>
      <c r="KA245" s="1">
        <v>597.16708500000004</v>
      </c>
      <c r="KB245" s="1">
        <v>280</v>
      </c>
      <c r="KC245" s="1">
        <v>50</v>
      </c>
      <c r="KD245" s="1">
        <v>9848</v>
      </c>
      <c r="KE245" s="1">
        <v>1493</v>
      </c>
      <c r="KF245" s="1">
        <v>0.40803400000000001</v>
      </c>
      <c r="KG245" s="1">
        <v>1</v>
      </c>
    </row>
    <row r="246" spans="1:293" x14ac:dyDescent="0.2">
      <c r="A246" s="1" t="s">
        <v>18153</v>
      </c>
      <c r="B246" s="1" t="s">
        <v>18151</v>
      </c>
      <c r="C246" s="1" t="s">
        <v>18062</v>
      </c>
      <c r="D246" s="1">
        <v>92</v>
      </c>
      <c r="E246" s="1" t="s">
        <v>289</v>
      </c>
      <c r="F246" s="1" t="s">
        <v>289</v>
      </c>
      <c r="G246" s="1">
        <v>2</v>
      </c>
      <c r="H246" s="1">
        <v>148602761</v>
      </c>
      <c r="I246" s="1">
        <v>148602761</v>
      </c>
      <c r="J246" s="1" t="s">
        <v>289</v>
      </c>
      <c r="K246" s="1" t="s">
        <v>331</v>
      </c>
      <c r="L246" s="1" t="s">
        <v>332</v>
      </c>
      <c r="M246" s="1" t="s">
        <v>407</v>
      </c>
      <c r="N246" s="1" t="s">
        <v>407</v>
      </c>
      <c r="O246" s="1" t="s">
        <v>293</v>
      </c>
      <c r="R246" s="1" t="s">
        <v>289</v>
      </c>
      <c r="S246" s="1" t="s">
        <v>7243</v>
      </c>
      <c r="T246" s="1" t="s">
        <v>289</v>
      </c>
      <c r="U246" s="1" t="s">
        <v>289</v>
      </c>
      <c r="V246" s="1" t="s">
        <v>289</v>
      </c>
      <c r="W246" s="1" t="s">
        <v>289</v>
      </c>
      <c r="X246" s="1" t="s">
        <v>289</v>
      </c>
      <c r="Y246" s="1" t="s">
        <v>289</v>
      </c>
      <c r="Z246" s="1" t="s">
        <v>289</v>
      </c>
      <c r="AA246" s="1" t="s">
        <v>289</v>
      </c>
      <c r="AB246" s="1" t="s">
        <v>289</v>
      </c>
      <c r="AC246" s="1" t="s">
        <v>289</v>
      </c>
      <c r="AD246" s="1" t="s">
        <v>289</v>
      </c>
      <c r="AE246" s="1" t="s">
        <v>289</v>
      </c>
      <c r="AF246" s="1" t="s">
        <v>289</v>
      </c>
      <c r="AG246" s="1" t="s">
        <v>289</v>
      </c>
      <c r="AH246" s="1" t="s">
        <v>289</v>
      </c>
      <c r="AI246" s="1" t="s">
        <v>289</v>
      </c>
      <c r="AJ246" s="1" t="s">
        <v>7243</v>
      </c>
      <c r="AK246" s="1" t="s">
        <v>7347</v>
      </c>
      <c r="AL246" s="1" t="s">
        <v>7348</v>
      </c>
      <c r="AM246" s="1" t="s">
        <v>351</v>
      </c>
      <c r="AN246" s="1">
        <v>1</v>
      </c>
      <c r="AO246" s="1">
        <v>676</v>
      </c>
      <c r="AP246" s="1" t="s">
        <v>7349</v>
      </c>
      <c r="AQ246" s="1" t="s">
        <v>7350</v>
      </c>
      <c r="AR246" s="1" t="s">
        <v>7351</v>
      </c>
      <c r="AS246" s="1" t="s">
        <v>7352</v>
      </c>
      <c r="AT246" s="1" t="s">
        <v>7353</v>
      </c>
      <c r="AU246" s="1" t="s">
        <v>7354</v>
      </c>
      <c r="AV246" s="1" t="s">
        <v>7355</v>
      </c>
      <c r="AW246" s="1" t="s">
        <v>7356</v>
      </c>
      <c r="AX246" s="1" t="s">
        <v>7357</v>
      </c>
      <c r="AY246" s="1">
        <v>14</v>
      </c>
      <c r="BD246" s="1" t="s">
        <v>7358</v>
      </c>
      <c r="BE246" s="1" t="s">
        <v>7359</v>
      </c>
      <c r="BF246" s="1" t="s">
        <v>7360</v>
      </c>
      <c r="BI246" s="1" t="s">
        <v>7361</v>
      </c>
      <c r="BJ246" s="1">
        <v>45</v>
      </c>
      <c r="BN246" s="1" t="s">
        <v>7362</v>
      </c>
      <c r="BP246" s="1" t="s">
        <v>7363</v>
      </c>
      <c r="BQ246" s="1">
        <v>0.64700000000000002</v>
      </c>
      <c r="DK246" s="1">
        <v>0</v>
      </c>
      <c r="DS246" s="1">
        <v>-0.42699999999999999</v>
      </c>
      <c r="DY246" s="1">
        <v>62</v>
      </c>
      <c r="DZ246" s="1">
        <v>63</v>
      </c>
      <c r="EA246" s="1">
        <v>63</v>
      </c>
      <c r="EF246" s="1">
        <v>2</v>
      </c>
      <c r="EW246" s="1">
        <v>148602761</v>
      </c>
      <c r="EY246" s="1">
        <v>2203</v>
      </c>
      <c r="EZ246" s="1">
        <v>4300</v>
      </c>
      <c r="FA246" s="1">
        <v>6503</v>
      </c>
      <c r="FB246" s="1" t="s">
        <v>310</v>
      </c>
      <c r="FC246" s="1" t="s">
        <v>311</v>
      </c>
      <c r="FF246" s="1" t="s">
        <v>7364</v>
      </c>
      <c r="FG246" s="1" t="s">
        <v>7365</v>
      </c>
      <c r="FH246" s="1" t="s">
        <v>7366</v>
      </c>
      <c r="FI246" s="1" t="s">
        <v>315</v>
      </c>
      <c r="FJ246" s="1" t="s">
        <v>7367</v>
      </c>
      <c r="FK246" s="1" t="s">
        <v>7368</v>
      </c>
      <c r="FL246" s="1" t="s">
        <v>7369</v>
      </c>
      <c r="FM246" s="1" t="s">
        <v>7370</v>
      </c>
      <c r="FN246" s="1" t="s">
        <v>1441</v>
      </c>
      <c r="FP246" s="1" t="s">
        <v>7371</v>
      </c>
      <c r="FQ246" s="1">
        <v>1</v>
      </c>
      <c r="FR246" s="1">
        <v>0.5</v>
      </c>
      <c r="FS246" s="1" t="s">
        <v>7372</v>
      </c>
      <c r="FT246" s="1" t="b">
        <v>1</v>
      </c>
      <c r="FU246" s="1" t="s">
        <v>7348</v>
      </c>
      <c r="FV246" s="1" t="s">
        <v>322</v>
      </c>
      <c r="FW246" s="1" t="s">
        <v>7373</v>
      </c>
      <c r="JB246" s="1" t="b">
        <v>0</v>
      </c>
      <c r="JC246" s="1">
        <v>113</v>
      </c>
      <c r="JD246" s="1" t="b">
        <v>0</v>
      </c>
      <c r="JE246" s="1">
        <v>10.333</v>
      </c>
      <c r="JF246" s="1" t="s">
        <v>7374</v>
      </c>
      <c r="JG246" s="1" t="s">
        <v>402</v>
      </c>
      <c r="JH246" s="1" t="s">
        <v>403</v>
      </c>
      <c r="JI246" s="1" t="s">
        <v>327</v>
      </c>
      <c r="JK246" s="1" t="s">
        <v>327</v>
      </c>
      <c r="JL246" s="1" t="s">
        <v>328</v>
      </c>
      <c r="JM246" s="1">
        <v>47</v>
      </c>
      <c r="JO246" s="1" t="s">
        <v>7375</v>
      </c>
      <c r="JR246" s="1">
        <v>60</v>
      </c>
      <c r="JS246" s="1">
        <v>0</v>
      </c>
      <c r="JT246" s="1">
        <v>1</v>
      </c>
      <c r="JU246" s="1">
        <v>0.5</v>
      </c>
      <c r="JV246" s="1" t="s">
        <v>7376</v>
      </c>
      <c r="JW246" s="1">
        <v>10.17</v>
      </c>
      <c r="JX246" s="1">
        <v>111</v>
      </c>
      <c r="JZ246" s="1" t="s">
        <v>351</v>
      </c>
      <c r="KA246" s="1">
        <v>2</v>
      </c>
      <c r="KB246" s="1">
        <v>0.09</v>
      </c>
      <c r="KC246" s="1">
        <v>-0.221</v>
      </c>
      <c r="KD246" s="1">
        <v>0.18</v>
      </c>
      <c r="KE246" s="1">
        <v>-0.67500000000000004</v>
      </c>
    </row>
    <row r="247" spans="1:293" x14ac:dyDescent="0.2">
      <c r="A247" s="1" t="s">
        <v>18153</v>
      </c>
      <c r="B247" s="1" t="s">
        <v>18151</v>
      </c>
      <c r="C247" s="1" t="s">
        <v>7420</v>
      </c>
      <c r="D247" s="1">
        <v>868</v>
      </c>
      <c r="E247" s="1" t="s">
        <v>289</v>
      </c>
      <c r="F247" s="1" t="s">
        <v>289</v>
      </c>
      <c r="G247" s="1">
        <v>3</v>
      </c>
      <c r="H247" s="1">
        <v>105397298</v>
      </c>
      <c r="I247" s="1">
        <v>105397298</v>
      </c>
      <c r="J247" s="1" t="s">
        <v>289</v>
      </c>
      <c r="K247" s="1" t="s">
        <v>345</v>
      </c>
      <c r="L247" s="1" t="s">
        <v>346</v>
      </c>
      <c r="M247" s="1" t="s">
        <v>294</v>
      </c>
      <c r="N247" s="1" t="s">
        <v>294</v>
      </c>
      <c r="O247" s="1" t="s">
        <v>347</v>
      </c>
      <c r="R247" s="1" t="s">
        <v>7243</v>
      </c>
      <c r="S247" s="1" t="s">
        <v>5875</v>
      </c>
      <c r="T247" s="1" t="s">
        <v>289</v>
      </c>
      <c r="U247" s="1" t="s">
        <v>289</v>
      </c>
      <c r="V247" s="1" t="s">
        <v>289</v>
      </c>
      <c r="W247" s="1" t="s">
        <v>289</v>
      </c>
      <c r="X247" s="1" t="s">
        <v>289</v>
      </c>
      <c r="Y247" s="1" t="s">
        <v>289</v>
      </c>
      <c r="Z247" s="1" t="s">
        <v>289</v>
      </c>
      <c r="AA247" s="1" t="s">
        <v>289</v>
      </c>
      <c r="AB247" s="1" t="s">
        <v>289</v>
      </c>
      <c r="AC247" s="1" t="s">
        <v>289</v>
      </c>
      <c r="AD247" s="1" t="s">
        <v>289</v>
      </c>
      <c r="AE247" s="1" t="s">
        <v>289</v>
      </c>
      <c r="AF247" s="1" t="s">
        <v>289</v>
      </c>
      <c r="AG247" s="1" t="s">
        <v>289</v>
      </c>
      <c r="AH247" s="1" t="s">
        <v>289</v>
      </c>
      <c r="AI247" s="1" t="s">
        <v>7243</v>
      </c>
      <c r="AJ247" s="1" t="s">
        <v>5875</v>
      </c>
      <c r="AK247" s="1" t="s">
        <v>7377</v>
      </c>
      <c r="AL247" s="1" t="s">
        <v>7378</v>
      </c>
      <c r="AM247" s="1" t="s">
        <v>293</v>
      </c>
      <c r="AN247" s="1">
        <v>17</v>
      </c>
      <c r="AO247" s="1">
        <v>2867</v>
      </c>
      <c r="AP247" s="1" t="s">
        <v>7379</v>
      </c>
      <c r="AQ247" s="1" t="s">
        <v>7380</v>
      </c>
      <c r="AR247" s="1" t="s">
        <v>7381</v>
      </c>
      <c r="AS247" s="1" t="s">
        <v>7382</v>
      </c>
      <c r="AT247" s="1" t="s">
        <v>7383</v>
      </c>
      <c r="AU247" s="1" t="s">
        <v>7384</v>
      </c>
      <c r="AV247" s="1" t="s">
        <v>7385</v>
      </c>
      <c r="AW247" s="1" t="s">
        <v>7386</v>
      </c>
      <c r="AX247" s="1" t="s">
        <v>7387</v>
      </c>
      <c r="AY247" s="1">
        <v>849</v>
      </c>
      <c r="AZ247" s="1" t="s">
        <v>7388</v>
      </c>
      <c r="BD247" s="1" t="s">
        <v>7389</v>
      </c>
      <c r="BE247" s="1" t="s">
        <v>362</v>
      </c>
      <c r="BF247" s="1" t="s">
        <v>7390</v>
      </c>
      <c r="BI247" s="1" t="s">
        <v>7391</v>
      </c>
      <c r="BJ247" s="1">
        <v>49</v>
      </c>
      <c r="BP247" s="1" t="s">
        <v>7392</v>
      </c>
      <c r="BQ247" s="1">
        <v>0.44800000000000001</v>
      </c>
      <c r="BT247" s="1" t="s">
        <v>7393</v>
      </c>
      <c r="BV247" s="1" t="s">
        <v>7394</v>
      </c>
      <c r="CZ247" s="1" t="s">
        <v>7395</v>
      </c>
      <c r="DB247" s="1" t="s">
        <v>913</v>
      </c>
      <c r="DC247" s="1" t="s">
        <v>914</v>
      </c>
      <c r="DE247" s="1">
        <v>3</v>
      </c>
      <c r="DF247" s="1" t="s">
        <v>7396</v>
      </c>
      <c r="DG247" s="1">
        <v>868</v>
      </c>
      <c r="DH247" s="1" t="s">
        <v>7397</v>
      </c>
      <c r="DJ247" s="1" t="s">
        <v>386</v>
      </c>
      <c r="DK247" s="1">
        <v>0</v>
      </c>
      <c r="DX247" s="1">
        <v>85</v>
      </c>
      <c r="DY247" s="1">
        <v>88</v>
      </c>
      <c r="DZ247" s="1">
        <v>87</v>
      </c>
      <c r="EE247" s="1">
        <v>3</v>
      </c>
      <c r="EV247" s="1">
        <v>105397298</v>
      </c>
      <c r="EX247" s="1">
        <v>2203</v>
      </c>
      <c r="EY247" s="1">
        <v>4300</v>
      </c>
      <c r="EZ247" s="1">
        <v>6503</v>
      </c>
      <c r="FA247" s="1" t="s">
        <v>367</v>
      </c>
      <c r="FB247" s="1" t="s">
        <v>368</v>
      </c>
      <c r="FE247" s="1" t="s">
        <v>7398</v>
      </c>
      <c r="FF247" s="1" t="s">
        <v>7399</v>
      </c>
      <c r="FG247" s="1" t="s">
        <v>7400</v>
      </c>
      <c r="FH247" s="1" t="s">
        <v>315</v>
      </c>
      <c r="FI247" s="1" t="s">
        <v>7401</v>
      </c>
      <c r="FJ247" s="1" t="s">
        <v>7402</v>
      </c>
      <c r="FK247" s="1" t="s">
        <v>7403</v>
      </c>
      <c r="FL247" s="1" t="s">
        <v>7404</v>
      </c>
      <c r="FN247" s="1" t="s">
        <v>7405</v>
      </c>
      <c r="FO247" s="1" t="s">
        <v>7378</v>
      </c>
      <c r="FP247" s="1" t="s">
        <v>322</v>
      </c>
      <c r="FQ247" s="1" t="s">
        <v>7406</v>
      </c>
      <c r="FR247" s="1">
        <v>0.02</v>
      </c>
      <c r="FS247" s="1">
        <v>1.9420550000000001</v>
      </c>
      <c r="FT247" s="1" t="s">
        <v>7407</v>
      </c>
      <c r="FU247" s="1" t="s">
        <v>379</v>
      </c>
      <c r="FV247" s="1" t="s">
        <v>380</v>
      </c>
      <c r="FW247" s="1" t="s">
        <v>380</v>
      </c>
      <c r="FX247" s="1" t="s">
        <v>380</v>
      </c>
      <c r="FY247" s="1" t="s">
        <v>380</v>
      </c>
      <c r="FZ247" s="1" t="s">
        <v>380</v>
      </c>
      <c r="GA247" s="1" t="s">
        <v>380</v>
      </c>
      <c r="GB247" s="1" t="s">
        <v>380</v>
      </c>
      <c r="GC247" s="1" t="s">
        <v>380</v>
      </c>
      <c r="GD247" s="1" t="s">
        <v>380</v>
      </c>
      <c r="GE247" s="1" t="s">
        <v>380</v>
      </c>
      <c r="GF247" s="1" t="s">
        <v>294</v>
      </c>
      <c r="GG247" s="1">
        <v>13.35</v>
      </c>
      <c r="GH247" s="1">
        <v>2.2095440000000002</v>
      </c>
      <c r="GI247" s="1">
        <v>0.39002999999999999</v>
      </c>
      <c r="GJ247" s="1" t="s">
        <v>380</v>
      </c>
      <c r="GK247" s="1" t="s">
        <v>380</v>
      </c>
      <c r="GL247" s="1" t="s">
        <v>7398</v>
      </c>
      <c r="GM247" s="1" t="s">
        <v>7408</v>
      </c>
      <c r="GN247" s="1" t="s">
        <v>7409</v>
      </c>
      <c r="GO247" s="1">
        <v>0.83755000000000002</v>
      </c>
      <c r="GP247" s="1" t="s">
        <v>7410</v>
      </c>
      <c r="GQ247" s="1">
        <v>5.94</v>
      </c>
      <c r="GR247" s="1">
        <v>5.94</v>
      </c>
      <c r="GS247" s="1">
        <v>0.96194000000000002</v>
      </c>
      <c r="GT247" s="1" t="s">
        <v>380</v>
      </c>
      <c r="GU247" s="1">
        <v>0.37822499999999998</v>
      </c>
      <c r="GV247" s="1">
        <v>0.32444000000000001</v>
      </c>
      <c r="GW247" s="1" t="s">
        <v>492</v>
      </c>
      <c r="GX247" s="1">
        <v>6.1000000000000004E-3</v>
      </c>
      <c r="GY247" s="1" t="s">
        <v>294</v>
      </c>
      <c r="GZ247" s="1">
        <v>0.72036</v>
      </c>
      <c r="HA247" s="1">
        <v>0.34110000000000001</v>
      </c>
      <c r="HB247" s="1" t="s">
        <v>492</v>
      </c>
      <c r="HC247" s="1">
        <v>0.19112000000000001</v>
      </c>
      <c r="HD247" s="1">
        <v>0.55000000000000004</v>
      </c>
      <c r="HE247" s="1">
        <v>0.80722000000000005</v>
      </c>
      <c r="HF247" s="1" t="s">
        <v>385</v>
      </c>
      <c r="HG247" s="1">
        <v>1</v>
      </c>
      <c r="HH247" s="1" t="s">
        <v>1606</v>
      </c>
      <c r="HI247" s="1">
        <v>0.23735000000000001</v>
      </c>
      <c r="HJ247" s="1" t="s">
        <v>7411</v>
      </c>
      <c r="HK247" s="1" t="s">
        <v>1606</v>
      </c>
      <c r="HL247" s="1">
        <v>0.16722000000000001</v>
      </c>
      <c r="HM247" s="1" t="s">
        <v>7412</v>
      </c>
      <c r="HN247" s="1" t="s">
        <v>294</v>
      </c>
      <c r="HO247" s="1">
        <v>0.70489999999999997</v>
      </c>
      <c r="HP247" s="1">
        <v>-0.48570000000000002</v>
      </c>
      <c r="HQ247" s="1">
        <v>10</v>
      </c>
      <c r="HR247" s="1">
        <v>0.87931999999999999</v>
      </c>
      <c r="HS247" s="1" t="s">
        <v>385</v>
      </c>
      <c r="HT247" s="1">
        <v>0</v>
      </c>
      <c r="HU247" s="1">
        <v>-7.3704000000000001</v>
      </c>
      <c r="HV247" s="1">
        <v>11.4841</v>
      </c>
      <c r="HW247" s="1">
        <v>0.50344</v>
      </c>
      <c r="HX247" s="1" t="s">
        <v>7413</v>
      </c>
      <c r="HY247" s="1" t="s">
        <v>380</v>
      </c>
      <c r="HZ247" s="1" t="s">
        <v>7414</v>
      </c>
      <c r="IA247" s="1" t="s">
        <v>7415</v>
      </c>
      <c r="IB247" s="1" t="s">
        <v>7416</v>
      </c>
      <c r="IC247" s="1" t="s">
        <v>1504</v>
      </c>
      <c r="ID247" s="1" t="s">
        <v>7417</v>
      </c>
      <c r="IE247" s="1" t="s">
        <v>7418</v>
      </c>
      <c r="IF247" s="1" t="s">
        <v>7419</v>
      </c>
      <c r="IG247" s="1" t="s">
        <v>2252</v>
      </c>
      <c r="IH247" s="1" t="s">
        <v>293</v>
      </c>
      <c r="II247" s="1">
        <v>2</v>
      </c>
      <c r="IJ247" s="1">
        <v>0</v>
      </c>
      <c r="IK247" s="1" t="s">
        <v>7420</v>
      </c>
      <c r="IL247" s="1">
        <v>106879988</v>
      </c>
      <c r="IM247" s="1">
        <v>0.999</v>
      </c>
      <c r="IN247" s="1">
        <v>0.42202000000000001</v>
      </c>
      <c r="IO247" s="1">
        <v>1</v>
      </c>
      <c r="IP247" s="1">
        <v>0.80357000000000001</v>
      </c>
      <c r="IQ247" s="1">
        <v>0.995</v>
      </c>
      <c r="IR247" s="1">
        <v>0.86355999999999999</v>
      </c>
      <c r="IS247" s="1">
        <v>3.7749999999999999</v>
      </c>
      <c r="IT247" s="1">
        <v>0.55349000000000004</v>
      </c>
      <c r="IU247" s="1">
        <v>2.2749999999999999</v>
      </c>
      <c r="IV247" s="1">
        <v>0.75900999999999996</v>
      </c>
      <c r="IW247" s="1">
        <v>0.52800000000000002</v>
      </c>
      <c r="IX247" s="1">
        <v>0.53227999999999998</v>
      </c>
      <c r="IY247" s="1" t="s">
        <v>3370</v>
      </c>
      <c r="IZ247" s="1" t="s">
        <v>400</v>
      </c>
      <c r="JA247" s="1" t="s">
        <v>7421</v>
      </c>
      <c r="JB247" s="1" t="s">
        <v>402</v>
      </c>
      <c r="JC247" s="1" t="s">
        <v>403</v>
      </c>
      <c r="JD247" s="1" t="s">
        <v>327</v>
      </c>
      <c r="JF247" s="1" t="s">
        <v>327</v>
      </c>
      <c r="JG247" s="1" t="s">
        <v>7422</v>
      </c>
      <c r="JH247" s="1">
        <v>1</v>
      </c>
      <c r="JI247" s="1">
        <v>28.291964</v>
      </c>
      <c r="JJ247" s="1" t="s">
        <v>405</v>
      </c>
      <c r="JK247" s="1">
        <v>0</v>
      </c>
      <c r="JL247" s="1">
        <v>0</v>
      </c>
      <c r="JM247" s="1">
        <v>0</v>
      </c>
      <c r="JN247" s="1">
        <v>94</v>
      </c>
      <c r="JO247" s="1">
        <v>3300</v>
      </c>
      <c r="JP247" s="1" t="s">
        <v>406</v>
      </c>
      <c r="JQ247" s="1">
        <v>1</v>
      </c>
      <c r="JR247" s="1">
        <v>0.99962200000000001</v>
      </c>
      <c r="JS247" s="1">
        <v>0</v>
      </c>
      <c r="JU247" s="1" t="s">
        <v>293</v>
      </c>
      <c r="JV247" s="1">
        <v>16</v>
      </c>
      <c r="JW247" s="1">
        <v>60</v>
      </c>
      <c r="JX247" s="1">
        <v>551</v>
      </c>
      <c r="JY247" s="1">
        <v>0</v>
      </c>
      <c r="JZ247" s="1">
        <v>0</v>
      </c>
      <c r="KA247" s="1">
        <v>44.881793999999999</v>
      </c>
      <c r="KB247" s="1">
        <v>69</v>
      </c>
      <c r="KC247" s="1">
        <v>60</v>
      </c>
      <c r="KD247" s="1">
        <v>2491</v>
      </c>
      <c r="KE247" s="1">
        <v>205</v>
      </c>
      <c r="KF247" s="1">
        <v>0.18823500000000001</v>
      </c>
      <c r="KG247" s="1">
        <v>0.99962200000000001</v>
      </c>
    </row>
    <row r="248" spans="1:293" x14ac:dyDescent="0.2">
      <c r="A248" s="1" t="s">
        <v>18153</v>
      </c>
      <c r="B248" s="1" t="s">
        <v>18151</v>
      </c>
      <c r="C248" s="1" t="s">
        <v>18048</v>
      </c>
      <c r="D248" s="1">
        <v>100131827</v>
      </c>
      <c r="E248" s="1" t="s">
        <v>289</v>
      </c>
      <c r="F248" s="1" t="s">
        <v>289</v>
      </c>
      <c r="G248" s="1">
        <v>3</v>
      </c>
      <c r="H248" s="1">
        <v>75781213</v>
      </c>
      <c r="I248" s="1">
        <v>75781213</v>
      </c>
      <c r="J248" s="1" t="s">
        <v>289</v>
      </c>
      <c r="K248" s="1" t="s">
        <v>331</v>
      </c>
      <c r="L248" s="1" t="s">
        <v>332</v>
      </c>
      <c r="M248" s="1" t="s">
        <v>347</v>
      </c>
      <c r="N248" s="1" t="s">
        <v>347</v>
      </c>
      <c r="O248" s="1" t="s">
        <v>293</v>
      </c>
      <c r="R248" s="1" t="s">
        <v>289</v>
      </c>
      <c r="S248" s="1" t="s">
        <v>7243</v>
      </c>
      <c r="T248" s="1" t="s">
        <v>289</v>
      </c>
      <c r="U248" s="1" t="s">
        <v>289</v>
      </c>
      <c r="V248" s="1" t="s">
        <v>289</v>
      </c>
      <c r="W248" s="1" t="s">
        <v>289</v>
      </c>
      <c r="X248" s="1" t="s">
        <v>289</v>
      </c>
      <c r="Y248" s="1" t="s">
        <v>289</v>
      </c>
      <c r="Z248" s="1" t="s">
        <v>289</v>
      </c>
      <c r="AA248" s="1" t="s">
        <v>289</v>
      </c>
      <c r="AB248" s="1" t="s">
        <v>289</v>
      </c>
      <c r="AC248" s="1" t="s">
        <v>289</v>
      </c>
      <c r="AD248" s="1" t="s">
        <v>289</v>
      </c>
      <c r="AE248" s="1" t="s">
        <v>289</v>
      </c>
      <c r="AF248" s="1" t="s">
        <v>289</v>
      </c>
      <c r="AG248" s="1" t="s">
        <v>289</v>
      </c>
      <c r="AH248" s="1" t="s">
        <v>289</v>
      </c>
      <c r="AI248" s="1" t="s">
        <v>289</v>
      </c>
      <c r="AJ248" s="1" t="s">
        <v>7243</v>
      </c>
      <c r="AK248" s="1" t="s">
        <v>6013</v>
      </c>
      <c r="AL248" s="1" t="s">
        <v>6014</v>
      </c>
      <c r="AM248" s="1" t="s">
        <v>293</v>
      </c>
      <c r="AN248" s="1">
        <v>5</v>
      </c>
      <c r="AO248" s="1">
        <v>508</v>
      </c>
      <c r="AP248" s="1" t="s">
        <v>6015</v>
      </c>
      <c r="AQ248" s="1" t="s">
        <v>6016</v>
      </c>
      <c r="AR248" s="1" t="s">
        <v>6017</v>
      </c>
      <c r="AS248" s="1" t="s">
        <v>6018</v>
      </c>
      <c r="AV248" s="1" t="s">
        <v>6019</v>
      </c>
      <c r="AW248" s="1" t="s">
        <v>6020</v>
      </c>
      <c r="AX248" s="1" t="s">
        <v>6021</v>
      </c>
      <c r="AY248" s="1">
        <v>0</v>
      </c>
      <c r="BD248" s="1" t="s">
        <v>3806</v>
      </c>
      <c r="BE248" s="1" t="s">
        <v>1523</v>
      </c>
      <c r="BF248" s="1" t="s">
        <v>3807</v>
      </c>
      <c r="BI248" s="1" t="s">
        <v>6022</v>
      </c>
      <c r="BJ248" s="1">
        <v>19</v>
      </c>
      <c r="BP248" s="1" t="s">
        <v>6023</v>
      </c>
      <c r="BQ248" s="1">
        <v>0.42799999999999999</v>
      </c>
      <c r="DK248" s="1">
        <v>0</v>
      </c>
      <c r="DS248" s="1">
        <v>-1.1200000000000001</v>
      </c>
      <c r="FB248" s="1" t="s">
        <v>310</v>
      </c>
      <c r="FC248" s="1" t="s">
        <v>311</v>
      </c>
      <c r="FF248" s="1" t="s">
        <v>6024</v>
      </c>
      <c r="FG248" s="1" t="s">
        <v>6025</v>
      </c>
      <c r="FH248" s="1" t="s">
        <v>6026</v>
      </c>
      <c r="FI248" s="1" t="s">
        <v>315</v>
      </c>
      <c r="FJ248" s="1" t="s">
        <v>6027</v>
      </c>
      <c r="FK248" s="1" t="s">
        <v>6028</v>
      </c>
      <c r="FL248" s="1" t="s">
        <v>6029</v>
      </c>
      <c r="FM248" s="1" t="s">
        <v>6030</v>
      </c>
      <c r="FQ248" s="1">
        <v>1</v>
      </c>
      <c r="FR248" s="1">
        <v>0.5</v>
      </c>
      <c r="FS248" s="1" t="s">
        <v>7423</v>
      </c>
      <c r="FT248" s="1" t="b">
        <v>1</v>
      </c>
      <c r="FU248" s="1" t="s">
        <v>6014</v>
      </c>
      <c r="FV248" s="1" t="s">
        <v>322</v>
      </c>
      <c r="JB248" s="1" t="b">
        <v>0</v>
      </c>
      <c r="JC248" s="1">
        <v>429</v>
      </c>
      <c r="JD248" s="1" t="b">
        <v>0</v>
      </c>
      <c r="JE248" s="1">
        <v>2.0649999999999999</v>
      </c>
      <c r="JF248" s="1" t="s">
        <v>6032</v>
      </c>
      <c r="JG248" s="1" t="s">
        <v>325</v>
      </c>
      <c r="JH248" s="1" t="s">
        <v>632</v>
      </c>
      <c r="JI248" s="1" t="s">
        <v>327</v>
      </c>
      <c r="JK248" s="1" t="s">
        <v>327</v>
      </c>
      <c r="JL248" s="1" t="s">
        <v>328</v>
      </c>
      <c r="JM248" s="1">
        <v>99</v>
      </c>
      <c r="JO248" s="1" t="s">
        <v>6033</v>
      </c>
      <c r="JR248" s="1">
        <v>60.03</v>
      </c>
      <c r="JS248" s="1">
        <v>0</v>
      </c>
      <c r="JT248" s="1">
        <v>1</v>
      </c>
      <c r="JU248" s="1">
        <v>0.5</v>
      </c>
      <c r="JV248" s="1" t="s">
        <v>7424</v>
      </c>
      <c r="JW248" s="1">
        <v>644.73</v>
      </c>
      <c r="JX248" s="1">
        <v>428</v>
      </c>
      <c r="JZ248" s="1" t="s">
        <v>293</v>
      </c>
      <c r="KA248" s="1">
        <v>2</v>
      </c>
      <c r="KB248" s="1">
        <v>1.5</v>
      </c>
      <c r="KC248" s="1">
        <v>0.91500000000000004</v>
      </c>
      <c r="KD248" s="1">
        <v>1.0249999999999999</v>
      </c>
      <c r="KE248" s="1">
        <v>-0.33500000000000002</v>
      </c>
    </row>
    <row r="249" spans="1:293" x14ac:dyDescent="0.2">
      <c r="A249" s="1" t="s">
        <v>18153</v>
      </c>
      <c r="B249" s="1" t="s">
        <v>18151</v>
      </c>
      <c r="C249" s="1" t="s">
        <v>7462</v>
      </c>
      <c r="D249" s="1">
        <v>26999</v>
      </c>
      <c r="E249" s="1" t="s">
        <v>289</v>
      </c>
      <c r="F249" s="1" t="s">
        <v>289</v>
      </c>
      <c r="G249" s="1">
        <v>5</v>
      </c>
      <c r="H249" s="1">
        <v>156734784</v>
      </c>
      <c r="I249" s="1">
        <v>156734784</v>
      </c>
      <c r="J249" s="1" t="s">
        <v>289</v>
      </c>
      <c r="K249" s="1" t="s">
        <v>345</v>
      </c>
      <c r="L249" s="1" t="s">
        <v>346</v>
      </c>
      <c r="M249" s="1" t="s">
        <v>347</v>
      </c>
      <c r="N249" s="1" t="s">
        <v>347</v>
      </c>
      <c r="O249" s="1" t="s">
        <v>294</v>
      </c>
      <c r="R249" s="1" t="s">
        <v>7243</v>
      </c>
      <c r="S249" s="1" t="s">
        <v>5875</v>
      </c>
      <c r="T249" s="1" t="s">
        <v>289</v>
      </c>
      <c r="U249" s="1" t="s">
        <v>289</v>
      </c>
      <c r="V249" s="1" t="s">
        <v>289</v>
      </c>
      <c r="W249" s="1" t="s">
        <v>289</v>
      </c>
      <c r="X249" s="1" t="s">
        <v>289</v>
      </c>
      <c r="Y249" s="1" t="s">
        <v>289</v>
      </c>
      <c r="Z249" s="1" t="s">
        <v>289</v>
      </c>
      <c r="AA249" s="1" t="s">
        <v>289</v>
      </c>
      <c r="AB249" s="1" t="s">
        <v>289</v>
      </c>
      <c r="AC249" s="1" t="s">
        <v>289</v>
      </c>
      <c r="AD249" s="1" t="s">
        <v>289</v>
      </c>
      <c r="AE249" s="1" t="s">
        <v>289</v>
      </c>
      <c r="AF249" s="1" t="s">
        <v>289</v>
      </c>
      <c r="AG249" s="1" t="s">
        <v>289</v>
      </c>
      <c r="AH249" s="1" t="s">
        <v>289</v>
      </c>
      <c r="AI249" s="1" t="s">
        <v>7243</v>
      </c>
      <c r="AJ249" s="1" t="s">
        <v>5875</v>
      </c>
      <c r="AK249" s="1" t="s">
        <v>7425</v>
      </c>
      <c r="AL249" s="1" t="s">
        <v>7426</v>
      </c>
      <c r="AM249" s="1" t="s">
        <v>351</v>
      </c>
      <c r="AN249" s="1">
        <v>8</v>
      </c>
      <c r="AO249" s="1">
        <v>824</v>
      </c>
      <c r="AP249" s="1" t="s">
        <v>7427</v>
      </c>
      <c r="AQ249" s="1" t="s">
        <v>7428</v>
      </c>
      <c r="AR249" s="1" t="s">
        <v>7429</v>
      </c>
      <c r="AS249" s="1" t="s">
        <v>7430</v>
      </c>
      <c r="AV249" s="1" t="s">
        <v>7431</v>
      </c>
      <c r="AW249" s="1" t="s">
        <v>7432</v>
      </c>
      <c r="AX249" s="1" t="s">
        <v>7433</v>
      </c>
      <c r="AY249" s="1">
        <v>271</v>
      </c>
      <c r="BD249" s="1" t="s">
        <v>7434</v>
      </c>
      <c r="BE249" s="1" t="s">
        <v>7435</v>
      </c>
      <c r="BF249" s="1" t="s">
        <v>685</v>
      </c>
      <c r="BI249" s="1" t="s">
        <v>7436</v>
      </c>
      <c r="BJ249" s="1">
        <v>38</v>
      </c>
      <c r="BK249" s="1" t="s">
        <v>7437</v>
      </c>
      <c r="BL249" s="1" t="s">
        <v>7438</v>
      </c>
      <c r="BM249" s="1" t="s">
        <v>7439</v>
      </c>
      <c r="BP249" s="1" t="s">
        <v>7440</v>
      </c>
      <c r="BQ249" s="1">
        <v>0.36799999999999999</v>
      </c>
      <c r="DK249" s="1">
        <v>0</v>
      </c>
      <c r="DX249" s="1">
        <v>54</v>
      </c>
      <c r="DY249" s="1">
        <v>53</v>
      </c>
      <c r="DZ249" s="1">
        <v>53</v>
      </c>
      <c r="EE249" s="1">
        <v>5</v>
      </c>
      <c r="EV249" s="1">
        <v>156734784</v>
      </c>
      <c r="EX249" s="1">
        <v>1874</v>
      </c>
      <c r="EY249" s="1">
        <v>4101</v>
      </c>
      <c r="EZ249" s="1">
        <v>5975</v>
      </c>
      <c r="FA249" s="1" t="s">
        <v>367</v>
      </c>
      <c r="FB249" s="1" t="s">
        <v>368</v>
      </c>
      <c r="FF249" s="1" t="s">
        <v>7441</v>
      </c>
      <c r="FG249" s="1" t="s">
        <v>7442</v>
      </c>
      <c r="FH249" s="1" t="s">
        <v>315</v>
      </c>
      <c r="FI249" s="1" t="s">
        <v>7443</v>
      </c>
      <c r="FJ249" s="1" t="s">
        <v>7444</v>
      </c>
      <c r="FK249" s="1" t="s">
        <v>7445</v>
      </c>
      <c r="FL249" s="1" t="s">
        <v>7446</v>
      </c>
      <c r="FN249" s="1" t="s">
        <v>7447</v>
      </c>
      <c r="FO249" s="1" t="s">
        <v>7426</v>
      </c>
      <c r="FP249" s="1" t="s">
        <v>322</v>
      </c>
      <c r="FR249" s="1">
        <v>0.02</v>
      </c>
      <c r="FS249" s="1">
        <v>13.144665</v>
      </c>
      <c r="FT249" s="1" t="s">
        <v>7448</v>
      </c>
      <c r="FU249" s="1" t="s">
        <v>379</v>
      </c>
      <c r="FV249" s="1" t="s">
        <v>380</v>
      </c>
      <c r="FW249" s="1" t="s">
        <v>380</v>
      </c>
      <c r="FX249" s="1" t="s">
        <v>380</v>
      </c>
      <c r="FY249" s="1" t="s">
        <v>380</v>
      </c>
      <c r="FZ249" s="1" t="s">
        <v>380</v>
      </c>
      <c r="GA249" s="1" t="s">
        <v>380</v>
      </c>
      <c r="GB249" s="1" t="s">
        <v>380</v>
      </c>
      <c r="GC249" s="1" t="s">
        <v>380</v>
      </c>
      <c r="GD249" s="1" t="s">
        <v>380</v>
      </c>
      <c r="GE249" s="1" t="s">
        <v>380</v>
      </c>
      <c r="GF249" s="1" t="s">
        <v>347</v>
      </c>
      <c r="GG249" s="1">
        <v>19.239999999999998</v>
      </c>
      <c r="GH249" s="1">
        <v>3.7888790000000001</v>
      </c>
      <c r="GI249" s="1">
        <v>0.70337000000000005</v>
      </c>
      <c r="GJ249" s="1" t="s">
        <v>380</v>
      </c>
      <c r="GK249" s="1" t="s">
        <v>380</v>
      </c>
      <c r="GL249" s="1" t="s">
        <v>7449</v>
      </c>
      <c r="GM249" s="1" t="s">
        <v>7450</v>
      </c>
      <c r="GN249" s="1" t="s">
        <v>5971</v>
      </c>
      <c r="GO249" s="1">
        <v>0.43293999999999999</v>
      </c>
      <c r="GP249" s="1" t="s">
        <v>7451</v>
      </c>
      <c r="GQ249" s="1">
        <v>5.5</v>
      </c>
      <c r="GR249" s="1">
        <v>5.5</v>
      </c>
      <c r="GS249" s="1">
        <v>0.81552000000000002</v>
      </c>
      <c r="GT249" s="1" t="s">
        <v>380</v>
      </c>
      <c r="GU249" s="1">
        <v>0</v>
      </c>
      <c r="GV249" s="1">
        <v>0.85682000000000003</v>
      </c>
      <c r="GW249" s="1" t="s">
        <v>385</v>
      </c>
      <c r="GX249" s="1">
        <v>0</v>
      </c>
      <c r="GY249" s="1" t="s">
        <v>294</v>
      </c>
      <c r="GZ249" s="1">
        <v>0.64842999999999995</v>
      </c>
      <c r="HA249" s="1">
        <v>0.26350000000000001</v>
      </c>
      <c r="HB249" s="1" t="s">
        <v>604</v>
      </c>
      <c r="HC249" s="1">
        <v>0.71206000000000003</v>
      </c>
      <c r="HD249" s="1">
        <v>2.165</v>
      </c>
      <c r="HE249" s="1">
        <v>0.80722000000000005</v>
      </c>
      <c r="HF249" s="1" t="s">
        <v>385</v>
      </c>
      <c r="HG249" s="1">
        <v>1</v>
      </c>
      <c r="HH249" s="1" t="s">
        <v>7452</v>
      </c>
      <c r="HI249" s="1">
        <v>0.76493999999999995</v>
      </c>
      <c r="HJ249" s="1" t="s">
        <v>7453</v>
      </c>
      <c r="HK249" s="1" t="s">
        <v>7454</v>
      </c>
      <c r="HL249" s="1">
        <v>0.66195999999999999</v>
      </c>
      <c r="HM249" s="1" t="s">
        <v>7455</v>
      </c>
      <c r="HN249" s="1" t="s">
        <v>294</v>
      </c>
      <c r="HO249" s="1">
        <v>0.67639000000000005</v>
      </c>
      <c r="HP249" s="1">
        <v>-0.56189999999999996</v>
      </c>
      <c r="HQ249" s="1">
        <v>10</v>
      </c>
      <c r="HR249" s="1">
        <v>0.87931999999999999</v>
      </c>
      <c r="HS249" s="1" t="s">
        <v>385</v>
      </c>
      <c r="HT249" s="1">
        <v>0</v>
      </c>
      <c r="HU249" s="1">
        <v>-24.993300000000001</v>
      </c>
      <c r="HV249" s="1">
        <v>19.393799999999999</v>
      </c>
      <c r="HW249" s="1">
        <v>0.94596000000000002</v>
      </c>
      <c r="HX249" s="1" t="s">
        <v>1077</v>
      </c>
      <c r="HY249" s="1" t="s">
        <v>380</v>
      </c>
      <c r="HZ249" s="1" t="s">
        <v>7456</v>
      </c>
      <c r="IA249" s="1" t="s">
        <v>7457</v>
      </c>
      <c r="IB249" s="1" t="s">
        <v>7458</v>
      </c>
      <c r="IC249" s="1" t="s">
        <v>397</v>
      </c>
      <c r="ID249" s="1" t="s">
        <v>7459</v>
      </c>
      <c r="IE249" s="1" t="s">
        <v>7460</v>
      </c>
      <c r="IF249" s="1" t="s">
        <v>7461</v>
      </c>
      <c r="IG249" s="1" t="s">
        <v>386</v>
      </c>
      <c r="IH249" s="1" t="s">
        <v>351</v>
      </c>
      <c r="II249" s="1">
        <v>1</v>
      </c>
      <c r="IJ249" s="1">
        <v>0</v>
      </c>
      <c r="IK249" s="1" t="s">
        <v>7462</v>
      </c>
      <c r="IL249" s="1">
        <v>156667362</v>
      </c>
      <c r="IM249" s="1">
        <v>1</v>
      </c>
      <c r="IN249" s="1">
        <v>0.71416999999999997</v>
      </c>
      <c r="IO249" s="1">
        <v>0.998</v>
      </c>
      <c r="IP249" s="1">
        <v>0.56505000000000005</v>
      </c>
      <c r="IQ249" s="1">
        <v>0.94899999999999995</v>
      </c>
      <c r="IR249" s="1">
        <v>0.60114999999999996</v>
      </c>
      <c r="IS249" s="1">
        <v>4.9219999999999997</v>
      </c>
      <c r="IT249" s="1">
        <v>0.63404000000000005</v>
      </c>
      <c r="IU249" s="1">
        <v>2.59</v>
      </c>
      <c r="IV249" s="1">
        <v>0.87494000000000005</v>
      </c>
      <c r="IW249" s="1">
        <v>0.56100000000000005</v>
      </c>
      <c r="IX249" s="1">
        <v>0.74099000000000004</v>
      </c>
      <c r="IY249" s="1" t="s">
        <v>937</v>
      </c>
      <c r="IZ249" s="1" t="s">
        <v>400</v>
      </c>
      <c r="JA249" s="1" t="s">
        <v>7463</v>
      </c>
      <c r="JB249" s="1" t="s">
        <v>400</v>
      </c>
      <c r="JC249" s="1" t="s">
        <v>632</v>
      </c>
      <c r="JD249" s="1" t="s">
        <v>327</v>
      </c>
      <c r="JF249" s="1" t="s">
        <v>327</v>
      </c>
      <c r="JG249" s="1" t="s">
        <v>7464</v>
      </c>
      <c r="JH249" s="1">
        <v>2</v>
      </c>
      <c r="JI249" s="1">
        <v>65.591785000000002</v>
      </c>
      <c r="JJ249" s="1" t="s">
        <v>405</v>
      </c>
      <c r="JK249" s="1">
        <v>0</v>
      </c>
      <c r="JL249" s="1">
        <v>0</v>
      </c>
      <c r="JM249" s="1">
        <v>0</v>
      </c>
      <c r="JN249" s="1">
        <v>218</v>
      </c>
      <c r="JO249" s="1">
        <v>7769</v>
      </c>
      <c r="JP249" s="1" t="s">
        <v>469</v>
      </c>
      <c r="JQ249" s="1">
        <v>1</v>
      </c>
      <c r="JR249" s="1">
        <v>1</v>
      </c>
      <c r="JS249" s="1">
        <v>0</v>
      </c>
      <c r="JU249" s="1" t="s">
        <v>351</v>
      </c>
      <c r="JV249" s="1">
        <v>127</v>
      </c>
      <c r="JW249" s="1">
        <v>60</v>
      </c>
      <c r="JX249" s="1">
        <v>4513</v>
      </c>
      <c r="JY249" s="1">
        <v>0</v>
      </c>
      <c r="JZ249" s="1">
        <v>0</v>
      </c>
      <c r="KA249" s="1">
        <v>414.26576999999997</v>
      </c>
      <c r="KB249" s="1">
        <v>213</v>
      </c>
      <c r="KC249" s="1">
        <v>60</v>
      </c>
      <c r="KD249" s="1">
        <v>7647</v>
      </c>
      <c r="KE249" s="1">
        <v>679</v>
      </c>
      <c r="KF249" s="1">
        <v>0.373529</v>
      </c>
      <c r="KG249" s="1">
        <v>1</v>
      </c>
    </row>
    <row r="250" spans="1:293" x14ac:dyDescent="0.2">
      <c r="A250" s="1" t="s">
        <v>18153</v>
      </c>
      <c r="B250" s="1" t="s">
        <v>18151</v>
      </c>
      <c r="C250" s="1" t="s">
        <v>6206</v>
      </c>
      <c r="D250" s="1">
        <v>0</v>
      </c>
      <c r="E250" s="1" t="s">
        <v>289</v>
      </c>
      <c r="F250" s="1" t="s">
        <v>289</v>
      </c>
      <c r="G250" s="1">
        <v>5</v>
      </c>
      <c r="H250" s="1">
        <v>140249386</v>
      </c>
      <c r="I250" s="1">
        <v>140249386</v>
      </c>
      <c r="J250" s="1" t="s">
        <v>289</v>
      </c>
      <c r="K250" s="1" t="s">
        <v>345</v>
      </c>
      <c r="L250" s="1" t="s">
        <v>346</v>
      </c>
      <c r="M250" s="1" t="s">
        <v>294</v>
      </c>
      <c r="N250" s="1" t="s">
        <v>294</v>
      </c>
      <c r="O250" s="1" t="s">
        <v>347</v>
      </c>
      <c r="R250" s="1" t="s">
        <v>7243</v>
      </c>
      <c r="S250" s="1" t="s">
        <v>5875</v>
      </c>
      <c r="T250" s="1" t="s">
        <v>289</v>
      </c>
      <c r="U250" s="1" t="s">
        <v>289</v>
      </c>
      <c r="V250" s="1" t="s">
        <v>289</v>
      </c>
      <c r="W250" s="1" t="s">
        <v>289</v>
      </c>
      <c r="X250" s="1" t="s">
        <v>289</v>
      </c>
      <c r="Y250" s="1" t="s">
        <v>289</v>
      </c>
      <c r="Z250" s="1" t="s">
        <v>289</v>
      </c>
      <c r="AA250" s="1" t="s">
        <v>289</v>
      </c>
      <c r="AB250" s="1" t="s">
        <v>289</v>
      </c>
      <c r="AC250" s="1" t="s">
        <v>289</v>
      </c>
      <c r="AD250" s="1" t="s">
        <v>289</v>
      </c>
      <c r="AE250" s="1" t="s">
        <v>289</v>
      </c>
      <c r="AF250" s="1" t="s">
        <v>289</v>
      </c>
      <c r="AG250" s="1" t="s">
        <v>289</v>
      </c>
      <c r="AH250" s="1" t="s">
        <v>289</v>
      </c>
      <c r="AI250" s="1" t="s">
        <v>7243</v>
      </c>
      <c r="AJ250" s="1" t="s">
        <v>5875</v>
      </c>
      <c r="AK250" s="1" t="s">
        <v>6181</v>
      </c>
      <c r="AL250" s="1" t="s">
        <v>6182</v>
      </c>
      <c r="AM250" s="1" t="s">
        <v>351</v>
      </c>
      <c r="AN250" s="1">
        <v>1</v>
      </c>
      <c r="AO250" s="1">
        <v>698</v>
      </c>
      <c r="AP250" s="1" t="s">
        <v>6183</v>
      </c>
      <c r="AQ250" s="1" t="s">
        <v>6184</v>
      </c>
      <c r="AR250" s="1" t="s">
        <v>6185</v>
      </c>
      <c r="AS250" s="1" t="s">
        <v>7465</v>
      </c>
      <c r="AT250" s="1" t="s">
        <v>6187</v>
      </c>
      <c r="AU250" s="1" t="s">
        <v>6188</v>
      </c>
      <c r="BI250" s="1" t="s">
        <v>6189</v>
      </c>
      <c r="BJ250" s="1">
        <v>2</v>
      </c>
      <c r="BM250" s="1" t="s">
        <v>854</v>
      </c>
      <c r="BP250" s="1" t="s">
        <v>6190</v>
      </c>
      <c r="BQ250" s="1">
        <v>0.438</v>
      </c>
      <c r="DK250" s="1">
        <v>0</v>
      </c>
      <c r="DX250" s="1">
        <v>28</v>
      </c>
      <c r="DY250" s="1">
        <v>27</v>
      </c>
      <c r="DZ250" s="1">
        <v>28</v>
      </c>
      <c r="EE250" s="1">
        <v>5</v>
      </c>
      <c r="EV250" s="1">
        <v>140249386</v>
      </c>
      <c r="EX250" s="1">
        <v>1867</v>
      </c>
      <c r="EY250" s="1">
        <v>4118</v>
      </c>
      <c r="EZ250" s="1">
        <v>5985</v>
      </c>
      <c r="FA250" s="1" t="s">
        <v>367</v>
      </c>
      <c r="FB250" s="1" t="s">
        <v>368</v>
      </c>
      <c r="FJ250" s="1" t="s">
        <v>6191</v>
      </c>
      <c r="FK250" s="1" t="s">
        <v>6192</v>
      </c>
      <c r="FL250" s="1" t="s">
        <v>6193</v>
      </c>
      <c r="FO250" s="1" t="s">
        <v>6182</v>
      </c>
      <c r="FP250" s="1" t="s">
        <v>322</v>
      </c>
      <c r="FQ250" s="1" t="s">
        <v>6194</v>
      </c>
      <c r="FR250" s="1">
        <v>0.02</v>
      </c>
      <c r="FS250" s="1">
        <v>22.18469</v>
      </c>
      <c r="FT250" s="1" t="s">
        <v>6195</v>
      </c>
      <c r="FU250" s="1" t="s">
        <v>379</v>
      </c>
      <c r="FV250" s="1" t="s">
        <v>380</v>
      </c>
      <c r="FW250" s="1" t="s">
        <v>380</v>
      </c>
      <c r="FX250" s="1" t="s">
        <v>380</v>
      </c>
      <c r="FY250" s="1" t="s">
        <v>380</v>
      </c>
      <c r="FZ250" s="1" t="s">
        <v>380</v>
      </c>
      <c r="GA250" s="1" t="s">
        <v>380</v>
      </c>
      <c r="GB250" s="1" t="s">
        <v>380</v>
      </c>
      <c r="GC250" s="1" t="s">
        <v>380</v>
      </c>
      <c r="GD250" s="1" t="s">
        <v>380</v>
      </c>
      <c r="GE250" s="1" t="s">
        <v>380</v>
      </c>
      <c r="GF250" s="1" t="s">
        <v>294</v>
      </c>
      <c r="GG250" s="1">
        <v>12.58</v>
      </c>
      <c r="GH250" s="1">
        <v>1.9807809999999999</v>
      </c>
      <c r="GI250" s="1">
        <v>0.34942000000000001</v>
      </c>
      <c r="GJ250" s="1" t="s">
        <v>380</v>
      </c>
      <c r="GK250" s="1" t="s">
        <v>380</v>
      </c>
      <c r="GL250" s="1" t="s">
        <v>6196</v>
      </c>
      <c r="GM250" s="1" t="s">
        <v>6197</v>
      </c>
      <c r="GN250" s="1" t="s">
        <v>294</v>
      </c>
      <c r="GO250" s="1">
        <v>0.55413000000000001</v>
      </c>
      <c r="GP250" s="1">
        <v>0.52</v>
      </c>
      <c r="GQ250" s="1">
        <v>5.71</v>
      </c>
      <c r="GR250" s="1">
        <v>5.71</v>
      </c>
      <c r="GS250" s="1">
        <v>0.89124999999999999</v>
      </c>
      <c r="GT250" s="1" t="s">
        <v>6198</v>
      </c>
      <c r="GU250" s="1" t="s">
        <v>380</v>
      </c>
      <c r="GV250" s="1" t="s">
        <v>380</v>
      </c>
      <c r="GW250" s="1" t="s">
        <v>380</v>
      </c>
      <c r="GX250" s="1" t="s">
        <v>380</v>
      </c>
      <c r="GY250" s="1" t="s">
        <v>294</v>
      </c>
      <c r="GZ250" s="1">
        <v>0.76961999999999997</v>
      </c>
      <c r="HA250" s="1">
        <v>0.40610000000000002</v>
      </c>
      <c r="HB250" s="1" t="s">
        <v>604</v>
      </c>
      <c r="HC250" s="1">
        <v>0.91662999999999994</v>
      </c>
      <c r="HD250" s="1">
        <v>3.23</v>
      </c>
      <c r="HE250" s="1">
        <v>0.23271</v>
      </c>
      <c r="HF250" s="1" t="s">
        <v>492</v>
      </c>
      <c r="HG250" s="1">
        <v>0.99800999999999995</v>
      </c>
      <c r="HH250" s="1" t="s">
        <v>794</v>
      </c>
      <c r="HI250" s="1">
        <v>0.89917000000000002</v>
      </c>
      <c r="HJ250" s="1" t="s">
        <v>6199</v>
      </c>
      <c r="HK250" s="1" t="s">
        <v>794</v>
      </c>
      <c r="HL250" s="1">
        <v>0.78313999999999995</v>
      </c>
      <c r="HM250" s="1" t="s">
        <v>6200</v>
      </c>
      <c r="HN250" s="1" t="s">
        <v>294</v>
      </c>
      <c r="HO250" s="1">
        <v>0.72150999999999998</v>
      </c>
      <c r="HP250" s="1">
        <v>-0.43769999999999998</v>
      </c>
      <c r="HQ250" s="1">
        <v>9</v>
      </c>
      <c r="HR250" s="1">
        <v>0.87931999999999999</v>
      </c>
      <c r="HS250" s="1" t="s">
        <v>385</v>
      </c>
      <c r="HT250" s="1">
        <v>0</v>
      </c>
      <c r="HU250" s="1" t="s">
        <v>380</v>
      </c>
      <c r="HV250" s="1">
        <v>11.1173</v>
      </c>
      <c r="HW250" s="1">
        <v>0.48268</v>
      </c>
      <c r="HX250" s="1" t="s">
        <v>6201</v>
      </c>
      <c r="HY250" s="1" t="s">
        <v>380</v>
      </c>
      <c r="HZ250" s="1" t="s">
        <v>6202</v>
      </c>
      <c r="IA250" s="1" t="s">
        <v>6203</v>
      </c>
      <c r="IB250" s="1" t="s">
        <v>6204</v>
      </c>
      <c r="IC250" s="1" t="s">
        <v>393</v>
      </c>
      <c r="ID250" s="1">
        <v>233</v>
      </c>
      <c r="IE250" s="1" t="s">
        <v>6205</v>
      </c>
      <c r="IF250" s="1" t="s">
        <v>6205</v>
      </c>
      <c r="IG250" s="1" t="s">
        <v>386</v>
      </c>
      <c r="IH250" s="1" t="s">
        <v>351</v>
      </c>
      <c r="II250" s="1">
        <v>2</v>
      </c>
      <c r="IJ250" s="1">
        <v>0</v>
      </c>
      <c r="IK250" s="1" t="s">
        <v>6206</v>
      </c>
      <c r="IL250" s="1">
        <v>140229570</v>
      </c>
      <c r="IM250" s="1">
        <v>0.108</v>
      </c>
      <c r="IN250" s="1">
        <v>0.22017999999999999</v>
      </c>
      <c r="IO250" s="1">
        <v>0.98399999999999999</v>
      </c>
      <c r="IP250" s="1">
        <v>0.44739000000000001</v>
      </c>
      <c r="IQ250" s="1">
        <v>0.33200000000000002</v>
      </c>
      <c r="IR250" s="1">
        <v>0.28633999999999998</v>
      </c>
      <c r="IS250" s="1">
        <v>2.319</v>
      </c>
      <c r="IT250" s="1">
        <v>0.43787999999999999</v>
      </c>
      <c r="IU250" s="1">
        <v>2.1859999999999999</v>
      </c>
      <c r="IV250" s="1">
        <v>0.69662999999999997</v>
      </c>
      <c r="IW250" s="1">
        <v>0.53300000000000003</v>
      </c>
      <c r="IX250" s="1">
        <v>0.62119999999999997</v>
      </c>
      <c r="IY250" s="1" t="s">
        <v>6207</v>
      </c>
      <c r="IZ250" s="1" t="s">
        <v>400</v>
      </c>
      <c r="JA250" s="1" t="s">
        <v>6208</v>
      </c>
      <c r="JB250" s="1" t="s">
        <v>402</v>
      </c>
      <c r="JC250" s="1" t="s">
        <v>403</v>
      </c>
      <c r="JD250" s="1" t="s">
        <v>327</v>
      </c>
      <c r="JF250" s="1" t="s">
        <v>327</v>
      </c>
      <c r="JG250" s="1" t="s">
        <v>6209</v>
      </c>
      <c r="JH250" s="1">
        <v>6</v>
      </c>
      <c r="JI250" s="1">
        <v>90.323406000000006</v>
      </c>
      <c r="JJ250" s="1" t="s">
        <v>405</v>
      </c>
      <c r="JK250" s="1">
        <v>0</v>
      </c>
      <c r="JL250" s="1">
        <v>1</v>
      </c>
      <c r="JM250" s="1">
        <v>34</v>
      </c>
      <c r="JN250" s="1">
        <v>312</v>
      </c>
      <c r="JO250" s="1">
        <v>10650</v>
      </c>
      <c r="JP250" s="1" t="s">
        <v>406</v>
      </c>
      <c r="JQ250" s="1">
        <v>1</v>
      </c>
      <c r="JR250" s="1">
        <v>1</v>
      </c>
      <c r="JS250" s="1">
        <v>0</v>
      </c>
      <c r="JU250" s="1" t="s">
        <v>351</v>
      </c>
      <c r="JV250" s="1">
        <v>214</v>
      </c>
      <c r="JW250" s="1">
        <v>60</v>
      </c>
      <c r="JX250" s="1">
        <v>7370</v>
      </c>
      <c r="JY250" s="1">
        <v>0</v>
      </c>
      <c r="JZ250" s="1">
        <v>0</v>
      </c>
      <c r="KA250" s="1">
        <v>683.13570800000002</v>
      </c>
      <c r="KB250" s="1">
        <v>319</v>
      </c>
      <c r="KC250" s="1">
        <v>60</v>
      </c>
      <c r="KD250" s="1">
        <v>11167</v>
      </c>
      <c r="KE250" s="1">
        <v>971</v>
      </c>
      <c r="KF250" s="1">
        <v>0.401501</v>
      </c>
      <c r="KG250" s="1">
        <v>1</v>
      </c>
    </row>
    <row r="251" spans="1:293" x14ac:dyDescent="0.2">
      <c r="A251" s="1" t="s">
        <v>18153</v>
      </c>
      <c r="B251" s="1" t="s">
        <v>18151</v>
      </c>
      <c r="C251" s="1" t="s">
        <v>7499</v>
      </c>
      <c r="D251" s="1">
        <v>10111</v>
      </c>
      <c r="E251" s="1" t="s">
        <v>289</v>
      </c>
      <c r="F251" s="1" t="s">
        <v>289</v>
      </c>
      <c r="G251" s="1">
        <v>5</v>
      </c>
      <c r="H251" s="1">
        <v>131939094</v>
      </c>
      <c r="I251" s="1">
        <v>131939094</v>
      </c>
      <c r="J251" s="1" t="s">
        <v>289</v>
      </c>
      <c r="K251" s="1" t="s">
        <v>345</v>
      </c>
      <c r="L251" s="1" t="s">
        <v>346</v>
      </c>
      <c r="M251" s="1" t="s">
        <v>407</v>
      </c>
      <c r="N251" s="1" t="s">
        <v>407</v>
      </c>
      <c r="O251" s="1" t="s">
        <v>347</v>
      </c>
      <c r="R251" s="1" t="s">
        <v>7243</v>
      </c>
      <c r="S251" s="1" t="s">
        <v>5875</v>
      </c>
      <c r="T251" s="1" t="s">
        <v>289</v>
      </c>
      <c r="U251" s="1" t="s">
        <v>289</v>
      </c>
      <c r="V251" s="1" t="s">
        <v>289</v>
      </c>
      <c r="W251" s="1" t="s">
        <v>289</v>
      </c>
      <c r="X251" s="1" t="s">
        <v>289</v>
      </c>
      <c r="Y251" s="1" t="s">
        <v>289</v>
      </c>
      <c r="Z251" s="1" t="s">
        <v>289</v>
      </c>
      <c r="AA251" s="1" t="s">
        <v>289</v>
      </c>
      <c r="AB251" s="1" t="s">
        <v>289</v>
      </c>
      <c r="AC251" s="1" t="s">
        <v>289</v>
      </c>
      <c r="AD251" s="1" t="s">
        <v>289</v>
      </c>
      <c r="AE251" s="1" t="s">
        <v>289</v>
      </c>
      <c r="AF251" s="1" t="s">
        <v>289</v>
      </c>
      <c r="AG251" s="1" t="s">
        <v>289</v>
      </c>
      <c r="AH251" s="1" t="s">
        <v>289</v>
      </c>
      <c r="AI251" s="1" t="s">
        <v>7243</v>
      </c>
      <c r="AJ251" s="1" t="s">
        <v>5875</v>
      </c>
      <c r="AK251" s="1" t="s">
        <v>7466</v>
      </c>
      <c r="AL251" s="1" t="s">
        <v>7467</v>
      </c>
      <c r="AM251" s="1" t="s">
        <v>351</v>
      </c>
      <c r="AN251" s="1">
        <v>14</v>
      </c>
      <c r="AO251" s="1">
        <v>2697</v>
      </c>
      <c r="AP251" s="1" t="s">
        <v>7468</v>
      </c>
      <c r="AQ251" s="1" t="s">
        <v>7469</v>
      </c>
      <c r="AR251" s="1" t="s">
        <v>7470</v>
      </c>
      <c r="AS251" s="1" t="s">
        <v>7471</v>
      </c>
      <c r="AV251" s="1" t="s">
        <v>7472</v>
      </c>
      <c r="AW251" s="1" t="s">
        <v>7473</v>
      </c>
      <c r="AX251" s="1" t="s">
        <v>7474</v>
      </c>
      <c r="AY251" s="1">
        <v>770</v>
      </c>
      <c r="BD251" s="1" t="s">
        <v>7475</v>
      </c>
      <c r="BE251" s="1" t="s">
        <v>7476</v>
      </c>
      <c r="BF251" s="1" t="s">
        <v>7477</v>
      </c>
      <c r="BI251" s="1" t="s">
        <v>7478</v>
      </c>
      <c r="BJ251" s="1">
        <v>36</v>
      </c>
      <c r="BL251" s="1" t="s">
        <v>7479</v>
      </c>
      <c r="BM251" s="1" t="s">
        <v>7480</v>
      </c>
      <c r="BP251" s="1" t="s">
        <v>7481</v>
      </c>
      <c r="BQ251" s="1">
        <v>0.36799999999999999</v>
      </c>
      <c r="BY251" s="1" t="s">
        <v>7482</v>
      </c>
      <c r="DK251" s="1">
        <v>0</v>
      </c>
      <c r="DX251" s="1">
        <v>119</v>
      </c>
      <c r="DY251" s="1">
        <v>110</v>
      </c>
      <c r="DZ251" s="1">
        <v>113</v>
      </c>
      <c r="EE251" s="1">
        <v>5</v>
      </c>
      <c r="EV251" s="1">
        <v>131939094</v>
      </c>
      <c r="EX251" s="1">
        <v>2203</v>
      </c>
      <c r="EY251" s="1">
        <v>4300</v>
      </c>
      <c r="EZ251" s="1">
        <v>6503</v>
      </c>
      <c r="FA251" s="1" t="s">
        <v>367</v>
      </c>
      <c r="FB251" s="1" t="s">
        <v>368</v>
      </c>
      <c r="FE251" s="1" t="s">
        <v>7483</v>
      </c>
      <c r="FF251" s="1" t="s">
        <v>7484</v>
      </c>
      <c r="FG251" s="1" t="s">
        <v>7485</v>
      </c>
      <c r="FH251" s="1" t="s">
        <v>315</v>
      </c>
      <c r="FI251" s="1" t="s">
        <v>7486</v>
      </c>
      <c r="FJ251" s="1" t="s">
        <v>7487</v>
      </c>
      <c r="FK251" s="1" t="s">
        <v>7488</v>
      </c>
      <c r="FL251" s="1" t="s">
        <v>7489</v>
      </c>
      <c r="FN251" s="1" t="s">
        <v>7490</v>
      </c>
      <c r="FO251" s="1" t="s">
        <v>7467</v>
      </c>
      <c r="FP251" s="1" t="s">
        <v>322</v>
      </c>
      <c r="FQ251" s="1" t="s">
        <v>7491</v>
      </c>
      <c r="FR251" s="1">
        <v>0.02</v>
      </c>
      <c r="FS251" s="1">
        <v>11.149191999999999</v>
      </c>
      <c r="FT251" s="1" t="s">
        <v>7492</v>
      </c>
      <c r="FU251" s="1" t="s">
        <v>379</v>
      </c>
      <c r="FV251" s="1" t="s">
        <v>380</v>
      </c>
      <c r="FW251" s="1" t="s">
        <v>380</v>
      </c>
      <c r="FX251" s="1" t="s">
        <v>380</v>
      </c>
      <c r="FY251" s="1" t="s">
        <v>380</v>
      </c>
      <c r="FZ251" s="1" t="s">
        <v>380</v>
      </c>
      <c r="GA251" s="1" t="s">
        <v>380</v>
      </c>
      <c r="GB251" s="1" t="s">
        <v>380</v>
      </c>
      <c r="GC251" s="1" t="s">
        <v>380</v>
      </c>
      <c r="GD251" s="1" t="s">
        <v>380</v>
      </c>
      <c r="GE251" s="1" t="s">
        <v>380</v>
      </c>
      <c r="GF251" s="1" t="s">
        <v>407</v>
      </c>
      <c r="GG251" s="1">
        <v>15.96</v>
      </c>
      <c r="GH251" s="1">
        <v>2.9865140000000001</v>
      </c>
      <c r="GI251" s="1">
        <v>0.53934000000000004</v>
      </c>
      <c r="GJ251" s="1" t="s">
        <v>380</v>
      </c>
      <c r="GK251" s="1" t="s">
        <v>380</v>
      </c>
      <c r="GL251" s="1" t="s">
        <v>7483</v>
      </c>
      <c r="GM251" s="1" t="s">
        <v>7493</v>
      </c>
      <c r="GN251" s="1" t="s">
        <v>792</v>
      </c>
      <c r="GO251" s="1">
        <v>5.1990000000000001E-2</v>
      </c>
      <c r="GP251" s="1" t="s">
        <v>7494</v>
      </c>
      <c r="GQ251" s="1">
        <v>5.16</v>
      </c>
      <c r="GR251" s="1">
        <v>2.81</v>
      </c>
      <c r="GS251" s="1">
        <v>0.32908999999999999</v>
      </c>
      <c r="GT251" s="1" t="s">
        <v>380</v>
      </c>
      <c r="GU251" s="1">
        <v>5.1782000000000002E-2</v>
      </c>
      <c r="GV251" s="1">
        <v>0.85682000000000003</v>
      </c>
      <c r="GW251" s="1" t="s">
        <v>385</v>
      </c>
      <c r="GX251" s="1">
        <v>0</v>
      </c>
      <c r="GY251" s="1" t="s">
        <v>294</v>
      </c>
      <c r="GZ251" s="1">
        <v>4.7239999999999997E-2</v>
      </c>
      <c r="HA251" s="1">
        <v>1.2800000000000001E-2</v>
      </c>
      <c r="HB251" s="1" t="s">
        <v>386</v>
      </c>
      <c r="HC251" s="1">
        <v>0.34521000000000002</v>
      </c>
      <c r="HD251" s="1">
        <v>1.04</v>
      </c>
      <c r="HE251" s="1">
        <v>0.58431999999999995</v>
      </c>
      <c r="HF251" s="1" t="s">
        <v>385</v>
      </c>
      <c r="HG251" s="1">
        <v>0.99999899999999997</v>
      </c>
      <c r="HH251" s="1" t="s">
        <v>600</v>
      </c>
      <c r="HI251" s="1">
        <v>0.28605000000000003</v>
      </c>
      <c r="HJ251" s="1">
        <v>0.217</v>
      </c>
      <c r="HK251" s="1" t="s">
        <v>600</v>
      </c>
      <c r="HL251" s="1">
        <v>0.25140000000000001</v>
      </c>
      <c r="HM251" s="1">
        <v>5.8000000000000003E-2</v>
      </c>
      <c r="HN251" s="1" t="s">
        <v>294</v>
      </c>
      <c r="HO251" s="1">
        <v>0.48468</v>
      </c>
      <c r="HP251" s="1">
        <v>-0.90329999999999999</v>
      </c>
      <c r="HQ251" s="1">
        <v>10</v>
      </c>
      <c r="HR251" s="1">
        <v>0.24482999999999999</v>
      </c>
      <c r="HS251" s="1" t="s">
        <v>294</v>
      </c>
      <c r="HT251" s="1">
        <v>0.36</v>
      </c>
      <c r="HU251" s="1">
        <v>-22.600300000000001</v>
      </c>
      <c r="HV251" s="1">
        <v>7.3720999999999997</v>
      </c>
      <c r="HW251" s="1">
        <v>0.26807999999999998</v>
      </c>
      <c r="HX251" s="1" t="s">
        <v>7495</v>
      </c>
      <c r="HY251" s="1" t="s">
        <v>380</v>
      </c>
      <c r="HZ251" s="1">
        <v>770</v>
      </c>
      <c r="IA251" s="1" t="s">
        <v>7472</v>
      </c>
      <c r="IB251" s="1" t="s">
        <v>7473</v>
      </c>
      <c r="IC251" s="1" t="s">
        <v>385</v>
      </c>
      <c r="ID251" s="1" t="s">
        <v>7496</v>
      </c>
      <c r="IE251" s="1" t="s">
        <v>7497</v>
      </c>
      <c r="IF251" s="1" t="s">
        <v>7498</v>
      </c>
      <c r="IG251" s="1" t="s">
        <v>916</v>
      </c>
      <c r="IH251" s="1" t="s">
        <v>351</v>
      </c>
      <c r="II251" s="1">
        <v>3</v>
      </c>
      <c r="IJ251" s="1">
        <v>2</v>
      </c>
      <c r="IK251" s="1" t="s">
        <v>7499</v>
      </c>
      <c r="IL251" s="1">
        <v>131966993</v>
      </c>
      <c r="IM251" s="1">
        <v>0.995</v>
      </c>
      <c r="IN251" s="1">
        <v>0.38212000000000002</v>
      </c>
      <c r="IO251" s="1">
        <v>1</v>
      </c>
      <c r="IP251" s="1">
        <v>0.80357000000000001</v>
      </c>
      <c r="IQ251" s="1">
        <v>0.997</v>
      </c>
      <c r="IR251" s="1">
        <v>0.91878000000000004</v>
      </c>
      <c r="IS251" s="1">
        <v>0.45700000000000002</v>
      </c>
      <c r="IT251" s="1">
        <v>0.21875</v>
      </c>
      <c r="IU251" s="1">
        <v>0.41</v>
      </c>
      <c r="IV251" s="1">
        <v>0.25674999999999998</v>
      </c>
      <c r="IW251" s="1">
        <v>0.53300000000000003</v>
      </c>
      <c r="IX251" s="1">
        <v>0.62119999999999997</v>
      </c>
      <c r="IY251" s="1" t="s">
        <v>1953</v>
      </c>
      <c r="IZ251" s="1" t="s">
        <v>400</v>
      </c>
      <c r="JA251" s="1" t="s">
        <v>7500</v>
      </c>
      <c r="JB251" s="1" t="s">
        <v>402</v>
      </c>
      <c r="JC251" s="1" t="s">
        <v>403</v>
      </c>
      <c r="JD251" s="1" t="s">
        <v>327</v>
      </c>
      <c r="JF251" s="1" t="s">
        <v>327</v>
      </c>
      <c r="JG251" s="1" t="s">
        <v>7501</v>
      </c>
      <c r="JH251" s="1">
        <v>1</v>
      </c>
      <c r="JI251" s="1">
        <v>58.082965999999999</v>
      </c>
      <c r="JJ251" s="1" t="s">
        <v>405</v>
      </c>
      <c r="JK251" s="1">
        <v>0</v>
      </c>
      <c r="JL251" s="1">
        <v>0</v>
      </c>
      <c r="JM251" s="1">
        <v>0</v>
      </c>
      <c r="JN251" s="1">
        <v>193</v>
      </c>
      <c r="JO251" s="1">
        <v>6467</v>
      </c>
      <c r="JP251" s="1" t="s">
        <v>498</v>
      </c>
      <c r="JQ251" s="1">
        <v>1</v>
      </c>
      <c r="JR251" s="1">
        <v>1</v>
      </c>
      <c r="JS251" s="1">
        <v>0</v>
      </c>
      <c r="JU251" s="1" t="s">
        <v>351</v>
      </c>
      <c r="JV251" s="1">
        <v>91</v>
      </c>
      <c r="JW251" s="1">
        <v>60</v>
      </c>
      <c r="JX251" s="1">
        <v>3245</v>
      </c>
      <c r="JY251" s="1">
        <v>0</v>
      </c>
      <c r="JZ251" s="1">
        <v>0</v>
      </c>
      <c r="KA251" s="1">
        <v>294.81313699999998</v>
      </c>
      <c r="KB251" s="1">
        <v>169</v>
      </c>
      <c r="KC251" s="1">
        <v>60</v>
      </c>
      <c r="KD251" s="1">
        <v>5779</v>
      </c>
      <c r="KE251" s="1">
        <v>547</v>
      </c>
      <c r="KF251" s="1">
        <v>0.35</v>
      </c>
      <c r="KG251" s="1">
        <v>1</v>
      </c>
    </row>
    <row r="252" spans="1:293" x14ac:dyDescent="0.2">
      <c r="A252" s="1" t="s">
        <v>18153</v>
      </c>
      <c r="B252" s="1" t="s">
        <v>18151</v>
      </c>
      <c r="C252" s="1" t="s">
        <v>6269</v>
      </c>
      <c r="D252" s="1">
        <v>202151</v>
      </c>
      <c r="E252" s="1" t="s">
        <v>289</v>
      </c>
      <c r="F252" s="1" t="s">
        <v>289</v>
      </c>
      <c r="G252" s="1">
        <v>5</v>
      </c>
      <c r="H252" s="1">
        <v>36253787</v>
      </c>
      <c r="I252" s="1">
        <v>36253787</v>
      </c>
      <c r="J252" s="1" t="s">
        <v>289</v>
      </c>
      <c r="K252" s="1" t="s">
        <v>345</v>
      </c>
      <c r="L252" s="1" t="s">
        <v>346</v>
      </c>
      <c r="M252" s="1" t="s">
        <v>347</v>
      </c>
      <c r="N252" s="1" t="s">
        <v>347</v>
      </c>
      <c r="O252" s="1" t="s">
        <v>294</v>
      </c>
      <c r="R252" s="1" t="s">
        <v>7243</v>
      </c>
      <c r="S252" s="1" t="s">
        <v>5875</v>
      </c>
      <c r="T252" s="1" t="s">
        <v>289</v>
      </c>
      <c r="U252" s="1" t="s">
        <v>289</v>
      </c>
      <c r="V252" s="1" t="s">
        <v>289</v>
      </c>
      <c r="W252" s="1" t="s">
        <v>289</v>
      </c>
      <c r="X252" s="1" t="s">
        <v>289</v>
      </c>
      <c r="Y252" s="1" t="s">
        <v>289</v>
      </c>
      <c r="Z252" s="1" t="s">
        <v>289</v>
      </c>
      <c r="AA252" s="1" t="s">
        <v>289</v>
      </c>
      <c r="AB252" s="1" t="s">
        <v>289</v>
      </c>
      <c r="AC252" s="1" t="s">
        <v>289</v>
      </c>
      <c r="AD252" s="1" t="s">
        <v>289</v>
      </c>
      <c r="AE252" s="1" t="s">
        <v>289</v>
      </c>
      <c r="AF252" s="1" t="s">
        <v>289</v>
      </c>
      <c r="AG252" s="1" t="s">
        <v>289</v>
      </c>
      <c r="AH252" s="1" t="s">
        <v>289</v>
      </c>
      <c r="AI252" s="1" t="s">
        <v>7243</v>
      </c>
      <c r="AJ252" s="1" t="s">
        <v>5875</v>
      </c>
      <c r="AK252" s="1" t="s">
        <v>6231</v>
      </c>
      <c r="AL252" s="1" t="s">
        <v>6232</v>
      </c>
      <c r="AM252" s="1" t="s">
        <v>293</v>
      </c>
      <c r="AN252" s="1">
        <v>12</v>
      </c>
      <c r="AO252" s="1">
        <v>1614</v>
      </c>
      <c r="AP252" s="1" t="s">
        <v>6233</v>
      </c>
      <c r="AQ252" s="1" t="s">
        <v>6234</v>
      </c>
      <c r="AR252" s="1" t="s">
        <v>6235</v>
      </c>
      <c r="AS252" s="1" t="s">
        <v>6236</v>
      </c>
      <c r="AT252" s="1" t="s">
        <v>6237</v>
      </c>
      <c r="AU252" s="1" t="s">
        <v>6238</v>
      </c>
      <c r="AV252" s="1" t="s">
        <v>6239</v>
      </c>
      <c r="AW252" s="1" t="s">
        <v>6240</v>
      </c>
      <c r="AX252" s="1" t="s">
        <v>6241</v>
      </c>
      <c r="AY252" s="1">
        <v>377</v>
      </c>
      <c r="AZ252" s="1" t="s">
        <v>6242</v>
      </c>
      <c r="BD252" s="1" t="s">
        <v>6243</v>
      </c>
      <c r="BI252" s="1" t="s">
        <v>6244</v>
      </c>
      <c r="BJ252" s="1">
        <v>16</v>
      </c>
      <c r="BK252" s="1" t="s">
        <v>6245</v>
      </c>
      <c r="BM252" s="1" t="s">
        <v>6246</v>
      </c>
      <c r="BP252" s="1" t="s">
        <v>6247</v>
      </c>
      <c r="BQ252" s="1">
        <v>0.36299999999999999</v>
      </c>
      <c r="DK252" s="1">
        <v>0</v>
      </c>
      <c r="DX252" s="1">
        <v>153</v>
      </c>
      <c r="DY252" s="1">
        <v>144</v>
      </c>
      <c r="DZ252" s="1">
        <v>147</v>
      </c>
      <c r="EE252" s="1">
        <v>5</v>
      </c>
      <c r="EV252" s="1">
        <v>36253787</v>
      </c>
      <c r="EX252" s="1">
        <v>2203</v>
      </c>
      <c r="EY252" s="1">
        <v>4299</v>
      </c>
      <c r="EZ252" s="1">
        <v>6502</v>
      </c>
      <c r="FA252" s="1" t="s">
        <v>367</v>
      </c>
      <c r="FB252" s="1" t="s">
        <v>368</v>
      </c>
      <c r="FE252" s="1" t="s">
        <v>6248</v>
      </c>
      <c r="FF252" s="1" t="s">
        <v>6249</v>
      </c>
      <c r="FG252" s="1" t="s">
        <v>6250</v>
      </c>
      <c r="FH252" s="1" t="s">
        <v>315</v>
      </c>
      <c r="FI252" s="1" t="s">
        <v>6251</v>
      </c>
      <c r="FJ252" s="1" t="s">
        <v>6252</v>
      </c>
      <c r="FK252" s="1" t="s">
        <v>6253</v>
      </c>
      <c r="FL252" s="1" t="s">
        <v>6254</v>
      </c>
      <c r="FN252" s="1" t="s">
        <v>6255</v>
      </c>
      <c r="FO252" s="1" t="s">
        <v>6232</v>
      </c>
      <c r="FP252" s="1" t="s">
        <v>322</v>
      </c>
      <c r="FQ252" s="1" t="s">
        <v>6256</v>
      </c>
      <c r="FR252" s="1">
        <v>0.02</v>
      </c>
      <c r="FS252" s="1">
        <v>10.026429</v>
      </c>
      <c r="FT252" s="1" t="s">
        <v>6257</v>
      </c>
      <c r="FU252" s="1" t="s">
        <v>379</v>
      </c>
      <c r="FV252" s="1" t="s">
        <v>380</v>
      </c>
      <c r="FW252" s="1" t="s">
        <v>380</v>
      </c>
      <c r="FX252" s="1" t="s">
        <v>380</v>
      </c>
      <c r="FY252" s="1" t="s">
        <v>380</v>
      </c>
      <c r="FZ252" s="1" t="s">
        <v>380</v>
      </c>
      <c r="GA252" s="1" t="s">
        <v>380</v>
      </c>
      <c r="GB252" s="1" t="s">
        <v>380</v>
      </c>
      <c r="GC252" s="1" t="s">
        <v>380</v>
      </c>
      <c r="GD252" s="1" t="s">
        <v>380</v>
      </c>
      <c r="GE252" s="1" t="s">
        <v>380</v>
      </c>
      <c r="GF252" s="1" t="s">
        <v>347</v>
      </c>
      <c r="GG252" s="1">
        <v>26.6</v>
      </c>
      <c r="GH252" s="1">
        <v>4.7555930000000002</v>
      </c>
      <c r="GI252" s="1">
        <v>0.89842999999999995</v>
      </c>
      <c r="GJ252" s="1" t="s">
        <v>380</v>
      </c>
      <c r="GK252" s="1" t="s">
        <v>380</v>
      </c>
      <c r="GL252" s="1" t="s">
        <v>6248</v>
      </c>
      <c r="GM252" s="1" t="s">
        <v>6258</v>
      </c>
      <c r="GN252" s="1" t="s">
        <v>792</v>
      </c>
      <c r="GO252" s="1">
        <v>0.50548000000000004</v>
      </c>
      <c r="GP252" s="1" t="s">
        <v>6259</v>
      </c>
      <c r="GQ252" s="1">
        <v>5.31</v>
      </c>
      <c r="GR252" s="1">
        <v>4.4400000000000004</v>
      </c>
      <c r="GS252" s="1">
        <v>0.53790000000000004</v>
      </c>
      <c r="GT252" s="1" t="s">
        <v>6260</v>
      </c>
      <c r="GU252" s="1">
        <v>7.6648999999999995E-2</v>
      </c>
      <c r="GV252" s="1">
        <v>0.56096999999999997</v>
      </c>
      <c r="GW252" s="1" t="s">
        <v>492</v>
      </c>
      <c r="GX252" s="1">
        <v>3.8999999999999999E-5</v>
      </c>
      <c r="GY252" s="1" t="s">
        <v>294</v>
      </c>
      <c r="GZ252" s="1">
        <v>0.65459999999999996</v>
      </c>
      <c r="HA252" s="1">
        <v>0.26929999999999998</v>
      </c>
      <c r="HB252" s="1" t="s">
        <v>604</v>
      </c>
      <c r="HC252" s="1">
        <v>0.67569000000000001</v>
      </c>
      <c r="HD252" s="1">
        <v>2.06</v>
      </c>
      <c r="HE252" s="1">
        <v>0.80722000000000005</v>
      </c>
      <c r="HF252" s="1" t="s">
        <v>385</v>
      </c>
      <c r="HG252" s="1">
        <v>1</v>
      </c>
      <c r="HH252" s="1" t="s">
        <v>794</v>
      </c>
      <c r="HI252" s="1">
        <v>0.89917000000000002</v>
      </c>
      <c r="HJ252" s="1" t="s">
        <v>2247</v>
      </c>
      <c r="HK252" s="1" t="s">
        <v>794</v>
      </c>
      <c r="HL252" s="1">
        <v>0.97109999999999996</v>
      </c>
      <c r="HM252" s="1" t="s">
        <v>6261</v>
      </c>
      <c r="HN252" s="1" t="s">
        <v>294</v>
      </c>
      <c r="HO252" s="1">
        <v>0.67673000000000005</v>
      </c>
      <c r="HP252" s="1">
        <v>-0.56100000000000005</v>
      </c>
      <c r="HQ252" s="1">
        <v>10</v>
      </c>
      <c r="HR252" s="1">
        <v>0.54805000000000004</v>
      </c>
      <c r="HS252" s="1" t="s">
        <v>294</v>
      </c>
      <c r="HT252" s="1">
        <v>0.06</v>
      </c>
      <c r="HU252" s="1">
        <v>-14.5434</v>
      </c>
      <c r="HV252" s="1">
        <v>13.183</v>
      </c>
      <c r="HW252" s="1">
        <v>0.59665999999999997</v>
      </c>
      <c r="HX252" s="1" t="s">
        <v>6262</v>
      </c>
      <c r="HY252" s="1" t="s">
        <v>380</v>
      </c>
      <c r="HZ252" s="1" t="s">
        <v>6263</v>
      </c>
      <c r="IA252" s="1" t="s">
        <v>6264</v>
      </c>
      <c r="IB252" s="1" t="s">
        <v>6265</v>
      </c>
      <c r="IC252" s="1" t="s">
        <v>492</v>
      </c>
      <c r="ID252" s="1" t="s">
        <v>6266</v>
      </c>
      <c r="IE252" s="1" t="s">
        <v>6267</v>
      </c>
      <c r="IF252" s="1" t="s">
        <v>6268</v>
      </c>
      <c r="IG252" s="1" t="s">
        <v>385</v>
      </c>
      <c r="IH252" s="1" t="s">
        <v>293</v>
      </c>
      <c r="II252" s="1">
        <v>1</v>
      </c>
      <c r="IJ252" s="1">
        <v>0</v>
      </c>
      <c r="IK252" s="1" t="s">
        <v>6269</v>
      </c>
      <c r="IL252" s="1">
        <v>36289544</v>
      </c>
      <c r="IM252" s="1">
        <v>1</v>
      </c>
      <c r="IN252" s="1">
        <v>0.71416999999999997</v>
      </c>
      <c r="IO252" s="1">
        <v>1</v>
      </c>
      <c r="IP252" s="1">
        <v>0.80357000000000001</v>
      </c>
      <c r="IQ252" s="1">
        <v>0.99</v>
      </c>
      <c r="IR252" s="1">
        <v>0.78478000000000003</v>
      </c>
      <c r="IS252" s="1">
        <v>5.3019999999999996</v>
      </c>
      <c r="IT252" s="1">
        <v>0.65732999999999997</v>
      </c>
      <c r="IU252" s="1">
        <v>1.3819999999999999</v>
      </c>
      <c r="IV252" s="1">
        <v>0.46384999999999998</v>
      </c>
      <c r="IW252" s="1">
        <v>0.65</v>
      </c>
      <c r="IX252" s="1">
        <v>0.86243000000000003</v>
      </c>
      <c r="IY252" s="1" t="s">
        <v>6270</v>
      </c>
      <c r="IZ252" s="1" t="s">
        <v>400</v>
      </c>
      <c r="JA252" s="1" t="s">
        <v>6271</v>
      </c>
      <c r="JB252" s="1" t="s">
        <v>402</v>
      </c>
      <c r="JC252" s="1" t="s">
        <v>467</v>
      </c>
      <c r="JD252" s="1" t="s">
        <v>327</v>
      </c>
      <c r="JF252" s="1" t="s">
        <v>327</v>
      </c>
      <c r="JG252" s="1" t="s">
        <v>6272</v>
      </c>
      <c r="JH252" s="1">
        <v>2</v>
      </c>
      <c r="JI252" s="1">
        <v>76.149583000000007</v>
      </c>
      <c r="JJ252" s="1" t="s">
        <v>405</v>
      </c>
      <c r="JK252" s="1">
        <v>0</v>
      </c>
      <c r="JL252" s="1">
        <v>0</v>
      </c>
      <c r="JM252" s="1">
        <v>0</v>
      </c>
      <c r="JN252" s="1">
        <v>253</v>
      </c>
      <c r="JO252" s="1">
        <v>9139</v>
      </c>
      <c r="JP252" s="1" t="s">
        <v>469</v>
      </c>
      <c r="JQ252" s="1">
        <v>1</v>
      </c>
      <c r="JR252" s="1">
        <v>1</v>
      </c>
      <c r="JS252" s="1">
        <v>0</v>
      </c>
      <c r="JU252" s="1" t="s">
        <v>293</v>
      </c>
      <c r="JV252" s="1">
        <v>113</v>
      </c>
      <c r="JW252" s="1">
        <v>60</v>
      </c>
      <c r="JX252" s="1">
        <v>3846</v>
      </c>
      <c r="JY252" s="1">
        <v>0</v>
      </c>
      <c r="JZ252" s="1">
        <v>0</v>
      </c>
      <c r="KA252" s="1">
        <v>352.82553799999999</v>
      </c>
      <c r="KB252" s="1">
        <v>184</v>
      </c>
      <c r="KC252" s="1">
        <v>60</v>
      </c>
      <c r="KD252" s="1">
        <v>6658</v>
      </c>
      <c r="KE252" s="1">
        <v>618</v>
      </c>
      <c r="KF252" s="1">
        <v>0.380471</v>
      </c>
      <c r="KG252" s="1">
        <v>1</v>
      </c>
    </row>
    <row r="253" spans="1:293" x14ac:dyDescent="0.2">
      <c r="A253" s="1" t="s">
        <v>18153</v>
      </c>
      <c r="B253" s="1" t="s">
        <v>18151</v>
      </c>
      <c r="C253" s="1" t="s">
        <v>14414</v>
      </c>
      <c r="D253" s="1">
        <v>3123</v>
      </c>
      <c r="E253" s="1" t="s">
        <v>289</v>
      </c>
      <c r="F253" s="1" t="s">
        <v>289</v>
      </c>
      <c r="G253" s="1">
        <v>6</v>
      </c>
      <c r="H253" s="1">
        <v>32552145</v>
      </c>
      <c r="I253" s="1">
        <v>32552145</v>
      </c>
      <c r="J253" s="1" t="s">
        <v>289</v>
      </c>
      <c r="K253" s="1" t="s">
        <v>331</v>
      </c>
      <c r="L253" s="1" t="s">
        <v>332</v>
      </c>
      <c r="M253" s="1" t="s">
        <v>347</v>
      </c>
      <c r="N253" s="1" t="s">
        <v>347</v>
      </c>
      <c r="O253" s="1" t="s">
        <v>293</v>
      </c>
      <c r="R253" s="1" t="s">
        <v>289</v>
      </c>
      <c r="S253" s="1" t="s">
        <v>7243</v>
      </c>
      <c r="T253" s="1" t="s">
        <v>289</v>
      </c>
      <c r="U253" s="1" t="s">
        <v>289</v>
      </c>
      <c r="V253" s="1" t="s">
        <v>289</v>
      </c>
      <c r="W253" s="1" t="s">
        <v>289</v>
      </c>
      <c r="X253" s="1" t="s">
        <v>289</v>
      </c>
      <c r="Y253" s="1" t="s">
        <v>289</v>
      </c>
      <c r="Z253" s="1" t="s">
        <v>289</v>
      </c>
      <c r="AA253" s="1" t="s">
        <v>289</v>
      </c>
      <c r="AB253" s="1" t="s">
        <v>289</v>
      </c>
      <c r="AC253" s="1" t="s">
        <v>289</v>
      </c>
      <c r="AD253" s="1" t="s">
        <v>289</v>
      </c>
      <c r="AE253" s="1" t="s">
        <v>289</v>
      </c>
      <c r="AF253" s="1" t="s">
        <v>289</v>
      </c>
      <c r="AG253" s="1" t="s">
        <v>289</v>
      </c>
      <c r="AH253" s="1" t="s">
        <v>289</v>
      </c>
      <c r="AI253" s="1" t="s">
        <v>289</v>
      </c>
      <c r="AJ253" s="1" t="s">
        <v>7243</v>
      </c>
      <c r="AK253" s="1" t="s">
        <v>2903</v>
      </c>
      <c r="AL253" s="1" t="s">
        <v>2904</v>
      </c>
      <c r="AM253" s="1" t="s">
        <v>293</v>
      </c>
      <c r="AN253" s="1">
        <v>2</v>
      </c>
      <c r="AO253" s="1">
        <v>216</v>
      </c>
      <c r="AP253" s="1" t="s">
        <v>2905</v>
      </c>
      <c r="AQ253" s="1" t="s">
        <v>2906</v>
      </c>
      <c r="AR253" s="1" t="s">
        <v>2907</v>
      </c>
      <c r="AT253" s="1" t="s">
        <v>2908</v>
      </c>
      <c r="AU253" s="1" t="s">
        <v>2909</v>
      </c>
      <c r="AX253" s="1" t="s">
        <v>2910</v>
      </c>
      <c r="BI253" s="1" t="s">
        <v>2911</v>
      </c>
      <c r="BJ253" s="1">
        <v>10</v>
      </c>
      <c r="BP253" s="1" t="s">
        <v>2912</v>
      </c>
      <c r="BQ253" s="1">
        <v>0.61199999999999999</v>
      </c>
      <c r="CA253" s="1" t="s">
        <v>2913</v>
      </c>
      <c r="DK253" s="1">
        <v>0</v>
      </c>
      <c r="DY253" s="1">
        <v>13</v>
      </c>
      <c r="DZ253" s="1">
        <v>13</v>
      </c>
      <c r="EA253" s="1">
        <v>13</v>
      </c>
      <c r="EF253" s="1">
        <v>6</v>
      </c>
      <c r="EW253" s="1">
        <v>32552145</v>
      </c>
      <c r="EY253" s="1">
        <v>1751</v>
      </c>
      <c r="EZ253" s="1">
        <v>3522</v>
      </c>
      <c r="FA253" s="1">
        <v>5273</v>
      </c>
      <c r="FB253" s="1" t="s">
        <v>310</v>
      </c>
      <c r="FC253" s="1" t="s">
        <v>311</v>
      </c>
      <c r="FF253" s="1" t="s">
        <v>2914</v>
      </c>
      <c r="FG253" s="1" t="s">
        <v>2915</v>
      </c>
      <c r="FH253" s="1" t="s">
        <v>2916</v>
      </c>
      <c r="FI253" s="1" t="s">
        <v>315</v>
      </c>
      <c r="FJ253" s="1" t="s">
        <v>2917</v>
      </c>
      <c r="FK253" s="1" t="s">
        <v>2918</v>
      </c>
      <c r="FL253" s="1" t="s">
        <v>2919</v>
      </c>
      <c r="FM253" s="1" t="s">
        <v>2920</v>
      </c>
      <c r="FQ253" s="1">
        <v>2</v>
      </c>
      <c r="FR253" s="1">
        <v>1</v>
      </c>
      <c r="FS253" s="1" t="s">
        <v>7502</v>
      </c>
      <c r="FT253" s="1" t="b">
        <v>1</v>
      </c>
      <c r="FU253" s="1" t="s">
        <v>2904</v>
      </c>
      <c r="FV253" s="1" t="s">
        <v>322</v>
      </c>
      <c r="FW253" s="1" t="s">
        <v>2922</v>
      </c>
      <c r="JB253" s="1" t="b">
        <v>0</v>
      </c>
      <c r="JC253" s="1">
        <v>9</v>
      </c>
      <c r="JD253" s="1" t="b">
        <v>0</v>
      </c>
      <c r="JE253" s="1">
        <v>0</v>
      </c>
      <c r="JF253" s="1" t="s">
        <v>2923</v>
      </c>
      <c r="JG253" s="1" t="s">
        <v>402</v>
      </c>
      <c r="JH253" s="1" t="s">
        <v>403</v>
      </c>
      <c r="JI253" s="1" t="s">
        <v>327</v>
      </c>
      <c r="JK253" s="1" t="s">
        <v>327</v>
      </c>
      <c r="JL253" s="1">
        <v>42370</v>
      </c>
      <c r="JM253" s="1">
        <v>21</v>
      </c>
      <c r="JO253" s="1" t="s">
        <v>2924</v>
      </c>
      <c r="JR253" s="1">
        <v>40.619999999999997</v>
      </c>
      <c r="JS253" s="1">
        <v>0</v>
      </c>
      <c r="JT253" s="1">
        <v>2</v>
      </c>
      <c r="JU253" s="1">
        <v>1</v>
      </c>
      <c r="JV253" s="1" t="s">
        <v>7503</v>
      </c>
      <c r="JW253" s="1">
        <v>277.77</v>
      </c>
      <c r="JX253" s="1">
        <v>7</v>
      </c>
      <c r="JZ253" s="1" t="s">
        <v>293</v>
      </c>
      <c r="KA253" s="1">
        <v>2</v>
      </c>
      <c r="KB253" s="1">
        <v>30.86</v>
      </c>
    </row>
    <row r="254" spans="1:293" x14ac:dyDescent="0.2">
      <c r="A254" s="1" t="s">
        <v>18153</v>
      </c>
      <c r="B254" s="1" t="s">
        <v>18151</v>
      </c>
      <c r="C254" s="1" t="s">
        <v>18063</v>
      </c>
      <c r="D254" s="1">
        <v>3127</v>
      </c>
      <c r="E254" s="1" t="s">
        <v>289</v>
      </c>
      <c r="F254" s="1" t="s">
        <v>289</v>
      </c>
      <c r="G254" s="1">
        <v>6</v>
      </c>
      <c r="H254" s="1">
        <v>32489937</v>
      </c>
      <c r="I254" s="1">
        <v>32489938</v>
      </c>
      <c r="J254" s="1" t="s">
        <v>289</v>
      </c>
      <c r="K254" s="1" t="s">
        <v>291</v>
      </c>
      <c r="L254" s="1" t="s">
        <v>292</v>
      </c>
      <c r="M254" s="1" t="s">
        <v>293</v>
      </c>
      <c r="N254" s="1" t="s">
        <v>293</v>
      </c>
      <c r="O254" s="1" t="s">
        <v>7504</v>
      </c>
      <c r="R254" s="1" t="s">
        <v>289</v>
      </c>
      <c r="S254" s="1" t="s">
        <v>7243</v>
      </c>
      <c r="T254" s="1" t="s">
        <v>289</v>
      </c>
      <c r="U254" s="1" t="s">
        <v>289</v>
      </c>
      <c r="V254" s="1" t="s">
        <v>289</v>
      </c>
      <c r="W254" s="1" t="s">
        <v>289</v>
      </c>
      <c r="X254" s="1" t="s">
        <v>289</v>
      </c>
      <c r="Y254" s="1" t="s">
        <v>289</v>
      </c>
      <c r="Z254" s="1" t="s">
        <v>289</v>
      </c>
      <c r="AA254" s="1" t="s">
        <v>289</v>
      </c>
      <c r="AB254" s="1" t="s">
        <v>289</v>
      </c>
      <c r="AC254" s="1" t="s">
        <v>289</v>
      </c>
      <c r="AD254" s="1" t="s">
        <v>289</v>
      </c>
      <c r="AE254" s="1" t="s">
        <v>289</v>
      </c>
      <c r="AF254" s="1" t="s">
        <v>289</v>
      </c>
      <c r="AG254" s="1" t="s">
        <v>289</v>
      </c>
      <c r="AH254" s="1" t="s">
        <v>289</v>
      </c>
      <c r="AI254" s="1" t="s">
        <v>289</v>
      </c>
      <c r="AJ254" s="1" t="s">
        <v>7243</v>
      </c>
      <c r="AK254" s="1" t="s">
        <v>7505</v>
      </c>
      <c r="AL254" s="1" t="s">
        <v>7506</v>
      </c>
      <c r="AM254" s="1" t="s">
        <v>293</v>
      </c>
      <c r="AN254" s="1">
        <v>2</v>
      </c>
      <c r="AO254" s="1" t="s">
        <v>7507</v>
      </c>
      <c r="AP254" s="1" t="s">
        <v>7508</v>
      </c>
      <c r="AQ254" s="1" t="s">
        <v>7509</v>
      </c>
      <c r="AR254" s="1" t="s">
        <v>7510</v>
      </c>
      <c r="AT254" s="1" t="s">
        <v>7511</v>
      </c>
      <c r="AU254" s="1" t="s">
        <v>7512</v>
      </c>
      <c r="AV254" s="1" t="s">
        <v>7513</v>
      </c>
      <c r="AW254" s="1" t="s">
        <v>7514</v>
      </c>
      <c r="AX254" s="1" t="s">
        <v>7515</v>
      </c>
      <c r="AY254" s="1">
        <v>39</v>
      </c>
      <c r="AZ254" s="1" t="s">
        <v>7516</v>
      </c>
      <c r="BD254" s="1" t="s">
        <v>7517</v>
      </c>
      <c r="BE254" s="1" t="s">
        <v>7518</v>
      </c>
      <c r="BI254" s="1" t="s">
        <v>7519</v>
      </c>
      <c r="BJ254" s="1">
        <v>10</v>
      </c>
      <c r="BP254" s="1" t="s">
        <v>7520</v>
      </c>
      <c r="BQ254" s="1">
        <v>0.59899999999999998</v>
      </c>
      <c r="DK254" s="1">
        <v>0</v>
      </c>
      <c r="DS254" s="1">
        <v>0.81100000000000005</v>
      </c>
      <c r="FB254" s="1" t="s">
        <v>310</v>
      </c>
      <c r="FC254" s="1" t="s">
        <v>311</v>
      </c>
      <c r="FF254" s="1" t="s">
        <v>7521</v>
      </c>
      <c r="FG254" s="1" t="s">
        <v>7522</v>
      </c>
      <c r="FH254" s="1" t="s">
        <v>7523</v>
      </c>
      <c r="FI254" s="1" t="s">
        <v>315</v>
      </c>
      <c r="FJ254" s="1" t="s">
        <v>7524</v>
      </c>
      <c r="FK254" s="1" t="s">
        <v>7525</v>
      </c>
      <c r="FL254" s="1" t="s">
        <v>7526</v>
      </c>
      <c r="FM254" s="1" t="s">
        <v>7527</v>
      </c>
      <c r="FP254" s="1" t="s">
        <v>7528</v>
      </c>
      <c r="FQ254" s="1">
        <v>1</v>
      </c>
      <c r="FR254" s="1">
        <v>0.5</v>
      </c>
      <c r="FS254" s="1" t="s">
        <v>7529</v>
      </c>
      <c r="FT254" s="1" t="b">
        <v>1</v>
      </c>
      <c r="FU254" s="1" t="s">
        <v>7506</v>
      </c>
      <c r="FV254" s="1" t="s">
        <v>322</v>
      </c>
      <c r="FW254" s="1" t="s">
        <v>7530</v>
      </c>
      <c r="JB254" s="1" t="b">
        <v>0</v>
      </c>
      <c r="JC254" s="1">
        <v>61</v>
      </c>
      <c r="JD254" s="1" t="b">
        <v>0</v>
      </c>
      <c r="JE254" s="1">
        <v>7.8339999999999996</v>
      </c>
      <c r="JF254" s="1" t="s">
        <v>7531</v>
      </c>
      <c r="JG254" s="1" t="s">
        <v>402</v>
      </c>
      <c r="JH254" s="1" t="s">
        <v>403</v>
      </c>
      <c r="JI254" s="1" t="s">
        <v>327</v>
      </c>
      <c r="JK254" s="1" t="s">
        <v>327</v>
      </c>
      <c r="JL254" s="1" t="s">
        <v>328</v>
      </c>
      <c r="JM254" s="1">
        <v>86</v>
      </c>
      <c r="JO254" s="1" t="s">
        <v>7532</v>
      </c>
      <c r="JR254" s="1">
        <v>47.38</v>
      </c>
      <c r="JS254" s="1">
        <v>0</v>
      </c>
      <c r="JT254" s="1">
        <v>1</v>
      </c>
      <c r="JU254" s="1">
        <v>0.5</v>
      </c>
      <c r="JV254" s="1" t="s">
        <v>7533</v>
      </c>
      <c r="JW254" s="1">
        <v>48.73</v>
      </c>
      <c r="JX254" s="1">
        <v>61</v>
      </c>
      <c r="JZ254" s="1" t="s">
        <v>293</v>
      </c>
      <c r="KA254" s="1">
        <v>2</v>
      </c>
      <c r="KB254" s="1">
        <v>0.8</v>
      </c>
      <c r="KC254" s="1">
        <v>2.5790000000000002</v>
      </c>
      <c r="KD254" s="1">
        <v>-2.3849999999999998</v>
      </c>
      <c r="KE254" s="1">
        <v>-2.9910000000000001</v>
      </c>
    </row>
    <row r="255" spans="1:293" x14ac:dyDescent="0.2">
      <c r="A255" s="1" t="s">
        <v>18153</v>
      </c>
      <c r="B255" s="1" t="s">
        <v>18151</v>
      </c>
      <c r="C255" s="1" t="s">
        <v>7568</v>
      </c>
      <c r="D255" s="1">
        <v>116369</v>
      </c>
      <c r="E255" s="1" t="s">
        <v>289</v>
      </c>
      <c r="F255" s="1" t="s">
        <v>289</v>
      </c>
      <c r="G255" s="1">
        <v>6</v>
      </c>
      <c r="H255" s="1">
        <v>35928663</v>
      </c>
      <c r="I255" s="1">
        <v>35928663</v>
      </c>
      <c r="J255" s="1" t="s">
        <v>289</v>
      </c>
      <c r="K255" s="1" t="s">
        <v>345</v>
      </c>
      <c r="L255" s="1" t="s">
        <v>346</v>
      </c>
      <c r="M255" s="1" t="s">
        <v>407</v>
      </c>
      <c r="N255" s="1" t="s">
        <v>407</v>
      </c>
      <c r="O255" s="1" t="s">
        <v>294</v>
      </c>
      <c r="R255" s="1" t="s">
        <v>7243</v>
      </c>
      <c r="S255" s="1" t="s">
        <v>5875</v>
      </c>
      <c r="T255" s="1" t="s">
        <v>289</v>
      </c>
      <c r="U255" s="1" t="s">
        <v>289</v>
      </c>
      <c r="V255" s="1" t="s">
        <v>289</v>
      </c>
      <c r="W255" s="1" t="s">
        <v>289</v>
      </c>
      <c r="X255" s="1" t="s">
        <v>289</v>
      </c>
      <c r="Y255" s="1" t="s">
        <v>289</v>
      </c>
      <c r="Z255" s="1" t="s">
        <v>289</v>
      </c>
      <c r="AA255" s="1" t="s">
        <v>289</v>
      </c>
      <c r="AB255" s="1" t="s">
        <v>289</v>
      </c>
      <c r="AC255" s="1" t="s">
        <v>289</v>
      </c>
      <c r="AD255" s="1" t="s">
        <v>289</v>
      </c>
      <c r="AE255" s="1" t="s">
        <v>289</v>
      </c>
      <c r="AF255" s="1" t="s">
        <v>289</v>
      </c>
      <c r="AG255" s="1" t="s">
        <v>289</v>
      </c>
      <c r="AH255" s="1" t="s">
        <v>289</v>
      </c>
      <c r="AI255" s="1" t="s">
        <v>7243</v>
      </c>
      <c r="AJ255" s="1" t="s">
        <v>5875</v>
      </c>
      <c r="AK255" s="1" t="s">
        <v>7534</v>
      </c>
      <c r="AL255" s="1" t="s">
        <v>7535</v>
      </c>
      <c r="AM255" s="1" t="s">
        <v>293</v>
      </c>
      <c r="AN255" s="1">
        <v>14</v>
      </c>
      <c r="AO255" s="1">
        <v>1948</v>
      </c>
      <c r="AP255" s="1" t="s">
        <v>7536</v>
      </c>
      <c r="AQ255" s="1" t="s">
        <v>7537</v>
      </c>
      <c r="AR255" s="1" t="s">
        <v>7538</v>
      </c>
      <c r="AS255" s="1" t="s">
        <v>7539</v>
      </c>
      <c r="AT255" s="1" t="s">
        <v>7540</v>
      </c>
      <c r="AU255" s="1" t="s">
        <v>7541</v>
      </c>
      <c r="AV255" s="1" t="s">
        <v>7542</v>
      </c>
      <c r="AW255" s="1" t="s">
        <v>7543</v>
      </c>
      <c r="AX255" s="1" t="s">
        <v>7544</v>
      </c>
      <c r="AY255" s="1">
        <v>532</v>
      </c>
      <c r="BD255" s="1" t="s">
        <v>7545</v>
      </c>
      <c r="BE255" s="1" t="s">
        <v>539</v>
      </c>
      <c r="BF255" s="1" t="s">
        <v>7546</v>
      </c>
      <c r="BI255" s="1" t="s">
        <v>7547</v>
      </c>
      <c r="BJ255" s="1">
        <v>46</v>
      </c>
      <c r="BP255" s="1" t="s">
        <v>7548</v>
      </c>
      <c r="BQ255" s="1">
        <v>0.45300000000000001</v>
      </c>
      <c r="DK255" s="1">
        <v>0</v>
      </c>
      <c r="DX255" s="1">
        <v>165</v>
      </c>
      <c r="DY255" s="1">
        <v>157</v>
      </c>
      <c r="DZ255" s="1">
        <v>160</v>
      </c>
      <c r="EE255" s="1">
        <v>6</v>
      </c>
      <c r="EV255" s="1">
        <v>35928663</v>
      </c>
      <c r="EX255" s="1">
        <v>2203</v>
      </c>
      <c r="EY255" s="1">
        <v>4300</v>
      </c>
      <c r="EZ255" s="1">
        <v>6503</v>
      </c>
      <c r="FA255" s="1" t="s">
        <v>367</v>
      </c>
      <c r="FB255" s="1" t="s">
        <v>368</v>
      </c>
      <c r="FE255" s="1" t="s">
        <v>7549</v>
      </c>
      <c r="FF255" s="1" t="s">
        <v>7550</v>
      </c>
      <c r="FH255" s="1" t="s">
        <v>315</v>
      </c>
      <c r="FI255" s="1" t="s">
        <v>7551</v>
      </c>
      <c r="FJ255" s="1" t="s">
        <v>7552</v>
      </c>
      <c r="FK255" s="1" t="s">
        <v>7553</v>
      </c>
      <c r="FL255" s="1" t="s">
        <v>7554</v>
      </c>
      <c r="FN255" s="1" t="s">
        <v>7555</v>
      </c>
      <c r="FO255" s="1" t="s">
        <v>7535</v>
      </c>
      <c r="FP255" s="1" t="s">
        <v>322</v>
      </c>
      <c r="FQ255" s="1" t="s">
        <v>7556</v>
      </c>
      <c r="FR255" s="1">
        <v>0.02</v>
      </c>
      <c r="FS255" s="1">
        <v>10.422893</v>
      </c>
      <c r="FT255" s="1" t="s">
        <v>7557</v>
      </c>
      <c r="FU255" s="1" t="s">
        <v>379</v>
      </c>
      <c r="FV255" s="1" t="s">
        <v>380</v>
      </c>
      <c r="FW255" s="1" t="s">
        <v>380</v>
      </c>
      <c r="FX255" s="1" t="s">
        <v>380</v>
      </c>
      <c r="FY255" s="1" t="s">
        <v>380</v>
      </c>
      <c r="FZ255" s="1" t="s">
        <v>380</v>
      </c>
      <c r="GA255" s="1" t="s">
        <v>380</v>
      </c>
      <c r="GB255" s="1" t="s">
        <v>380</v>
      </c>
      <c r="GC255" s="1" t="s">
        <v>380</v>
      </c>
      <c r="GD255" s="1" t="s">
        <v>380</v>
      </c>
      <c r="GE255" s="1" t="s">
        <v>380</v>
      </c>
      <c r="GF255" s="1" t="s">
        <v>407</v>
      </c>
      <c r="GG255" s="1">
        <v>20.2</v>
      </c>
      <c r="GH255" s="1">
        <v>3.943924</v>
      </c>
      <c r="GI255" s="1">
        <v>0.73672000000000004</v>
      </c>
      <c r="GJ255" s="1" t="s">
        <v>380</v>
      </c>
      <c r="GK255" s="1" t="s">
        <v>380</v>
      </c>
      <c r="GL255" s="1" t="s">
        <v>7549</v>
      </c>
      <c r="GM255" s="1" t="s">
        <v>7558</v>
      </c>
      <c r="GN255" s="1" t="s">
        <v>382</v>
      </c>
      <c r="GO255" s="1">
        <v>0.95852999999999999</v>
      </c>
      <c r="GP255" s="1" t="s">
        <v>7559</v>
      </c>
      <c r="GQ255" s="1">
        <v>5.37</v>
      </c>
      <c r="GR255" s="1">
        <v>5.37</v>
      </c>
      <c r="GS255" s="1">
        <v>0.77164999999999995</v>
      </c>
      <c r="GT255" s="1" t="s">
        <v>380</v>
      </c>
      <c r="GU255" s="1">
        <v>8.6330000000000004E-2</v>
      </c>
      <c r="GV255" s="1">
        <v>0.49915999999999999</v>
      </c>
      <c r="GW255" s="1" t="s">
        <v>385</v>
      </c>
      <c r="GX255" s="1">
        <v>1.26E-4</v>
      </c>
      <c r="GY255" s="1" t="s">
        <v>385</v>
      </c>
      <c r="GZ255" s="1">
        <v>0.97787999999999997</v>
      </c>
      <c r="HA255" s="1">
        <v>0.9274</v>
      </c>
      <c r="HB255" s="1" t="s">
        <v>604</v>
      </c>
      <c r="HC255" s="1">
        <v>0.92169000000000001</v>
      </c>
      <c r="HD255" s="1">
        <v>3.28</v>
      </c>
      <c r="HE255" s="1">
        <v>0.41332000000000002</v>
      </c>
      <c r="HF255" s="1" t="s">
        <v>385</v>
      </c>
      <c r="HG255" s="1">
        <v>0.98724400000000001</v>
      </c>
      <c r="HH255" s="1" t="s">
        <v>382</v>
      </c>
      <c r="HI255" s="1">
        <v>0.89917000000000002</v>
      </c>
      <c r="HJ255" s="1" t="s">
        <v>7560</v>
      </c>
      <c r="HK255" s="1" t="s">
        <v>382</v>
      </c>
      <c r="HL255" s="1">
        <v>0.78313999999999995</v>
      </c>
      <c r="HM255" s="1" t="s">
        <v>7561</v>
      </c>
      <c r="HN255" s="1" t="s">
        <v>385</v>
      </c>
      <c r="HO255" s="1">
        <v>0.98904999999999998</v>
      </c>
      <c r="HP255" s="1">
        <v>1.0778000000000001</v>
      </c>
      <c r="HQ255" s="1">
        <v>10</v>
      </c>
      <c r="HR255" s="1">
        <v>0.87931999999999999</v>
      </c>
      <c r="HS255" s="1" t="s">
        <v>385</v>
      </c>
      <c r="HT255" s="1">
        <v>0</v>
      </c>
      <c r="HU255" s="1" t="s">
        <v>380</v>
      </c>
      <c r="HV255" s="1">
        <v>11.815899999999999</v>
      </c>
      <c r="HW255" s="1">
        <v>0.52210999999999996</v>
      </c>
      <c r="HX255" s="1" t="s">
        <v>929</v>
      </c>
      <c r="HY255" s="1" t="s">
        <v>380</v>
      </c>
      <c r="HZ255" s="1" t="s">
        <v>7562</v>
      </c>
      <c r="IA255" s="1" t="s">
        <v>7563</v>
      </c>
      <c r="IB255" s="1" t="s">
        <v>7564</v>
      </c>
      <c r="IC255" s="1" t="s">
        <v>492</v>
      </c>
      <c r="ID255" s="1" t="s">
        <v>7565</v>
      </c>
      <c r="IE255" s="1" t="s">
        <v>7566</v>
      </c>
      <c r="IF255" s="1" t="s">
        <v>7567</v>
      </c>
      <c r="IG255" s="1" t="s">
        <v>602</v>
      </c>
      <c r="IH255" s="1" t="s">
        <v>293</v>
      </c>
      <c r="II255" s="1">
        <v>2</v>
      </c>
      <c r="IJ255" s="1">
        <v>0</v>
      </c>
      <c r="IK255" s="1" t="s">
        <v>7568</v>
      </c>
      <c r="IL255" s="1">
        <v>36036641</v>
      </c>
      <c r="IM255" s="1">
        <v>1</v>
      </c>
      <c r="IN255" s="1">
        <v>0.71416999999999997</v>
      </c>
      <c r="IO255" s="1">
        <v>1</v>
      </c>
      <c r="IP255" s="1">
        <v>0.80357000000000001</v>
      </c>
      <c r="IQ255" s="1">
        <v>0.97299999999999998</v>
      </c>
      <c r="IR255" s="1">
        <v>0.67179</v>
      </c>
      <c r="IS255" s="1">
        <v>5.1539999999999999</v>
      </c>
      <c r="IT255" s="1">
        <v>0.64893999999999996</v>
      </c>
      <c r="IU255" s="1">
        <v>2.0529999999999999</v>
      </c>
      <c r="IV255" s="1">
        <v>0.61075999999999997</v>
      </c>
      <c r="IW255" s="1">
        <v>0.52900000000000003</v>
      </c>
      <c r="IX255" s="1">
        <v>0.55759000000000003</v>
      </c>
      <c r="IY255" s="1" t="s">
        <v>3500</v>
      </c>
      <c r="IZ255" s="1" t="s">
        <v>400</v>
      </c>
      <c r="JA255" s="1" t="s">
        <v>7569</v>
      </c>
      <c r="JB255" s="1" t="s">
        <v>402</v>
      </c>
      <c r="JC255" s="1" t="s">
        <v>403</v>
      </c>
      <c r="JD255" s="1" t="s">
        <v>327</v>
      </c>
      <c r="JF255" s="1" t="s">
        <v>327</v>
      </c>
      <c r="JG255" s="1" t="s">
        <v>7570</v>
      </c>
      <c r="JH255" s="1">
        <v>4</v>
      </c>
      <c r="JI255" s="1">
        <v>90.248146000000006</v>
      </c>
      <c r="JJ255" s="1" t="s">
        <v>405</v>
      </c>
      <c r="JK255" s="1">
        <v>0</v>
      </c>
      <c r="JL255" s="1">
        <v>0</v>
      </c>
      <c r="JM255" s="1">
        <v>0</v>
      </c>
      <c r="JN255" s="1">
        <v>300</v>
      </c>
      <c r="JO255" s="1">
        <v>9842</v>
      </c>
      <c r="JP255" s="1" t="s">
        <v>498</v>
      </c>
      <c r="JQ255" s="1">
        <v>1</v>
      </c>
      <c r="JR255" s="1">
        <v>1</v>
      </c>
      <c r="JS255" s="1">
        <v>0</v>
      </c>
      <c r="JU255" s="1" t="s">
        <v>293</v>
      </c>
      <c r="JV255" s="1">
        <v>195</v>
      </c>
      <c r="JW255" s="1">
        <v>60</v>
      </c>
      <c r="JX255" s="1">
        <v>6393</v>
      </c>
      <c r="JY255" s="1">
        <v>0</v>
      </c>
      <c r="JZ255" s="1">
        <v>0</v>
      </c>
      <c r="KA255" s="1">
        <v>673.95571800000005</v>
      </c>
      <c r="KB255" s="1">
        <v>57</v>
      </c>
      <c r="KC255" s="1">
        <v>60</v>
      </c>
      <c r="KD255" s="1">
        <v>1925</v>
      </c>
      <c r="KE255" s="1">
        <v>627</v>
      </c>
      <c r="KF255" s="1">
        <v>0.77381</v>
      </c>
      <c r="KG255" s="1">
        <v>1</v>
      </c>
    </row>
    <row r="256" spans="1:293" x14ac:dyDescent="0.2">
      <c r="A256" s="1" t="s">
        <v>18153</v>
      </c>
      <c r="B256" s="1" t="s">
        <v>18151</v>
      </c>
      <c r="C256" s="1" t="s">
        <v>7605</v>
      </c>
      <c r="D256" s="1">
        <v>7272</v>
      </c>
      <c r="E256" s="1" t="s">
        <v>289</v>
      </c>
      <c r="F256" s="1" t="s">
        <v>289</v>
      </c>
      <c r="G256" s="1">
        <v>6</v>
      </c>
      <c r="H256" s="1">
        <v>80746297</v>
      </c>
      <c r="I256" s="1">
        <v>80746297</v>
      </c>
      <c r="J256" s="1" t="s">
        <v>289</v>
      </c>
      <c r="K256" s="1" t="s">
        <v>345</v>
      </c>
      <c r="L256" s="1" t="s">
        <v>346</v>
      </c>
      <c r="M256" s="1" t="s">
        <v>333</v>
      </c>
      <c r="N256" s="1" t="s">
        <v>333</v>
      </c>
      <c r="O256" s="1" t="s">
        <v>294</v>
      </c>
      <c r="R256" s="1" t="s">
        <v>7243</v>
      </c>
      <c r="S256" s="1" t="s">
        <v>5875</v>
      </c>
      <c r="T256" s="1" t="s">
        <v>289</v>
      </c>
      <c r="U256" s="1" t="s">
        <v>289</v>
      </c>
      <c r="V256" s="1" t="s">
        <v>289</v>
      </c>
      <c r="W256" s="1" t="s">
        <v>289</v>
      </c>
      <c r="X256" s="1" t="s">
        <v>289</v>
      </c>
      <c r="Y256" s="1" t="s">
        <v>289</v>
      </c>
      <c r="Z256" s="1" t="s">
        <v>289</v>
      </c>
      <c r="AA256" s="1" t="s">
        <v>289</v>
      </c>
      <c r="AB256" s="1" t="s">
        <v>289</v>
      </c>
      <c r="AC256" s="1" t="s">
        <v>289</v>
      </c>
      <c r="AD256" s="1" t="s">
        <v>289</v>
      </c>
      <c r="AE256" s="1" t="s">
        <v>289</v>
      </c>
      <c r="AF256" s="1" t="s">
        <v>289</v>
      </c>
      <c r="AG256" s="1" t="s">
        <v>289</v>
      </c>
      <c r="AH256" s="1" t="s">
        <v>289</v>
      </c>
      <c r="AI256" s="1" t="s">
        <v>7243</v>
      </c>
      <c r="AJ256" s="1" t="s">
        <v>5875</v>
      </c>
      <c r="AK256" s="1" t="s">
        <v>7571</v>
      </c>
      <c r="AL256" s="1" t="s">
        <v>7572</v>
      </c>
      <c r="AM256" s="1" t="s">
        <v>351</v>
      </c>
      <c r="AN256" s="1">
        <v>17</v>
      </c>
      <c r="AO256" s="1">
        <v>2608</v>
      </c>
      <c r="AP256" s="1" t="s">
        <v>7573</v>
      </c>
      <c r="AQ256" s="1" t="s">
        <v>7574</v>
      </c>
      <c r="AR256" s="1" t="s">
        <v>7575</v>
      </c>
      <c r="AS256" s="1" t="s">
        <v>7576</v>
      </c>
      <c r="AV256" s="1" t="s">
        <v>7577</v>
      </c>
      <c r="AW256" s="1" t="s">
        <v>7578</v>
      </c>
      <c r="AX256" s="1" t="s">
        <v>7579</v>
      </c>
      <c r="AY256" s="1">
        <v>677</v>
      </c>
      <c r="AZ256" s="1" t="s">
        <v>3380</v>
      </c>
      <c r="BD256" s="1" t="s">
        <v>7580</v>
      </c>
      <c r="BE256" s="1" t="s">
        <v>7581</v>
      </c>
      <c r="BF256" s="1" t="s">
        <v>7582</v>
      </c>
      <c r="BI256" s="1" t="s">
        <v>7583</v>
      </c>
      <c r="BJ256" s="1">
        <v>53</v>
      </c>
      <c r="BL256" s="1" t="s">
        <v>7584</v>
      </c>
      <c r="BN256" s="1" t="s">
        <v>7585</v>
      </c>
      <c r="BP256" s="1" t="s">
        <v>7586</v>
      </c>
      <c r="BQ256" s="1">
        <v>0.33800000000000002</v>
      </c>
      <c r="DK256" s="1">
        <v>0</v>
      </c>
      <c r="DX256" s="1">
        <v>125</v>
      </c>
      <c r="DY256" s="1">
        <v>119</v>
      </c>
      <c r="DZ256" s="1">
        <v>121</v>
      </c>
      <c r="EE256" s="1">
        <v>6</v>
      </c>
      <c r="EV256" s="1">
        <v>80746297</v>
      </c>
      <c r="EX256" s="1">
        <v>2202</v>
      </c>
      <c r="EY256" s="1">
        <v>4299</v>
      </c>
      <c r="EZ256" s="1">
        <v>6501</v>
      </c>
      <c r="FA256" s="1" t="s">
        <v>367</v>
      </c>
      <c r="FB256" s="1" t="s">
        <v>368</v>
      </c>
      <c r="FE256" s="1" t="s">
        <v>7587</v>
      </c>
      <c r="FF256" s="1" t="s">
        <v>7588</v>
      </c>
      <c r="FH256" s="1" t="s">
        <v>315</v>
      </c>
      <c r="FI256" s="1" t="s">
        <v>7589</v>
      </c>
      <c r="FJ256" s="1" t="s">
        <v>7590</v>
      </c>
      <c r="FK256" s="1" t="s">
        <v>7591</v>
      </c>
      <c r="FL256" s="1" t="s">
        <v>7592</v>
      </c>
      <c r="FN256" s="1" t="s">
        <v>7593</v>
      </c>
      <c r="FO256" s="1" t="s">
        <v>7572</v>
      </c>
      <c r="FP256" s="1" t="s">
        <v>322</v>
      </c>
      <c r="FQ256" s="1" t="s">
        <v>7594</v>
      </c>
      <c r="FR256" s="1">
        <v>0.02</v>
      </c>
      <c r="FS256" s="1">
        <v>1.751325</v>
      </c>
      <c r="FT256" s="1" t="s">
        <v>7595</v>
      </c>
      <c r="FU256" s="1" t="s">
        <v>379</v>
      </c>
      <c r="FV256" s="1" t="s">
        <v>380</v>
      </c>
      <c r="FW256" s="1" t="s">
        <v>380</v>
      </c>
      <c r="FX256" s="1" t="s">
        <v>380</v>
      </c>
      <c r="FY256" s="1" t="s">
        <v>380</v>
      </c>
      <c r="FZ256" s="1" t="s">
        <v>380</v>
      </c>
      <c r="GA256" s="1" t="s">
        <v>380</v>
      </c>
      <c r="GB256" s="1" t="s">
        <v>380</v>
      </c>
      <c r="GC256" s="1" t="s">
        <v>380</v>
      </c>
      <c r="GD256" s="1" t="s">
        <v>380</v>
      </c>
      <c r="GE256" s="1" t="s">
        <v>380</v>
      </c>
      <c r="GF256" s="1" t="s">
        <v>333</v>
      </c>
      <c r="GG256" s="1">
        <v>27.8</v>
      </c>
      <c r="GH256" s="1">
        <v>4.8682359999999996</v>
      </c>
      <c r="GI256" s="1">
        <v>0.91586999999999996</v>
      </c>
      <c r="GJ256" s="1" t="s">
        <v>380</v>
      </c>
      <c r="GK256" s="1" t="s">
        <v>380</v>
      </c>
      <c r="GL256" s="1" t="s">
        <v>7587</v>
      </c>
      <c r="GM256" s="1" t="s">
        <v>7596</v>
      </c>
      <c r="GN256" s="1" t="s">
        <v>1168</v>
      </c>
      <c r="GO256" s="1">
        <v>0.66995000000000005</v>
      </c>
      <c r="GP256" s="1" t="s">
        <v>7597</v>
      </c>
      <c r="GQ256" s="1">
        <v>6.08</v>
      </c>
      <c r="GR256" s="1">
        <v>6.08</v>
      </c>
      <c r="GS256" s="1">
        <v>0.98989000000000005</v>
      </c>
      <c r="GT256" s="1" t="s">
        <v>7598</v>
      </c>
      <c r="GU256" s="1">
        <v>0</v>
      </c>
      <c r="GV256" s="1">
        <v>0.85682000000000003</v>
      </c>
      <c r="GW256" s="1" t="s">
        <v>385</v>
      </c>
      <c r="GX256" s="1">
        <v>0</v>
      </c>
      <c r="GY256" s="1" t="s">
        <v>294</v>
      </c>
      <c r="GZ256" s="1">
        <v>0.75383999999999995</v>
      </c>
      <c r="HA256" s="1">
        <v>0.38419999999999999</v>
      </c>
      <c r="HB256" s="1" t="s">
        <v>386</v>
      </c>
      <c r="HC256" s="1">
        <v>0.48218</v>
      </c>
      <c r="HD256" s="1">
        <v>1.51</v>
      </c>
      <c r="HE256" s="1">
        <v>0.80722000000000005</v>
      </c>
      <c r="HF256" s="1" t="s">
        <v>385</v>
      </c>
      <c r="HG256" s="1">
        <v>1</v>
      </c>
      <c r="HH256" s="1" t="s">
        <v>794</v>
      </c>
      <c r="HI256" s="1">
        <v>0.89917000000000002</v>
      </c>
      <c r="HJ256" s="1" t="s">
        <v>2247</v>
      </c>
      <c r="HK256" s="1" t="s">
        <v>794</v>
      </c>
      <c r="HL256" s="1">
        <v>0.97109999999999996</v>
      </c>
      <c r="HM256" s="1" t="s">
        <v>2247</v>
      </c>
      <c r="HN256" s="1" t="s">
        <v>294</v>
      </c>
      <c r="HO256" s="1">
        <v>0.75805999999999996</v>
      </c>
      <c r="HP256" s="1">
        <v>-0.31879999999999997</v>
      </c>
      <c r="HQ256" s="1">
        <v>10</v>
      </c>
      <c r="HR256" s="1">
        <v>0.87931999999999999</v>
      </c>
      <c r="HS256" s="1" t="s">
        <v>385</v>
      </c>
      <c r="HT256" s="1">
        <v>0</v>
      </c>
      <c r="HU256" s="1">
        <v>-21.169599999999999</v>
      </c>
      <c r="HV256" s="1">
        <v>19.660299999999999</v>
      </c>
      <c r="HW256" s="1">
        <v>0.95864000000000005</v>
      </c>
      <c r="HX256" s="1" t="s">
        <v>1898</v>
      </c>
      <c r="HY256" s="1" t="s">
        <v>380</v>
      </c>
      <c r="HZ256" s="1" t="s">
        <v>7599</v>
      </c>
      <c r="IA256" s="1" t="s">
        <v>7600</v>
      </c>
      <c r="IB256" s="1" t="s">
        <v>7601</v>
      </c>
      <c r="IC256" s="1" t="s">
        <v>602</v>
      </c>
      <c r="ID256" s="1" t="s">
        <v>7602</v>
      </c>
      <c r="IE256" s="1" t="s">
        <v>7603</v>
      </c>
      <c r="IF256" s="1" t="s">
        <v>7604</v>
      </c>
      <c r="IG256" s="1" t="s">
        <v>393</v>
      </c>
      <c r="IH256" s="1" t="s">
        <v>351</v>
      </c>
      <c r="II256" s="1">
        <v>2</v>
      </c>
      <c r="IJ256" s="1">
        <v>0</v>
      </c>
      <c r="IK256" s="1" t="s">
        <v>7605</v>
      </c>
      <c r="IL256" s="1">
        <v>80803016</v>
      </c>
      <c r="IM256" s="1">
        <v>1</v>
      </c>
      <c r="IN256" s="1">
        <v>0.71416999999999997</v>
      </c>
      <c r="IO256" s="1">
        <v>1</v>
      </c>
      <c r="IP256" s="1">
        <v>0.80357000000000001</v>
      </c>
      <c r="IQ256" s="1">
        <v>0.98699999999999999</v>
      </c>
      <c r="IR256" s="1">
        <v>0.75468999999999997</v>
      </c>
      <c r="IS256" s="1">
        <v>9.4760000000000009</v>
      </c>
      <c r="IT256" s="1">
        <v>0.97823000000000004</v>
      </c>
      <c r="IU256" s="1">
        <v>2.8940000000000001</v>
      </c>
      <c r="IV256" s="1">
        <v>0.99253000000000002</v>
      </c>
      <c r="IW256" s="1">
        <v>0.59099999999999997</v>
      </c>
      <c r="IX256" s="1">
        <v>0.81540999999999997</v>
      </c>
      <c r="IY256" s="1" t="s">
        <v>5303</v>
      </c>
      <c r="IZ256" s="1" t="s">
        <v>400</v>
      </c>
      <c r="JA256" s="1" t="s">
        <v>7606</v>
      </c>
      <c r="JB256" s="1" t="s">
        <v>400</v>
      </c>
      <c r="JC256" s="1" t="s">
        <v>326</v>
      </c>
      <c r="JD256" s="1" t="s">
        <v>327</v>
      </c>
      <c r="JF256" s="1" t="s">
        <v>327</v>
      </c>
      <c r="JG256" s="1" t="s">
        <v>7607</v>
      </c>
      <c r="JH256" s="1">
        <v>1</v>
      </c>
      <c r="JI256" s="1">
        <v>28.594408000000001</v>
      </c>
      <c r="JJ256" s="1" t="s">
        <v>405</v>
      </c>
      <c r="JK256" s="1">
        <v>0</v>
      </c>
      <c r="JL256" s="1">
        <v>0</v>
      </c>
      <c r="JM256" s="1">
        <v>0</v>
      </c>
      <c r="JN256" s="1">
        <v>95</v>
      </c>
      <c r="JO256" s="1">
        <v>3480</v>
      </c>
      <c r="JP256" s="1" t="s">
        <v>525</v>
      </c>
      <c r="JQ256" s="1">
        <v>1</v>
      </c>
      <c r="JR256" s="1">
        <v>0.99955899999999998</v>
      </c>
      <c r="JS256" s="1">
        <v>0</v>
      </c>
      <c r="JU256" s="1" t="s">
        <v>351</v>
      </c>
      <c r="JV256" s="1">
        <v>67</v>
      </c>
      <c r="JW256" s="1">
        <v>60</v>
      </c>
      <c r="JX256" s="1">
        <v>2320</v>
      </c>
      <c r="JY256" s="1">
        <v>0</v>
      </c>
      <c r="JZ256" s="1">
        <v>0</v>
      </c>
      <c r="KA256" s="1">
        <v>245.584283</v>
      </c>
      <c r="KB256" s="1">
        <v>17</v>
      </c>
      <c r="KC256" s="1">
        <v>60</v>
      </c>
      <c r="KD256" s="1">
        <v>634</v>
      </c>
      <c r="KE256" s="1">
        <v>209</v>
      </c>
      <c r="KF256" s="1">
        <v>0.79761899999999997</v>
      </c>
      <c r="KG256" s="1">
        <v>0.99955899999999998</v>
      </c>
    </row>
    <row r="257" spans="1:293" x14ac:dyDescent="0.2">
      <c r="A257" s="1" t="s">
        <v>18153</v>
      </c>
      <c r="B257" s="1" t="s">
        <v>18151</v>
      </c>
      <c r="C257" s="1" t="s">
        <v>7644</v>
      </c>
      <c r="D257" s="1">
        <v>9265</v>
      </c>
      <c r="E257" s="1" t="s">
        <v>289</v>
      </c>
      <c r="F257" s="1" t="s">
        <v>289</v>
      </c>
      <c r="G257" s="1">
        <v>7</v>
      </c>
      <c r="H257" s="1">
        <v>6204606</v>
      </c>
      <c r="I257" s="1">
        <v>6204606</v>
      </c>
      <c r="J257" s="1" t="s">
        <v>289</v>
      </c>
      <c r="K257" s="1" t="s">
        <v>345</v>
      </c>
      <c r="L257" s="1" t="s">
        <v>346</v>
      </c>
      <c r="M257" s="1" t="s">
        <v>333</v>
      </c>
      <c r="N257" s="1" t="s">
        <v>333</v>
      </c>
      <c r="O257" s="1" t="s">
        <v>407</v>
      </c>
      <c r="R257" s="1" t="s">
        <v>7243</v>
      </c>
      <c r="S257" s="1" t="s">
        <v>5875</v>
      </c>
      <c r="T257" s="1" t="s">
        <v>289</v>
      </c>
      <c r="U257" s="1" t="s">
        <v>289</v>
      </c>
      <c r="V257" s="1" t="s">
        <v>289</v>
      </c>
      <c r="W257" s="1" t="s">
        <v>289</v>
      </c>
      <c r="X257" s="1" t="s">
        <v>289</v>
      </c>
      <c r="Y257" s="1" t="s">
        <v>289</v>
      </c>
      <c r="Z257" s="1" t="s">
        <v>289</v>
      </c>
      <c r="AA257" s="1" t="s">
        <v>289</v>
      </c>
      <c r="AB257" s="1" t="s">
        <v>289</v>
      </c>
      <c r="AC257" s="1" t="s">
        <v>289</v>
      </c>
      <c r="AD257" s="1" t="s">
        <v>289</v>
      </c>
      <c r="AE257" s="1" t="s">
        <v>289</v>
      </c>
      <c r="AF257" s="1" t="s">
        <v>289</v>
      </c>
      <c r="AG257" s="1" t="s">
        <v>289</v>
      </c>
      <c r="AH257" s="1" t="s">
        <v>289</v>
      </c>
      <c r="AI257" s="1" t="s">
        <v>7243</v>
      </c>
      <c r="AJ257" s="1" t="s">
        <v>5875</v>
      </c>
      <c r="AK257" s="1" t="s">
        <v>7608</v>
      </c>
      <c r="AL257" s="1" t="s">
        <v>7609</v>
      </c>
      <c r="AM257" s="1" t="s">
        <v>293</v>
      </c>
      <c r="AN257" s="1">
        <v>13</v>
      </c>
      <c r="AO257" s="1">
        <v>1305</v>
      </c>
      <c r="AP257" s="1" t="s">
        <v>7610</v>
      </c>
      <c r="AQ257" s="1" t="s">
        <v>7611</v>
      </c>
      <c r="AR257" s="1" t="s">
        <v>7612</v>
      </c>
      <c r="AS257" s="1" t="s">
        <v>7613</v>
      </c>
      <c r="AT257" s="1" t="s">
        <v>7614</v>
      </c>
      <c r="AU257" s="1" t="s">
        <v>7615</v>
      </c>
      <c r="AV257" s="1" t="s">
        <v>7616</v>
      </c>
      <c r="AW257" s="1" t="s">
        <v>7617</v>
      </c>
      <c r="AX257" s="1" t="s">
        <v>7618</v>
      </c>
      <c r="AY257" s="1">
        <v>391</v>
      </c>
      <c r="BD257" s="1" t="s">
        <v>7619</v>
      </c>
      <c r="BE257" s="1" t="s">
        <v>7620</v>
      </c>
      <c r="BF257" s="1" t="s">
        <v>7621</v>
      </c>
      <c r="BI257" s="1" t="s">
        <v>7622</v>
      </c>
      <c r="BJ257" s="1">
        <v>19</v>
      </c>
      <c r="BP257" s="1" t="s">
        <v>7623</v>
      </c>
      <c r="BQ257" s="1">
        <v>0.50700000000000001</v>
      </c>
      <c r="DK257" s="1">
        <v>0</v>
      </c>
      <c r="DX257" s="1">
        <v>257</v>
      </c>
      <c r="DY257" s="1">
        <v>263</v>
      </c>
      <c r="DZ257" s="1">
        <v>261</v>
      </c>
      <c r="EE257" s="1">
        <v>7</v>
      </c>
      <c r="EV257" s="1">
        <v>6204606</v>
      </c>
      <c r="EX257" s="1">
        <v>2203</v>
      </c>
      <c r="EY257" s="1">
        <v>4300</v>
      </c>
      <c r="EZ257" s="1">
        <v>6503</v>
      </c>
      <c r="FA257" s="1" t="s">
        <v>367</v>
      </c>
      <c r="FB257" s="1" t="s">
        <v>368</v>
      </c>
      <c r="FE257" s="1" t="s">
        <v>7624</v>
      </c>
      <c r="FF257" s="1" t="s">
        <v>7625</v>
      </c>
      <c r="FG257" s="1" t="s">
        <v>7626</v>
      </c>
      <c r="FH257" s="1" t="s">
        <v>315</v>
      </c>
      <c r="FI257" s="1" t="s">
        <v>7627</v>
      </c>
      <c r="FJ257" s="1" t="s">
        <v>7628</v>
      </c>
      <c r="FK257" s="1" t="s">
        <v>7629</v>
      </c>
      <c r="FL257" s="1" t="s">
        <v>7630</v>
      </c>
      <c r="FN257" s="1" t="s">
        <v>7631</v>
      </c>
      <c r="FO257" s="1" t="s">
        <v>7609</v>
      </c>
      <c r="FP257" s="1" t="s">
        <v>322</v>
      </c>
      <c r="FQ257" s="1" t="s">
        <v>7632</v>
      </c>
      <c r="FR257" s="1">
        <v>0.02</v>
      </c>
      <c r="FS257" s="1">
        <v>13.68003</v>
      </c>
      <c r="FT257" s="1" t="s">
        <v>7633</v>
      </c>
      <c r="FU257" s="1" t="s">
        <v>379</v>
      </c>
      <c r="FV257" s="1" t="s">
        <v>380</v>
      </c>
      <c r="FW257" s="1" t="s">
        <v>380</v>
      </c>
      <c r="FX257" s="1" t="s">
        <v>380</v>
      </c>
      <c r="FY257" s="1" t="s">
        <v>380</v>
      </c>
      <c r="FZ257" s="1" t="s">
        <v>380</v>
      </c>
      <c r="GA257" s="1" t="s">
        <v>380</v>
      </c>
      <c r="GB257" s="1" t="s">
        <v>380</v>
      </c>
      <c r="GC257" s="1" t="s">
        <v>380</v>
      </c>
      <c r="GD257" s="1" t="s">
        <v>380</v>
      </c>
      <c r="GE257" s="1" t="s">
        <v>380</v>
      </c>
      <c r="GF257" s="1" t="s">
        <v>333</v>
      </c>
      <c r="GG257" s="1">
        <v>16.38</v>
      </c>
      <c r="GH257" s="1">
        <v>3.1070570000000002</v>
      </c>
      <c r="GI257" s="1">
        <v>0.56291000000000002</v>
      </c>
      <c r="GJ257" s="1" t="s">
        <v>380</v>
      </c>
      <c r="GK257" s="1" t="s">
        <v>380</v>
      </c>
      <c r="GL257" s="1" t="s">
        <v>7624</v>
      </c>
      <c r="GM257" s="1" t="s">
        <v>7634</v>
      </c>
      <c r="GN257" s="1" t="s">
        <v>792</v>
      </c>
      <c r="GO257" s="1">
        <v>0.18015999999999999</v>
      </c>
      <c r="GP257" s="1" t="s">
        <v>7635</v>
      </c>
      <c r="GQ257" s="1">
        <v>5.66</v>
      </c>
      <c r="GR257" s="1">
        <v>4.78</v>
      </c>
      <c r="GS257" s="1">
        <v>0.61160000000000003</v>
      </c>
      <c r="GT257" s="1" t="s">
        <v>380</v>
      </c>
      <c r="GU257" s="1">
        <v>0</v>
      </c>
      <c r="GV257" s="1">
        <v>0.85682000000000003</v>
      </c>
      <c r="GW257" s="1" t="s">
        <v>385</v>
      </c>
      <c r="GX257" s="1">
        <v>0</v>
      </c>
      <c r="GY257" s="1" t="s">
        <v>294</v>
      </c>
      <c r="GZ257" s="1">
        <v>0.14141000000000001</v>
      </c>
      <c r="HA257" s="1">
        <v>3.4200000000000001E-2</v>
      </c>
      <c r="HB257" s="1" t="s">
        <v>386</v>
      </c>
      <c r="HC257" s="1">
        <v>0.29908000000000001</v>
      </c>
      <c r="HD257" s="1">
        <v>0.89500000000000002</v>
      </c>
      <c r="HE257" s="1">
        <v>0.58431999999999995</v>
      </c>
      <c r="HF257" s="1" t="s">
        <v>385</v>
      </c>
      <c r="HG257" s="1">
        <v>0.99999899999999997</v>
      </c>
      <c r="HH257" s="1" t="s">
        <v>2164</v>
      </c>
      <c r="HI257" s="1">
        <v>0.26577000000000001</v>
      </c>
      <c r="HJ257" s="1" t="s">
        <v>7636</v>
      </c>
      <c r="HK257" s="1" t="s">
        <v>2164</v>
      </c>
      <c r="HL257" s="1">
        <v>0.19946</v>
      </c>
      <c r="HM257" s="1" t="s">
        <v>7637</v>
      </c>
      <c r="HN257" s="1" t="s">
        <v>294</v>
      </c>
      <c r="HO257" s="1">
        <v>3.2309999999999998E-2</v>
      </c>
      <c r="HP257" s="1">
        <v>-1.1057999999999999</v>
      </c>
      <c r="HQ257" s="1">
        <v>10</v>
      </c>
      <c r="HR257" s="1">
        <v>0.52905999999999997</v>
      </c>
      <c r="HS257" s="1" t="s">
        <v>294</v>
      </c>
      <c r="HT257" s="1">
        <v>7.0000000000000007E-2</v>
      </c>
      <c r="HU257" s="1" t="s">
        <v>380</v>
      </c>
      <c r="HV257" s="1">
        <v>14.1683</v>
      </c>
      <c r="HW257" s="1">
        <v>0.65493000000000001</v>
      </c>
      <c r="HX257" s="1" t="s">
        <v>7638</v>
      </c>
      <c r="HY257" s="1" t="s">
        <v>380</v>
      </c>
      <c r="HZ257" s="1" t="s">
        <v>7639</v>
      </c>
      <c r="IA257" s="1" t="s">
        <v>7640</v>
      </c>
      <c r="IB257" s="1" t="s">
        <v>3697</v>
      </c>
      <c r="IC257" s="1" t="s">
        <v>604</v>
      </c>
      <c r="ID257" s="1" t="s">
        <v>7641</v>
      </c>
      <c r="IE257" s="1" t="s">
        <v>7642</v>
      </c>
      <c r="IF257" s="1" t="s">
        <v>7643</v>
      </c>
      <c r="IG257" s="1" t="s">
        <v>294</v>
      </c>
      <c r="IH257" s="1" t="s">
        <v>293</v>
      </c>
      <c r="II257" s="1">
        <v>2</v>
      </c>
      <c r="IJ257" s="1">
        <v>0</v>
      </c>
      <c r="IK257" s="1" t="s">
        <v>7644</v>
      </c>
      <c r="IL257" s="1">
        <v>6171131</v>
      </c>
      <c r="IM257" s="1">
        <v>1</v>
      </c>
      <c r="IN257" s="1">
        <v>0.71416999999999997</v>
      </c>
      <c r="IO257" s="1">
        <v>6.7000000000000004E-2</v>
      </c>
      <c r="IP257" s="1">
        <v>0.19924</v>
      </c>
      <c r="IQ257" s="1">
        <v>0.94199999999999995</v>
      </c>
      <c r="IR257" s="1">
        <v>0.58701999999999999</v>
      </c>
      <c r="IS257" s="1">
        <v>9.67</v>
      </c>
      <c r="IT257" s="1">
        <v>0.98624999999999996</v>
      </c>
      <c r="IU257" s="1">
        <v>1.3979999999999999</v>
      </c>
      <c r="IV257" s="1">
        <v>0.46700999999999998</v>
      </c>
      <c r="IW257" s="1">
        <v>0.56100000000000005</v>
      </c>
      <c r="IX257" s="1">
        <v>0.74099000000000004</v>
      </c>
      <c r="IY257" s="1" t="s">
        <v>1424</v>
      </c>
      <c r="IZ257" s="1" t="s">
        <v>400</v>
      </c>
      <c r="JA257" s="1" t="s">
        <v>7645</v>
      </c>
      <c r="JB257" s="1" t="s">
        <v>402</v>
      </c>
      <c r="JC257" s="1" t="s">
        <v>403</v>
      </c>
      <c r="JD257" s="1" t="s">
        <v>327</v>
      </c>
      <c r="JF257" s="1" t="s">
        <v>327</v>
      </c>
      <c r="JG257" s="1" t="s">
        <v>7646</v>
      </c>
      <c r="JH257" s="1">
        <v>6</v>
      </c>
      <c r="JI257" s="1">
        <v>95.329234999999997</v>
      </c>
      <c r="JJ257" s="1" t="s">
        <v>405</v>
      </c>
      <c r="JK257" s="1">
        <v>0</v>
      </c>
      <c r="JL257" s="1">
        <v>0</v>
      </c>
      <c r="JM257" s="1">
        <v>0</v>
      </c>
      <c r="JN257" s="1">
        <v>317</v>
      </c>
      <c r="JO257" s="1">
        <v>10819</v>
      </c>
      <c r="JP257" s="1" t="s">
        <v>525</v>
      </c>
      <c r="JQ257" s="1">
        <v>1</v>
      </c>
      <c r="JR257" s="1">
        <v>1</v>
      </c>
      <c r="JS257" s="1">
        <v>0</v>
      </c>
      <c r="JU257" s="1" t="s">
        <v>293</v>
      </c>
      <c r="JV257" s="1">
        <v>34</v>
      </c>
      <c r="JW257" s="1">
        <v>60</v>
      </c>
      <c r="JX257" s="1">
        <v>1182</v>
      </c>
      <c r="JY257" s="1">
        <v>0</v>
      </c>
      <c r="JZ257" s="1">
        <v>0</v>
      </c>
      <c r="KA257" s="1">
        <v>84.232401999999993</v>
      </c>
      <c r="KB257" s="1">
        <v>358</v>
      </c>
      <c r="KC257" s="1">
        <v>60</v>
      </c>
      <c r="KD257" s="1">
        <v>12202</v>
      </c>
      <c r="KE257" s="1">
        <v>876</v>
      </c>
      <c r="KF257" s="1">
        <v>8.6735000000000007E-2</v>
      </c>
      <c r="KG257" s="1">
        <v>1</v>
      </c>
    </row>
    <row r="258" spans="1:293" x14ac:dyDescent="0.2">
      <c r="A258" s="1" t="s">
        <v>18153</v>
      </c>
      <c r="B258" s="1" t="s">
        <v>18151</v>
      </c>
      <c r="C258" s="1" t="s">
        <v>6349</v>
      </c>
      <c r="D258" s="1">
        <v>11333</v>
      </c>
      <c r="E258" s="1" t="s">
        <v>289</v>
      </c>
      <c r="F258" s="1" t="s">
        <v>289</v>
      </c>
      <c r="G258" s="1">
        <v>7</v>
      </c>
      <c r="H258" s="1">
        <v>99002484</v>
      </c>
      <c r="I258" s="1">
        <v>99002484</v>
      </c>
      <c r="J258" s="1" t="s">
        <v>289</v>
      </c>
      <c r="K258" s="1" t="s">
        <v>1621</v>
      </c>
      <c r="L258" s="1" t="s">
        <v>346</v>
      </c>
      <c r="M258" s="1" t="s">
        <v>347</v>
      </c>
      <c r="N258" s="1" t="s">
        <v>347</v>
      </c>
      <c r="O258" s="1" t="s">
        <v>294</v>
      </c>
      <c r="R258" s="1" t="s">
        <v>7243</v>
      </c>
      <c r="S258" s="1" t="s">
        <v>5875</v>
      </c>
      <c r="T258" s="1" t="s">
        <v>289</v>
      </c>
      <c r="U258" s="1" t="s">
        <v>289</v>
      </c>
      <c r="V258" s="1" t="s">
        <v>289</v>
      </c>
      <c r="W258" s="1" t="s">
        <v>289</v>
      </c>
      <c r="X258" s="1" t="s">
        <v>289</v>
      </c>
      <c r="Y258" s="1" t="s">
        <v>289</v>
      </c>
      <c r="Z258" s="1" t="s">
        <v>289</v>
      </c>
      <c r="AA258" s="1" t="s">
        <v>289</v>
      </c>
      <c r="AB258" s="1" t="s">
        <v>289</v>
      </c>
      <c r="AC258" s="1" t="s">
        <v>289</v>
      </c>
      <c r="AD258" s="1" t="s">
        <v>289</v>
      </c>
      <c r="AE258" s="1" t="s">
        <v>289</v>
      </c>
      <c r="AF258" s="1" t="s">
        <v>289</v>
      </c>
      <c r="AG258" s="1" t="s">
        <v>289</v>
      </c>
      <c r="AH258" s="1" t="s">
        <v>289</v>
      </c>
      <c r="AI258" s="1" t="s">
        <v>7243</v>
      </c>
      <c r="AJ258" s="1" t="s">
        <v>5875</v>
      </c>
      <c r="AK258" s="1" t="s">
        <v>6325</v>
      </c>
      <c r="AL258" s="1" t="s">
        <v>6326</v>
      </c>
      <c r="AM258" s="1" t="s">
        <v>293</v>
      </c>
      <c r="AN258" s="1">
        <v>2</v>
      </c>
      <c r="AO258" s="1">
        <v>386</v>
      </c>
      <c r="AQ258" s="1" t="s">
        <v>6327</v>
      </c>
      <c r="AT258" s="1" t="s">
        <v>6328</v>
      </c>
      <c r="AU258" s="1" t="s">
        <v>6329</v>
      </c>
      <c r="AV258" s="1" t="s">
        <v>6330</v>
      </c>
      <c r="AW258" s="1" t="s">
        <v>6331</v>
      </c>
      <c r="AX258" s="1" t="s">
        <v>6332</v>
      </c>
      <c r="BD258" s="1" t="s">
        <v>6333</v>
      </c>
      <c r="BI258" s="1" t="s">
        <v>6334</v>
      </c>
      <c r="BJ258" s="1">
        <v>9</v>
      </c>
      <c r="BK258" s="1" t="s">
        <v>6335</v>
      </c>
      <c r="BM258" s="1" t="s">
        <v>6336</v>
      </c>
      <c r="BO258" s="1" t="s">
        <v>6337</v>
      </c>
      <c r="BP258" s="1" t="s">
        <v>6338</v>
      </c>
      <c r="BQ258" s="1">
        <v>0.61199999999999999</v>
      </c>
      <c r="DK258" s="1">
        <v>0</v>
      </c>
      <c r="DX258" s="1">
        <v>74</v>
      </c>
      <c r="DY258" s="1">
        <v>64</v>
      </c>
      <c r="DZ258" s="1">
        <v>67</v>
      </c>
      <c r="EE258" s="1">
        <v>7</v>
      </c>
      <c r="EV258" s="1">
        <v>99002484</v>
      </c>
      <c r="EX258" s="1">
        <v>2203</v>
      </c>
      <c r="EY258" s="1">
        <v>4300</v>
      </c>
      <c r="EZ258" s="1">
        <v>6503</v>
      </c>
      <c r="FA258" s="1" t="s">
        <v>1640</v>
      </c>
      <c r="FB258" s="1" t="s">
        <v>1641</v>
      </c>
      <c r="FE258" s="1" t="s">
        <v>6339</v>
      </c>
      <c r="FF258" s="1" t="s">
        <v>6340</v>
      </c>
      <c r="FG258" s="1" t="s">
        <v>6341</v>
      </c>
      <c r="FH258" s="1" t="s">
        <v>315</v>
      </c>
      <c r="FI258" s="1" t="s">
        <v>6342</v>
      </c>
      <c r="FJ258" s="1" t="s">
        <v>6343</v>
      </c>
      <c r="FK258" s="1" t="s">
        <v>6344</v>
      </c>
      <c r="FN258" s="1" t="s">
        <v>6345</v>
      </c>
      <c r="FO258" s="1" t="s">
        <v>6326</v>
      </c>
      <c r="FP258" s="1" t="s">
        <v>322</v>
      </c>
      <c r="FQ258" s="1" t="s">
        <v>6346</v>
      </c>
      <c r="FR258" s="1">
        <v>0.02</v>
      </c>
      <c r="FS258" s="1">
        <v>-0.34210800000000002</v>
      </c>
      <c r="FT258" s="1" t="s">
        <v>6347</v>
      </c>
      <c r="FU258" s="1" t="s">
        <v>379</v>
      </c>
      <c r="FV258" s="1" t="s">
        <v>380</v>
      </c>
      <c r="FW258" s="1" t="s">
        <v>380</v>
      </c>
      <c r="FX258" s="1" t="s">
        <v>380</v>
      </c>
      <c r="FY258" s="1" t="s">
        <v>380</v>
      </c>
      <c r="FZ258" s="1" t="s">
        <v>380</v>
      </c>
      <c r="GA258" s="1" t="s">
        <v>380</v>
      </c>
      <c r="GB258" s="1" t="s">
        <v>380</v>
      </c>
      <c r="GC258" s="1" t="s">
        <v>380</v>
      </c>
      <c r="GD258" s="1" t="s">
        <v>380</v>
      </c>
      <c r="GE258" s="1" t="s">
        <v>380</v>
      </c>
      <c r="GF258" s="1" t="s">
        <v>598</v>
      </c>
      <c r="GG258" s="1">
        <v>24.2</v>
      </c>
      <c r="GH258" s="1">
        <v>4.5066459999999999</v>
      </c>
      <c r="GI258" s="1">
        <v>0.85282000000000002</v>
      </c>
      <c r="GJ258" s="1" t="s">
        <v>380</v>
      </c>
      <c r="GK258" s="1" t="s">
        <v>380</v>
      </c>
      <c r="GL258" s="1" t="s">
        <v>6339</v>
      </c>
      <c r="GM258" s="1" t="s">
        <v>6348</v>
      </c>
      <c r="GN258" s="1" t="s">
        <v>380</v>
      </c>
      <c r="GO258" s="1" t="s">
        <v>380</v>
      </c>
      <c r="GP258" s="1" t="s">
        <v>380</v>
      </c>
      <c r="GQ258" s="1">
        <v>5.1100000000000003</v>
      </c>
      <c r="GR258" s="1">
        <v>5.1100000000000003</v>
      </c>
      <c r="GS258" s="1">
        <v>0.69528999999999996</v>
      </c>
      <c r="GT258" s="1" t="s">
        <v>380</v>
      </c>
      <c r="GU258" s="1" t="s">
        <v>380</v>
      </c>
      <c r="GV258" s="1" t="s">
        <v>380</v>
      </c>
      <c r="GW258" s="1" t="s">
        <v>380</v>
      </c>
      <c r="GX258" s="1" t="s">
        <v>380</v>
      </c>
      <c r="GY258" s="1" t="s">
        <v>380</v>
      </c>
      <c r="GZ258" s="1" t="s">
        <v>380</v>
      </c>
      <c r="HA258" s="1" t="s">
        <v>380</v>
      </c>
      <c r="HB258" s="1" t="s">
        <v>380</v>
      </c>
      <c r="HC258" s="1" t="s">
        <v>380</v>
      </c>
      <c r="HD258" s="1" t="s">
        <v>380</v>
      </c>
      <c r="HE258" s="1">
        <v>0.80722000000000005</v>
      </c>
      <c r="HF258" s="1" t="s">
        <v>385</v>
      </c>
      <c r="HG258" s="1">
        <v>1</v>
      </c>
      <c r="HH258" s="1" t="s">
        <v>380</v>
      </c>
      <c r="HI258" s="1" t="s">
        <v>380</v>
      </c>
      <c r="HJ258" s="1" t="s">
        <v>380</v>
      </c>
      <c r="HK258" s="1" t="s">
        <v>380</v>
      </c>
      <c r="HL258" s="1" t="s">
        <v>380</v>
      </c>
      <c r="HM258" s="1" t="s">
        <v>380</v>
      </c>
      <c r="HN258" s="1" t="s">
        <v>380</v>
      </c>
      <c r="HO258" s="1" t="s">
        <v>380</v>
      </c>
      <c r="HP258" s="1" t="s">
        <v>380</v>
      </c>
      <c r="HQ258" s="1" t="s">
        <v>380</v>
      </c>
      <c r="HR258" s="1" t="s">
        <v>380</v>
      </c>
      <c r="HS258" s="1" t="s">
        <v>380</v>
      </c>
      <c r="HT258" s="1" t="s">
        <v>380</v>
      </c>
      <c r="HU258" s="1" t="s">
        <v>380</v>
      </c>
      <c r="HV258" s="1">
        <v>18.6145</v>
      </c>
      <c r="HW258" s="1">
        <v>0.91296999999999995</v>
      </c>
      <c r="HX258" s="1" t="s">
        <v>1077</v>
      </c>
      <c r="HY258" s="1" t="s">
        <v>380</v>
      </c>
      <c r="HZ258" s="1" t="s">
        <v>380</v>
      </c>
      <c r="IA258" s="1" t="s">
        <v>380</v>
      </c>
      <c r="IB258" s="1" t="s">
        <v>380</v>
      </c>
      <c r="IC258" s="1" t="s">
        <v>380</v>
      </c>
      <c r="ID258" s="1">
        <v>-1</v>
      </c>
      <c r="IE258" s="1" t="s">
        <v>380</v>
      </c>
      <c r="IF258" s="1" t="s">
        <v>380</v>
      </c>
      <c r="IG258" s="1" t="s">
        <v>380</v>
      </c>
      <c r="IH258" s="1" t="s">
        <v>293</v>
      </c>
      <c r="II258" s="1" t="s">
        <v>380</v>
      </c>
      <c r="IJ258" s="1" t="s">
        <v>380</v>
      </c>
      <c r="IK258" s="1" t="s">
        <v>6349</v>
      </c>
      <c r="IL258" s="1">
        <v>98840420</v>
      </c>
      <c r="IM258" s="1">
        <v>1</v>
      </c>
      <c r="IN258" s="1">
        <v>0.71416999999999997</v>
      </c>
      <c r="IO258" s="1">
        <v>1</v>
      </c>
      <c r="IP258" s="1">
        <v>0.80357000000000001</v>
      </c>
      <c r="IQ258" s="1">
        <v>0.97799999999999998</v>
      </c>
      <c r="IR258" s="1">
        <v>0.69477</v>
      </c>
      <c r="IS258" s="1">
        <v>4.7450000000000001</v>
      </c>
      <c r="IT258" s="1">
        <v>0.62124999999999997</v>
      </c>
      <c r="IU258" s="1">
        <v>2.4009999999999998</v>
      </c>
      <c r="IV258" s="1">
        <v>0.81630999999999998</v>
      </c>
      <c r="IW258" s="1">
        <v>0.63200000000000001</v>
      </c>
      <c r="IX258" s="1">
        <v>0.83418999999999999</v>
      </c>
      <c r="IY258" s="1" t="s">
        <v>380</v>
      </c>
      <c r="IZ258" s="1" t="s">
        <v>400</v>
      </c>
      <c r="JA258" s="1" t="s">
        <v>6350</v>
      </c>
      <c r="JB258" s="1" t="s">
        <v>402</v>
      </c>
      <c r="JC258" s="1" t="s">
        <v>403</v>
      </c>
      <c r="JD258" s="1" t="s">
        <v>327</v>
      </c>
      <c r="JF258" s="1" t="s">
        <v>327</v>
      </c>
      <c r="JG258" s="1" t="s">
        <v>6351</v>
      </c>
      <c r="JH258" s="1">
        <v>1</v>
      </c>
      <c r="JI258" s="1">
        <v>9.3298570000000005</v>
      </c>
      <c r="JJ258" s="1" t="s">
        <v>405</v>
      </c>
      <c r="JK258" s="1">
        <v>0</v>
      </c>
      <c r="JL258" s="1">
        <v>0</v>
      </c>
      <c r="JM258" s="1">
        <v>0</v>
      </c>
      <c r="JN258" s="1">
        <v>31</v>
      </c>
      <c r="JO258" s="1">
        <v>1067</v>
      </c>
      <c r="JP258" s="1" t="s">
        <v>469</v>
      </c>
      <c r="JQ258" s="1">
        <v>0.99999700000000002</v>
      </c>
      <c r="JR258" s="1">
        <v>0.86574300000000004</v>
      </c>
      <c r="JS258" s="1">
        <v>0</v>
      </c>
      <c r="JT258" s="1" t="s">
        <v>1000</v>
      </c>
      <c r="JU258" s="1" t="s">
        <v>293</v>
      </c>
      <c r="JV258" s="1">
        <v>13</v>
      </c>
      <c r="JW258" s="1">
        <v>60</v>
      </c>
      <c r="JX258" s="1">
        <v>434</v>
      </c>
      <c r="JY258" s="1">
        <v>0</v>
      </c>
      <c r="JZ258" s="1">
        <v>0</v>
      </c>
      <c r="KA258" s="1">
        <v>38.821261</v>
      </c>
      <c r="KB258" s="1">
        <v>26</v>
      </c>
      <c r="KC258" s="1">
        <v>60</v>
      </c>
      <c r="KD258" s="1">
        <v>899</v>
      </c>
      <c r="KE258" s="1">
        <v>72</v>
      </c>
      <c r="KF258" s="1">
        <v>0.33333299999999999</v>
      </c>
      <c r="KG258" s="1">
        <v>0.86574499999999999</v>
      </c>
    </row>
    <row r="259" spans="1:293" x14ac:dyDescent="0.2">
      <c r="A259" s="1" t="s">
        <v>18153</v>
      </c>
      <c r="B259" s="1" t="s">
        <v>18151</v>
      </c>
      <c r="C259" s="1" t="s">
        <v>7676</v>
      </c>
      <c r="D259" s="1">
        <v>51450</v>
      </c>
      <c r="E259" s="1" t="s">
        <v>289</v>
      </c>
      <c r="F259" s="1" t="s">
        <v>289</v>
      </c>
      <c r="G259" s="1">
        <v>9</v>
      </c>
      <c r="H259" s="1">
        <v>132481566</v>
      </c>
      <c r="I259" s="1">
        <v>132481566</v>
      </c>
      <c r="J259" s="1" t="s">
        <v>289</v>
      </c>
      <c r="K259" s="1" t="s">
        <v>345</v>
      </c>
      <c r="L259" s="1" t="s">
        <v>346</v>
      </c>
      <c r="M259" s="1" t="s">
        <v>347</v>
      </c>
      <c r="N259" s="1" t="s">
        <v>347</v>
      </c>
      <c r="O259" s="1" t="s">
        <v>333</v>
      </c>
      <c r="R259" s="1" t="s">
        <v>7243</v>
      </c>
      <c r="S259" s="1" t="s">
        <v>5875</v>
      </c>
      <c r="T259" s="1" t="s">
        <v>289</v>
      </c>
      <c r="U259" s="1" t="s">
        <v>289</v>
      </c>
      <c r="V259" s="1" t="s">
        <v>289</v>
      </c>
      <c r="W259" s="1" t="s">
        <v>289</v>
      </c>
      <c r="X259" s="1" t="s">
        <v>289</v>
      </c>
      <c r="Y259" s="1" t="s">
        <v>289</v>
      </c>
      <c r="Z259" s="1" t="s">
        <v>289</v>
      </c>
      <c r="AA259" s="1" t="s">
        <v>289</v>
      </c>
      <c r="AB259" s="1" t="s">
        <v>289</v>
      </c>
      <c r="AC259" s="1" t="s">
        <v>289</v>
      </c>
      <c r="AD259" s="1" t="s">
        <v>289</v>
      </c>
      <c r="AE259" s="1" t="s">
        <v>289</v>
      </c>
      <c r="AF259" s="1" t="s">
        <v>289</v>
      </c>
      <c r="AG259" s="1" t="s">
        <v>289</v>
      </c>
      <c r="AH259" s="1" t="s">
        <v>289</v>
      </c>
      <c r="AI259" s="1" t="s">
        <v>7243</v>
      </c>
      <c r="AJ259" s="1" t="s">
        <v>5875</v>
      </c>
      <c r="AK259" s="1" t="s">
        <v>7647</v>
      </c>
      <c r="AL259" s="1" t="s">
        <v>7648</v>
      </c>
      <c r="AM259" s="1" t="s">
        <v>351</v>
      </c>
      <c r="AN259" s="1">
        <v>2</v>
      </c>
      <c r="AO259" s="1">
        <v>543</v>
      </c>
      <c r="AP259" s="1" t="s">
        <v>7649</v>
      </c>
      <c r="AQ259" s="1" t="s">
        <v>7650</v>
      </c>
      <c r="AR259" s="1" t="s">
        <v>7651</v>
      </c>
      <c r="AT259" s="1" t="s">
        <v>7652</v>
      </c>
      <c r="AU259" s="1" t="s">
        <v>7653</v>
      </c>
      <c r="AV259" s="1" t="s">
        <v>7654</v>
      </c>
      <c r="AW259" s="1" t="s">
        <v>7655</v>
      </c>
      <c r="AX259" s="1" t="s">
        <v>7656</v>
      </c>
      <c r="AY259" s="1">
        <v>106</v>
      </c>
      <c r="BE259" s="1" t="s">
        <v>7657</v>
      </c>
      <c r="BF259" s="1" t="s">
        <v>7658</v>
      </c>
      <c r="BI259" s="1" t="s">
        <v>7659</v>
      </c>
      <c r="BJ259" s="1">
        <v>3</v>
      </c>
      <c r="BL259" s="1" t="s">
        <v>7660</v>
      </c>
      <c r="BP259" s="1" t="s">
        <v>7661</v>
      </c>
      <c r="BQ259" s="1">
        <v>0.69699999999999995</v>
      </c>
      <c r="DK259" s="1">
        <v>0</v>
      </c>
      <c r="DX259" s="1">
        <v>22</v>
      </c>
      <c r="DY259" s="1">
        <v>24</v>
      </c>
      <c r="DZ259" s="1">
        <v>23</v>
      </c>
      <c r="EE259" s="1">
        <v>9</v>
      </c>
      <c r="EV259" s="1">
        <v>132481566</v>
      </c>
      <c r="EX259" s="1">
        <v>2191</v>
      </c>
      <c r="EY259" s="1">
        <v>4294</v>
      </c>
      <c r="EZ259" s="1">
        <v>6485</v>
      </c>
      <c r="FA259" s="1" t="s">
        <v>367</v>
      </c>
      <c r="FB259" s="1" t="s">
        <v>368</v>
      </c>
      <c r="FE259" s="1" t="s">
        <v>7662</v>
      </c>
      <c r="FF259" s="1" t="s">
        <v>7663</v>
      </c>
      <c r="FG259" s="1" t="s">
        <v>7664</v>
      </c>
      <c r="FH259" s="1" t="s">
        <v>315</v>
      </c>
      <c r="FI259" s="1" t="s">
        <v>7665</v>
      </c>
      <c r="FJ259" s="1" t="s">
        <v>7666</v>
      </c>
      <c r="FK259" s="1" t="s">
        <v>7667</v>
      </c>
      <c r="FL259" s="1" t="s">
        <v>7668</v>
      </c>
      <c r="FN259" s="1" t="s">
        <v>7669</v>
      </c>
      <c r="FO259" s="1" t="s">
        <v>7648</v>
      </c>
      <c r="FP259" s="1" t="s">
        <v>322</v>
      </c>
      <c r="FQ259" s="1" t="s">
        <v>7670</v>
      </c>
      <c r="FR259" s="1">
        <v>0.02</v>
      </c>
      <c r="FS259" s="1">
        <v>1.8983399999999999</v>
      </c>
      <c r="FT259" s="1" t="s">
        <v>7671</v>
      </c>
      <c r="FU259" s="1" t="s">
        <v>379</v>
      </c>
      <c r="FV259" s="1" t="s">
        <v>380</v>
      </c>
      <c r="FW259" s="1" t="s">
        <v>380</v>
      </c>
      <c r="FX259" s="1" t="s">
        <v>380</v>
      </c>
      <c r="FY259" s="1" t="s">
        <v>380</v>
      </c>
      <c r="FZ259" s="1" t="s">
        <v>380</v>
      </c>
      <c r="GA259" s="1" t="s">
        <v>380</v>
      </c>
      <c r="GB259" s="1" t="s">
        <v>380</v>
      </c>
      <c r="GC259" s="1" t="s">
        <v>380</v>
      </c>
      <c r="GD259" s="1" t="s">
        <v>380</v>
      </c>
      <c r="GE259" s="1" t="s">
        <v>380</v>
      </c>
      <c r="GF259" s="1" t="s">
        <v>347</v>
      </c>
      <c r="GG259" s="1">
        <v>19.079999999999998</v>
      </c>
      <c r="GH259" s="1">
        <v>3.7576580000000002</v>
      </c>
      <c r="GI259" s="1">
        <v>0.69647999999999999</v>
      </c>
      <c r="GJ259" s="1" t="s">
        <v>380</v>
      </c>
      <c r="GK259" s="1" t="s">
        <v>380</v>
      </c>
      <c r="GL259" s="1" t="s">
        <v>7662</v>
      </c>
      <c r="GM259" s="1" t="s">
        <v>7672</v>
      </c>
      <c r="GN259" s="1" t="s">
        <v>385</v>
      </c>
      <c r="GO259" s="1">
        <v>0.96650999999999998</v>
      </c>
      <c r="GP259" s="1">
        <v>-4.08</v>
      </c>
      <c r="GQ259" s="1">
        <v>4.41</v>
      </c>
      <c r="GR259" s="1">
        <v>2.3199999999999998</v>
      </c>
      <c r="GS259" s="1">
        <v>0.28847</v>
      </c>
      <c r="GT259" s="1" t="s">
        <v>7673</v>
      </c>
      <c r="GU259" s="1">
        <v>0</v>
      </c>
      <c r="GV259" s="1">
        <v>0.85682000000000003</v>
      </c>
      <c r="GW259" s="1" t="s">
        <v>385</v>
      </c>
      <c r="GX259" s="1">
        <v>0</v>
      </c>
      <c r="GY259" s="1" t="s">
        <v>385</v>
      </c>
      <c r="GZ259" s="1">
        <v>0.98614000000000002</v>
      </c>
      <c r="HA259" s="1">
        <v>0.9536</v>
      </c>
      <c r="HB259" s="1" t="s">
        <v>1133</v>
      </c>
      <c r="HC259" s="1">
        <v>0.98026999999999997</v>
      </c>
      <c r="HD259" s="1">
        <v>4.13</v>
      </c>
      <c r="HE259" s="1">
        <v>0.58431999999999995</v>
      </c>
      <c r="HF259" s="1" t="s">
        <v>385</v>
      </c>
      <c r="HG259" s="1">
        <v>0.99999800000000005</v>
      </c>
      <c r="HH259" s="1" t="s">
        <v>385</v>
      </c>
      <c r="HI259" s="1">
        <v>0.76493999999999995</v>
      </c>
      <c r="HJ259" s="1">
        <v>0.999</v>
      </c>
      <c r="HK259" s="1" t="s">
        <v>385</v>
      </c>
      <c r="HL259" s="1">
        <v>0.85129999999999995</v>
      </c>
      <c r="HM259" s="1">
        <v>0.997</v>
      </c>
      <c r="HN259" s="1" t="s">
        <v>385</v>
      </c>
      <c r="HO259" s="1">
        <v>0.98197999999999996</v>
      </c>
      <c r="HP259" s="1">
        <v>1.0466</v>
      </c>
      <c r="HQ259" s="1">
        <v>10</v>
      </c>
      <c r="HR259" s="1">
        <v>0.87931999999999999</v>
      </c>
      <c r="HS259" s="1" t="s">
        <v>385</v>
      </c>
      <c r="HT259" s="1">
        <v>0</v>
      </c>
      <c r="HU259" s="1" t="s">
        <v>380</v>
      </c>
      <c r="HV259" s="1">
        <v>10.218299999999999</v>
      </c>
      <c r="HW259" s="1">
        <v>0.43181999999999998</v>
      </c>
      <c r="HX259" s="1" t="s">
        <v>7674</v>
      </c>
      <c r="HY259" s="1" t="s">
        <v>380</v>
      </c>
      <c r="HZ259" s="1">
        <v>106</v>
      </c>
      <c r="IA259" s="1" t="s">
        <v>7654</v>
      </c>
      <c r="IB259" s="1" t="s">
        <v>7655</v>
      </c>
      <c r="IC259" s="1" t="s">
        <v>333</v>
      </c>
      <c r="ID259" s="1">
        <v>106</v>
      </c>
      <c r="IE259" s="1" t="s">
        <v>7675</v>
      </c>
      <c r="IF259" s="1" t="s">
        <v>7675</v>
      </c>
      <c r="IG259" s="1" t="s">
        <v>1504</v>
      </c>
      <c r="IH259" s="1" t="s">
        <v>351</v>
      </c>
      <c r="II259" s="1">
        <v>1</v>
      </c>
      <c r="IJ259" s="1">
        <v>2</v>
      </c>
      <c r="IK259" s="1" t="s">
        <v>7676</v>
      </c>
      <c r="IL259" s="1">
        <v>131521387</v>
      </c>
      <c r="IM259" s="1">
        <v>0.98299999999999998</v>
      </c>
      <c r="IN259" s="1">
        <v>0.35010000000000002</v>
      </c>
      <c r="IO259" s="1">
        <v>0.99099999999999999</v>
      </c>
      <c r="IP259" s="1">
        <v>0.47739999999999999</v>
      </c>
      <c r="IQ259" s="1">
        <v>0.98</v>
      </c>
      <c r="IR259" s="1">
        <v>0.70555999999999996</v>
      </c>
      <c r="IS259" s="1">
        <v>0.999</v>
      </c>
      <c r="IT259" s="1">
        <v>0.29757</v>
      </c>
      <c r="IU259" s="1">
        <v>1.05</v>
      </c>
      <c r="IV259" s="1">
        <v>0.40345999999999999</v>
      </c>
      <c r="IW259" s="1">
        <v>0.46200000000000002</v>
      </c>
      <c r="IX259" s="1">
        <v>0.41574</v>
      </c>
      <c r="IY259" s="1" t="s">
        <v>2257</v>
      </c>
      <c r="IZ259" s="1" t="s">
        <v>400</v>
      </c>
      <c r="JA259" s="1" t="s">
        <v>7677</v>
      </c>
      <c r="JB259" s="1" t="s">
        <v>402</v>
      </c>
      <c r="JC259" s="1" t="s">
        <v>403</v>
      </c>
      <c r="JD259" s="1" t="s">
        <v>327</v>
      </c>
      <c r="JF259" s="1" t="s">
        <v>327</v>
      </c>
      <c r="JG259" s="1" t="s">
        <v>7678</v>
      </c>
      <c r="JH259" s="1">
        <v>2</v>
      </c>
      <c r="JI259" s="1">
        <v>35.444561</v>
      </c>
      <c r="JJ259" s="1" t="s">
        <v>405</v>
      </c>
      <c r="JK259" s="1">
        <v>0</v>
      </c>
      <c r="JL259" s="1">
        <v>1</v>
      </c>
      <c r="JM259" s="1">
        <v>35</v>
      </c>
      <c r="JN259" s="1">
        <v>130</v>
      </c>
      <c r="JO259" s="1">
        <v>4329</v>
      </c>
      <c r="JP259" s="1" t="s">
        <v>469</v>
      </c>
      <c r="JQ259" s="1">
        <v>1</v>
      </c>
      <c r="JR259" s="1">
        <v>0.99986200000000003</v>
      </c>
      <c r="JS259" s="1">
        <v>0</v>
      </c>
      <c r="JU259" s="1" t="s">
        <v>351</v>
      </c>
      <c r="JV259" s="1">
        <v>47</v>
      </c>
      <c r="JW259" s="1">
        <v>60</v>
      </c>
      <c r="JX259" s="1">
        <v>1700</v>
      </c>
      <c r="JY259" s="1">
        <v>1</v>
      </c>
      <c r="JZ259" s="1">
        <v>0</v>
      </c>
      <c r="KA259" s="1">
        <v>165.37720100000001</v>
      </c>
      <c r="KB259" s="1">
        <v>43</v>
      </c>
      <c r="KC259" s="1">
        <v>60</v>
      </c>
      <c r="KD259" s="1">
        <v>1408</v>
      </c>
      <c r="KE259" s="1">
        <v>270</v>
      </c>
      <c r="KF259" s="1">
        <v>0.52222199999999996</v>
      </c>
      <c r="KG259" s="1">
        <v>0.99986200000000003</v>
      </c>
    </row>
    <row r="260" spans="1:293" x14ac:dyDescent="0.2">
      <c r="A260" s="1" t="s">
        <v>18153</v>
      </c>
      <c r="B260" s="1" t="s">
        <v>18151</v>
      </c>
      <c r="C260" s="1" t="s">
        <v>7715</v>
      </c>
      <c r="D260" s="1">
        <v>5033</v>
      </c>
      <c r="E260" s="1" t="s">
        <v>289</v>
      </c>
      <c r="F260" s="1" t="s">
        <v>289</v>
      </c>
      <c r="G260" s="1">
        <v>10</v>
      </c>
      <c r="H260" s="1">
        <v>74813267</v>
      </c>
      <c r="I260" s="1">
        <v>74813267</v>
      </c>
      <c r="J260" s="1" t="s">
        <v>289</v>
      </c>
      <c r="K260" s="1" t="s">
        <v>345</v>
      </c>
      <c r="L260" s="1" t="s">
        <v>346</v>
      </c>
      <c r="M260" s="1" t="s">
        <v>294</v>
      </c>
      <c r="N260" s="1" t="s">
        <v>294</v>
      </c>
      <c r="O260" s="1" t="s">
        <v>407</v>
      </c>
      <c r="R260" s="1" t="s">
        <v>7243</v>
      </c>
      <c r="S260" s="1" t="s">
        <v>5875</v>
      </c>
      <c r="T260" s="1" t="s">
        <v>289</v>
      </c>
      <c r="U260" s="1" t="s">
        <v>289</v>
      </c>
      <c r="V260" s="1" t="s">
        <v>289</v>
      </c>
      <c r="W260" s="1" t="s">
        <v>289</v>
      </c>
      <c r="X260" s="1" t="s">
        <v>289</v>
      </c>
      <c r="Y260" s="1" t="s">
        <v>289</v>
      </c>
      <c r="Z260" s="1" t="s">
        <v>289</v>
      </c>
      <c r="AA260" s="1" t="s">
        <v>289</v>
      </c>
      <c r="AB260" s="1" t="s">
        <v>289</v>
      </c>
      <c r="AC260" s="1" t="s">
        <v>289</v>
      </c>
      <c r="AD260" s="1" t="s">
        <v>289</v>
      </c>
      <c r="AE260" s="1" t="s">
        <v>289</v>
      </c>
      <c r="AF260" s="1" t="s">
        <v>289</v>
      </c>
      <c r="AG260" s="1" t="s">
        <v>289</v>
      </c>
      <c r="AH260" s="1" t="s">
        <v>289</v>
      </c>
      <c r="AI260" s="1" t="s">
        <v>7243</v>
      </c>
      <c r="AJ260" s="1" t="s">
        <v>5875</v>
      </c>
      <c r="AK260" s="1" t="s">
        <v>7679</v>
      </c>
      <c r="AL260" s="1" t="s">
        <v>7680</v>
      </c>
      <c r="AM260" s="1" t="s">
        <v>293</v>
      </c>
      <c r="AN260" s="1">
        <v>6</v>
      </c>
      <c r="AO260" s="1">
        <v>661</v>
      </c>
      <c r="AP260" s="1" t="s">
        <v>7681</v>
      </c>
      <c r="AQ260" s="1" t="s">
        <v>7682</v>
      </c>
      <c r="AR260" s="1" t="s">
        <v>7683</v>
      </c>
      <c r="AS260" s="1" t="s">
        <v>7684</v>
      </c>
      <c r="AV260" s="1" t="s">
        <v>7685</v>
      </c>
      <c r="AW260" s="1" t="s">
        <v>7686</v>
      </c>
      <c r="AX260" s="1" t="s">
        <v>7687</v>
      </c>
      <c r="AY260" s="1">
        <v>182</v>
      </c>
      <c r="BE260" s="1" t="s">
        <v>7688</v>
      </c>
      <c r="BF260" s="1" t="s">
        <v>7689</v>
      </c>
      <c r="BI260" s="1" t="s">
        <v>7690</v>
      </c>
      <c r="BJ260" s="1">
        <v>15</v>
      </c>
      <c r="BK260" s="1" t="s">
        <v>7691</v>
      </c>
      <c r="BO260" s="1" t="s">
        <v>7692</v>
      </c>
      <c r="BP260" s="1" t="s">
        <v>7693</v>
      </c>
      <c r="BQ260" s="1">
        <v>0.41299999999999998</v>
      </c>
      <c r="CZ260" s="1" t="s">
        <v>7694</v>
      </c>
      <c r="DK260" s="1">
        <v>0</v>
      </c>
      <c r="DX260" s="1">
        <v>143</v>
      </c>
      <c r="DY260" s="1">
        <v>136</v>
      </c>
      <c r="DZ260" s="1">
        <v>138</v>
      </c>
      <c r="EE260" s="1">
        <v>10</v>
      </c>
      <c r="EV260" s="1">
        <v>74813267</v>
      </c>
      <c r="EX260" s="1">
        <v>2203</v>
      </c>
      <c r="EY260" s="1">
        <v>4300</v>
      </c>
      <c r="EZ260" s="1">
        <v>6503</v>
      </c>
      <c r="FA260" s="1" t="s">
        <v>367</v>
      </c>
      <c r="FB260" s="1" t="s">
        <v>368</v>
      </c>
      <c r="FE260" s="1" t="s">
        <v>7695</v>
      </c>
      <c r="FF260" s="1" t="s">
        <v>7696</v>
      </c>
      <c r="FG260" s="1" t="s">
        <v>7697</v>
      </c>
      <c r="FH260" s="1" t="s">
        <v>315</v>
      </c>
      <c r="FI260" s="1" t="s">
        <v>7698</v>
      </c>
      <c r="FJ260" s="1" t="s">
        <v>7699</v>
      </c>
      <c r="FK260" s="1" t="s">
        <v>7700</v>
      </c>
      <c r="FL260" s="1" t="s">
        <v>7701</v>
      </c>
      <c r="FN260" s="1" t="s">
        <v>7702</v>
      </c>
      <c r="FO260" s="1" t="s">
        <v>7680</v>
      </c>
      <c r="FP260" s="1" t="s">
        <v>322</v>
      </c>
      <c r="FR260" s="1">
        <v>0.02</v>
      </c>
      <c r="FS260" s="1">
        <v>10.343081</v>
      </c>
      <c r="FT260" s="1" t="s">
        <v>7703</v>
      </c>
      <c r="FU260" s="1" t="s">
        <v>379</v>
      </c>
      <c r="FV260" s="1" t="s">
        <v>380</v>
      </c>
      <c r="FW260" s="1" t="s">
        <v>380</v>
      </c>
      <c r="FX260" s="1" t="s">
        <v>380</v>
      </c>
      <c r="FY260" s="1" t="s">
        <v>380</v>
      </c>
      <c r="FZ260" s="1" t="s">
        <v>380</v>
      </c>
      <c r="GA260" s="1" t="s">
        <v>380</v>
      </c>
      <c r="GB260" s="1" t="s">
        <v>380</v>
      </c>
      <c r="GC260" s="1" t="s">
        <v>380</v>
      </c>
      <c r="GD260" s="1" t="s">
        <v>380</v>
      </c>
      <c r="GE260" s="1" t="s">
        <v>380</v>
      </c>
      <c r="GF260" s="1" t="s">
        <v>294</v>
      </c>
      <c r="GG260" s="1">
        <v>19.48</v>
      </c>
      <c r="GH260" s="1">
        <v>3.83474</v>
      </c>
      <c r="GI260" s="1">
        <v>0.71372999999999998</v>
      </c>
      <c r="GJ260" s="1" t="s">
        <v>380</v>
      </c>
      <c r="GK260" s="1" t="s">
        <v>380</v>
      </c>
      <c r="GL260" s="1" t="s">
        <v>7695</v>
      </c>
      <c r="GM260" s="1" t="s">
        <v>7704</v>
      </c>
      <c r="GN260" s="1" t="s">
        <v>5971</v>
      </c>
      <c r="GO260" s="1">
        <v>0.48521999999999998</v>
      </c>
      <c r="GP260" s="1" t="s">
        <v>7705</v>
      </c>
      <c r="GQ260" s="1">
        <v>5.0199999999999996</v>
      </c>
      <c r="GR260" s="1">
        <v>5.0199999999999996</v>
      </c>
      <c r="GS260" s="1">
        <v>0.67125000000000001</v>
      </c>
      <c r="GT260" s="1" t="s">
        <v>7706</v>
      </c>
      <c r="GU260" s="1">
        <v>0</v>
      </c>
      <c r="GV260" s="1">
        <v>0.85682000000000003</v>
      </c>
      <c r="GW260" s="1" t="s">
        <v>385</v>
      </c>
      <c r="GX260" s="1">
        <v>0</v>
      </c>
      <c r="GY260" s="1" t="s">
        <v>294</v>
      </c>
      <c r="GZ260" s="1">
        <v>0.57740000000000002</v>
      </c>
      <c r="HA260" s="1">
        <v>0.2074</v>
      </c>
      <c r="HB260" s="1" t="s">
        <v>604</v>
      </c>
      <c r="HC260" s="1">
        <v>0.83852000000000004</v>
      </c>
      <c r="HD260" s="1">
        <v>2.665</v>
      </c>
      <c r="HE260" s="1">
        <v>0.80722000000000005</v>
      </c>
      <c r="HF260" s="1" t="s">
        <v>385</v>
      </c>
      <c r="HG260" s="1">
        <v>1</v>
      </c>
      <c r="HH260" s="1" t="s">
        <v>7707</v>
      </c>
      <c r="HI260" s="1">
        <v>0.41449999999999998</v>
      </c>
      <c r="HJ260" s="1" t="s">
        <v>7708</v>
      </c>
      <c r="HK260" s="1" t="s">
        <v>1606</v>
      </c>
      <c r="HL260" s="1">
        <v>0.43359999999999999</v>
      </c>
      <c r="HM260" s="1" t="s">
        <v>7709</v>
      </c>
      <c r="HN260" s="1" t="s">
        <v>294</v>
      </c>
      <c r="HO260" s="1">
        <v>0.66700999999999999</v>
      </c>
      <c r="HP260" s="1">
        <v>-0.5857</v>
      </c>
      <c r="HQ260" s="1">
        <v>10</v>
      </c>
      <c r="HR260" s="1">
        <v>0.87931999999999999</v>
      </c>
      <c r="HS260" s="1" t="s">
        <v>385</v>
      </c>
      <c r="HT260" s="1">
        <v>0</v>
      </c>
      <c r="HU260" s="1">
        <v>-11.431699999999999</v>
      </c>
      <c r="HV260" s="1">
        <v>14.7402</v>
      </c>
      <c r="HW260" s="1">
        <v>0.69447999999999999</v>
      </c>
      <c r="HX260" s="1" t="s">
        <v>389</v>
      </c>
      <c r="HY260" s="1" t="s">
        <v>380</v>
      </c>
      <c r="HZ260" s="1" t="s">
        <v>7710</v>
      </c>
      <c r="IA260" s="1" t="s">
        <v>7711</v>
      </c>
      <c r="IB260" s="1" t="s">
        <v>7712</v>
      </c>
      <c r="IC260" s="1" t="s">
        <v>386</v>
      </c>
      <c r="ID260" s="1">
        <v>182</v>
      </c>
      <c r="IE260" s="1" t="s">
        <v>7713</v>
      </c>
      <c r="IF260" s="1" t="s">
        <v>7714</v>
      </c>
      <c r="IG260" s="1" t="s">
        <v>1133</v>
      </c>
      <c r="IH260" s="1" t="s">
        <v>293</v>
      </c>
      <c r="II260" s="1">
        <v>2</v>
      </c>
      <c r="IJ260" s="1">
        <v>0</v>
      </c>
      <c r="IK260" s="1" t="s">
        <v>7715</v>
      </c>
      <c r="IL260" s="1">
        <v>74483273</v>
      </c>
      <c r="IM260" s="1">
        <v>1</v>
      </c>
      <c r="IN260" s="1">
        <v>0.71416999999999997</v>
      </c>
      <c r="IO260" s="1">
        <v>0.999</v>
      </c>
      <c r="IP260" s="1">
        <v>0.59377000000000002</v>
      </c>
      <c r="IQ260" s="1">
        <v>0.996</v>
      </c>
      <c r="IR260" s="1">
        <v>0.88848000000000005</v>
      </c>
      <c r="IS260" s="1">
        <v>7.6689999999999996</v>
      </c>
      <c r="IT260" s="1">
        <v>0.83911000000000002</v>
      </c>
      <c r="IU260" s="1">
        <v>1.8939999999999999</v>
      </c>
      <c r="IV260" s="1">
        <v>0.54839000000000004</v>
      </c>
      <c r="IW260" s="1">
        <v>0.45900000000000002</v>
      </c>
      <c r="IX260" s="1">
        <v>0.35465000000000002</v>
      </c>
      <c r="IY260" s="1" t="s">
        <v>7716</v>
      </c>
      <c r="IZ260" s="1" t="s">
        <v>400</v>
      </c>
      <c r="JA260" s="1" t="s">
        <v>7717</v>
      </c>
      <c r="JB260" s="1" t="s">
        <v>402</v>
      </c>
      <c r="JC260" s="1" t="s">
        <v>1102</v>
      </c>
      <c r="JD260" s="1" t="s">
        <v>327</v>
      </c>
      <c r="JF260" s="1" t="s">
        <v>327</v>
      </c>
      <c r="JG260" s="1" t="s">
        <v>7718</v>
      </c>
      <c r="JH260" s="1">
        <v>4</v>
      </c>
      <c r="JI260" s="1">
        <v>104.73657300000001</v>
      </c>
      <c r="JJ260" s="1" t="s">
        <v>405</v>
      </c>
      <c r="JK260" s="1">
        <v>0</v>
      </c>
      <c r="JL260" s="1">
        <v>0</v>
      </c>
      <c r="JM260" s="1">
        <v>0</v>
      </c>
      <c r="JN260" s="1">
        <v>348</v>
      </c>
      <c r="JO260" s="1">
        <v>11923</v>
      </c>
      <c r="JP260" s="1" t="s">
        <v>406</v>
      </c>
      <c r="JQ260" s="1">
        <v>1</v>
      </c>
      <c r="JR260" s="1">
        <v>1</v>
      </c>
      <c r="JS260" s="1">
        <v>0</v>
      </c>
      <c r="JU260" s="1" t="s">
        <v>293</v>
      </c>
      <c r="JV260" s="1">
        <v>240</v>
      </c>
      <c r="JW260" s="1">
        <v>60</v>
      </c>
      <c r="JX260" s="1">
        <v>8608</v>
      </c>
      <c r="JY260" s="1">
        <v>0</v>
      </c>
      <c r="JZ260" s="1">
        <v>0</v>
      </c>
      <c r="KA260" s="1">
        <v>912.94128799999999</v>
      </c>
      <c r="KB260" s="1">
        <v>56</v>
      </c>
      <c r="KC260" s="1">
        <v>60</v>
      </c>
      <c r="KD260" s="1">
        <v>1954</v>
      </c>
      <c r="KE260" s="1">
        <v>782</v>
      </c>
      <c r="KF260" s="1">
        <v>0.81081099999999995</v>
      </c>
      <c r="KG260" s="1">
        <v>1</v>
      </c>
    </row>
    <row r="261" spans="1:293" x14ac:dyDescent="0.2">
      <c r="A261" s="1" t="s">
        <v>18153</v>
      </c>
      <c r="B261" s="1" t="s">
        <v>18151</v>
      </c>
      <c r="C261" s="1" t="s">
        <v>18064</v>
      </c>
      <c r="D261" s="1">
        <v>8690</v>
      </c>
      <c r="E261" s="1" t="s">
        <v>289</v>
      </c>
      <c r="F261" s="1" t="s">
        <v>289</v>
      </c>
      <c r="G261" s="1">
        <v>11</v>
      </c>
      <c r="H261" s="1">
        <v>96125064</v>
      </c>
      <c r="I261" s="1">
        <v>96125064</v>
      </c>
      <c r="J261" s="1" t="s">
        <v>289</v>
      </c>
      <c r="K261" s="1" t="s">
        <v>436</v>
      </c>
      <c r="L261" s="1" t="s">
        <v>346</v>
      </c>
      <c r="M261" s="1" t="s">
        <v>347</v>
      </c>
      <c r="N261" s="1" t="s">
        <v>347</v>
      </c>
      <c r="O261" s="1" t="s">
        <v>294</v>
      </c>
      <c r="R261" s="1" t="s">
        <v>7243</v>
      </c>
      <c r="S261" s="1" t="s">
        <v>5875</v>
      </c>
      <c r="T261" s="1" t="s">
        <v>289</v>
      </c>
      <c r="U261" s="1" t="s">
        <v>289</v>
      </c>
      <c r="V261" s="1" t="s">
        <v>289</v>
      </c>
      <c r="W261" s="1" t="s">
        <v>289</v>
      </c>
      <c r="X261" s="1" t="s">
        <v>289</v>
      </c>
      <c r="Y261" s="1" t="s">
        <v>289</v>
      </c>
      <c r="Z261" s="1" t="s">
        <v>289</v>
      </c>
      <c r="AA261" s="1" t="s">
        <v>289</v>
      </c>
      <c r="AB261" s="1" t="s">
        <v>289</v>
      </c>
      <c r="AC261" s="1" t="s">
        <v>289</v>
      </c>
      <c r="AD261" s="1" t="s">
        <v>289</v>
      </c>
      <c r="AE261" s="1" t="s">
        <v>289</v>
      </c>
      <c r="AF261" s="1" t="s">
        <v>289</v>
      </c>
      <c r="AG261" s="1" t="s">
        <v>289</v>
      </c>
      <c r="AH261" s="1" t="s">
        <v>289</v>
      </c>
      <c r="AI261" s="1" t="s">
        <v>7243</v>
      </c>
      <c r="AJ261" s="1" t="s">
        <v>5875</v>
      </c>
      <c r="AK261" s="1" t="s">
        <v>7719</v>
      </c>
      <c r="AL261" s="1" t="s">
        <v>7720</v>
      </c>
      <c r="AM261" s="1" t="s">
        <v>351</v>
      </c>
      <c r="AN261" s="1">
        <v>2</v>
      </c>
      <c r="AO261" s="1">
        <v>1498</v>
      </c>
      <c r="AP261" s="1" t="s">
        <v>7721</v>
      </c>
      <c r="AQ261" s="1" t="s">
        <v>7722</v>
      </c>
      <c r="AR261" s="1" t="s">
        <v>7723</v>
      </c>
      <c r="AS261" s="1" t="s">
        <v>7724</v>
      </c>
      <c r="AT261" s="1" t="s">
        <v>7725</v>
      </c>
      <c r="AU261" s="1" t="s">
        <v>7726</v>
      </c>
      <c r="AV261" s="1" t="s">
        <v>7727</v>
      </c>
      <c r="AW261" s="1" t="s">
        <v>7728</v>
      </c>
      <c r="AX261" s="1" t="s">
        <v>7729</v>
      </c>
      <c r="AY261" s="1">
        <v>417</v>
      </c>
      <c r="BD261" s="1" t="s">
        <v>7730</v>
      </c>
      <c r="BE261" s="1" t="s">
        <v>7731</v>
      </c>
      <c r="BF261" s="1" t="s">
        <v>7732</v>
      </c>
      <c r="BI261" s="1" t="s">
        <v>7733</v>
      </c>
      <c r="BJ261" s="1">
        <v>11</v>
      </c>
      <c r="BL261" s="1" t="s">
        <v>7734</v>
      </c>
      <c r="BN261" s="1" t="s">
        <v>7735</v>
      </c>
      <c r="BP261" s="1" t="s">
        <v>7736</v>
      </c>
      <c r="BQ261" s="1">
        <v>0.41299999999999998</v>
      </c>
      <c r="DK261" s="1">
        <v>0</v>
      </c>
      <c r="DX261" s="1">
        <v>74</v>
      </c>
      <c r="DY261" s="1">
        <v>75</v>
      </c>
      <c r="DZ261" s="1">
        <v>75</v>
      </c>
      <c r="EE261" s="1">
        <v>11</v>
      </c>
      <c r="EV261" s="1">
        <v>96125064</v>
      </c>
      <c r="EX261" s="1">
        <v>2201</v>
      </c>
      <c r="EY261" s="1">
        <v>4298</v>
      </c>
      <c r="EZ261" s="1">
        <v>6499</v>
      </c>
      <c r="FA261" s="1" t="s">
        <v>455</v>
      </c>
      <c r="FB261" s="1" t="s">
        <v>456</v>
      </c>
      <c r="FE261" s="1" t="s">
        <v>7737</v>
      </c>
      <c r="FF261" s="1" t="s">
        <v>7738</v>
      </c>
      <c r="FG261" s="1" t="s">
        <v>7739</v>
      </c>
      <c r="FH261" s="1" t="s">
        <v>315</v>
      </c>
      <c r="FI261" s="1" t="s">
        <v>7740</v>
      </c>
      <c r="FJ261" s="1" t="s">
        <v>7741</v>
      </c>
      <c r="FK261" s="1" t="s">
        <v>7742</v>
      </c>
      <c r="FN261" s="1" t="s">
        <v>7743</v>
      </c>
      <c r="FO261" s="1" t="s">
        <v>7720</v>
      </c>
      <c r="FP261" s="1" t="s">
        <v>322</v>
      </c>
      <c r="FQ261" s="1" t="s">
        <v>7744</v>
      </c>
      <c r="FR261" s="1">
        <v>0.02</v>
      </c>
      <c r="FS261" s="1">
        <v>10.081791000000001</v>
      </c>
      <c r="FT261" s="1" t="s">
        <v>7745</v>
      </c>
      <c r="FU261" s="1" t="s">
        <v>379</v>
      </c>
      <c r="IZ261" s="1" t="s">
        <v>400</v>
      </c>
      <c r="JA261" s="1" t="s">
        <v>7746</v>
      </c>
      <c r="JB261" s="1" t="s">
        <v>402</v>
      </c>
      <c r="JC261" s="1" t="s">
        <v>403</v>
      </c>
      <c r="JD261" s="1" t="s">
        <v>327</v>
      </c>
      <c r="JF261" s="1" t="s">
        <v>327</v>
      </c>
      <c r="JG261" s="1" t="s">
        <v>7747</v>
      </c>
      <c r="JH261" s="1">
        <v>5</v>
      </c>
      <c r="JI261" s="1">
        <v>105.782644</v>
      </c>
      <c r="JJ261" s="1" t="s">
        <v>405</v>
      </c>
      <c r="JK261" s="1">
        <v>0</v>
      </c>
      <c r="JL261" s="1">
        <v>1</v>
      </c>
      <c r="JM261" s="1">
        <v>33</v>
      </c>
      <c r="JN261" s="1">
        <v>363</v>
      </c>
      <c r="JO261" s="1">
        <v>13165</v>
      </c>
      <c r="JP261" s="1" t="s">
        <v>469</v>
      </c>
      <c r="JQ261" s="1">
        <v>1</v>
      </c>
      <c r="JR261" s="1">
        <v>1</v>
      </c>
      <c r="JS261" s="1">
        <v>0</v>
      </c>
      <c r="JU261" s="1" t="s">
        <v>351</v>
      </c>
      <c r="JV261" s="1">
        <v>191</v>
      </c>
      <c r="JW261" s="1">
        <v>60</v>
      </c>
      <c r="JX261" s="1">
        <v>6520</v>
      </c>
      <c r="JY261" s="1">
        <v>0</v>
      </c>
      <c r="JZ261" s="1">
        <v>0</v>
      </c>
      <c r="KA261" s="1">
        <v>673.83510899999999</v>
      </c>
      <c r="KB261" s="1">
        <v>76</v>
      </c>
      <c r="KC261" s="1">
        <v>60</v>
      </c>
      <c r="KD261" s="1">
        <v>2734</v>
      </c>
      <c r="KE261" s="1">
        <v>742</v>
      </c>
      <c r="KF261" s="1">
        <v>0.71535599999999999</v>
      </c>
      <c r="KG261" s="1">
        <v>1</v>
      </c>
    </row>
    <row r="262" spans="1:293" x14ac:dyDescent="0.2">
      <c r="A262" s="1" t="s">
        <v>18153</v>
      </c>
      <c r="B262" s="1" t="s">
        <v>18151</v>
      </c>
      <c r="C262" s="1" t="s">
        <v>1382</v>
      </c>
      <c r="D262" s="1">
        <v>0</v>
      </c>
      <c r="E262" s="1" t="s">
        <v>289</v>
      </c>
      <c r="F262" s="1" t="s">
        <v>289</v>
      </c>
      <c r="G262" s="1">
        <v>11</v>
      </c>
      <c r="H262" s="1">
        <v>64577330</v>
      </c>
      <c r="I262" s="1">
        <v>64577333</v>
      </c>
      <c r="J262" s="1" t="s">
        <v>289</v>
      </c>
      <c r="K262" s="1" t="s">
        <v>331</v>
      </c>
      <c r="L262" s="1" t="s">
        <v>332</v>
      </c>
      <c r="M262" s="1" t="s">
        <v>6482</v>
      </c>
      <c r="N262" s="1" t="s">
        <v>6482</v>
      </c>
      <c r="O262" s="1" t="s">
        <v>293</v>
      </c>
      <c r="R262" s="1" t="s">
        <v>289</v>
      </c>
      <c r="S262" s="1" t="s">
        <v>7243</v>
      </c>
      <c r="T262" s="1" t="s">
        <v>289</v>
      </c>
      <c r="U262" s="1" t="s">
        <v>289</v>
      </c>
      <c r="V262" s="1" t="s">
        <v>289</v>
      </c>
      <c r="W262" s="1" t="s">
        <v>289</v>
      </c>
      <c r="X262" s="1" t="s">
        <v>289</v>
      </c>
      <c r="Y262" s="1" t="s">
        <v>289</v>
      </c>
      <c r="Z262" s="1" t="s">
        <v>289</v>
      </c>
      <c r="AA262" s="1" t="s">
        <v>289</v>
      </c>
      <c r="AB262" s="1" t="s">
        <v>289</v>
      </c>
      <c r="AC262" s="1" t="s">
        <v>289</v>
      </c>
      <c r="AD262" s="1" t="s">
        <v>289</v>
      </c>
      <c r="AE262" s="1" t="s">
        <v>289</v>
      </c>
      <c r="AF262" s="1" t="s">
        <v>289</v>
      </c>
      <c r="AG262" s="1" t="s">
        <v>289</v>
      </c>
      <c r="AH262" s="1" t="s">
        <v>289</v>
      </c>
      <c r="AI262" s="1" t="s">
        <v>289</v>
      </c>
      <c r="AJ262" s="1" t="s">
        <v>7243</v>
      </c>
      <c r="AK262" s="1" t="s">
        <v>6483</v>
      </c>
      <c r="AL262" s="1" t="s">
        <v>1321</v>
      </c>
      <c r="AM262" s="1" t="s">
        <v>293</v>
      </c>
      <c r="AN262" s="1">
        <v>1</v>
      </c>
      <c r="AO262" s="1" t="s">
        <v>6484</v>
      </c>
      <c r="AP262" s="1" t="s">
        <v>6485</v>
      </c>
      <c r="AQ262" s="1" t="s">
        <v>6486</v>
      </c>
      <c r="AR262" s="1" t="s">
        <v>6487</v>
      </c>
      <c r="AS262" s="1" t="s">
        <v>7748</v>
      </c>
      <c r="AV262" s="1" t="s">
        <v>1327</v>
      </c>
      <c r="AW262" s="1" t="s">
        <v>1328</v>
      </c>
      <c r="AX262" s="1" t="s">
        <v>1329</v>
      </c>
      <c r="AY262" s="1">
        <v>83</v>
      </c>
      <c r="BD262" s="1" t="s">
        <v>1331</v>
      </c>
      <c r="BE262" s="1" t="s">
        <v>1332</v>
      </c>
      <c r="BF262" s="1" t="s">
        <v>1333</v>
      </c>
      <c r="BG262" s="1" t="s">
        <v>6489</v>
      </c>
      <c r="BI262" s="1" t="s">
        <v>1334</v>
      </c>
      <c r="BJ262" s="1">
        <v>337</v>
      </c>
      <c r="BP262" s="1" t="s">
        <v>6490</v>
      </c>
      <c r="BQ262" s="1">
        <v>0.67200000000000004</v>
      </c>
      <c r="BT262" s="1" t="s">
        <v>1336</v>
      </c>
      <c r="BV262" s="1" t="s">
        <v>1337</v>
      </c>
      <c r="BW262" s="1" t="s">
        <v>1338</v>
      </c>
      <c r="BZ262" s="1" t="s">
        <v>1339</v>
      </c>
      <c r="CZ262" s="1" t="s">
        <v>1340</v>
      </c>
      <c r="DA262" s="1" t="s">
        <v>914</v>
      </c>
      <c r="DB262" s="1" t="s">
        <v>913</v>
      </c>
      <c r="DC262" s="1" t="s">
        <v>914</v>
      </c>
      <c r="DD262" s="1" t="s">
        <v>1341</v>
      </c>
      <c r="DE262" s="1">
        <v>11</v>
      </c>
      <c r="DF262" s="1" t="s">
        <v>1342</v>
      </c>
      <c r="DG262" s="1">
        <v>4221</v>
      </c>
      <c r="DH262" s="1" t="s">
        <v>1343</v>
      </c>
      <c r="DJ262" s="1" t="s">
        <v>916</v>
      </c>
      <c r="DK262" s="1">
        <v>9</v>
      </c>
      <c r="DL262" s="1" t="s">
        <v>6491</v>
      </c>
      <c r="DM262" s="1" t="s">
        <v>6492</v>
      </c>
      <c r="DN262" s="1" t="s">
        <v>957</v>
      </c>
      <c r="DO262" s="1" t="s">
        <v>6493</v>
      </c>
      <c r="DP262" s="1" t="s">
        <v>1382</v>
      </c>
      <c r="DQ262" s="1" t="s">
        <v>6494</v>
      </c>
      <c r="DS262" s="1">
        <v>-0.14799999999999999</v>
      </c>
      <c r="FB262" s="1" t="s">
        <v>310</v>
      </c>
      <c r="FC262" s="1" t="s">
        <v>311</v>
      </c>
      <c r="FD262" s="1" t="s">
        <v>1344</v>
      </c>
      <c r="FE262" s="1" t="s">
        <v>1345</v>
      </c>
      <c r="FF262" s="1" t="s">
        <v>1346</v>
      </c>
      <c r="FG262" s="1" t="s">
        <v>1347</v>
      </c>
      <c r="FI262" s="1" t="s">
        <v>315</v>
      </c>
      <c r="FJ262" s="1" t="s">
        <v>1348</v>
      </c>
      <c r="FK262" s="1" t="s">
        <v>6495</v>
      </c>
      <c r="FL262" s="1" t="s">
        <v>6496</v>
      </c>
      <c r="FM262" s="1" t="s">
        <v>6497</v>
      </c>
      <c r="FP262" s="1" t="s">
        <v>1352</v>
      </c>
      <c r="FQ262" s="1">
        <v>1</v>
      </c>
      <c r="FR262" s="1">
        <v>0.5</v>
      </c>
      <c r="FS262" s="1">
        <v>44147</v>
      </c>
      <c r="FT262" s="1" t="b">
        <v>1</v>
      </c>
      <c r="FU262" s="1" t="s">
        <v>1321</v>
      </c>
      <c r="FV262" s="1" t="s">
        <v>322</v>
      </c>
      <c r="JB262" s="1" t="b">
        <v>0</v>
      </c>
      <c r="JC262" s="1">
        <v>203</v>
      </c>
      <c r="JD262" s="1" t="b">
        <v>0</v>
      </c>
      <c r="JE262" s="1">
        <v>3.077</v>
      </c>
      <c r="JF262" s="1" t="s">
        <v>1353</v>
      </c>
      <c r="JG262" s="1" t="s">
        <v>400</v>
      </c>
      <c r="JH262" s="1" t="s">
        <v>1354</v>
      </c>
      <c r="JI262" s="1" t="s">
        <v>327</v>
      </c>
      <c r="JK262" s="1" t="s">
        <v>327</v>
      </c>
      <c r="JL262" s="1" t="s">
        <v>328</v>
      </c>
      <c r="JM262" s="1">
        <v>99</v>
      </c>
      <c r="JO262" s="1" t="s">
        <v>1355</v>
      </c>
      <c r="JR262" s="1">
        <v>60.11</v>
      </c>
      <c r="JS262" s="1">
        <v>0</v>
      </c>
      <c r="JT262" s="1">
        <v>1</v>
      </c>
      <c r="JU262" s="1">
        <v>0.5</v>
      </c>
      <c r="JV262" s="1" t="s">
        <v>7749</v>
      </c>
      <c r="JW262" s="1">
        <v>5982.73</v>
      </c>
      <c r="JX262" s="1">
        <v>191</v>
      </c>
      <c r="JZ262" s="1" t="s">
        <v>293</v>
      </c>
      <c r="KA262" s="1">
        <v>2</v>
      </c>
      <c r="KB262" s="1">
        <v>29.47</v>
      </c>
      <c r="KC262" s="1">
        <v>0.22800000000000001</v>
      </c>
      <c r="KD262" s="1">
        <v>1.5680000000000001</v>
      </c>
      <c r="KE262" s="1">
        <v>1.319</v>
      </c>
    </row>
    <row r="263" spans="1:293" x14ac:dyDescent="0.2">
      <c r="A263" s="1" t="s">
        <v>18153</v>
      </c>
      <c r="B263" s="1" t="s">
        <v>18151</v>
      </c>
      <c r="C263" s="1" t="s">
        <v>7776</v>
      </c>
      <c r="D263" s="1">
        <v>266743</v>
      </c>
      <c r="E263" s="1" t="s">
        <v>289</v>
      </c>
      <c r="F263" s="1" t="s">
        <v>289</v>
      </c>
      <c r="G263" s="1">
        <v>11</v>
      </c>
      <c r="H263" s="1">
        <v>66188672</v>
      </c>
      <c r="I263" s="1">
        <v>66188672</v>
      </c>
      <c r="J263" s="1" t="s">
        <v>289</v>
      </c>
      <c r="K263" s="1" t="s">
        <v>345</v>
      </c>
      <c r="L263" s="1" t="s">
        <v>346</v>
      </c>
      <c r="M263" s="1" t="s">
        <v>333</v>
      </c>
      <c r="N263" s="1" t="s">
        <v>333</v>
      </c>
      <c r="O263" s="1" t="s">
        <v>294</v>
      </c>
      <c r="R263" s="1" t="s">
        <v>7243</v>
      </c>
      <c r="S263" s="1" t="s">
        <v>5875</v>
      </c>
      <c r="T263" s="1" t="s">
        <v>289</v>
      </c>
      <c r="U263" s="1" t="s">
        <v>289</v>
      </c>
      <c r="V263" s="1" t="s">
        <v>289</v>
      </c>
      <c r="W263" s="1" t="s">
        <v>289</v>
      </c>
      <c r="X263" s="1" t="s">
        <v>289</v>
      </c>
      <c r="Y263" s="1" t="s">
        <v>289</v>
      </c>
      <c r="Z263" s="1" t="s">
        <v>289</v>
      </c>
      <c r="AA263" s="1" t="s">
        <v>289</v>
      </c>
      <c r="AB263" s="1" t="s">
        <v>289</v>
      </c>
      <c r="AC263" s="1" t="s">
        <v>289</v>
      </c>
      <c r="AD263" s="1" t="s">
        <v>289</v>
      </c>
      <c r="AE263" s="1" t="s">
        <v>289</v>
      </c>
      <c r="AF263" s="1" t="s">
        <v>289</v>
      </c>
      <c r="AG263" s="1" t="s">
        <v>289</v>
      </c>
      <c r="AH263" s="1" t="s">
        <v>289</v>
      </c>
      <c r="AI263" s="1" t="s">
        <v>7243</v>
      </c>
      <c r="AJ263" s="1" t="s">
        <v>5875</v>
      </c>
      <c r="AK263" s="1" t="s">
        <v>7750</v>
      </c>
      <c r="AL263" s="1" t="s">
        <v>7751</v>
      </c>
      <c r="AM263" s="1" t="s">
        <v>351</v>
      </c>
      <c r="AN263" s="1">
        <v>1</v>
      </c>
      <c r="AO263" s="1">
        <v>198</v>
      </c>
      <c r="AP263" s="1" t="s">
        <v>7752</v>
      </c>
      <c r="AQ263" s="1" t="s">
        <v>7753</v>
      </c>
      <c r="AR263" s="1" t="s">
        <v>7754</v>
      </c>
      <c r="AT263" s="1" t="s">
        <v>7755</v>
      </c>
      <c r="AU263" s="1" t="s">
        <v>7756</v>
      </c>
      <c r="AV263" s="1" t="s">
        <v>7757</v>
      </c>
      <c r="AW263" s="1" t="s">
        <v>7758</v>
      </c>
      <c r="AX263" s="1" t="s">
        <v>7759</v>
      </c>
      <c r="AY263" s="1">
        <v>8</v>
      </c>
      <c r="BD263" s="1" t="s">
        <v>7760</v>
      </c>
      <c r="BF263" s="1" t="s">
        <v>7761</v>
      </c>
      <c r="BI263" s="1" t="s">
        <v>7762</v>
      </c>
      <c r="BJ263" s="1">
        <v>49</v>
      </c>
      <c r="BP263" s="1" t="s">
        <v>7763</v>
      </c>
      <c r="BQ263" s="1">
        <v>0.70599999999999996</v>
      </c>
      <c r="DK263" s="1">
        <v>0</v>
      </c>
      <c r="DX263" s="1">
        <v>25</v>
      </c>
      <c r="DY263" s="1">
        <v>23</v>
      </c>
      <c r="DZ263" s="1">
        <v>24</v>
      </c>
      <c r="EE263" s="1">
        <v>11</v>
      </c>
      <c r="EV263" s="1">
        <v>66188672</v>
      </c>
      <c r="EX263" s="1">
        <v>2199</v>
      </c>
      <c r="EY263" s="1">
        <v>4295</v>
      </c>
      <c r="EZ263" s="1">
        <v>6494</v>
      </c>
      <c r="FA263" s="1" t="s">
        <v>367</v>
      </c>
      <c r="FB263" s="1" t="s">
        <v>368</v>
      </c>
      <c r="FE263" s="1" t="s">
        <v>7764</v>
      </c>
      <c r="FF263" s="1" t="s">
        <v>7765</v>
      </c>
      <c r="FG263" s="1" t="s">
        <v>7766</v>
      </c>
      <c r="FH263" s="1" t="s">
        <v>315</v>
      </c>
      <c r="FI263" s="1" t="s">
        <v>7767</v>
      </c>
      <c r="FJ263" s="1" t="s">
        <v>7768</v>
      </c>
      <c r="FK263" s="1" t="s">
        <v>7769</v>
      </c>
      <c r="FL263" s="1" t="s">
        <v>7770</v>
      </c>
      <c r="FN263" s="1" t="s">
        <v>7771</v>
      </c>
      <c r="FO263" s="1" t="s">
        <v>7751</v>
      </c>
      <c r="FP263" s="1" t="s">
        <v>322</v>
      </c>
      <c r="FQ263" s="1" t="s">
        <v>7772</v>
      </c>
      <c r="FR263" s="1">
        <v>0.02</v>
      </c>
      <c r="FS263" s="1">
        <v>3.9113310000000001</v>
      </c>
      <c r="FT263" s="1" t="s">
        <v>7773</v>
      </c>
      <c r="FU263" s="1" t="s">
        <v>379</v>
      </c>
      <c r="FV263" s="1" t="s">
        <v>380</v>
      </c>
      <c r="FW263" s="1" t="s">
        <v>380</v>
      </c>
      <c r="FX263" s="1" t="s">
        <v>380</v>
      </c>
      <c r="FY263" s="1" t="s">
        <v>380</v>
      </c>
      <c r="FZ263" s="1" t="s">
        <v>380</v>
      </c>
      <c r="GA263" s="1" t="s">
        <v>380</v>
      </c>
      <c r="GB263" s="1" t="s">
        <v>380</v>
      </c>
      <c r="GC263" s="1" t="s">
        <v>380</v>
      </c>
      <c r="GD263" s="1" t="s">
        <v>380</v>
      </c>
      <c r="GE263" s="1" t="s">
        <v>380</v>
      </c>
      <c r="GF263" s="1" t="s">
        <v>333</v>
      </c>
      <c r="GG263" s="1">
        <v>36</v>
      </c>
      <c r="GH263" s="1">
        <v>5.625324</v>
      </c>
      <c r="GI263" s="1">
        <v>0.96670999999999996</v>
      </c>
      <c r="GJ263" s="1" t="s">
        <v>380</v>
      </c>
      <c r="GK263" s="1" t="s">
        <v>380</v>
      </c>
      <c r="GL263" s="1" t="s">
        <v>7764</v>
      </c>
      <c r="GM263" s="1" t="s">
        <v>7774</v>
      </c>
      <c r="GN263" s="1" t="s">
        <v>294</v>
      </c>
      <c r="GO263" s="1">
        <v>0.61392000000000002</v>
      </c>
      <c r="GP263" s="1">
        <v>0.11</v>
      </c>
      <c r="GQ263" s="1">
        <v>5.19</v>
      </c>
      <c r="GR263" s="1">
        <v>5.19</v>
      </c>
      <c r="GS263" s="1">
        <v>0.71726000000000001</v>
      </c>
      <c r="GT263" s="1" t="s">
        <v>380</v>
      </c>
      <c r="GU263" s="1">
        <v>0</v>
      </c>
      <c r="GV263" s="1">
        <v>0.53937999999999997</v>
      </c>
      <c r="GW263" s="1" t="s">
        <v>385</v>
      </c>
      <c r="GX263" s="1">
        <v>4.5000000000000003E-5</v>
      </c>
      <c r="GY263" s="1" t="s">
        <v>294</v>
      </c>
      <c r="GZ263" s="1">
        <v>0.76680999999999999</v>
      </c>
      <c r="HA263" s="1">
        <v>0.40210000000000001</v>
      </c>
      <c r="HB263" s="1" t="s">
        <v>604</v>
      </c>
      <c r="HC263" s="1">
        <v>0.78637000000000001</v>
      </c>
      <c r="HD263" s="1">
        <v>2.42</v>
      </c>
      <c r="HE263" s="1">
        <v>0.80722000000000005</v>
      </c>
      <c r="HF263" s="1" t="s">
        <v>385</v>
      </c>
      <c r="HG263" s="1">
        <v>1</v>
      </c>
      <c r="HH263" s="1" t="s">
        <v>385</v>
      </c>
      <c r="HI263" s="1">
        <v>0.89917000000000002</v>
      </c>
      <c r="HJ263" s="1">
        <v>1</v>
      </c>
      <c r="HK263" s="1" t="s">
        <v>385</v>
      </c>
      <c r="HL263" s="1">
        <v>0.85129999999999995</v>
      </c>
      <c r="HM263" s="1">
        <v>0.997</v>
      </c>
      <c r="HN263" s="1" t="s">
        <v>294</v>
      </c>
      <c r="HO263" s="1">
        <v>0.79403000000000001</v>
      </c>
      <c r="HP263" s="1">
        <v>-0.18179999999999999</v>
      </c>
      <c r="HQ263" s="1">
        <v>10</v>
      </c>
      <c r="HR263" s="1">
        <v>0.87931999999999999</v>
      </c>
      <c r="HS263" s="1" t="s">
        <v>385</v>
      </c>
      <c r="HT263" s="1">
        <v>0</v>
      </c>
      <c r="HU263" s="1">
        <v>-12.947800000000001</v>
      </c>
      <c r="HV263" s="1">
        <v>16.253799999999998</v>
      </c>
      <c r="HW263" s="1">
        <v>0.82501000000000002</v>
      </c>
      <c r="HX263" s="1" t="s">
        <v>1898</v>
      </c>
      <c r="HY263" s="1" t="s">
        <v>380</v>
      </c>
      <c r="HZ263" s="1">
        <v>8</v>
      </c>
      <c r="IA263" s="1" t="s">
        <v>7757</v>
      </c>
      <c r="IB263" s="1" t="s">
        <v>7758</v>
      </c>
      <c r="IC263" s="1" t="s">
        <v>393</v>
      </c>
      <c r="ID263" s="1">
        <v>8</v>
      </c>
      <c r="IE263" s="1" t="s">
        <v>7775</v>
      </c>
      <c r="IF263" s="1" t="s">
        <v>7775</v>
      </c>
      <c r="IG263" s="1" t="s">
        <v>407</v>
      </c>
      <c r="IH263" s="1" t="s">
        <v>351</v>
      </c>
      <c r="II263" s="1">
        <v>1</v>
      </c>
      <c r="IJ263" s="1">
        <v>0</v>
      </c>
      <c r="IK263" s="1" t="s">
        <v>7776</v>
      </c>
      <c r="IL263" s="1">
        <v>65945248</v>
      </c>
      <c r="IM263" s="1">
        <v>1</v>
      </c>
      <c r="IN263" s="1">
        <v>0.71416999999999997</v>
      </c>
      <c r="IO263" s="1">
        <v>1</v>
      </c>
      <c r="IP263" s="1">
        <v>0.80357000000000001</v>
      </c>
      <c r="IQ263" s="1">
        <v>0.998</v>
      </c>
      <c r="IR263" s="1">
        <v>0.95711999999999997</v>
      </c>
      <c r="IS263" s="1">
        <v>9.0950000000000006</v>
      </c>
      <c r="IT263" s="1">
        <v>0.94174999999999998</v>
      </c>
      <c r="IU263" s="1">
        <v>2.6909999999999998</v>
      </c>
      <c r="IV263" s="1">
        <v>0.91803999999999997</v>
      </c>
      <c r="IW263" s="1">
        <v>0.56299999999999994</v>
      </c>
      <c r="IX263" s="1">
        <v>0.77883999999999998</v>
      </c>
      <c r="IY263" s="1" t="s">
        <v>2175</v>
      </c>
      <c r="IZ263" s="1" t="s">
        <v>400</v>
      </c>
      <c r="JA263" s="1" t="s">
        <v>7777</v>
      </c>
      <c r="JB263" s="1" t="s">
        <v>402</v>
      </c>
      <c r="JC263" s="1" t="s">
        <v>403</v>
      </c>
      <c r="JD263" s="1" t="s">
        <v>327</v>
      </c>
      <c r="JF263" s="1" t="s">
        <v>327</v>
      </c>
      <c r="JG263" s="1" t="s">
        <v>7778</v>
      </c>
      <c r="JH263" s="1">
        <v>0</v>
      </c>
      <c r="JI263" s="1">
        <v>57.613211</v>
      </c>
      <c r="JJ263" s="1" t="s">
        <v>405</v>
      </c>
      <c r="JK263" s="1">
        <v>0</v>
      </c>
      <c r="JL263" s="1">
        <v>0</v>
      </c>
      <c r="JM263" s="1">
        <v>0</v>
      </c>
      <c r="JN263" s="1">
        <v>192</v>
      </c>
      <c r="JO263" s="1">
        <v>5788</v>
      </c>
      <c r="JP263" s="1" t="s">
        <v>525</v>
      </c>
      <c r="JQ263" s="1">
        <v>1</v>
      </c>
      <c r="JR263" s="1">
        <v>1</v>
      </c>
      <c r="JS263" s="1">
        <v>0</v>
      </c>
      <c r="JU263" s="1" t="s">
        <v>351</v>
      </c>
      <c r="JV263" s="1">
        <v>30</v>
      </c>
      <c r="JW263" s="1">
        <v>60</v>
      </c>
      <c r="JX263" s="1">
        <v>1006</v>
      </c>
      <c r="JY263" s="1">
        <v>0</v>
      </c>
      <c r="JZ263" s="1">
        <v>0</v>
      </c>
      <c r="KA263" s="1">
        <v>84.218029000000001</v>
      </c>
      <c r="KB263" s="1">
        <v>102</v>
      </c>
      <c r="KC263" s="1">
        <v>60</v>
      </c>
      <c r="KD263" s="1">
        <v>2959</v>
      </c>
      <c r="KE263" s="1">
        <v>377</v>
      </c>
      <c r="KF263" s="1">
        <v>0.227273</v>
      </c>
      <c r="KG263" s="1">
        <v>1</v>
      </c>
    </row>
    <row r="264" spans="1:293" x14ac:dyDescent="0.2">
      <c r="A264" s="1" t="s">
        <v>18153</v>
      </c>
      <c r="B264" s="1" t="s">
        <v>18151</v>
      </c>
      <c r="C264" s="1" t="s">
        <v>18002</v>
      </c>
      <c r="D264" s="1">
        <v>255649</v>
      </c>
      <c r="E264" s="1" t="s">
        <v>289</v>
      </c>
      <c r="F264" s="1" t="s">
        <v>289</v>
      </c>
      <c r="G264" s="1">
        <v>11</v>
      </c>
      <c r="H264" s="1">
        <v>59710426</v>
      </c>
      <c r="I264" s="1">
        <v>59710427</v>
      </c>
      <c r="J264" s="1" t="s">
        <v>289</v>
      </c>
      <c r="K264" s="1" t="s">
        <v>291</v>
      </c>
      <c r="L264" s="1" t="s">
        <v>292</v>
      </c>
      <c r="M264" s="1" t="s">
        <v>293</v>
      </c>
      <c r="N264" s="1" t="s">
        <v>293</v>
      </c>
      <c r="O264" s="1" t="s">
        <v>1427</v>
      </c>
      <c r="R264" s="1" t="s">
        <v>289</v>
      </c>
      <c r="S264" s="1" t="s">
        <v>7243</v>
      </c>
      <c r="T264" s="1" t="s">
        <v>289</v>
      </c>
      <c r="U264" s="1" t="s">
        <v>289</v>
      </c>
      <c r="V264" s="1" t="s">
        <v>289</v>
      </c>
      <c r="W264" s="1" t="s">
        <v>289</v>
      </c>
      <c r="X264" s="1" t="s">
        <v>289</v>
      </c>
      <c r="Y264" s="1" t="s">
        <v>289</v>
      </c>
      <c r="Z264" s="1" t="s">
        <v>289</v>
      </c>
      <c r="AA264" s="1" t="s">
        <v>289</v>
      </c>
      <c r="AB264" s="1" t="s">
        <v>289</v>
      </c>
      <c r="AC264" s="1" t="s">
        <v>289</v>
      </c>
      <c r="AD264" s="1" t="s">
        <v>289</v>
      </c>
      <c r="AE264" s="1" t="s">
        <v>289</v>
      </c>
      <c r="AF264" s="1" t="s">
        <v>289</v>
      </c>
      <c r="AG264" s="1" t="s">
        <v>289</v>
      </c>
      <c r="AH264" s="1" t="s">
        <v>289</v>
      </c>
      <c r="AI264" s="1" t="s">
        <v>289</v>
      </c>
      <c r="AJ264" s="1" t="s">
        <v>7243</v>
      </c>
      <c r="AK264" s="1" t="s">
        <v>1428</v>
      </c>
      <c r="AL264" s="1" t="s">
        <v>1429</v>
      </c>
      <c r="AM264" s="1" t="s">
        <v>351</v>
      </c>
      <c r="AN264" s="1">
        <v>2</v>
      </c>
      <c r="AO264" s="1" t="s">
        <v>1430</v>
      </c>
      <c r="AP264" s="1" t="s">
        <v>1431</v>
      </c>
      <c r="AQ264" s="1" t="s">
        <v>1432</v>
      </c>
      <c r="AR264" s="1" t="s">
        <v>1433</v>
      </c>
      <c r="AX264" s="1" t="s">
        <v>1434</v>
      </c>
      <c r="BP264" s="1" t="s">
        <v>1435</v>
      </c>
      <c r="BQ264" s="1">
        <v>0.38600000000000001</v>
      </c>
      <c r="DK264" s="1">
        <v>0</v>
      </c>
      <c r="DS264" s="1">
        <v>1.4810000000000001</v>
      </c>
      <c r="FB264" s="1" t="s">
        <v>310</v>
      </c>
      <c r="FC264" s="1" t="s">
        <v>311</v>
      </c>
      <c r="FF264" s="1" t="s">
        <v>1436</v>
      </c>
      <c r="FG264" s="1" t="s">
        <v>1437</v>
      </c>
      <c r="FI264" s="1" t="s">
        <v>315</v>
      </c>
      <c r="FK264" s="1" t="s">
        <v>1438</v>
      </c>
      <c r="FL264" s="1" t="s">
        <v>1439</v>
      </c>
      <c r="FM264" s="1" t="s">
        <v>1440</v>
      </c>
      <c r="FQ264" s="1">
        <v>1</v>
      </c>
      <c r="FR264" s="1">
        <v>0.5</v>
      </c>
      <c r="FS264" s="1" t="s">
        <v>7779</v>
      </c>
      <c r="FT264" s="1" t="b">
        <v>1</v>
      </c>
      <c r="FU264" s="1" t="s">
        <v>1429</v>
      </c>
      <c r="FV264" s="1" t="s">
        <v>322</v>
      </c>
      <c r="JB264" s="1" t="b">
        <v>0</v>
      </c>
      <c r="JC264" s="1">
        <v>171</v>
      </c>
      <c r="JD264" s="1" t="b">
        <v>0</v>
      </c>
      <c r="JE264" s="1">
        <v>6.4180000000000001</v>
      </c>
      <c r="JF264" s="1" t="s">
        <v>1443</v>
      </c>
      <c r="JG264" s="1" t="s">
        <v>402</v>
      </c>
      <c r="JH264" s="1" t="s">
        <v>497</v>
      </c>
      <c r="JI264" s="1" t="s">
        <v>327</v>
      </c>
      <c r="JK264" s="1" t="s">
        <v>327</v>
      </c>
      <c r="JL264" s="1" t="s">
        <v>328</v>
      </c>
      <c r="JM264" s="1">
        <v>99</v>
      </c>
      <c r="JR264" s="1">
        <v>56.82</v>
      </c>
      <c r="JS264" s="1">
        <v>0</v>
      </c>
      <c r="JT264" s="1">
        <v>1</v>
      </c>
      <c r="JU264" s="1">
        <v>0.5</v>
      </c>
      <c r="JV264" s="1" t="s">
        <v>7780</v>
      </c>
      <c r="JW264" s="1">
        <v>884.73</v>
      </c>
      <c r="JX264" s="1">
        <v>169</v>
      </c>
      <c r="JZ264" s="1" t="s">
        <v>351</v>
      </c>
      <c r="KA264" s="1">
        <v>2</v>
      </c>
      <c r="KB264" s="1">
        <v>5.17</v>
      </c>
      <c r="KC264" s="1">
        <v>-2.1869999999999998</v>
      </c>
      <c r="KD264" s="1">
        <v>-8.6910000000000007</v>
      </c>
      <c r="KE264" s="1">
        <v>1.33</v>
      </c>
    </row>
    <row r="265" spans="1:293" x14ac:dyDescent="0.2">
      <c r="A265" s="1" t="s">
        <v>18153</v>
      </c>
      <c r="B265" s="1" t="s">
        <v>18151</v>
      </c>
      <c r="C265" s="1" t="s">
        <v>18002</v>
      </c>
      <c r="D265" s="1">
        <v>255649</v>
      </c>
      <c r="E265" s="1" t="s">
        <v>289</v>
      </c>
      <c r="F265" s="1" t="s">
        <v>289</v>
      </c>
      <c r="G265" s="1">
        <v>11</v>
      </c>
      <c r="H265" s="1">
        <v>59710429</v>
      </c>
      <c r="I265" s="1">
        <v>59710430</v>
      </c>
      <c r="J265" s="1" t="s">
        <v>289</v>
      </c>
      <c r="K265" s="1" t="s">
        <v>331</v>
      </c>
      <c r="L265" s="1" t="s">
        <v>332</v>
      </c>
      <c r="M265" s="1" t="s">
        <v>1445</v>
      </c>
      <c r="N265" s="1" t="s">
        <v>1445</v>
      </c>
      <c r="O265" s="1" t="s">
        <v>293</v>
      </c>
      <c r="R265" s="1" t="s">
        <v>289</v>
      </c>
      <c r="S265" s="1" t="s">
        <v>7243</v>
      </c>
      <c r="T265" s="1" t="s">
        <v>289</v>
      </c>
      <c r="U265" s="1" t="s">
        <v>289</v>
      </c>
      <c r="V265" s="1" t="s">
        <v>289</v>
      </c>
      <c r="W265" s="1" t="s">
        <v>289</v>
      </c>
      <c r="X265" s="1" t="s">
        <v>289</v>
      </c>
      <c r="Y265" s="1" t="s">
        <v>289</v>
      </c>
      <c r="Z265" s="1" t="s">
        <v>289</v>
      </c>
      <c r="AA265" s="1" t="s">
        <v>289</v>
      </c>
      <c r="AB265" s="1" t="s">
        <v>289</v>
      </c>
      <c r="AC265" s="1" t="s">
        <v>289</v>
      </c>
      <c r="AD265" s="1" t="s">
        <v>289</v>
      </c>
      <c r="AE265" s="1" t="s">
        <v>289</v>
      </c>
      <c r="AF265" s="1" t="s">
        <v>289</v>
      </c>
      <c r="AG265" s="1" t="s">
        <v>289</v>
      </c>
      <c r="AH265" s="1" t="s">
        <v>289</v>
      </c>
      <c r="AI265" s="1" t="s">
        <v>289</v>
      </c>
      <c r="AJ265" s="1" t="s">
        <v>7243</v>
      </c>
      <c r="AK265" s="1" t="s">
        <v>1446</v>
      </c>
      <c r="AL265" s="1" t="s">
        <v>1429</v>
      </c>
      <c r="AM265" s="1" t="s">
        <v>351</v>
      </c>
      <c r="AN265" s="1">
        <v>2</v>
      </c>
      <c r="AO265" s="1" t="s">
        <v>1447</v>
      </c>
      <c r="AP265" s="1" t="s">
        <v>1448</v>
      </c>
      <c r="AQ265" s="1" t="s">
        <v>1449</v>
      </c>
      <c r="AR265" s="1" t="s">
        <v>1450</v>
      </c>
      <c r="AX265" s="1" t="s">
        <v>1434</v>
      </c>
      <c r="BP265" s="1" t="s">
        <v>1451</v>
      </c>
      <c r="BQ265" s="1">
        <v>0.39600000000000002</v>
      </c>
      <c r="DK265" s="1">
        <v>0</v>
      </c>
      <c r="DS265" s="1">
        <v>0.14299999999999999</v>
      </c>
      <c r="FB265" s="1" t="s">
        <v>310</v>
      </c>
      <c r="FC265" s="1" t="s">
        <v>311</v>
      </c>
      <c r="FF265" s="1" t="s">
        <v>1436</v>
      </c>
      <c r="FG265" s="1" t="s">
        <v>1437</v>
      </c>
      <c r="FI265" s="1" t="s">
        <v>315</v>
      </c>
      <c r="FK265" s="1" t="s">
        <v>1452</v>
      </c>
      <c r="FL265" s="1" t="s">
        <v>1453</v>
      </c>
      <c r="FM265" s="1" t="s">
        <v>1454</v>
      </c>
      <c r="FQ265" s="1">
        <v>1</v>
      </c>
      <c r="FR265" s="1">
        <v>0.5</v>
      </c>
      <c r="FS265" s="1" t="s">
        <v>7781</v>
      </c>
      <c r="FT265" s="1" t="b">
        <v>1</v>
      </c>
      <c r="FU265" s="1" t="s">
        <v>1429</v>
      </c>
      <c r="FV265" s="1" t="s">
        <v>322</v>
      </c>
      <c r="JB265" s="1" t="b">
        <v>0</v>
      </c>
      <c r="JC265" s="1">
        <v>177</v>
      </c>
      <c r="JD265" s="1" t="b">
        <v>0</v>
      </c>
      <c r="JE265" s="1">
        <v>4.8979999999999997</v>
      </c>
      <c r="JF265" s="1" t="s">
        <v>1443</v>
      </c>
      <c r="JG265" s="1" t="s">
        <v>402</v>
      </c>
      <c r="JH265" s="1" t="s">
        <v>497</v>
      </c>
      <c r="JI265" s="1" t="s">
        <v>327</v>
      </c>
      <c r="JK265" s="1" t="s">
        <v>327</v>
      </c>
      <c r="JL265" s="1" t="s">
        <v>328</v>
      </c>
      <c r="JM265" s="1">
        <v>99</v>
      </c>
      <c r="JR265" s="1">
        <v>56.83</v>
      </c>
      <c r="JS265" s="1">
        <v>0</v>
      </c>
      <c r="JT265" s="1">
        <v>1</v>
      </c>
      <c r="JU265" s="1">
        <v>0.5</v>
      </c>
      <c r="JV265" s="1" t="s">
        <v>7782</v>
      </c>
      <c r="JW265" s="1">
        <v>863.73</v>
      </c>
      <c r="JX265" s="1">
        <v>177</v>
      </c>
      <c r="JZ265" s="1" t="s">
        <v>351</v>
      </c>
      <c r="KA265" s="1">
        <v>2</v>
      </c>
      <c r="KB265" s="1">
        <v>4.88</v>
      </c>
      <c r="KC265" s="1">
        <v>-2.1709999999999998</v>
      </c>
      <c r="KD265" s="1">
        <v>-8.8450000000000006</v>
      </c>
      <c r="KE265" s="1">
        <v>1.3320000000000001</v>
      </c>
    </row>
    <row r="266" spans="1:293" x14ac:dyDescent="0.2">
      <c r="A266" s="1" t="s">
        <v>18153</v>
      </c>
      <c r="B266" s="1" t="s">
        <v>18151</v>
      </c>
      <c r="C266" s="1" t="s">
        <v>18002</v>
      </c>
      <c r="D266" s="1">
        <v>255649</v>
      </c>
      <c r="E266" s="1" t="s">
        <v>289</v>
      </c>
      <c r="F266" s="1" t="s">
        <v>289</v>
      </c>
      <c r="G266" s="1">
        <v>11</v>
      </c>
      <c r="H266" s="1">
        <v>59710499</v>
      </c>
      <c r="I266" s="1">
        <v>59710499</v>
      </c>
      <c r="J266" s="1" t="s">
        <v>289</v>
      </c>
      <c r="K266" s="1" t="s">
        <v>331</v>
      </c>
      <c r="L266" s="1" t="s">
        <v>332</v>
      </c>
      <c r="M266" s="1" t="s">
        <v>347</v>
      </c>
      <c r="N266" s="1" t="s">
        <v>347</v>
      </c>
      <c r="O266" s="1" t="s">
        <v>293</v>
      </c>
      <c r="R266" s="1" t="s">
        <v>289</v>
      </c>
      <c r="S266" s="1" t="s">
        <v>7243</v>
      </c>
      <c r="T266" s="1" t="s">
        <v>289</v>
      </c>
      <c r="U266" s="1" t="s">
        <v>289</v>
      </c>
      <c r="V266" s="1" t="s">
        <v>289</v>
      </c>
      <c r="W266" s="1" t="s">
        <v>289</v>
      </c>
      <c r="X266" s="1" t="s">
        <v>289</v>
      </c>
      <c r="Y266" s="1" t="s">
        <v>289</v>
      </c>
      <c r="Z266" s="1" t="s">
        <v>289</v>
      </c>
      <c r="AA266" s="1" t="s">
        <v>289</v>
      </c>
      <c r="AB266" s="1" t="s">
        <v>289</v>
      </c>
      <c r="AC266" s="1" t="s">
        <v>289</v>
      </c>
      <c r="AD266" s="1" t="s">
        <v>289</v>
      </c>
      <c r="AE266" s="1" t="s">
        <v>289</v>
      </c>
      <c r="AF266" s="1" t="s">
        <v>289</v>
      </c>
      <c r="AG266" s="1" t="s">
        <v>289</v>
      </c>
      <c r="AH266" s="1" t="s">
        <v>289</v>
      </c>
      <c r="AI266" s="1" t="s">
        <v>289</v>
      </c>
      <c r="AJ266" s="1" t="s">
        <v>7243</v>
      </c>
      <c r="AK266" s="1" t="s">
        <v>1457</v>
      </c>
      <c r="AL266" s="1" t="s">
        <v>1429</v>
      </c>
      <c r="AM266" s="1" t="s">
        <v>351</v>
      </c>
      <c r="AN266" s="1">
        <v>2</v>
      </c>
      <c r="AO266" s="1">
        <v>256</v>
      </c>
      <c r="AP266" s="1" t="s">
        <v>1458</v>
      </c>
      <c r="AQ266" s="1" t="s">
        <v>1459</v>
      </c>
      <c r="AR266" s="1" t="s">
        <v>1460</v>
      </c>
      <c r="AX266" s="1" t="s">
        <v>1434</v>
      </c>
      <c r="BP266" s="1" t="s">
        <v>1461</v>
      </c>
      <c r="BQ266" s="1">
        <v>0.42299999999999999</v>
      </c>
      <c r="DK266" s="1">
        <v>0</v>
      </c>
      <c r="DS266" s="1">
        <v>1.006</v>
      </c>
      <c r="FB266" s="1" t="s">
        <v>310</v>
      </c>
      <c r="FC266" s="1" t="s">
        <v>311</v>
      </c>
      <c r="FF266" s="1" t="s">
        <v>1436</v>
      </c>
      <c r="FG266" s="1" t="s">
        <v>1437</v>
      </c>
      <c r="FI266" s="1" t="s">
        <v>315</v>
      </c>
      <c r="FK266" s="1" t="s">
        <v>1462</v>
      </c>
      <c r="FL266" s="1" t="s">
        <v>1463</v>
      </c>
      <c r="FM266" s="1" t="s">
        <v>1464</v>
      </c>
      <c r="FQ266" s="1">
        <v>1</v>
      </c>
      <c r="FR266" s="1">
        <v>0.5</v>
      </c>
      <c r="FS266" s="1" t="s">
        <v>7783</v>
      </c>
      <c r="FT266" s="1" t="b">
        <v>1</v>
      </c>
      <c r="FU266" s="1" t="s">
        <v>1429</v>
      </c>
      <c r="FV266" s="1" t="s">
        <v>322</v>
      </c>
      <c r="JB266" s="1" t="b">
        <v>0</v>
      </c>
      <c r="JC266" s="1">
        <v>167</v>
      </c>
      <c r="JD266" s="1" t="b">
        <v>0</v>
      </c>
      <c r="JE266" s="1">
        <v>7.1980000000000004</v>
      </c>
      <c r="JF266" s="1" t="s">
        <v>1443</v>
      </c>
      <c r="JG266" s="1" t="s">
        <v>402</v>
      </c>
      <c r="JH266" s="1" t="s">
        <v>497</v>
      </c>
      <c r="JI266" s="1" t="s">
        <v>327</v>
      </c>
      <c r="JK266" s="1" t="s">
        <v>327</v>
      </c>
      <c r="JL266" s="1" t="s">
        <v>328</v>
      </c>
      <c r="JM266" s="1">
        <v>99</v>
      </c>
      <c r="JR266" s="1">
        <v>57.99</v>
      </c>
      <c r="JS266" s="1">
        <v>0</v>
      </c>
      <c r="JT266" s="1">
        <v>1</v>
      </c>
      <c r="JU266" s="1">
        <v>0.5</v>
      </c>
      <c r="JV266" s="1" t="s">
        <v>7784</v>
      </c>
      <c r="JW266" s="1">
        <v>287.73</v>
      </c>
      <c r="JX266" s="1">
        <v>165</v>
      </c>
      <c r="JZ266" s="1" t="s">
        <v>351</v>
      </c>
      <c r="KA266" s="1">
        <v>2</v>
      </c>
      <c r="KB266" s="1">
        <v>1.72</v>
      </c>
      <c r="KC266" s="1">
        <v>-1.885</v>
      </c>
      <c r="KD266" s="1">
        <v>-7.242</v>
      </c>
      <c r="KE266" s="1">
        <v>-2.5499999999999998</v>
      </c>
    </row>
    <row r="267" spans="1:293" x14ac:dyDescent="0.2">
      <c r="A267" s="1" t="s">
        <v>18153</v>
      </c>
      <c r="B267" s="1" t="s">
        <v>18151</v>
      </c>
      <c r="C267" s="1" t="s">
        <v>6562</v>
      </c>
      <c r="D267" s="1">
        <v>219982</v>
      </c>
      <c r="E267" s="1" t="s">
        <v>289</v>
      </c>
      <c r="F267" s="1" t="s">
        <v>289</v>
      </c>
      <c r="G267" s="1">
        <v>11</v>
      </c>
      <c r="H267" s="1">
        <v>59211378</v>
      </c>
      <c r="I267" s="1">
        <v>59211378</v>
      </c>
      <c r="J267" s="1" t="s">
        <v>289</v>
      </c>
      <c r="K267" s="1" t="s">
        <v>345</v>
      </c>
      <c r="L267" s="1" t="s">
        <v>346</v>
      </c>
      <c r="M267" s="1" t="s">
        <v>347</v>
      </c>
      <c r="N267" s="1" t="s">
        <v>347</v>
      </c>
      <c r="O267" s="1" t="s">
        <v>294</v>
      </c>
      <c r="R267" s="1" t="s">
        <v>7243</v>
      </c>
      <c r="S267" s="1" t="s">
        <v>5875</v>
      </c>
      <c r="T267" s="1" t="s">
        <v>289</v>
      </c>
      <c r="U267" s="1" t="s">
        <v>289</v>
      </c>
      <c r="V267" s="1" t="s">
        <v>289</v>
      </c>
      <c r="W267" s="1" t="s">
        <v>289</v>
      </c>
      <c r="X267" s="1" t="s">
        <v>289</v>
      </c>
      <c r="Y267" s="1" t="s">
        <v>289</v>
      </c>
      <c r="Z267" s="1" t="s">
        <v>289</v>
      </c>
      <c r="AA267" s="1" t="s">
        <v>289</v>
      </c>
      <c r="AB267" s="1" t="s">
        <v>289</v>
      </c>
      <c r="AC267" s="1" t="s">
        <v>289</v>
      </c>
      <c r="AD267" s="1" t="s">
        <v>289</v>
      </c>
      <c r="AE267" s="1" t="s">
        <v>289</v>
      </c>
      <c r="AF267" s="1" t="s">
        <v>289</v>
      </c>
      <c r="AG267" s="1" t="s">
        <v>289</v>
      </c>
      <c r="AH267" s="1" t="s">
        <v>289</v>
      </c>
      <c r="AI267" s="1" t="s">
        <v>7243</v>
      </c>
      <c r="AJ267" s="1" t="s">
        <v>5875</v>
      </c>
      <c r="AK267" s="1" t="s">
        <v>6537</v>
      </c>
      <c r="AL267" s="1" t="s">
        <v>6538</v>
      </c>
      <c r="AM267" s="1" t="s">
        <v>351</v>
      </c>
      <c r="AN267" s="1">
        <v>1</v>
      </c>
      <c r="AO267" s="1">
        <v>762</v>
      </c>
      <c r="AP267" s="1" t="s">
        <v>6539</v>
      </c>
      <c r="AQ267" s="1" t="s">
        <v>6540</v>
      </c>
      <c r="AR267" s="1" t="s">
        <v>6541</v>
      </c>
      <c r="AT267" s="1" t="s">
        <v>6542</v>
      </c>
      <c r="AU267" s="1" t="s">
        <v>6543</v>
      </c>
      <c r="AV267" s="1" t="s">
        <v>6544</v>
      </c>
      <c r="AW267" s="1" t="s">
        <v>6545</v>
      </c>
      <c r="AX267" s="1" t="s">
        <v>6546</v>
      </c>
      <c r="AY267" s="1">
        <v>246</v>
      </c>
      <c r="BD267" s="1" t="s">
        <v>538</v>
      </c>
      <c r="BE267" s="1" t="s">
        <v>539</v>
      </c>
      <c r="BF267" s="1" t="s">
        <v>540</v>
      </c>
      <c r="BI267" s="1" t="s">
        <v>6547</v>
      </c>
      <c r="BJ267" s="1">
        <v>28</v>
      </c>
      <c r="BP267" s="1" t="s">
        <v>6548</v>
      </c>
      <c r="BQ267" s="1">
        <v>0.54200000000000004</v>
      </c>
      <c r="DK267" s="1">
        <v>0</v>
      </c>
      <c r="DX267" s="1">
        <v>291</v>
      </c>
      <c r="DY267" s="1">
        <v>236</v>
      </c>
      <c r="DZ267" s="1">
        <v>255</v>
      </c>
      <c r="EE267" s="1">
        <v>11</v>
      </c>
      <c r="EV267" s="1">
        <v>59211378</v>
      </c>
      <c r="EX267" s="1">
        <v>2201</v>
      </c>
      <c r="EY267" s="1">
        <v>4295</v>
      </c>
      <c r="EZ267" s="1">
        <v>6496</v>
      </c>
      <c r="FA267" s="1" t="s">
        <v>367</v>
      </c>
      <c r="FB267" s="1" t="s">
        <v>368</v>
      </c>
      <c r="FE267" s="1" t="s">
        <v>6549</v>
      </c>
      <c r="FF267" s="1" t="s">
        <v>6550</v>
      </c>
      <c r="FG267" s="1" t="s">
        <v>6551</v>
      </c>
      <c r="FH267" s="1" t="s">
        <v>315</v>
      </c>
      <c r="FI267" s="1" t="s">
        <v>6552</v>
      </c>
      <c r="FJ267" s="1" t="s">
        <v>6553</v>
      </c>
      <c r="FK267" s="1" t="s">
        <v>6554</v>
      </c>
      <c r="FL267" s="1" t="s">
        <v>6555</v>
      </c>
      <c r="FN267" s="1" t="s">
        <v>6556</v>
      </c>
      <c r="FO267" s="1" t="s">
        <v>6538</v>
      </c>
      <c r="FP267" s="1" t="s">
        <v>322</v>
      </c>
      <c r="FQ267" s="1" t="s">
        <v>6557</v>
      </c>
      <c r="FR267" s="1">
        <v>0.02</v>
      </c>
      <c r="FS267" s="1">
        <v>6.1049769999999999</v>
      </c>
      <c r="FT267" s="1" t="s">
        <v>6558</v>
      </c>
      <c r="FU267" s="1" t="s">
        <v>379</v>
      </c>
      <c r="FV267" s="1" t="s">
        <v>380</v>
      </c>
      <c r="FW267" s="1" t="s">
        <v>380</v>
      </c>
      <c r="FX267" s="1" t="s">
        <v>380</v>
      </c>
      <c r="FY267" s="1" t="s">
        <v>380</v>
      </c>
      <c r="FZ267" s="1" t="s">
        <v>380</v>
      </c>
      <c r="GA267" s="1" t="s">
        <v>380</v>
      </c>
      <c r="GB267" s="1" t="s">
        <v>380</v>
      </c>
      <c r="GC267" s="1" t="s">
        <v>380</v>
      </c>
      <c r="GD267" s="1" t="s">
        <v>380</v>
      </c>
      <c r="GE267" s="1" t="s">
        <v>380</v>
      </c>
      <c r="GF267" s="1" t="s">
        <v>347</v>
      </c>
      <c r="GG267" s="1">
        <v>16.88</v>
      </c>
      <c r="GH267" s="1">
        <v>3.2445189999999999</v>
      </c>
      <c r="GI267" s="1">
        <v>0.59103000000000006</v>
      </c>
      <c r="GJ267" s="1" t="s">
        <v>380</v>
      </c>
      <c r="GK267" s="1" t="s">
        <v>380</v>
      </c>
      <c r="GL267" s="1" t="s">
        <v>6549</v>
      </c>
      <c r="GM267" s="1" t="s">
        <v>6559</v>
      </c>
      <c r="GN267" s="1" t="s">
        <v>294</v>
      </c>
      <c r="GO267" s="1">
        <v>0.3856</v>
      </c>
      <c r="GP267" s="1">
        <v>1.1299999999999999</v>
      </c>
      <c r="GQ267" s="1">
        <v>5.98</v>
      </c>
      <c r="GR267" s="1">
        <v>5.07</v>
      </c>
      <c r="GS267" s="1">
        <v>0.68467</v>
      </c>
      <c r="GT267" s="1" t="s">
        <v>6531</v>
      </c>
      <c r="GU267" s="1">
        <v>0</v>
      </c>
      <c r="GV267" s="1">
        <v>0.46758</v>
      </c>
      <c r="GW267" s="1" t="s">
        <v>385</v>
      </c>
      <c r="GX267" s="1">
        <v>2.6899999999999998E-4</v>
      </c>
      <c r="GY267" s="1" t="s">
        <v>294</v>
      </c>
      <c r="GZ267" s="1">
        <v>0.7581</v>
      </c>
      <c r="HA267" s="1">
        <v>0.39</v>
      </c>
      <c r="HB267" s="1" t="s">
        <v>1133</v>
      </c>
      <c r="HC267" s="1">
        <v>0.97314999999999996</v>
      </c>
      <c r="HD267" s="1">
        <v>3.98</v>
      </c>
      <c r="HE267" s="1">
        <v>0.43890000000000001</v>
      </c>
      <c r="HF267" s="1" t="s">
        <v>385</v>
      </c>
      <c r="HG267" s="1">
        <v>0.99651299999999998</v>
      </c>
      <c r="HH267" s="1" t="s">
        <v>385</v>
      </c>
      <c r="HI267" s="1">
        <v>0.89917000000000002</v>
      </c>
      <c r="HJ267" s="1">
        <v>1</v>
      </c>
      <c r="HK267" s="1" t="s">
        <v>385</v>
      </c>
      <c r="HL267" s="1">
        <v>0.70016</v>
      </c>
      <c r="HM267" s="1">
        <v>0.96699999999999997</v>
      </c>
      <c r="HN267" s="1" t="s">
        <v>385</v>
      </c>
      <c r="HO267" s="1">
        <v>0.84933999999999998</v>
      </c>
      <c r="HP267" s="1">
        <v>8.6099999999999996E-2</v>
      </c>
      <c r="HQ267" s="1">
        <v>10</v>
      </c>
      <c r="HR267" s="1">
        <v>0.87931999999999999</v>
      </c>
      <c r="HS267" s="1" t="s">
        <v>385</v>
      </c>
      <c r="HT267" s="1">
        <v>0</v>
      </c>
      <c r="HU267" s="1">
        <v>-13.303599999999999</v>
      </c>
      <c r="HV267" s="1">
        <v>14.2441</v>
      </c>
      <c r="HW267" s="1">
        <v>0.65974999999999995</v>
      </c>
      <c r="HX267" s="1" t="s">
        <v>6560</v>
      </c>
      <c r="HY267" s="1" t="s">
        <v>380</v>
      </c>
      <c r="HZ267" s="1">
        <v>246</v>
      </c>
      <c r="IA267" s="1" t="s">
        <v>6544</v>
      </c>
      <c r="IB267" s="1" t="s">
        <v>6545</v>
      </c>
      <c r="IC267" s="1" t="s">
        <v>386</v>
      </c>
      <c r="ID267" s="1">
        <v>246</v>
      </c>
      <c r="IE267" s="1" t="s">
        <v>6561</v>
      </c>
      <c r="IF267" s="1" t="s">
        <v>6561</v>
      </c>
      <c r="IG267" s="1" t="s">
        <v>393</v>
      </c>
      <c r="IH267" s="1" t="s">
        <v>351</v>
      </c>
      <c r="II267" s="1">
        <v>2</v>
      </c>
      <c r="IJ267" s="1">
        <v>0</v>
      </c>
      <c r="IK267" s="1" t="s">
        <v>6562</v>
      </c>
      <c r="IL267" s="1">
        <v>58967954</v>
      </c>
      <c r="IM267" s="1">
        <v>0.97599999999999998</v>
      </c>
      <c r="IN267" s="1">
        <v>0.34144000000000002</v>
      </c>
      <c r="IO267" s="1">
        <v>0.88200000000000001</v>
      </c>
      <c r="IP267" s="1">
        <v>0.34594000000000003</v>
      </c>
      <c r="IQ267" s="1">
        <v>4.5999999999999999E-2</v>
      </c>
      <c r="IR267" s="1">
        <v>0.14305999999999999</v>
      </c>
      <c r="IS267" s="1">
        <v>4.8479999999999999</v>
      </c>
      <c r="IT267" s="1">
        <v>0.62873999999999997</v>
      </c>
      <c r="IU267" s="1">
        <v>1.54</v>
      </c>
      <c r="IV267" s="1">
        <v>0.49301</v>
      </c>
      <c r="IW267" s="1">
        <v>0.65</v>
      </c>
      <c r="IX267" s="1">
        <v>0.86243000000000003</v>
      </c>
      <c r="IY267" s="1" t="s">
        <v>1988</v>
      </c>
      <c r="IZ267" s="1" t="s">
        <v>400</v>
      </c>
      <c r="JA267" s="1" t="s">
        <v>6563</v>
      </c>
      <c r="JB267" s="1" t="s">
        <v>402</v>
      </c>
      <c r="JC267" s="1" t="s">
        <v>403</v>
      </c>
      <c r="JD267" s="1" t="s">
        <v>327</v>
      </c>
      <c r="JF267" s="1" t="s">
        <v>327</v>
      </c>
      <c r="JG267" s="1" t="s">
        <v>6564</v>
      </c>
      <c r="JH267" s="1">
        <v>2</v>
      </c>
      <c r="JI267" s="1">
        <v>50.372045999999997</v>
      </c>
      <c r="JJ267" s="1" t="s">
        <v>405</v>
      </c>
      <c r="JK267" s="1">
        <v>0</v>
      </c>
      <c r="JL267" s="1">
        <v>0</v>
      </c>
      <c r="JM267" s="1">
        <v>0</v>
      </c>
      <c r="JN267" s="1">
        <v>168</v>
      </c>
      <c r="JO267" s="1">
        <v>5550</v>
      </c>
      <c r="JP267" s="1" t="s">
        <v>469</v>
      </c>
      <c r="JQ267" s="1">
        <v>1</v>
      </c>
      <c r="JR267" s="1">
        <v>1</v>
      </c>
      <c r="JS267" s="1">
        <v>0</v>
      </c>
      <c r="JU267" s="1" t="s">
        <v>351</v>
      </c>
      <c r="JV267" s="1">
        <v>126</v>
      </c>
      <c r="JW267" s="1">
        <v>60</v>
      </c>
      <c r="JX267" s="1">
        <v>4390</v>
      </c>
      <c r="JY267" s="1">
        <v>0</v>
      </c>
      <c r="JZ267" s="1">
        <v>0</v>
      </c>
      <c r="KA267" s="1">
        <v>468.142447</v>
      </c>
      <c r="KB267" s="1">
        <v>27</v>
      </c>
      <c r="KC267" s="1">
        <v>60</v>
      </c>
      <c r="KD267" s="1">
        <v>922</v>
      </c>
      <c r="KE267" s="1">
        <v>355</v>
      </c>
      <c r="KF267" s="1">
        <v>0.82352899999999996</v>
      </c>
      <c r="KG267" s="1">
        <v>1</v>
      </c>
    </row>
    <row r="268" spans="1:293" x14ac:dyDescent="0.2">
      <c r="A268" s="1" t="s">
        <v>18153</v>
      </c>
      <c r="B268" s="1" t="s">
        <v>18151</v>
      </c>
      <c r="C268" s="1" t="s">
        <v>18055</v>
      </c>
      <c r="D268" s="1">
        <v>5612</v>
      </c>
      <c r="E268" s="1" t="s">
        <v>289</v>
      </c>
      <c r="F268" s="1" t="s">
        <v>289</v>
      </c>
      <c r="G268" s="1">
        <v>11</v>
      </c>
      <c r="H268" s="1">
        <v>76061909</v>
      </c>
      <c r="I268" s="1">
        <v>76061909</v>
      </c>
      <c r="J268" s="1" t="s">
        <v>289</v>
      </c>
      <c r="K268" s="1" t="s">
        <v>436</v>
      </c>
      <c r="L268" s="1" t="s">
        <v>346</v>
      </c>
      <c r="M268" s="1" t="s">
        <v>294</v>
      </c>
      <c r="N268" s="1" t="s">
        <v>294</v>
      </c>
      <c r="O268" s="1" t="s">
        <v>347</v>
      </c>
      <c r="R268" s="1" t="s">
        <v>7243</v>
      </c>
      <c r="S268" s="1" t="s">
        <v>5875</v>
      </c>
      <c r="T268" s="1" t="s">
        <v>289</v>
      </c>
      <c r="U268" s="1" t="s">
        <v>289</v>
      </c>
      <c r="V268" s="1" t="s">
        <v>289</v>
      </c>
      <c r="W268" s="1" t="s">
        <v>289</v>
      </c>
      <c r="X268" s="1" t="s">
        <v>289</v>
      </c>
      <c r="Y268" s="1" t="s">
        <v>289</v>
      </c>
      <c r="Z268" s="1" t="s">
        <v>289</v>
      </c>
      <c r="AA268" s="1" t="s">
        <v>289</v>
      </c>
      <c r="AB268" s="1" t="s">
        <v>289</v>
      </c>
      <c r="AC268" s="1" t="s">
        <v>289</v>
      </c>
      <c r="AD268" s="1" t="s">
        <v>289</v>
      </c>
      <c r="AE268" s="1" t="s">
        <v>289</v>
      </c>
      <c r="AF268" s="1" t="s">
        <v>289</v>
      </c>
      <c r="AG268" s="1" t="s">
        <v>289</v>
      </c>
      <c r="AH268" s="1" t="s">
        <v>289</v>
      </c>
      <c r="AI268" s="1" t="s">
        <v>7243</v>
      </c>
      <c r="AJ268" s="1" t="s">
        <v>5875</v>
      </c>
      <c r="AK268" s="1" t="s">
        <v>6565</v>
      </c>
      <c r="AL268" s="1" t="s">
        <v>6566</v>
      </c>
      <c r="AM268" s="1" t="s">
        <v>293</v>
      </c>
      <c r="AN268" s="1">
        <v>5</v>
      </c>
      <c r="AO268" s="1">
        <v>2390</v>
      </c>
      <c r="AP268" s="1" t="s">
        <v>6567</v>
      </c>
      <c r="AQ268" s="1" t="s">
        <v>6568</v>
      </c>
      <c r="AR268" s="1" t="s">
        <v>6569</v>
      </c>
      <c r="AT268" s="1" t="s">
        <v>6570</v>
      </c>
      <c r="AU268" s="1" t="s">
        <v>6571</v>
      </c>
      <c r="AV268" s="1" t="s">
        <v>6572</v>
      </c>
      <c r="AW268" s="1" t="s">
        <v>6573</v>
      </c>
      <c r="AX268" s="1" t="s">
        <v>6574</v>
      </c>
      <c r="AY268" s="1">
        <v>0</v>
      </c>
      <c r="BD268" s="1" t="s">
        <v>6575</v>
      </c>
      <c r="BF268" s="1" t="s">
        <v>6576</v>
      </c>
      <c r="BI268" s="1" t="s">
        <v>6577</v>
      </c>
      <c r="BJ268" s="1">
        <v>25</v>
      </c>
      <c r="BP268" s="1" t="s">
        <v>6578</v>
      </c>
      <c r="BQ268" s="1">
        <v>0.32800000000000001</v>
      </c>
      <c r="DK268" s="1">
        <v>0</v>
      </c>
      <c r="FA268" s="1" t="s">
        <v>455</v>
      </c>
      <c r="FB268" s="1" t="s">
        <v>456</v>
      </c>
      <c r="FE268" s="1" t="s">
        <v>6579</v>
      </c>
      <c r="FF268" s="1" t="s">
        <v>6580</v>
      </c>
      <c r="FG268" s="1" t="s">
        <v>6581</v>
      </c>
      <c r="FH268" s="1" t="s">
        <v>315</v>
      </c>
      <c r="FI268" s="1" t="s">
        <v>6582</v>
      </c>
      <c r="FJ268" s="1" t="s">
        <v>6583</v>
      </c>
      <c r="FK268" s="1" t="s">
        <v>6584</v>
      </c>
      <c r="FN268" s="1" t="s">
        <v>6585</v>
      </c>
      <c r="FO268" s="1" t="s">
        <v>6566</v>
      </c>
      <c r="FP268" s="1" t="s">
        <v>322</v>
      </c>
      <c r="FQ268" s="1" t="s">
        <v>6586</v>
      </c>
      <c r="FR268" s="1">
        <v>0.02</v>
      </c>
      <c r="FS268" s="1">
        <v>4.5223950000000004</v>
      </c>
      <c r="FT268" s="1" t="s">
        <v>6587</v>
      </c>
      <c r="FU268" s="1" t="s">
        <v>379</v>
      </c>
      <c r="IZ268" s="1" t="s">
        <v>400</v>
      </c>
      <c r="JA268" s="1" t="s">
        <v>6588</v>
      </c>
      <c r="JB268" s="1" t="s">
        <v>402</v>
      </c>
      <c r="JC268" s="1" t="s">
        <v>403</v>
      </c>
      <c r="JD268" s="1" t="s">
        <v>327</v>
      </c>
      <c r="JF268" s="1" t="s">
        <v>327</v>
      </c>
      <c r="JG268" s="1" t="s">
        <v>6589</v>
      </c>
      <c r="JH268" s="1">
        <v>4</v>
      </c>
      <c r="JI268" s="1">
        <v>40.323487</v>
      </c>
      <c r="JJ268" s="1" t="s">
        <v>405</v>
      </c>
      <c r="JK268" s="1">
        <v>3</v>
      </c>
      <c r="JL268" s="1">
        <v>0</v>
      </c>
      <c r="JM268" s="1">
        <v>0</v>
      </c>
      <c r="JN268" s="1">
        <v>134</v>
      </c>
      <c r="JO268" s="1">
        <v>4384</v>
      </c>
      <c r="JP268" s="1" t="s">
        <v>406</v>
      </c>
      <c r="JQ268" s="1">
        <v>1</v>
      </c>
      <c r="JR268" s="1">
        <v>0.99999899999999997</v>
      </c>
      <c r="JS268" s="1">
        <v>0</v>
      </c>
      <c r="JU268" s="1" t="s">
        <v>293</v>
      </c>
      <c r="JV268" s="1">
        <v>100</v>
      </c>
      <c r="JW268" s="1">
        <v>60</v>
      </c>
      <c r="JX268" s="1">
        <v>3726</v>
      </c>
      <c r="JY268" s="1">
        <v>0</v>
      </c>
      <c r="JZ268" s="1">
        <v>0</v>
      </c>
      <c r="KA268" s="1">
        <v>396.82893999999999</v>
      </c>
      <c r="KB268" s="1">
        <v>20</v>
      </c>
      <c r="KC268" s="1">
        <v>60</v>
      </c>
      <c r="KD268" s="1">
        <v>681</v>
      </c>
      <c r="KE268" s="1">
        <v>279</v>
      </c>
      <c r="KF268" s="1">
        <v>0.83333299999999999</v>
      </c>
      <c r="KG268" s="1">
        <v>0.99999899999999997</v>
      </c>
    </row>
    <row r="269" spans="1:293" x14ac:dyDescent="0.2">
      <c r="A269" s="1" t="s">
        <v>18153</v>
      </c>
      <c r="B269" s="1" t="s">
        <v>18151</v>
      </c>
      <c r="C269" s="1" t="s">
        <v>7825</v>
      </c>
      <c r="D269" s="1">
        <v>1663</v>
      </c>
      <c r="E269" s="1" t="s">
        <v>289</v>
      </c>
      <c r="F269" s="1" t="s">
        <v>289</v>
      </c>
      <c r="G269" s="1">
        <v>12</v>
      </c>
      <c r="H269" s="1">
        <v>31254897</v>
      </c>
      <c r="I269" s="1">
        <v>31254897</v>
      </c>
      <c r="J269" s="1" t="s">
        <v>289</v>
      </c>
      <c r="K269" s="1" t="s">
        <v>345</v>
      </c>
      <c r="L269" s="1" t="s">
        <v>346</v>
      </c>
      <c r="M269" s="1" t="s">
        <v>333</v>
      </c>
      <c r="N269" s="1" t="s">
        <v>333</v>
      </c>
      <c r="O269" s="1" t="s">
        <v>407</v>
      </c>
      <c r="R269" s="1" t="s">
        <v>7243</v>
      </c>
      <c r="S269" s="1" t="s">
        <v>5875</v>
      </c>
      <c r="T269" s="1" t="s">
        <v>289</v>
      </c>
      <c r="U269" s="1" t="s">
        <v>289</v>
      </c>
      <c r="V269" s="1" t="s">
        <v>289</v>
      </c>
      <c r="W269" s="1" t="s">
        <v>289</v>
      </c>
      <c r="X269" s="1" t="s">
        <v>289</v>
      </c>
      <c r="Y269" s="1" t="s">
        <v>289</v>
      </c>
      <c r="Z269" s="1" t="s">
        <v>289</v>
      </c>
      <c r="AA269" s="1" t="s">
        <v>289</v>
      </c>
      <c r="AB269" s="1" t="s">
        <v>289</v>
      </c>
      <c r="AC269" s="1" t="s">
        <v>289</v>
      </c>
      <c r="AD269" s="1" t="s">
        <v>289</v>
      </c>
      <c r="AE269" s="1" t="s">
        <v>289</v>
      </c>
      <c r="AF269" s="1" t="s">
        <v>289</v>
      </c>
      <c r="AG269" s="1" t="s">
        <v>289</v>
      </c>
      <c r="AH269" s="1" t="s">
        <v>289</v>
      </c>
      <c r="AI269" s="1" t="s">
        <v>7243</v>
      </c>
      <c r="AJ269" s="1" t="s">
        <v>5875</v>
      </c>
      <c r="AK269" s="1" t="s">
        <v>7785</v>
      </c>
      <c r="AL269" s="1" t="s">
        <v>7786</v>
      </c>
      <c r="AM269" s="1" t="s">
        <v>351</v>
      </c>
      <c r="AN269" s="1">
        <v>21</v>
      </c>
      <c r="AO269" s="1">
        <v>2434</v>
      </c>
      <c r="AP269" s="1" t="s">
        <v>7787</v>
      </c>
      <c r="AQ269" s="1" t="s">
        <v>7788</v>
      </c>
      <c r="AR269" s="1" t="s">
        <v>7789</v>
      </c>
      <c r="AS269" s="1" t="s">
        <v>7790</v>
      </c>
      <c r="AT269" s="1" t="s">
        <v>7791</v>
      </c>
      <c r="AU269" s="1" t="s">
        <v>7792</v>
      </c>
      <c r="AV269" s="1" t="s">
        <v>7793</v>
      </c>
      <c r="AW269" s="1" t="s">
        <v>7794</v>
      </c>
      <c r="AX269" s="1" t="s">
        <v>7795</v>
      </c>
      <c r="AY269" s="1">
        <v>728</v>
      </c>
      <c r="BD269" s="1" t="s">
        <v>7796</v>
      </c>
      <c r="BE269" s="1" t="s">
        <v>7797</v>
      </c>
      <c r="BF269" s="1" t="s">
        <v>7798</v>
      </c>
      <c r="BI269" s="1" t="s">
        <v>7799</v>
      </c>
      <c r="BJ269" s="1">
        <v>57</v>
      </c>
      <c r="BK269" s="1" t="s">
        <v>7800</v>
      </c>
      <c r="BP269" s="1" t="s">
        <v>7801</v>
      </c>
      <c r="BQ269" s="1">
        <v>0.63700000000000001</v>
      </c>
      <c r="CA269" s="1" t="s">
        <v>7802</v>
      </c>
      <c r="DK269" s="1">
        <v>0</v>
      </c>
      <c r="DX269" s="1">
        <v>48</v>
      </c>
      <c r="DY269" s="1">
        <v>48</v>
      </c>
      <c r="DZ269" s="1">
        <v>48</v>
      </c>
      <c r="EE269" s="1">
        <v>12</v>
      </c>
      <c r="EV269" s="1">
        <v>31254897</v>
      </c>
      <c r="EX269" s="1">
        <v>1874</v>
      </c>
      <c r="EY269" s="1">
        <v>4064</v>
      </c>
      <c r="EZ269" s="1">
        <v>5938</v>
      </c>
      <c r="FA269" s="1" t="s">
        <v>367</v>
      </c>
      <c r="FB269" s="1" t="s">
        <v>368</v>
      </c>
      <c r="FE269" s="1" t="s">
        <v>7803</v>
      </c>
      <c r="FF269" s="1" t="s">
        <v>7804</v>
      </c>
      <c r="FG269" s="1" t="s">
        <v>7805</v>
      </c>
      <c r="FH269" s="1" t="s">
        <v>315</v>
      </c>
      <c r="FI269" s="1" t="s">
        <v>7806</v>
      </c>
      <c r="FJ269" s="1" t="s">
        <v>7807</v>
      </c>
      <c r="FK269" s="1" t="s">
        <v>7808</v>
      </c>
      <c r="FL269" s="1" t="s">
        <v>7809</v>
      </c>
      <c r="FN269" s="1" t="s">
        <v>7810</v>
      </c>
      <c r="FO269" s="1" t="s">
        <v>7786</v>
      </c>
      <c r="FP269" s="1" t="s">
        <v>322</v>
      </c>
      <c r="FQ269" s="1" t="s">
        <v>7811</v>
      </c>
      <c r="FR269" s="1">
        <v>0.02</v>
      </c>
      <c r="FS269" s="1">
        <v>-0.29827900000000002</v>
      </c>
      <c r="FT269" s="1" t="s">
        <v>7812</v>
      </c>
      <c r="FU269" s="1" t="s">
        <v>379</v>
      </c>
      <c r="FV269" s="1" t="s">
        <v>380</v>
      </c>
      <c r="FW269" s="1" t="s">
        <v>380</v>
      </c>
      <c r="FX269" s="1" t="s">
        <v>380</v>
      </c>
      <c r="FY269" s="1" t="s">
        <v>380</v>
      </c>
      <c r="FZ269" s="1" t="s">
        <v>380</v>
      </c>
      <c r="GA269" s="1" t="s">
        <v>380</v>
      </c>
      <c r="GB269" s="1" t="s">
        <v>380</v>
      </c>
      <c r="GC269" s="1" t="s">
        <v>380</v>
      </c>
      <c r="GD269" s="1" t="s">
        <v>380</v>
      </c>
      <c r="GE269" s="1" t="s">
        <v>380</v>
      </c>
      <c r="GF269" s="1" t="s">
        <v>333</v>
      </c>
      <c r="GG269" s="1">
        <v>13.79</v>
      </c>
      <c r="GH269" s="1">
        <v>2.341021</v>
      </c>
      <c r="GI269" s="1">
        <v>0.41498000000000002</v>
      </c>
      <c r="GJ269" s="1" t="s">
        <v>380</v>
      </c>
      <c r="GK269" s="1" t="s">
        <v>380</v>
      </c>
      <c r="GL269" s="1" t="s">
        <v>7803</v>
      </c>
      <c r="GM269" s="1" t="s">
        <v>7813</v>
      </c>
      <c r="GN269" s="1" t="s">
        <v>7814</v>
      </c>
      <c r="GO269" s="1">
        <v>0.82618999999999998</v>
      </c>
      <c r="GP269" s="1" t="s">
        <v>7815</v>
      </c>
      <c r="GQ269" s="1">
        <v>3.85</v>
      </c>
      <c r="GR269" s="1">
        <v>2.92</v>
      </c>
      <c r="GS269" s="1">
        <v>0.33932000000000001</v>
      </c>
      <c r="GT269" s="1" t="s">
        <v>7816</v>
      </c>
      <c r="GU269" s="1">
        <v>0.106585</v>
      </c>
      <c r="GV269" s="1">
        <v>0.64402000000000004</v>
      </c>
      <c r="GW269" s="1" t="s">
        <v>492</v>
      </c>
      <c r="GX269" s="1">
        <v>3.0000000000000001E-6</v>
      </c>
      <c r="GY269" s="1" t="s">
        <v>385</v>
      </c>
      <c r="GZ269" s="1">
        <v>0.89612000000000003</v>
      </c>
      <c r="HA269" s="1">
        <v>0.67649999999999999</v>
      </c>
      <c r="HB269" s="1" t="s">
        <v>604</v>
      </c>
      <c r="HC269" s="1">
        <v>0.83118000000000003</v>
      </c>
      <c r="HD269" s="1">
        <v>2.625</v>
      </c>
      <c r="HE269" s="1">
        <v>0.80722000000000005</v>
      </c>
      <c r="HF269" s="1" t="s">
        <v>385</v>
      </c>
      <c r="HG269" s="1">
        <v>1</v>
      </c>
      <c r="HH269" s="1" t="s">
        <v>382</v>
      </c>
      <c r="HI269" s="1">
        <v>0.89917000000000002</v>
      </c>
      <c r="HJ269" s="1" t="s">
        <v>1170</v>
      </c>
      <c r="HK269" s="1" t="s">
        <v>382</v>
      </c>
      <c r="HL269" s="1">
        <v>0.72982000000000002</v>
      </c>
      <c r="HM269" s="1" t="s">
        <v>7817</v>
      </c>
      <c r="HN269" s="1" t="s">
        <v>385</v>
      </c>
      <c r="HO269" s="1">
        <v>0.89844999999999997</v>
      </c>
      <c r="HP269" s="1">
        <v>0.40050000000000002</v>
      </c>
      <c r="HQ269" s="1">
        <v>10</v>
      </c>
      <c r="HR269" s="1">
        <v>0.66056000000000004</v>
      </c>
      <c r="HS269" s="1" t="s">
        <v>385</v>
      </c>
      <c r="HT269" s="1">
        <v>0.02</v>
      </c>
      <c r="HU269" s="1" t="s">
        <v>380</v>
      </c>
      <c r="HV269" s="1">
        <v>9.6122999999999994</v>
      </c>
      <c r="HW269" s="1">
        <v>0.3967</v>
      </c>
      <c r="HX269" s="1" t="s">
        <v>7818</v>
      </c>
      <c r="HY269" s="1" t="s">
        <v>380</v>
      </c>
      <c r="HZ269" s="1" t="s">
        <v>7819</v>
      </c>
      <c r="IA269" s="1" t="s">
        <v>7820</v>
      </c>
      <c r="IB269" s="1" t="s">
        <v>7821</v>
      </c>
      <c r="IC269" s="1" t="s">
        <v>1133</v>
      </c>
      <c r="ID269" s="1" t="s">
        <v>7822</v>
      </c>
      <c r="IE269" s="1" t="s">
        <v>7823</v>
      </c>
      <c r="IF269" s="1" t="s">
        <v>7824</v>
      </c>
      <c r="IG269" s="1" t="s">
        <v>1504</v>
      </c>
      <c r="IH269" s="1" t="s">
        <v>351</v>
      </c>
      <c r="II269" s="1">
        <v>2</v>
      </c>
      <c r="IJ269" s="1">
        <v>0</v>
      </c>
      <c r="IK269" s="1" t="s">
        <v>7825</v>
      </c>
      <c r="IL269" s="1">
        <v>31146164</v>
      </c>
      <c r="IM269" s="1">
        <v>1</v>
      </c>
      <c r="IN269" s="1">
        <v>0.71416999999999997</v>
      </c>
      <c r="IO269" s="1">
        <v>0.98099999999999998</v>
      </c>
      <c r="IP269" s="1">
        <v>0.43874999999999997</v>
      </c>
      <c r="IQ269" s="1">
        <v>3.2000000000000001E-2</v>
      </c>
      <c r="IR269" s="1">
        <v>0.12392</v>
      </c>
      <c r="IS269" s="1">
        <v>7.0720000000000001</v>
      </c>
      <c r="IT269" s="1">
        <v>0.76776999999999995</v>
      </c>
      <c r="IU269" s="1">
        <v>1.9730000000000001</v>
      </c>
      <c r="IV269" s="1">
        <v>0.57445999999999997</v>
      </c>
      <c r="IW269" s="1">
        <v>0.60299999999999998</v>
      </c>
      <c r="IX269" s="1">
        <v>0.83216000000000001</v>
      </c>
      <c r="IY269" s="1" t="s">
        <v>6322</v>
      </c>
      <c r="IZ269" s="1" t="s">
        <v>400</v>
      </c>
      <c r="JA269" s="1" t="s">
        <v>7826</v>
      </c>
      <c r="JB269" s="1" t="s">
        <v>402</v>
      </c>
      <c r="JC269" s="1" t="s">
        <v>765</v>
      </c>
      <c r="JD269" s="1" t="s">
        <v>327</v>
      </c>
      <c r="JF269" s="1" t="s">
        <v>327</v>
      </c>
      <c r="JG269" s="1" t="s">
        <v>7827</v>
      </c>
      <c r="JH269" s="1">
        <v>0</v>
      </c>
      <c r="JI269" s="1">
        <v>10.233279</v>
      </c>
      <c r="JJ269" s="1" t="s">
        <v>405</v>
      </c>
      <c r="JK269" s="1">
        <v>3</v>
      </c>
      <c r="JL269" s="1">
        <v>0</v>
      </c>
      <c r="JM269" s="1">
        <v>0</v>
      </c>
      <c r="JN269" s="1">
        <v>34</v>
      </c>
      <c r="JO269" s="1">
        <v>1197</v>
      </c>
      <c r="JP269" s="1" t="s">
        <v>525</v>
      </c>
      <c r="JQ269" s="1">
        <v>0.99999800000000005</v>
      </c>
      <c r="JR269" s="1">
        <v>0.78105800000000003</v>
      </c>
      <c r="JS269" s="1">
        <v>0</v>
      </c>
      <c r="JU269" s="1" t="s">
        <v>351</v>
      </c>
      <c r="JV269" s="1">
        <v>3</v>
      </c>
      <c r="JW269" s="1">
        <v>31</v>
      </c>
      <c r="JX269" s="1">
        <v>97</v>
      </c>
      <c r="JY269" s="1">
        <v>0</v>
      </c>
      <c r="JZ269" s="1">
        <v>0</v>
      </c>
      <c r="KA269" s="1">
        <v>6.7268100000000004</v>
      </c>
      <c r="KB269" s="1">
        <v>31</v>
      </c>
      <c r="KC269" s="1">
        <v>50</v>
      </c>
      <c r="KD269" s="1">
        <v>1094</v>
      </c>
      <c r="KE269" s="1">
        <v>73</v>
      </c>
      <c r="KF269" s="1">
        <v>8.8234999999999994E-2</v>
      </c>
      <c r="KG269" s="1">
        <v>0.78105999999999998</v>
      </c>
    </row>
    <row r="270" spans="1:293" x14ac:dyDescent="0.2">
      <c r="A270" s="1" t="s">
        <v>18153</v>
      </c>
      <c r="B270" s="1" t="s">
        <v>18151</v>
      </c>
      <c r="C270" s="1" t="s">
        <v>7855</v>
      </c>
      <c r="D270" s="1">
        <v>79158</v>
      </c>
      <c r="E270" s="1" t="s">
        <v>289</v>
      </c>
      <c r="F270" s="1" t="s">
        <v>289</v>
      </c>
      <c r="G270" s="1">
        <v>12</v>
      </c>
      <c r="H270" s="1">
        <v>102153876</v>
      </c>
      <c r="I270" s="1">
        <v>102153876</v>
      </c>
      <c r="J270" s="1" t="s">
        <v>289</v>
      </c>
      <c r="K270" s="1" t="s">
        <v>345</v>
      </c>
      <c r="L270" s="1" t="s">
        <v>346</v>
      </c>
      <c r="M270" s="1" t="s">
        <v>333</v>
      </c>
      <c r="N270" s="1" t="s">
        <v>333</v>
      </c>
      <c r="O270" s="1" t="s">
        <v>407</v>
      </c>
      <c r="R270" s="1" t="s">
        <v>7243</v>
      </c>
      <c r="S270" s="1" t="s">
        <v>5875</v>
      </c>
      <c r="T270" s="1" t="s">
        <v>289</v>
      </c>
      <c r="U270" s="1" t="s">
        <v>289</v>
      </c>
      <c r="V270" s="1" t="s">
        <v>289</v>
      </c>
      <c r="W270" s="1" t="s">
        <v>289</v>
      </c>
      <c r="X270" s="1" t="s">
        <v>289</v>
      </c>
      <c r="Y270" s="1" t="s">
        <v>289</v>
      </c>
      <c r="Z270" s="1" t="s">
        <v>289</v>
      </c>
      <c r="AA270" s="1" t="s">
        <v>289</v>
      </c>
      <c r="AB270" s="1" t="s">
        <v>289</v>
      </c>
      <c r="AC270" s="1" t="s">
        <v>289</v>
      </c>
      <c r="AD270" s="1" t="s">
        <v>289</v>
      </c>
      <c r="AE270" s="1" t="s">
        <v>289</v>
      </c>
      <c r="AF270" s="1" t="s">
        <v>289</v>
      </c>
      <c r="AG270" s="1" t="s">
        <v>289</v>
      </c>
      <c r="AH270" s="1" t="s">
        <v>289</v>
      </c>
      <c r="AI270" s="1" t="s">
        <v>7243</v>
      </c>
      <c r="AJ270" s="1" t="s">
        <v>5875</v>
      </c>
      <c r="AK270" s="1" t="s">
        <v>7828</v>
      </c>
      <c r="AL270" s="1" t="s">
        <v>7829</v>
      </c>
      <c r="AM270" s="1" t="s">
        <v>293</v>
      </c>
      <c r="AN270" s="1">
        <v>16</v>
      </c>
      <c r="AO270" s="1">
        <v>3443</v>
      </c>
      <c r="AP270" s="1" t="s">
        <v>7830</v>
      </c>
      <c r="AQ270" s="1" t="s">
        <v>7831</v>
      </c>
      <c r="AR270" s="1" t="s">
        <v>7832</v>
      </c>
      <c r="AT270" s="1" t="s">
        <v>7833</v>
      </c>
      <c r="AU270" s="1" t="s">
        <v>7834</v>
      </c>
      <c r="AV270" s="1" t="s">
        <v>7835</v>
      </c>
      <c r="AW270" s="1" t="s">
        <v>7836</v>
      </c>
      <c r="AX270" s="1" t="s">
        <v>7837</v>
      </c>
      <c r="AY270" s="1">
        <v>1061</v>
      </c>
      <c r="BD270" s="1" t="s">
        <v>7838</v>
      </c>
      <c r="BE270" s="1" t="s">
        <v>7839</v>
      </c>
      <c r="BF270" s="1" t="s">
        <v>7840</v>
      </c>
      <c r="BI270" s="1" t="s">
        <v>7841</v>
      </c>
      <c r="BJ270" s="1">
        <v>37</v>
      </c>
      <c r="BP270" s="1" t="s">
        <v>7842</v>
      </c>
      <c r="BQ270" s="1">
        <v>0.373</v>
      </c>
      <c r="CD270" s="1" t="s">
        <v>333</v>
      </c>
      <c r="CE270" s="1">
        <v>1</v>
      </c>
      <c r="CF270" s="1">
        <v>5.0000000000000001E-4</v>
      </c>
      <c r="CI270" s="1">
        <v>2184</v>
      </c>
      <c r="CK270" s="1">
        <v>1</v>
      </c>
      <c r="CL270" s="1" t="s">
        <v>652</v>
      </c>
      <c r="CM270" s="1" t="s">
        <v>652</v>
      </c>
      <c r="CO270" s="1">
        <v>2.0000000000000001E-4</v>
      </c>
      <c r="CP270" s="1">
        <v>1.2999999999999999E-3</v>
      </c>
      <c r="CS270" s="1">
        <v>5.0000000000000001E-4</v>
      </c>
      <c r="CT270" s="1">
        <v>1</v>
      </c>
      <c r="CU270" s="1" t="s">
        <v>1286</v>
      </c>
      <c r="CX270" s="1">
        <v>8.0000000000000004E-4</v>
      </c>
      <c r="CY270" s="1" t="s">
        <v>346</v>
      </c>
      <c r="DK270" s="1">
        <v>0</v>
      </c>
      <c r="DX270" s="1">
        <v>219</v>
      </c>
      <c r="DY270" s="1">
        <v>206</v>
      </c>
      <c r="DZ270" s="1">
        <v>210</v>
      </c>
      <c r="EE270" s="1">
        <v>12</v>
      </c>
      <c r="EV270" s="1">
        <v>102153876</v>
      </c>
      <c r="EX270" s="1">
        <v>2203</v>
      </c>
      <c r="EY270" s="1">
        <v>4300</v>
      </c>
      <c r="EZ270" s="1">
        <v>6503</v>
      </c>
      <c r="FA270" s="1" t="s">
        <v>367</v>
      </c>
      <c r="FB270" s="1" t="s">
        <v>368</v>
      </c>
      <c r="FF270" s="1" t="s">
        <v>7843</v>
      </c>
      <c r="FH270" s="1" t="s">
        <v>315</v>
      </c>
      <c r="FI270" s="1" t="s">
        <v>7844</v>
      </c>
      <c r="FJ270" s="1" t="s">
        <v>7845</v>
      </c>
      <c r="FK270" s="1" t="s">
        <v>7846</v>
      </c>
      <c r="FL270" s="1" t="s">
        <v>7847</v>
      </c>
      <c r="FN270" s="1" t="s">
        <v>7848</v>
      </c>
      <c r="FO270" s="1" t="s">
        <v>7829</v>
      </c>
      <c r="FP270" s="1" t="s">
        <v>322</v>
      </c>
      <c r="FQ270" s="1" t="s">
        <v>7849</v>
      </c>
      <c r="FR270" s="1">
        <v>0.02</v>
      </c>
      <c r="FS270" s="1">
        <v>8.0766100000000005</v>
      </c>
      <c r="FT270" s="1" t="s">
        <v>7850</v>
      </c>
      <c r="FU270" s="1" t="s">
        <v>379</v>
      </c>
      <c r="FV270" s="1">
        <v>1</v>
      </c>
      <c r="FW270" s="1">
        <v>4.5787545787545701E-4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1</v>
      </c>
      <c r="GE270" s="1">
        <v>1.3192612137203101E-3</v>
      </c>
      <c r="GF270" s="1" t="s">
        <v>333</v>
      </c>
      <c r="GG270" s="1">
        <v>22</v>
      </c>
      <c r="GH270" s="1">
        <v>4.2341550000000003</v>
      </c>
      <c r="GI270" s="1">
        <v>0.79688000000000003</v>
      </c>
      <c r="GJ270" s="1" t="s">
        <v>380</v>
      </c>
      <c r="GK270" s="1" t="s">
        <v>380</v>
      </c>
      <c r="GL270" s="1" t="s">
        <v>7851</v>
      </c>
      <c r="GM270" s="1" t="s">
        <v>7852</v>
      </c>
      <c r="GN270" s="1" t="s">
        <v>385</v>
      </c>
      <c r="GO270" s="1">
        <v>0.97016000000000002</v>
      </c>
      <c r="GP270" s="1">
        <v>-4.21</v>
      </c>
      <c r="GQ270" s="1">
        <v>5.71</v>
      </c>
      <c r="GR270" s="1">
        <v>4.82</v>
      </c>
      <c r="GS270" s="1">
        <v>0.62117</v>
      </c>
      <c r="GT270" s="1" t="s">
        <v>380</v>
      </c>
      <c r="GU270" s="1">
        <v>0</v>
      </c>
      <c r="GV270" s="1">
        <v>0.85682000000000003</v>
      </c>
      <c r="GW270" s="1" t="s">
        <v>385</v>
      </c>
      <c r="GX270" s="1">
        <v>0</v>
      </c>
      <c r="GY270" s="1" t="s">
        <v>385</v>
      </c>
      <c r="GZ270" s="1">
        <v>0.97084000000000004</v>
      </c>
      <c r="HA270" s="1">
        <v>0.90469999999999995</v>
      </c>
      <c r="HB270" s="1" t="s">
        <v>386</v>
      </c>
      <c r="HC270" s="1">
        <v>0.58428000000000002</v>
      </c>
      <c r="HD270" s="1">
        <v>1.81</v>
      </c>
      <c r="HE270" s="1">
        <v>0.80722000000000005</v>
      </c>
      <c r="HF270" s="1" t="s">
        <v>385</v>
      </c>
      <c r="HG270" s="1">
        <v>1</v>
      </c>
      <c r="HH270" s="1" t="s">
        <v>385</v>
      </c>
      <c r="HI270" s="1">
        <v>0.67144999999999999</v>
      </c>
      <c r="HJ270" s="1">
        <v>0.996</v>
      </c>
      <c r="HK270" s="1" t="s">
        <v>933</v>
      </c>
      <c r="HL270" s="1">
        <v>0.62648999999999999</v>
      </c>
      <c r="HM270" s="1">
        <v>0.90500000000000003</v>
      </c>
      <c r="HN270" s="1" t="s">
        <v>385</v>
      </c>
      <c r="HO270" s="1">
        <v>0.97446999999999995</v>
      </c>
      <c r="HP270" s="1">
        <v>1.0024999999999999</v>
      </c>
      <c r="HQ270" s="1">
        <v>10</v>
      </c>
      <c r="HR270" s="1">
        <v>0.72031999999999996</v>
      </c>
      <c r="HS270" s="1" t="s">
        <v>385</v>
      </c>
      <c r="HT270" s="1">
        <v>0.01</v>
      </c>
      <c r="HU270" s="1">
        <v>-19.3903</v>
      </c>
      <c r="HV270" s="1">
        <v>14.5486</v>
      </c>
      <c r="HW270" s="1">
        <v>0.68049999999999999</v>
      </c>
      <c r="HX270" s="1" t="s">
        <v>7853</v>
      </c>
      <c r="HY270" s="1" t="s">
        <v>380</v>
      </c>
      <c r="HZ270" s="1">
        <v>1061</v>
      </c>
      <c r="IA270" s="1" t="s">
        <v>7835</v>
      </c>
      <c r="IB270" s="1" t="s">
        <v>7836</v>
      </c>
      <c r="IC270" s="1" t="s">
        <v>397</v>
      </c>
      <c r="ID270" s="1">
        <v>1061</v>
      </c>
      <c r="IE270" s="1" t="s">
        <v>7854</v>
      </c>
      <c r="IF270" s="1" t="s">
        <v>7854</v>
      </c>
      <c r="IG270" s="1" t="s">
        <v>386</v>
      </c>
      <c r="IH270" s="1" t="s">
        <v>293</v>
      </c>
      <c r="II270" s="1">
        <v>1</v>
      </c>
      <c r="IJ270" s="1">
        <v>0</v>
      </c>
      <c r="IK270" s="1" t="s">
        <v>7855</v>
      </c>
      <c r="IL270" s="1">
        <v>100678007</v>
      </c>
      <c r="IM270" s="1">
        <v>1</v>
      </c>
      <c r="IN270" s="1">
        <v>0.71416999999999997</v>
      </c>
      <c r="IO270" s="1">
        <v>0.98899999999999999</v>
      </c>
      <c r="IP270" s="1">
        <v>0.46668999999999999</v>
      </c>
      <c r="IQ270" s="1">
        <v>0.77100000000000002</v>
      </c>
      <c r="IR270" s="1">
        <v>0.43674000000000002</v>
      </c>
      <c r="IS270" s="1">
        <v>9.4440000000000008</v>
      </c>
      <c r="IT270" s="1">
        <v>0.97577999999999998</v>
      </c>
      <c r="IU270" s="1">
        <v>1.429</v>
      </c>
      <c r="IV270" s="1">
        <v>0.47314000000000001</v>
      </c>
      <c r="IW270" s="1">
        <v>0.65500000000000003</v>
      </c>
      <c r="IX270" s="1">
        <v>0.94252999999999998</v>
      </c>
      <c r="IY270" s="1" t="s">
        <v>7856</v>
      </c>
      <c r="IZ270" s="1" t="s">
        <v>400</v>
      </c>
      <c r="JA270" s="1" t="s">
        <v>7857</v>
      </c>
      <c r="JB270" s="1" t="s">
        <v>402</v>
      </c>
      <c r="JC270" s="1" t="s">
        <v>403</v>
      </c>
      <c r="JD270" s="1" t="s">
        <v>327</v>
      </c>
      <c r="JF270" s="1" t="s">
        <v>327</v>
      </c>
      <c r="JG270" s="1" t="s">
        <v>7858</v>
      </c>
      <c r="JH270" s="1">
        <v>3</v>
      </c>
      <c r="JI270" s="1">
        <v>52.204791</v>
      </c>
      <c r="JJ270" s="1" t="s">
        <v>405</v>
      </c>
      <c r="JK270" s="1">
        <v>0</v>
      </c>
      <c r="JL270" s="1">
        <v>1</v>
      </c>
      <c r="JM270" s="1">
        <v>36</v>
      </c>
      <c r="JN270" s="1">
        <v>186</v>
      </c>
      <c r="JO270" s="1">
        <v>6837</v>
      </c>
      <c r="JP270" s="1" t="s">
        <v>525</v>
      </c>
      <c r="JQ270" s="1">
        <v>1</v>
      </c>
      <c r="JR270" s="1">
        <v>1</v>
      </c>
      <c r="JS270" s="1">
        <v>0</v>
      </c>
      <c r="JU270" s="1" t="s">
        <v>293</v>
      </c>
      <c r="JV270" s="1">
        <v>80</v>
      </c>
      <c r="JW270" s="1">
        <v>60</v>
      </c>
      <c r="JX270" s="1">
        <v>2707</v>
      </c>
      <c r="JY270" s="1">
        <v>0</v>
      </c>
      <c r="JZ270" s="1">
        <v>0</v>
      </c>
      <c r="KA270" s="1">
        <v>241.30721</v>
      </c>
      <c r="KB270" s="1">
        <v>167</v>
      </c>
      <c r="KC270" s="1">
        <v>60</v>
      </c>
      <c r="KD270" s="1">
        <v>6130</v>
      </c>
      <c r="KE270" s="1">
        <v>511</v>
      </c>
      <c r="KF270" s="1">
        <v>0.32388699999999998</v>
      </c>
      <c r="KG270" s="1">
        <v>1</v>
      </c>
    </row>
    <row r="271" spans="1:293" x14ac:dyDescent="0.2">
      <c r="A271" s="1" t="s">
        <v>18153</v>
      </c>
      <c r="B271" s="1" t="s">
        <v>18151</v>
      </c>
      <c r="C271" s="1" t="s">
        <v>18022</v>
      </c>
      <c r="D271" s="1">
        <v>283464</v>
      </c>
      <c r="E271" s="1" t="s">
        <v>289</v>
      </c>
      <c r="F271" s="1" t="s">
        <v>289</v>
      </c>
      <c r="G271" s="1">
        <v>12</v>
      </c>
      <c r="H271" s="1">
        <v>42499817</v>
      </c>
      <c r="I271" s="1">
        <v>42499818</v>
      </c>
      <c r="J271" s="1" t="s">
        <v>289</v>
      </c>
      <c r="K271" s="1" t="s">
        <v>291</v>
      </c>
      <c r="L271" s="1" t="s">
        <v>292</v>
      </c>
      <c r="M271" s="1" t="s">
        <v>293</v>
      </c>
      <c r="N271" s="1" t="s">
        <v>293</v>
      </c>
      <c r="O271" s="1" t="s">
        <v>406</v>
      </c>
      <c r="R271" s="1" t="s">
        <v>289</v>
      </c>
      <c r="S271" s="1" t="s">
        <v>7243</v>
      </c>
      <c r="T271" s="1" t="s">
        <v>289</v>
      </c>
      <c r="U271" s="1" t="s">
        <v>289</v>
      </c>
      <c r="V271" s="1" t="s">
        <v>289</v>
      </c>
      <c r="W271" s="1" t="s">
        <v>289</v>
      </c>
      <c r="X271" s="1" t="s">
        <v>289</v>
      </c>
      <c r="Y271" s="1" t="s">
        <v>289</v>
      </c>
      <c r="Z271" s="1" t="s">
        <v>289</v>
      </c>
      <c r="AA271" s="1" t="s">
        <v>289</v>
      </c>
      <c r="AB271" s="1" t="s">
        <v>289</v>
      </c>
      <c r="AC271" s="1" t="s">
        <v>289</v>
      </c>
      <c r="AD271" s="1" t="s">
        <v>289</v>
      </c>
      <c r="AE271" s="1" t="s">
        <v>289</v>
      </c>
      <c r="AF271" s="1" t="s">
        <v>289</v>
      </c>
      <c r="AG271" s="1" t="s">
        <v>289</v>
      </c>
      <c r="AH271" s="1" t="s">
        <v>289</v>
      </c>
      <c r="AI271" s="1" t="s">
        <v>289</v>
      </c>
      <c r="AJ271" s="1" t="s">
        <v>7243</v>
      </c>
      <c r="AK271" s="1" t="s">
        <v>3206</v>
      </c>
      <c r="AL271" s="1" t="s">
        <v>3207</v>
      </c>
      <c r="AM271" s="1" t="s">
        <v>293</v>
      </c>
      <c r="AN271" s="1">
        <v>5</v>
      </c>
      <c r="AO271" s="1" t="s">
        <v>3208</v>
      </c>
      <c r="AP271" s="1" t="s">
        <v>3209</v>
      </c>
      <c r="AQ271" s="1" t="s">
        <v>3210</v>
      </c>
      <c r="AR271" s="1" t="s">
        <v>3211</v>
      </c>
      <c r="AS271" s="1" t="s">
        <v>3212</v>
      </c>
      <c r="AT271" s="1" t="s">
        <v>3213</v>
      </c>
      <c r="AU271" s="1" t="s">
        <v>3214</v>
      </c>
      <c r="AV271" s="1" t="s">
        <v>3215</v>
      </c>
      <c r="AW271" s="1" t="s">
        <v>3216</v>
      </c>
      <c r="AX271" s="1" t="s">
        <v>3217</v>
      </c>
      <c r="AY271" s="1">
        <v>223</v>
      </c>
      <c r="BD271" s="1" t="s">
        <v>3218</v>
      </c>
      <c r="BE271" s="1" t="s">
        <v>449</v>
      </c>
      <c r="BF271" s="1" t="s">
        <v>3219</v>
      </c>
      <c r="BI271" s="1" t="s">
        <v>3220</v>
      </c>
      <c r="BJ271" s="1">
        <v>17</v>
      </c>
      <c r="BP271" s="1" t="s">
        <v>3221</v>
      </c>
      <c r="BQ271" s="1">
        <v>0.32700000000000001</v>
      </c>
      <c r="DK271" s="1">
        <v>0</v>
      </c>
      <c r="DS271" s="1">
        <v>-1.0620000000000001</v>
      </c>
      <c r="FB271" s="1" t="s">
        <v>310</v>
      </c>
      <c r="FC271" s="1" t="s">
        <v>311</v>
      </c>
      <c r="FF271" s="1" t="s">
        <v>3222</v>
      </c>
      <c r="FG271" s="1" t="s">
        <v>3223</v>
      </c>
      <c r="FH271" s="1" t="s">
        <v>3224</v>
      </c>
      <c r="FI271" s="1" t="s">
        <v>315</v>
      </c>
      <c r="FJ271" s="1" t="s">
        <v>3225</v>
      </c>
      <c r="FK271" s="1" t="s">
        <v>3226</v>
      </c>
      <c r="FL271" s="1" t="s">
        <v>3227</v>
      </c>
      <c r="FM271" s="1" t="s">
        <v>3228</v>
      </c>
      <c r="FP271" s="1" t="s">
        <v>3229</v>
      </c>
      <c r="FQ271" s="1">
        <v>1</v>
      </c>
      <c r="FR271" s="1">
        <v>0.5</v>
      </c>
      <c r="FS271" s="1" t="s">
        <v>7859</v>
      </c>
      <c r="FT271" s="1" t="b">
        <v>1</v>
      </c>
      <c r="FU271" s="1" t="s">
        <v>3207</v>
      </c>
      <c r="FV271" s="1" t="s">
        <v>322</v>
      </c>
      <c r="FW271" s="1" t="s">
        <v>3231</v>
      </c>
      <c r="JB271" s="1" t="b">
        <v>0</v>
      </c>
      <c r="JC271" s="1">
        <v>335</v>
      </c>
      <c r="JD271" s="1" t="b">
        <v>0</v>
      </c>
      <c r="JE271" s="1">
        <v>45.459000000000003</v>
      </c>
      <c r="JF271" s="1" t="s">
        <v>3232</v>
      </c>
      <c r="JG271" s="1" t="s">
        <v>402</v>
      </c>
      <c r="JH271" s="1" t="s">
        <v>403</v>
      </c>
      <c r="JI271" s="1" t="s">
        <v>327</v>
      </c>
      <c r="JK271" s="1" t="s">
        <v>327</v>
      </c>
      <c r="JL271" s="1" t="s">
        <v>328</v>
      </c>
      <c r="JM271" s="1">
        <v>99</v>
      </c>
      <c r="JO271" s="1" t="s">
        <v>3233</v>
      </c>
      <c r="JR271" s="1">
        <v>58.19</v>
      </c>
      <c r="JS271" s="1">
        <v>0</v>
      </c>
      <c r="JT271" s="1">
        <v>1</v>
      </c>
      <c r="JU271" s="1">
        <v>0.5</v>
      </c>
      <c r="JV271" s="1" t="s">
        <v>7860</v>
      </c>
      <c r="JW271" s="1">
        <v>925.73</v>
      </c>
      <c r="JX271" s="1">
        <v>328</v>
      </c>
      <c r="JZ271" s="1" t="s">
        <v>293</v>
      </c>
      <c r="KA271" s="1">
        <v>2</v>
      </c>
      <c r="KB271" s="1">
        <v>2.76</v>
      </c>
      <c r="KC271" s="1">
        <v>3.524</v>
      </c>
      <c r="KD271" s="1">
        <v>-4.9109999999999996</v>
      </c>
      <c r="KE271" s="1">
        <v>-1.2709999999999999</v>
      </c>
    </row>
    <row r="272" spans="1:293" x14ac:dyDescent="0.2">
      <c r="A272" s="1" t="s">
        <v>18153</v>
      </c>
      <c r="B272" s="1" t="s">
        <v>18151</v>
      </c>
      <c r="C272" s="1" t="s">
        <v>6675</v>
      </c>
      <c r="D272" s="1">
        <v>10959</v>
      </c>
      <c r="E272" s="1" t="s">
        <v>289</v>
      </c>
      <c r="F272" s="1" t="s">
        <v>289</v>
      </c>
      <c r="G272" s="1">
        <v>12</v>
      </c>
      <c r="H272" s="1">
        <v>124071480</v>
      </c>
      <c r="I272" s="1">
        <v>124071480</v>
      </c>
      <c r="J272" s="1" t="s">
        <v>289</v>
      </c>
      <c r="K272" s="1" t="s">
        <v>345</v>
      </c>
      <c r="L272" s="1" t="s">
        <v>346</v>
      </c>
      <c r="M272" s="1" t="s">
        <v>407</v>
      </c>
      <c r="N272" s="1" t="s">
        <v>407</v>
      </c>
      <c r="O272" s="1" t="s">
        <v>333</v>
      </c>
      <c r="R272" s="1" t="s">
        <v>7243</v>
      </c>
      <c r="S272" s="1" t="s">
        <v>5875</v>
      </c>
      <c r="T272" s="1" t="s">
        <v>289</v>
      </c>
      <c r="U272" s="1" t="s">
        <v>289</v>
      </c>
      <c r="V272" s="1" t="s">
        <v>289</v>
      </c>
      <c r="W272" s="1" t="s">
        <v>289</v>
      </c>
      <c r="X272" s="1" t="s">
        <v>289</v>
      </c>
      <c r="Y272" s="1" t="s">
        <v>289</v>
      </c>
      <c r="Z272" s="1" t="s">
        <v>289</v>
      </c>
      <c r="AA272" s="1" t="s">
        <v>289</v>
      </c>
      <c r="AB272" s="1" t="s">
        <v>289</v>
      </c>
      <c r="AC272" s="1" t="s">
        <v>289</v>
      </c>
      <c r="AD272" s="1" t="s">
        <v>289</v>
      </c>
      <c r="AE272" s="1" t="s">
        <v>289</v>
      </c>
      <c r="AF272" s="1" t="s">
        <v>289</v>
      </c>
      <c r="AG272" s="1" t="s">
        <v>289</v>
      </c>
      <c r="AH272" s="1" t="s">
        <v>289</v>
      </c>
      <c r="AI272" s="1" t="s">
        <v>7243</v>
      </c>
      <c r="AJ272" s="1" t="s">
        <v>5875</v>
      </c>
      <c r="AK272" s="1" t="s">
        <v>6643</v>
      </c>
      <c r="AL272" s="1" t="s">
        <v>6644</v>
      </c>
      <c r="AM272" s="1" t="s">
        <v>351</v>
      </c>
      <c r="AN272" s="1">
        <v>2</v>
      </c>
      <c r="AO272" s="1">
        <v>473</v>
      </c>
      <c r="AP272" s="1" t="s">
        <v>6645</v>
      </c>
      <c r="AQ272" s="1" t="s">
        <v>6646</v>
      </c>
      <c r="AR272" s="1" t="s">
        <v>6647</v>
      </c>
      <c r="AS272" s="1" t="s">
        <v>6648</v>
      </c>
      <c r="AT272" s="1" t="s">
        <v>6649</v>
      </c>
      <c r="AU272" s="1" t="s">
        <v>6650</v>
      </c>
      <c r="AV272" s="1" t="s">
        <v>6651</v>
      </c>
      <c r="AW272" s="1" t="s">
        <v>6652</v>
      </c>
      <c r="AX272" s="1" t="s">
        <v>6653</v>
      </c>
      <c r="AY272" s="1">
        <v>123</v>
      </c>
      <c r="BD272" s="1" t="s">
        <v>6654</v>
      </c>
      <c r="BE272" s="1" t="s">
        <v>6655</v>
      </c>
      <c r="BF272" s="1" t="s">
        <v>685</v>
      </c>
      <c r="BI272" s="1" t="s">
        <v>6656</v>
      </c>
      <c r="BJ272" s="1">
        <v>7</v>
      </c>
      <c r="BK272" s="1" t="s">
        <v>6657</v>
      </c>
      <c r="BN272" s="1" t="s">
        <v>6658</v>
      </c>
      <c r="BP272" s="1" t="s">
        <v>6659</v>
      </c>
      <c r="BQ272" s="1">
        <v>0.34799999999999998</v>
      </c>
      <c r="DK272" s="1">
        <v>0</v>
      </c>
      <c r="DX272" s="1">
        <v>61</v>
      </c>
      <c r="DY272" s="1">
        <v>59</v>
      </c>
      <c r="DZ272" s="1">
        <v>60</v>
      </c>
      <c r="EE272" s="1">
        <v>12</v>
      </c>
      <c r="EV272" s="1">
        <v>124071480</v>
      </c>
      <c r="EX272" s="1">
        <v>2203</v>
      </c>
      <c r="EY272" s="1">
        <v>4300</v>
      </c>
      <c r="EZ272" s="1">
        <v>6503</v>
      </c>
      <c r="FA272" s="1" t="s">
        <v>367</v>
      </c>
      <c r="FB272" s="1" t="s">
        <v>368</v>
      </c>
      <c r="FE272" s="1" t="s">
        <v>6660</v>
      </c>
      <c r="FF272" s="1" t="s">
        <v>6661</v>
      </c>
      <c r="FG272" s="1" t="s">
        <v>6662</v>
      </c>
      <c r="FH272" s="1" t="s">
        <v>315</v>
      </c>
      <c r="FI272" s="1" t="s">
        <v>6663</v>
      </c>
      <c r="FJ272" s="1" t="s">
        <v>6664</v>
      </c>
      <c r="FK272" s="1" t="s">
        <v>6665</v>
      </c>
      <c r="FL272" s="1" t="s">
        <v>6666</v>
      </c>
      <c r="FO272" s="1" t="s">
        <v>6644</v>
      </c>
      <c r="FP272" s="1" t="s">
        <v>322</v>
      </c>
      <c r="FQ272" s="1" t="s">
        <v>6667</v>
      </c>
      <c r="FR272" s="1">
        <v>0.02</v>
      </c>
      <c r="FS272" s="1">
        <v>6.9429319999999999</v>
      </c>
      <c r="FT272" s="1" t="s">
        <v>6668</v>
      </c>
      <c r="FU272" s="1" t="s">
        <v>379</v>
      </c>
      <c r="FV272" s="1" t="s">
        <v>380</v>
      </c>
      <c r="FW272" s="1" t="s">
        <v>380</v>
      </c>
      <c r="FX272" s="1" t="s">
        <v>380</v>
      </c>
      <c r="FY272" s="1" t="s">
        <v>380</v>
      </c>
      <c r="FZ272" s="1" t="s">
        <v>380</v>
      </c>
      <c r="GA272" s="1" t="s">
        <v>380</v>
      </c>
      <c r="GB272" s="1" t="s">
        <v>380</v>
      </c>
      <c r="GC272" s="1" t="s">
        <v>380</v>
      </c>
      <c r="GD272" s="1" t="s">
        <v>380</v>
      </c>
      <c r="GE272" s="1" t="s">
        <v>380</v>
      </c>
      <c r="GF272" s="1" t="s">
        <v>407</v>
      </c>
      <c r="GG272" s="1">
        <v>11.32</v>
      </c>
      <c r="GH272" s="1">
        <v>1.603297</v>
      </c>
      <c r="GI272" s="1">
        <v>0.28533999999999998</v>
      </c>
      <c r="GJ272" s="1" t="s">
        <v>380</v>
      </c>
      <c r="GK272" s="1" t="s">
        <v>380</v>
      </c>
      <c r="GL272" s="1" t="s">
        <v>6660</v>
      </c>
      <c r="GM272" s="1" t="s">
        <v>6669</v>
      </c>
      <c r="GN272" s="1" t="s">
        <v>1168</v>
      </c>
      <c r="GO272" s="1">
        <v>0.16597000000000001</v>
      </c>
      <c r="GP272" s="1" t="s">
        <v>6670</v>
      </c>
      <c r="GQ272" s="1">
        <v>4.76</v>
      </c>
      <c r="GR272" s="1">
        <v>4.76</v>
      </c>
      <c r="GS272" s="1">
        <v>0.60689000000000004</v>
      </c>
      <c r="GT272" s="1" t="s">
        <v>6671</v>
      </c>
      <c r="GU272" s="1">
        <v>0.109676</v>
      </c>
      <c r="GV272" s="1">
        <v>0.64402000000000004</v>
      </c>
      <c r="GW272" s="1" t="s">
        <v>385</v>
      </c>
      <c r="GX272" s="1">
        <v>1.2999999999999999E-5</v>
      </c>
      <c r="GY272" s="1" t="s">
        <v>294</v>
      </c>
      <c r="GZ272" s="1">
        <v>8.8910000000000003E-2</v>
      </c>
      <c r="HA272" s="1">
        <v>2.1999999999999999E-2</v>
      </c>
      <c r="HB272" s="1" t="s">
        <v>492</v>
      </c>
      <c r="HC272" s="1">
        <v>4.3549999999999998E-2</v>
      </c>
      <c r="HD272" s="1">
        <v>-0.22</v>
      </c>
      <c r="HE272" s="1">
        <v>0.80722000000000005</v>
      </c>
      <c r="HF272" s="1" t="s">
        <v>385</v>
      </c>
      <c r="HG272" s="1">
        <v>1</v>
      </c>
      <c r="HH272" s="1" t="s">
        <v>600</v>
      </c>
      <c r="HI272" s="1">
        <v>2.656E-2</v>
      </c>
      <c r="HJ272" s="1">
        <v>0</v>
      </c>
      <c r="HK272" s="1" t="s">
        <v>600</v>
      </c>
      <c r="HL272" s="1">
        <v>8.0549999999999997E-2</v>
      </c>
      <c r="HM272" s="1">
        <v>3.0000000000000001E-3</v>
      </c>
      <c r="HN272" s="1" t="s">
        <v>294</v>
      </c>
      <c r="HO272" s="1">
        <v>0.21348</v>
      </c>
      <c r="HP272" s="1">
        <v>-1.0247999999999999</v>
      </c>
      <c r="HQ272" s="1">
        <v>10</v>
      </c>
      <c r="HR272" s="1">
        <v>0.26407999999999998</v>
      </c>
      <c r="HS272" s="1" t="s">
        <v>294</v>
      </c>
      <c r="HT272" s="1">
        <v>0.33</v>
      </c>
      <c r="HU272" s="1">
        <v>-23.982399999999998</v>
      </c>
      <c r="HV272" s="1">
        <v>14.5585</v>
      </c>
      <c r="HW272" s="1">
        <v>0.68118000000000001</v>
      </c>
      <c r="HX272" s="1" t="s">
        <v>929</v>
      </c>
      <c r="HY272" s="1" t="s">
        <v>380</v>
      </c>
      <c r="HZ272" s="1">
        <v>123</v>
      </c>
      <c r="IA272" s="1" t="s">
        <v>6651</v>
      </c>
      <c r="IB272" s="1" t="s">
        <v>6652</v>
      </c>
      <c r="IC272" s="1" t="s">
        <v>407</v>
      </c>
      <c r="ID272" s="1" t="s">
        <v>6672</v>
      </c>
      <c r="IE272" s="1" t="s">
        <v>6673</v>
      </c>
      <c r="IF272" s="1" t="s">
        <v>6674</v>
      </c>
      <c r="IG272" s="1" t="s">
        <v>294</v>
      </c>
      <c r="IH272" s="1" t="s">
        <v>351</v>
      </c>
      <c r="II272" s="1">
        <v>1</v>
      </c>
      <c r="IJ272" s="1">
        <v>0</v>
      </c>
      <c r="IK272" s="1" t="s">
        <v>6675</v>
      </c>
      <c r="IL272" s="1">
        <v>122637433</v>
      </c>
      <c r="IM272" s="1">
        <v>1</v>
      </c>
      <c r="IN272" s="1">
        <v>0.71416999999999997</v>
      </c>
      <c r="IO272" s="1">
        <v>0.998</v>
      </c>
      <c r="IP272" s="1">
        <v>0.56505000000000005</v>
      </c>
      <c r="IQ272" s="1">
        <v>0.96499999999999997</v>
      </c>
      <c r="IR272" s="1">
        <v>0.64278999999999997</v>
      </c>
      <c r="IS272" s="1">
        <v>9.2569999999999997</v>
      </c>
      <c r="IT272" s="1">
        <v>0.95545000000000002</v>
      </c>
      <c r="IU272" s="1">
        <v>1.907</v>
      </c>
      <c r="IV272" s="1">
        <v>0.55213000000000001</v>
      </c>
      <c r="IW272" s="1">
        <v>0.41299999999999998</v>
      </c>
      <c r="IX272" s="1">
        <v>0.27772999999999998</v>
      </c>
      <c r="IY272" s="1" t="s">
        <v>2403</v>
      </c>
      <c r="IZ272" s="1" t="s">
        <v>400</v>
      </c>
      <c r="JA272" s="1" t="s">
        <v>6676</v>
      </c>
      <c r="JB272" s="1" t="s">
        <v>402</v>
      </c>
      <c r="JC272" s="1" t="s">
        <v>403</v>
      </c>
      <c r="JD272" s="1" t="s">
        <v>327</v>
      </c>
      <c r="JF272" s="1" t="s">
        <v>327</v>
      </c>
      <c r="JG272" s="1" t="s">
        <v>6677</v>
      </c>
      <c r="JH272" s="1">
        <v>3</v>
      </c>
      <c r="JI272" s="1">
        <v>51.772931999999997</v>
      </c>
      <c r="JJ272" s="1" t="s">
        <v>405</v>
      </c>
      <c r="JK272" s="1">
        <v>0</v>
      </c>
      <c r="JL272" s="1">
        <v>1</v>
      </c>
      <c r="JM272" s="1">
        <v>37</v>
      </c>
      <c r="JN272" s="1">
        <v>185</v>
      </c>
      <c r="JO272" s="1">
        <v>6098</v>
      </c>
      <c r="JP272" s="1" t="s">
        <v>498</v>
      </c>
      <c r="JQ272" s="1">
        <v>1</v>
      </c>
      <c r="JR272" s="1">
        <v>1</v>
      </c>
      <c r="JS272" s="1">
        <v>0</v>
      </c>
      <c r="JU272" s="1" t="s">
        <v>351</v>
      </c>
      <c r="JV272" s="1">
        <v>80</v>
      </c>
      <c r="JW272" s="1">
        <v>60</v>
      </c>
      <c r="JX272" s="1">
        <v>2925</v>
      </c>
      <c r="JY272" s="1">
        <v>0</v>
      </c>
      <c r="JZ272" s="1">
        <v>0</v>
      </c>
      <c r="KA272" s="1">
        <v>273.11349999999999</v>
      </c>
      <c r="KB272" s="1">
        <v>116</v>
      </c>
      <c r="KC272" s="1">
        <v>60</v>
      </c>
      <c r="KD272" s="1">
        <v>3923</v>
      </c>
      <c r="KE272" s="1">
        <v>430</v>
      </c>
      <c r="KF272" s="1">
        <v>0.408163</v>
      </c>
      <c r="KG272" s="1">
        <v>1</v>
      </c>
    </row>
    <row r="273" spans="1:293" x14ac:dyDescent="0.2">
      <c r="A273" s="1" t="s">
        <v>18153</v>
      </c>
      <c r="B273" s="1" t="s">
        <v>18151</v>
      </c>
      <c r="C273" s="1" t="s">
        <v>7889</v>
      </c>
      <c r="D273" s="1">
        <v>51729</v>
      </c>
      <c r="E273" s="1" t="s">
        <v>289</v>
      </c>
      <c r="F273" s="1" t="s">
        <v>289</v>
      </c>
      <c r="G273" s="1">
        <v>12</v>
      </c>
      <c r="H273" s="1">
        <v>14940426</v>
      </c>
      <c r="I273" s="1">
        <v>14940426</v>
      </c>
      <c r="J273" s="1" t="s">
        <v>289</v>
      </c>
      <c r="K273" s="1" t="s">
        <v>345</v>
      </c>
      <c r="L273" s="1" t="s">
        <v>346</v>
      </c>
      <c r="M273" s="1" t="s">
        <v>333</v>
      </c>
      <c r="N273" s="1" t="s">
        <v>333</v>
      </c>
      <c r="O273" s="1" t="s">
        <v>407</v>
      </c>
      <c r="R273" s="1" t="s">
        <v>7243</v>
      </c>
      <c r="S273" s="1" t="s">
        <v>5875</v>
      </c>
      <c r="T273" s="1" t="s">
        <v>289</v>
      </c>
      <c r="U273" s="1" t="s">
        <v>289</v>
      </c>
      <c r="V273" s="1" t="s">
        <v>289</v>
      </c>
      <c r="W273" s="1" t="s">
        <v>289</v>
      </c>
      <c r="X273" s="1" t="s">
        <v>289</v>
      </c>
      <c r="Y273" s="1" t="s">
        <v>289</v>
      </c>
      <c r="Z273" s="1" t="s">
        <v>289</v>
      </c>
      <c r="AA273" s="1" t="s">
        <v>289</v>
      </c>
      <c r="AB273" s="1" t="s">
        <v>289</v>
      </c>
      <c r="AC273" s="1" t="s">
        <v>289</v>
      </c>
      <c r="AD273" s="1" t="s">
        <v>289</v>
      </c>
      <c r="AE273" s="1" t="s">
        <v>289</v>
      </c>
      <c r="AF273" s="1" t="s">
        <v>289</v>
      </c>
      <c r="AG273" s="1" t="s">
        <v>289</v>
      </c>
      <c r="AH273" s="1" t="s">
        <v>289</v>
      </c>
      <c r="AI273" s="1" t="s">
        <v>7243</v>
      </c>
      <c r="AJ273" s="1" t="s">
        <v>5875</v>
      </c>
      <c r="AK273" s="1" t="s">
        <v>7861</v>
      </c>
      <c r="AL273" s="1" t="s">
        <v>7862</v>
      </c>
      <c r="AM273" s="1" t="s">
        <v>293</v>
      </c>
      <c r="AN273" s="1">
        <v>12</v>
      </c>
      <c r="AO273" s="1">
        <v>1732</v>
      </c>
      <c r="AP273" s="1" t="s">
        <v>7863</v>
      </c>
      <c r="AQ273" s="1" t="s">
        <v>7864</v>
      </c>
      <c r="AR273" s="1" t="s">
        <v>7865</v>
      </c>
      <c r="AT273" s="1" t="s">
        <v>7866</v>
      </c>
      <c r="AU273" s="1" t="s">
        <v>7867</v>
      </c>
      <c r="AV273" s="1" t="s">
        <v>7868</v>
      </c>
      <c r="AW273" s="1" t="s">
        <v>7869</v>
      </c>
      <c r="AX273" s="1" t="s">
        <v>7870</v>
      </c>
      <c r="AY273" s="1">
        <v>500</v>
      </c>
      <c r="AZ273" s="1" t="s">
        <v>7388</v>
      </c>
      <c r="BD273" s="1" t="s">
        <v>7871</v>
      </c>
      <c r="BE273" s="1" t="s">
        <v>479</v>
      </c>
      <c r="BF273" s="1" t="s">
        <v>7872</v>
      </c>
      <c r="BI273" s="1" t="s">
        <v>7873</v>
      </c>
      <c r="BJ273" s="1">
        <v>30</v>
      </c>
      <c r="BP273" s="1" t="s">
        <v>7874</v>
      </c>
      <c r="BQ273" s="1">
        <v>0.44800000000000001</v>
      </c>
      <c r="DK273" s="1">
        <v>0</v>
      </c>
      <c r="DX273" s="1">
        <v>36</v>
      </c>
      <c r="DY273" s="1">
        <v>41</v>
      </c>
      <c r="DZ273" s="1">
        <v>39</v>
      </c>
      <c r="EE273" s="1">
        <v>12</v>
      </c>
      <c r="EV273" s="1">
        <v>14940426</v>
      </c>
      <c r="EX273" s="1">
        <v>2202</v>
      </c>
      <c r="EY273" s="1">
        <v>4299</v>
      </c>
      <c r="EZ273" s="1">
        <v>6501</v>
      </c>
      <c r="FA273" s="1" t="s">
        <v>367</v>
      </c>
      <c r="FB273" s="1" t="s">
        <v>368</v>
      </c>
      <c r="FE273" s="1" t="s">
        <v>7875</v>
      </c>
      <c r="FF273" s="1" t="s">
        <v>7876</v>
      </c>
      <c r="FG273" s="1" t="s">
        <v>7877</v>
      </c>
      <c r="FH273" s="1" t="s">
        <v>315</v>
      </c>
      <c r="FI273" s="1" t="s">
        <v>7878</v>
      </c>
      <c r="FJ273" s="1" t="s">
        <v>7879</v>
      </c>
      <c r="FK273" s="1" t="s">
        <v>7880</v>
      </c>
      <c r="FL273" s="1" t="s">
        <v>7881</v>
      </c>
      <c r="FN273" s="1" t="s">
        <v>7882</v>
      </c>
      <c r="FO273" s="1" t="s">
        <v>7862</v>
      </c>
      <c r="FP273" s="1" t="s">
        <v>322</v>
      </c>
      <c r="FQ273" s="1" t="s">
        <v>7883</v>
      </c>
      <c r="FR273" s="1">
        <v>0.02</v>
      </c>
      <c r="FS273" s="1">
        <v>3.9953690000000002</v>
      </c>
      <c r="FT273" s="1" t="s">
        <v>7884</v>
      </c>
      <c r="FU273" s="1" t="s">
        <v>379</v>
      </c>
      <c r="FV273" s="1" t="s">
        <v>380</v>
      </c>
      <c r="FW273" s="1" t="s">
        <v>380</v>
      </c>
      <c r="FX273" s="1" t="s">
        <v>380</v>
      </c>
      <c r="FY273" s="1" t="s">
        <v>380</v>
      </c>
      <c r="FZ273" s="1" t="s">
        <v>380</v>
      </c>
      <c r="GA273" s="1" t="s">
        <v>380</v>
      </c>
      <c r="GB273" s="1" t="s">
        <v>380</v>
      </c>
      <c r="GC273" s="1" t="s">
        <v>380</v>
      </c>
      <c r="GD273" s="1" t="s">
        <v>380</v>
      </c>
      <c r="GE273" s="1" t="s">
        <v>380</v>
      </c>
      <c r="GF273" s="1" t="s">
        <v>333</v>
      </c>
      <c r="GG273" s="1">
        <v>15.05</v>
      </c>
      <c r="GH273" s="1">
        <v>2.7186360000000001</v>
      </c>
      <c r="GI273" s="1">
        <v>0.48621999999999999</v>
      </c>
      <c r="GJ273" s="1" t="s">
        <v>380</v>
      </c>
      <c r="GK273" s="1" t="s">
        <v>380</v>
      </c>
      <c r="GL273" s="1" t="s">
        <v>7875</v>
      </c>
      <c r="GM273" s="1" t="s">
        <v>7885</v>
      </c>
      <c r="GN273" s="1" t="s">
        <v>385</v>
      </c>
      <c r="GO273" s="1">
        <v>0.89939000000000002</v>
      </c>
      <c r="GP273" s="1">
        <v>-2.59</v>
      </c>
      <c r="GQ273" s="1">
        <v>5.2</v>
      </c>
      <c r="GR273" s="1">
        <v>5.2</v>
      </c>
      <c r="GS273" s="1">
        <v>0.72013000000000005</v>
      </c>
      <c r="GT273" s="1" t="s">
        <v>380</v>
      </c>
      <c r="GU273" s="1">
        <v>5.6687000000000001E-2</v>
      </c>
      <c r="GV273" s="1">
        <v>0.64402000000000004</v>
      </c>
      <c r="GW273" s="1" t="s">
        <v>385</v>
      </c>
      <c r="GX273" s="1">
        <v>9.9999999999999995E-7</v>
      </c>
      <c r="GY273" s="1" t="s">
        <v>385</v>
      </c>
      <c r="GZ273" s="1">
        <v>0.85940000000000005</v>
      </c>
      <c r="HA273" s="1">
        <v>0.58140000000000003</v>
      </c>
      <c r="HB273" s="1" t="s">
        <v>386</v>
      </c>
      <c r="HC273" s="1">
        <v>0.60455000000000003</v>
      </c>
      <c r="HD273" s="1">
        <v>1.87</v>
      </c>
      <c r="HE273" s="1">
        <v>0.80722000000000005</v>
      </c>
      <c r="HF273" s="1" t="s">
        <v>385</v>
      </c>
      <c r="HG273" s="1">
        <v>1</v>
      </c>
      <c r="HH273" s="1" t="s">
        <v>600</v>
      </c>
      <c r="HI273" s="1">
        <v>0.18310000000000001</v>
      </c>
      <c r="HJ273" s="1">
        <v>2.7E-2</v>
      </c>
      <c r="HK273" s="1" t="s">
        <v>600</v>
      </c>
      <c r="HL273" s="1">
        <v>0.12837000000000001</v>
      </c>
      <c r="HM273" s="1">
        <v>8.0000000000000002E-3</v>
      </c>
      <c r="HN273" s="1" t="s">
        <v>294</v>
      </c>
      <c r="HO273" s="1">
        <v>0.80732000000000004</v>
      </c>
      <c r="HP273" s="1">
        <v>-0.12509999999999999</v>
      </c>
      <c r="HQ273" s="1">
        <v>10</v>
      </c>
      <c r="HR273" s="1">
        <v>0.13108</v>
      </c>
      <c r="HS273" s="1" t="s">
        <v>294</v>
      </c>
      <c r="HT273" s="1">
        <v>0.6</v>
      </c>
      <c r="HU273" s="1">
        <v>-10.142799999999999</v>
      </c>
      <c r="HV273" s="1">
        <v>16.279699999999998</v>
      </c>
      <c r="HW273" s="1">
        <v>0.82669999999999999</v>
      </c>
      <c r="HX273" s="1" t="s">
        <v>1898</v>
      </c>
      <c r="HY273" s="1" t="s">
        <v>380</v>
      </c>
      <c r="HZ273" s="1">
        <v>500</v>
      </c>
      <c r="IA273" s="1" t="s">
        <v>7868</v>
      </c>
      <c r="IB273" s="1" t="s">
        <v>7869</v>
      </c>
      <c r="IC273" s="1" t="s">
        <v>386</v>
      </c>
      <c r="ID273" s="1" t="s">
        <v>7886</v>
      </c>
      <c r="IE273" s="1" t="s">
        <v>7887</v>
      </c>
      <c r="IF273" s="1" t="s">
        <v>7888</v>
      </c>
      <c r="IG273" s="1" t="s">
        <v>933</v>
      </c>
      <c r="IH273" s="1" t="s">
        <v>293</v>
      </c>
      <c r="II273" s="1">
        <v>2</v>
      </c>
      <c r="IJ273" s="1">
        <v>0</v>
      </c>
      <c r="IK273" s="1" t="s">
        <v>7889</v>
      </c>
      <c r="IL273" s="1">
        <v>14831693</v>
      </c>
      <c r="IM273" s="1">
        <v>1</v>
      </c>
      <c r="IN273" s="1">
        <v>0.71416999999999997</v>
      </c>
      <c r="IO273" s="1">
        <v>1</v>
      </c>
      <c r="IP273" s="1">
        <v>0.80357000000000001</v>
      </c>
      <c r="IQ273" s="1">
        <v>0.94899999999999995</v>
      </c>
      <c r="IR273" s="1">
        <v>0.60114999999999996</v>
      </c>
      <c r="IS273" s="1">
        <v>6.0990000000000002</v>
      </c>
      <c r="IT273" s="1">
        <v>0.71465999999999996</v>
      </c>
      <c r="IU273" s="1">
        <v>2.7170000000000001</v>
      </c>
      <c r="IV273" s="1">
        <v>0.92950999999999995</v>
      </c>
      <c r="IW273" s="1">
        <v>0.65500000000000003</v>
      </c>
      <c r="IX273" s="1">
        <v>0.94252999999999998</v>
      </c>
      <c r="IY273" s="1" t="s">
        <v>7890</v>
      </c>
      <c r="IZ273" s="1" t="s">
        <v>400</v>
      </c>
      <c r="JA273" s="1" t="s">
        <v>7891</v>
      </c>
      <c r="JB273" s="1" t="s">
        <v>402</v>
      </c>
      <c r="JC273" s="1" t="s">
        <v>403</v>
      </c>
      <c r="JD273" s="1" t="s">
        <v>327</v>
      </c>
      <c r="JF273" s="1" t="s">
        <v>327</v>
      </c>
      <c r="JG273" s="1" t="s">
        <v>7892</v>
      </c>
      <c r="JH273" s="1">
        <v>6</v>
      </c>
      <c r="JI273" s="1">
        <v>30.302073</v>
      </c>
      <c r="JJ273" s="1" t="s">
        <v>405</v>
      </c>
      <c r="JK273" s="1">
        <v>0</v>
      </c>
      <c r="JL273" s="1">
        <v>1</v>
      </c>
      <c r="JM273" s="1">
        <v>35</v>
      </c>
      <c r="JN273" s="1">
        <v>113</v>
      </c>
      <c r="JO273" s="1">
        <v>3848</v>
      </c>
      <c r="JP273" s="1" t="s">
        <v>525</v>
      </c>
      <c r="JQ273" s="1">
        <v>1</v>
      </c>
      <c r="JR273" s="1">
        <v>1</v>
      </c>
      <c r="JS273" s="1">
        <v>0</v>
      </c>
      <c r="JU273" s="1" t="s">
        <v>293</v>
      </c>
      <c r="JV273" s="1">
        <v>81</v>
      </c>
      <c r="JW273" s="1">
        <v>60</v>
      </c>
      <c r="JX273" s="1">
        <v>2874</v>
      </c>
      <c r="JY273" s="1">
        <v>0</v>
      </c>
      <c r="JZ273" s="1">
        <v>0</v>
      </c>
      <c r="KA273" s="1">
        <v>282.46170100000001</v>
      </c>
      <c r="KB273" s="1">
        <v>65</v>
      </c>
      <c r="KC273" s="1">
        <v>60</v>
      </c>
      <c r="KD273" s="1">
        <v>2215</v>
      </c>
      <c r="KE273" s="1">
        <v>276</v>
      </c>
      <c r="KF273" s="1">
        <v>0.55479500000000004</v>
      </c>
      <c r="KG273" s="1">
        <v>1</v>
      </c>
    </row>
    <row r="274" spans="1:293" x14ac:dyDescent="0.2">
      <c r="A274" s="1" t="s">
        <v>18153</v>
      </c>
      <c r="B274" s="1" t="s">
        <v>18151</v>
      </c>
      <c r="C274" s="1" t="s">
        <v>6708</v>
      </c>
      <c r="D274" s="1">
        <v>1282</v>
      </c>
      <c r="E274" s="1" t="s">
        <v>289</v>
      </c>
      <c r="F274" s="1" t="s">
        <v>289</v>
      </c>
      <c r="G274" s="1">
        <v>13</v>
      </c>
      <c r="H274" s="1">
        <v>110831650</v>
      </c>
      <c r="I274" s="1">
        <v>110831650</v>
      </c>
      <c r="J274" s="1" t="s">
        <v>289</v>
      </c>
      <c r="K274" s="1" t="s">
        <v>345</v>
      </c>
      <c r="L274" s="1" t="s">
        <v>346</v>
      </c>
      <c r="M274" s="1" t="s">
        <v>333</v>
      </c>
      <c r="N274" s="1" t="s">
        <v>333</v>
      </c>
      <c r="O274" s="1" t="s">
        <v>407</v>
      </c>
      <c r="R274" s="1" t="s">
        <v>7243</v>
      </c>
      <c r="S274" s="1" t="s">
        <v>5875</v>
      </c>
      <c r="T274" s="1" t="s">
        <v>289</v>
      </c>
      <c r="U274" s="1" t="s">
        <v>289</v>
      </c>
      <c r="V274" s="1" t="s">
        <v>289</v>
      </c>
      <c r="W274" s="1" t="s">
        <v>289</v>
      </c>
      <c r="X274" s="1" t="s">
        <v>289</v>
      </c>
      <c r="Y274" s="1" t="s">
        <v>289</v>
      </c>
      <c r="Z274" s="1" t="s">
        <v>289</v>
      </c>
      <c r="AA274" s="1" t="s">
        <v>289</v>
      </c>
      <c r="AB274" s="1" t="s">
        <v>289</v>
      </c>
      <c r="AC274" s="1" t="s">
        <v>289</v>
      </c>
      <c r="AD274" s="1" t="s">
        <v>289</v>
      </c>
      <c r="AE274" s="1" t="s">
        <v>289</v>
      </c>
      <c r="AF274" s="1" t="s">
        <v>289</v>
      </c>
      <c r="AG274" s="1" t="s">
        <v>289</v>
      </c>
      <c r="AH274" s="1" t="s">
        <v>289</v>
      </c>
      <c r="AI274" s="1" t="s">
        <v>7243</v>
      </c>
      <c r="AJ274" s="1" t="s">
        <v>5875</v>
      </c>
      <c r="AK274" s="1" t="s">
        <v>6678</v>
      </c>
      <c r="AL274" s="1" t="s">
        <v>6679</v>
      </c>
      <c r="AM274" s="1" t="s">
        <v>293</v>
      </c>
      <c r="AN274" s="1">
        <v>30</v>
      </c>
      <c r="AO274" s="1">
        <v>2433</v>
      </c>
      <c r="AP274" s="1" t="s">
        <v>6680</v>
      </c>
      <c r="AQ274" s="1" t="s">
        <v>6681</v>
      </c>
      <c r="AR274" s="1" t="s">
        <v>6682</v>
      </c>
      <c r="AT274" s="1" t="s">
        <v>6683</v>
      </c>
      <c r="AU274" s="1" t="s">
        <v>6684</v>
      </c>
      <c r="AV274" s="1" t="s">
        <v>6685</v>
      </c>
      <c r="AW274" s="1" t="s">
        <v>6686</v>
      </c>
      <c r="AX274" s="1" t="s">
        <v>6687</v>
      </c>
      <c r="AY274" s="1">
        <v>771</v>
      </c>
      <c r="AZ274" s="1" t="s">
        <v>6688</v>
      </c>
      <c r="BD274" s="1" t="s">
        <v>6689</v>
      </c>
      <c r="BF274" s="1" t="s">
        <v>6690</v>
      </c>
      <c r="BI274" s="1" t="s">
        <v>6691</v>
      </c>
      <c r="BJ274" s="1">
        <v>105</v>
      </c>
      <c r="BK274" s="1" t="s">
        <v>6692</v>
      </c>
      <c r="BL274" s="1" t="s">
        <v>6693</v>
      </c>
      <c r="BM274" s="1" t="s">
        <v>6694</v>
      </c>
      <c r="BP274" s="1" t="s">
        <v>6695</v>
      </c>
      <c r="BQ274" s="1">
        <v>0.57199999999999995</v>
      </c>
      <c r="DK274" s="1">
        <v>0</v>
      </c>
      <c r="DX274" s="1">
        <v>89</v>
      </c>
      <c r="DY274" s="1">
        <v>94</v>
      </c>
      <c r="DZ274" s="1">
        <v>92</v>
      </c>
      <c r="EE274" s="1">
        <v>13</v>
      </c>
      <c r="EV274" s="1">
        <v>110831650</v>
      </c>
      <c r="EX274" s="1">
        <v>2203</v>
      </c>
      <c r="EY274" s="1">
        <v>4300</v>
      </c>
      <c r="EZ274" s="1">
        <v>6503</v>
      </c>
      <c r="FA274" s="1" t="s">
        <v>367</v>
      </c>
      <c r="FB274" s="1" t="s">
        <v>368</v>
      </c>
      <c r="FE274" s="1" t="s">
        <v>6696</v>
      </c>
      <c r="FF274" s="1" t="s">
        <v>6697</v>
      </c>
      <c r="FH274" s="1" t="s">
        <v>315</v>
      </c>
      <c r="FI274" s="1" t="s">
        <v>6698</v>
      </c>
      <c r="FJ274" s="1" t="s">
        <v>6699</v>
      </c>
      <c r="FK274" s="1" t="s">
        <v>6700</v>
      </c>
      <c r="FL274" s="1" t="s">
        <v>6701</v>
      </c>
      <c r="FN274" s="1" t="s">
        <v>6702</v>
      </c>
      <c r="FO274" s="1" t="s">
        <v>6679</v>
      </c>
      <c r="FP274" s="1" t="s">
        <v>322</v>
      </c>
      <c r="FQ274" s="1" t="s">
        <v>6703</v>
      </c>
      <c r="FR274" s="1">
        <v>0.02</v>
      </c>
      <c r="FS274" s="1">
        <v>8.0505580000000005</v>
      </c>
      <c r="FT274" s="1" t="s">
        <v>6704</v>
      </c>
      <c r="FU274" s="1" t="s">
        <v>379</v>
      </c>
      <c r="FV274" s="1" t="s">
        <v>380</v>
      </c>
      <c r="FW274" s="1" t="s">
        <v>380</v>
      </c>
      <c r="FX274" s="1" t="s">
        <v>380</v>
      </c>
      <c r="FY274" s="1" t="s">
        <v>380</v>
      </c>
      <c r="FZ274" s="1" t="s">
        <v>380</v>
      </c>
      <c r="GA274" s="1" t="s">
        <v>380</v>
      </c>
      <c r="GB274" s="1" t="s">
        <v>380</v>
      </c>
      <c r="GC274" s="1" t="s">
        <v>380</v>
      </c>
      <c r="GD274" s="1" t="s">
        <v>380</v>
      </c>
      <c r="GE274" s="1" t="s">
        <v>380</v>
      </c>
      <c r="GF274" s="1" t="s">
        <v>333</v>
      </c>
      <c r="GG274" s="1">
        <v>9.4909999999999997</v>
      </c>
      <c r="GH274" s="1">
        <v>1.1006769999999999</v>
      </c>
      <c r="GI274" s="1">
        <v>0.20552000000000001</v>
      </c>
      <c r="GJ274" s="1" t="s">
        <v>380</v>
      </c>
      <c r="GK274" s="1" t="s">
        <v>380</v>
      </c>
      <c r="GL274" s="1" t="s">
        <v>6696</v>
      </c>
      <c r="GM274" s="1" t="s">
        <v>6705</v>
      </c>
      <c r="GN274" s="1" t="s">
        <v>385</v>
      </c>
      <c r="GO274" s="1">
        <v>0.93076000000000003</v>
      </c>
      <c r="GP274" s="1">
        <v>-3.16</v>
      </c>
      <c r="GQ274" s="1">
        <v>4.7</v>
      </c>
      <c r="GR274" s="1">
        <v>-6.9500000000000006E-2</v>
      </c>
      <c r="GS274" s="1">
        <v>0.13750999999999999</v>
      </c>
      <c r="GT274" s="1" t="s">
        <v>380</v>
      </c>
      <c r="GU274" s="1">
        <v>1.4210499999999999</v>
      </c>
      <c r="GV274" s="1">
        <v>4.165E-2</v>
      </c>
      <c r="GW274" s="1" t="s">
        <v>492</v>
      </c>
      <c r="GX274" s="1">
        <v>0.32378800000000002</v>
      </c>
      <c r="GY274" s="1" t="s">
        <v>385</v>
      </c>
      <c r="GZ274" s="1">
        <v>0.86417999999999995</v>
      </c>
      <c r="HA274" s="1">
        <v>0.59279999999999999</v>
      </c>
      <c r="HB274" s="1" t="s">
        <v>492</v>
      </c>
      <c r="HC274" s="1">
        <v>0.25144</v>
      </c>
      <c r="HD274" s="1">
        <v>0.71499999999999997</v>
      </c>
      <c r="HE274" s="1">
        <v>9.3100000000000002E-2</v>
      </c>
      <c r="HF274" s="1" t="s">
        <v>492</v>
      </c>
      <c r="HG274" s="1">
        <v>1</v>
      </c>
      <c r="HH274" s="1" t="s">
        <v>933</v>
      </c>
      <c r="HI274" s="1">
        <v>0.52061000000000002</v>
      </c>
      <c r="HJ274" s="1">
        <v>0.95</v>
      </c>
      <c r="HK274" s="1" t="s">
        <v>600</v>
      </c>
      <c r="HL274" s="1">
        <v>0.43478</v>
      </c>
      <c r="HM274" s="1">
        <v>0.42099999999999999</v>
      </c>
      <c r="HN274" s="1" t="s">
        <v>294</v>
      </c>
      <c r="HO274" s="1">
        <v>0.79024000000000005</v>
      </c>
      <c r="HP274" s="1">
        <v>-0.19719999999999999</v>
      </c>
      <c r="HQ274" s="1">
        <v>10</v>
      </c>
      <c r="HR274" s="1">
        <v>0.15065999999999999</v>
      </c>
      <c r="HS274" s="1" t="s">
        <v>294</v>
      </c>
      <c r="HT274" s="1">
        <v>0.55000000000000004</v>
      </c>
      <c r="HU274" s="1" t="s">
        <v>380</v>
      </c>
      <c r="HV274" s="1">
        <v>3.9523999999999999</v>
      </c>
      <c r="HW274" s="1">
        <v>9.375E-2</v>
      </c>
      <c r="HX274" s="1" t="s">
        <v>6706</v>
      </c>
      <c r="HY274" s="1" t="s">
        <v>380</v>
      </c>
      <c r="HZ274" s="1">
        <v>771</v>
      </c>
      <c r="IA274" s="1" t="s">
        <v>6685</v>
      </c>
      <c r="IB274" s="1" t="s">
        <v>6686</v>
      </c>
      <c r="IC274" s="1" t="s">
        <v>493</v>
      </c>
      <c r="ID274" s="1">
        <v>771</v>
      </c>
      <c r="IE274" s="1" t="s">
        <v>6707</v>
      </c>
      <c r="IF274" s="1" t="s">
        <v>6707</v>
      </c>
      <c r="IG274" s="1" t="s">
        <v>407</v>
      </c>
      <c r="IH274" s="1" t="s">
        <v>293</v>
      </c>
      <c r="II274" s="1">
        <v>2</v>
      </c>
      <c r="IJ274" s="1">
        <v>0</v>
      </c>
      <c r="IK274" s="1" t="s">
        <v>6708</v>
      </c>
      <c r="IL274" s="1">
        <v>109629651</v>
      </c>
      <c r="IM274" s="1">
        <v>0</v>
      </c>
      <c r="IN274" s="1">
        <v>5.858E-2</v>
      </c>
      <c r="IO274" s="1">
        <v>1E-3</v>
      </c>
      <c r="IP274" s="1">
        <v>8.6480000000000001E-2</v>
      </c>
      <c r="IQ274" s="1">
        <v>0.16900000000000001</v>
      </c>
      <c r="IR274" s="1">
        <v>0.22639999999999999</v>
      </c>
      <c r="IS274" s="1">
        <v>-9.6000000000000002E-2</v>
      </c>
      <c r="IT274" s="1">
        <v>0.11058999999999999</v>
      </c>
      <c r="IU274" s="1">
        <v>0.29499999999999998</v>
      </c>
      <c r="IV274" s="1">
        <v>0.22570000000000001</v>
      </c>
      <c r="IW274" s="1">
        <v>0.65500000000000003</v>
      </c>
      <c r="IX274" s="1">
        <v>0.94252999999999998</v>
      </c>
      <c r="IY274" s="1" t="s">
        <v>5343</v>
      </c>
      <c r="IZ274" s="1" t="s">
        <v>400</v>
      </c>
      <c r="JA274" s="1" t="s">
        <v>6709</v>
      </c>
      <c r="JB274" s="1" t="s">
        <v>402</v>
      </c>
      <c r="JC274" s="1" t="s">
        <v>403</v>
      </c>
      <c r="JD274" s="1" t="s">
        <v>327</v>
      </c>
      <c r="JF274" s="1" t="s">
        <v>327</v>
      </c>
      <c r="JG274" s="1" t="s">
        <v>6710</v>
      </c>
      <c r="JH274" s="1">
        <v>1</v>
      </c>
      <c r="JI274" s="1">
        <v>65.511560000000003</v>
      </c>
      <c r="JJ274" s="1" t="s">
        <v>405</v>
      </c>
      <c r="JK274" s="1">
        <v>0</v>
      </c>
      <c r="JL274" s="1">
        <v>1</v>
      </c>
      <c r="JM274" s="1">
        <v>32</v>
      </c>
      <c r="JN274" s="1">
        <v>229</v>
      </c>
      <c r="JO274" s="1">
        <v>7336</v>
      </c>
      <c r="JP274" s="1" t="s">
        <v>525</v>
      </c>
      <c r="JQ274" s="1">
        <v>1</v>
      </c>
      <c r="JR274" s="1">
        <v>1</v>
      </c>
      <c r="JS274" s="1">
        <v>0</v>
      </c>
      <c r="JU274" s="1" t="s">
        <v>293</v>
      </c>
      <c r="JV274" s="1">
        <v>103</v>
      </c>
      <c r="JW274" s="1">
        <v>60</v>
      </c>
      <c r="JX274" s="1">
        <v>3482</v>
      </c>
      <c r="JY274" s="1">
        <v>0</v>
      </c>
      <c r="JZ274" s="1">
        <v>0</v>
      </c>
      <c r="KA274" s="1">
        <v>332.06741699999998</v>
      </c>
      <c r="KB274" s="1">
        <v>114</v>
      </c>
      <c r="KC274" s="1">
        <v>60</v>
      </c>
      <c r="KD274" s="1">
        <v>3691</v>
      </c>
      <c r="KE274" s="1">
        <v>528</v>
      </c>
      <c r="KF274" s="1">
        <v>0.47465400000000002</v>
      </c>
      <c r="KG274" s="1">
        <v>1</v>
      </c>
    </row>
    <row r="275" spans="1:293" x14ac:dyDescent="0.2">
      <c r="A275" s="1" t="s">
        <v>18153</v>
      </c>
      <c r="B275" s="1" t="s">
        <v>18151</v>
      </c>
      <c r="C275" s="1" t="s">
        <v>7939</v>
      </c>
      <c r="D275" s="1">
        <v>93492</v>
      </c>
      <c r="E275" s="1" t="s">
        <v>289</v>
      </c>
      <c r="F275" s="1" t="s">
        <v>289</v>
      </c>
      <c r="G275" s="1">
        <v>13</v>
      </c>
      <c r="H275" s="1">
        <v>19999107</v>
      </c>
      <c r="I275" s="1">
        <v>19999107</v>
      </c>
      <c r="J275" s="1" t="s">
        <v>289</v>
      </c>
      <c r="K275" s="1" t="s">
        <v>436</v>
      </c>
      <c r="L275" s="1" t="s">
        <v>346</v>
      </c>
      <c r="M275" s="1" t="s">
        <v>347</v>
      </c>
      <c r="N275" s="1" t="s">
        <v>347</v>
      </c>
      <c r="O275" s="1" t="s">
        <v>294</v>
      </c>
      <c r="R275" s="1" t="s">
        <v>7243</v>
      </c>
      <c r="S275" s="1" t="s">
        <v>5875</v>
      </c>
      <c r="T275" s="1" t="s">
        <v>289</v>
      </c>
      <c r="U275" s="1" t="s">
        <v>289</v>
      </c>
      <c r="V275" s="1" t="s">
        <v>289</v>
      </c>
      <c r="W275" s="1" t="s">
        <v>289</v>
      </c>
      <c r="X275" s="1" t="s">
        <v>289</v>
      </c>
      <c r="Y275" s="1" t="s">
        <v>289</v>
      </c>
      <c r="Z275" s="1" t="s">
        <v>289</v>
      </c>
      <c r="AA275" s="1" t="s">
        <v>289</v>
      </c>
      <c r="AB275" s="1" t="s">
        <v>289</v>
      </c>
      <c r="AC275" s="1" t="s">
        <v>289</v>
      </c>
      <c r="AD275" s="1" t="s">
        <v>289</v>
      </c>
      <c r="AE275" s="1" t="s">
        <v>289</v>
      </c>
      <c r="AF275" s="1" t="s">
        <v>289</v>
      </c>
      <c r="AG275" s="1" t="s">
        <v>289</v>
      </c>
      <c r="AH275" s="1" t="s">
        <v>289</v>
      </c>
      <c r="AI275" s="1" t="s">
        <v>7243</v>
      </c>
      <c r="AJ275" s="1" t="s">
        <v>5875</v>
      </c>
      <c r="AK275" s="1" t="s">
        <v>7893</v>
      </c>
      <c r="AL275" s="1" t="s">
        <v>7894</v>
      </c>
      <c r="AM275" s="1" t="s">
        <v>293</v>
      </c>
      <c r="AN275" s="1">
        <v>18</v>
      </c>
      <c r="AO275" s="1">
        <v>1368</v>
      </c>
      <c r="AP275" s="1" t="s">
        <v>7895</v>
      </c>
      <c r="AQ275" s="1" t="s">
        <v>7896</v>
      </c>
      <c r="AR275" s="1" t="s">
        <v>7897</v>
      </c>
      <c r="AS275" s="1" t="s">
        <v>7898</v>
      </c>
      <c r="AV275" s="1" t="s">
        <v>7899</v>
      </c>
      <c r="AW275" s="1" t="s">
        <v>7900</v>
      </c>
      <c r="AX275" s="1" t="s">
        <v>7901</v>
      </c>
      <c r="AY275" s="1">
        <v>482</v>
      </c>
      <c r="AZ275" s="1" t="s">
        <v>7902</v>
      </c>
      <c r="BE275" s="1" t="s">
        <v>1923</v>
      </c>
      <c r="BF275" s="1" t="s">
        <v>7903</v>
      </c>
      <c r="BI275" s="1" t="s">
        <v>7904</v>
      </c>
      <c r="BJ275" s="1">
        <v>65</v>
      </c>
      <c r="BL275" s="1" t="s">
        <v>7905</v>
      </c>
      <c r="BN275" s="1" t="s">
        <v>7906</v>
      </c>
      <c r="BP275" s="1" t="s">
        <v>7907</v>
      </c>
      <c r="BQ275" s="1">
        <v>0.29899999999999999</v>
      </c>
      <c r="DK275" s="1">
        <v>0</v>
      </c>
      <c r="DX275" s="1">
        <v>52</v>
      </c>
      <c r="DY275" s="1">
        <v>51</v>
      </c>
      <c r="DZ275" s="1">
        <v>51</v>
      </c>
      <c r="EE275" s="1">
        <v>13</v>
      </c>
      <c r="EV275" s="1">
        <v>19999107</v>
      </c>
      <c r="EX275" s="1">
        <v>2153</v>
      </c>
      <c r="EY275" s="1">
        <v>4280</v>
      </c>
      <c r="EZ275" s="1">
        <v>6433</v>
      </c>
      <c r="FA275" s="1" t="s">
        <v>455</v>
      </c>
      <c r="FB275" s="1" t="s">
        <v>456</v>
      </c>
      <c r="FE275" s="1" t="s">
        <v>7908</v>
      </c>
      <c r="FF275" s="1" t="s">
        <v>7909</v>
      </c>
      <c r="FG275" s="1" t="s">
        <v>7910</v>
      </c>
      <c r="FH275" s="1" t="s">
        <v>315</v>
      </c>
      <c r="FI275" s="1" t="s">
        <v>7911</v>
      </c>
      <c r="FJ275" s="1" t="s">
        <v>7912</v>
      </c>
      <c r="FK275" s="1" t="s">
        <v>7913</v>
      </c>
      <c r="FN275" s="1" t="s">
        <v>7914</v>
      </c>
      <c r="FO275" s="1" t="s">
        <v>7894</v>
      </c>
      <c r="FP275" s="1" t="s">
        <v>322</v>
      </c>
      <c r="FR275" s="1">
        <v>0.02</v>
      </c>
      <c r="FS275" s="1">
        <v>1.689989</v>
      </c>
      <c r="FT275" s="1" t="s">
        <v>7915</v>
      </c>
      <c r="FU275" s="1" t="s">
        <v>379</v>
      </c>
      <c r="IZ275" s="1" t="s">
        <v>400</v>
      </c>
      <c r="JA275" s="1" t="s">
        <v>7916</v>
      </c>
      <c r="JB275" s="1" t="s">
        <v>400</v>
      </c>
      <c r="JC275" s="1" t="s">
        <v>632</v>
      </c>
      <c r="JD275" s="1" t="s">
        <v>327</v>
      </c>
      <c r="JF275" s="1" t="s">
        <v>327</v>
      </c>
      <c r="JG275" s="1" t="s">
        <v>7917</v>
      </c>
      <c r="JH275" s="1">
        <v>1</v>
      </c>
      <c r="JI275" s="1">
        <v>26.120539000000001</v>
      </c>
      <c r="JJ275" s="1" t="s">
        <v>405</v>
      </c>
      <c r="JK275" s="1">
        <v>0</v>
      </c>
      <c r="JL275" s="1">
        <v>1</v>
      </c>
      <c r="JM275" s="1">
        <v>35</v>
      </c>
      <c r="JN275" s="1">
        <v>99</v>
      </c>
      <c r="JO275" s="1">
        <v>3467</v>
      </c>
      <c r="JP275" s="1" t="s">
        <v>469</v>
      </c>
      <c r="JQ275" s="1">
        <v>1</v>
      </c>
      <c r="JR275" s="1">
        <v>0.99986200000000003</v>
      </c>
      <c r="JS275" s="1">
        <v>0</v>
      </c>
      <c r="JU275" s="1" t="s">
        <v>293</v>
      </c>
      <c r="JV275" s="1">
        <v>4</v>
      </c>
      <c r="JW275" s="1">
        <v>25</v>
      </c>
      <c r="JX275" s="1">
        <v>144</v>
      </c>
      <c r="JY275" s="1">
        <v>0</v>
      </c>
      <c r="JZ275" s="1">
        <v>0</v>
      </c>
      <c r="KA275" s="1">
        <v>9.1852599999999995</v>
      </c>
      <c r="KB275" s="1">
        <v>87</v>
      </c>
      <c r="KC275" s="1">
        <v>60</v>
      </c>
      <c r="KD275" s="1">
        <v>2991</v>
      </c>
      <c r="KE275" s="1">
        <v>231</v>
      </c>
      <c r="KF275" s="1">
        <v>4.3956000000000002E-2</v>
      </c>
      <c r="KG275" s="1">
        <v>0.99986200000000003</v>
      </c>
    </row>
    <row r="276" spans="1:293" x14ac:dyDescent="0.2">
      <c r="A276" s="1" t="s">
        <v>18153</v>
      </c>
      <c r="B276" s="1" t="s">
        <v>18151</v>
      </c>
      <c r="C276" s="1" t="s">
        <v>7939</v>
      </c>
      <c r="D276" s="1">
        <v>93492</v>
      </c>
      <c r="E276" s="1" t="s">
        <v>289</v>
      </c>
      <c r="F276" s="1" t="s">
        <v>289</v>
      </c>
      <c r="G276" s="1">
        <v>13</v>
      </c>
      <c r="H276" s="1">
        <v>19999130</v>
      </c>
      <c r="I276" s="1">
        <v>19999130</v>
      </c>
      <c r="J276" s="1" t="s">
        <v>289</v>
      </c>
      <c r="K276" s="1" t="s">
        <v>345</v>
      </c>
      <c r="L276" s="1" t="s">
        <v>346</v>
      </c>
      <c r="M276" s="1" t="s">
        <v>333</v>
      </c>
      <c r="N276" s="1" t="s">
        <v>333</v>
      </c>
      <c r="O276" s="1" t="s">
        <v>407</v>
      </c>
      <c r="R276" s="1" t="s">
        <v>7243</v>
      </c>
      <c r="S276" s="1" t="s">
        <v>5875</v>
      </c>
      <c r="T276" s="1" t="s">
        <v>289</v>
      </c>
      <c r="U276" s="1" t="s">
        <v>289</v>
      </c>
      <c r="V276" s="1" t="s">
        <v>289</v>
      </c>
      <c r="W276" s="1" t="s">
        <v>289</v>
      </c>
      <c r="X276" s="1" t="s">
        <v>289</v>
      </c>
      <c r="Y276" s="1" t="s">
        <v>289</v>
      </c>
      <c r="Z276" s="1" t="s">
        <v>289</v>
      </c>
      <c r="AA276" s="1" t="s">
        <v>289</v>
      </c>
      <c r="AB276" s="1" t="s">
        <v>289</v>
      </c>
      <c r="AC276" s="1" t="s">
        <v>289</v>
      </c>
      <c r="AD276" s="1" t="s">
        <v>289</v>
      </c>
      <c r="AE276" s="1" t="s">
        <v>289</v>
      </c>
      <c r="AF276" s="1" t="s">
        <v>289</v>
      </c>
      <c r="AG276" s="1" t="s">
        <v>289</v>
      </c>
      <c r="AH276" s="1" t="s">
        <v>289</v>
      </c>
      <c r="AI276" s="1" t="s">
        <v>7243</v>
      </c>
      <c r="AJ276" s="1" t="s">
        <v>5875</v>
      </c>
      <c r="AK276" s="1" t="s">
        <v>7918</v>
      </c>
      <c r="AL276" s="1" t="s">
        <v>7894</v>
      </c>
      <c r="AM276" s="1" t="s">
        <v>293</v>
      </c>
      <c r="AN276" s="1">
        <v>18</v>
      </c>
      <c r="AO276" s="1">
        <v>1345</v>
      </c>
      <c r="AP276" s="1" t="s">
        <v>7919</v>
      </c>
      <c r="AQ276" s="1" t="s">
        <v>7920</v>
      </c>
      <c r="AR276" s="1" t="s">
        <v>7921</v>
      </c>
      <c r="AS276" s="1" t="s">
        <v>7922</v>
      </c>
      <c r="AV276" s="1" t="s">
        <v>7899</v>
      </c>
      <c r="AW276" s="1" t="s">
        <v>7900</v>
      </c>
      <c r="AX276" s="1" t="s">
        <v>7901</v>
      </c>
      <c r="AY276" s="1">
        <v>475</v>
      </c>
      <c r="AZ276" s="1" t="s">
        <v>7902</v>
      </c>
      <c r="BE276" s="1" t="s">
        <v>1923</v>
      </c>
      <c r="BF276" s="1" t="s">
        <v>7903</v>
      </c>
      <c r="BI276" s="1" t="s">
        <v>7904</v>
      </c>
      <c r="BJ276" s="1">
        <v>65</v>
      </c>
      <c r="BL276" s="1" t="s">
        <v>7905</v>
      </c>
      <c r="BN276" s="1" t="s">
        <v>7906</v>
      </c>
      <c r="BP276" s="1" t="s">
        <v>7923</v>
      </c>
      <c r="BQ276" s="1">
        <v>0.27900000000000003</v>
      </c>
      <c r="DK276" s="1">
        <v>0</v>
      </c>
      <c r="DX276" s="1">
        <v>45</v>
      </c>
      <c r="DY276" s="1">
        <v>44</v>
      </c>
      <c r="DZ276" s="1">
        <v>44</v>
      </c>
      <c r="EE276" s="1">
        <v>13</v>
      </c>
      <c r="EV276" s="1">
        <v>19999130</v>
      </c>
      <c r="EX276" s="1">
        <v>2114</v>
      </c>
      <c r="EY276" s="1">
        <v>4259</v>
      </c>
      <c r="EZ276" s="1">
        <v>6373</v>
      </c>
      <c r="FA276" s="1" t="s">
        <v>367</v>
      </c>
      <c r="FB276" s="1" t="s">
        <v>368</v>
      </c>
      <c r="FE276" s="1" t="s">
        <v>7908</v>
      </c>
      <c r="FF276" s="1" t="s">
        <v>7909</v>
      </c>
      <c r="FG276" s="1" t="s">
        <v>7910</v>
      </c>
      <c r="FH276" s="1" t="s">
        <v>315</v>
      </c>
      <c r="FI276" s="1" t="s">
        <v>7911</v>
      </c>
      <c r="FJ276" s="1" t="s">
        <v>7924</v>
      </c>
      <c r="FK276" s="1" t="s">
        <v>7925</v>
      </c>
      <c r="FL276" s="1" t="s">
        <v>7926</v>
      </c>
      <c r="FN276" s="1" t="s">
        <v>7914</v>
      </c>
      <c r="FO276" s="1" t="s">
        <v>7894</v>
      </c>
      <c r="FP276" s="1" t="s">
        <v>322</v>
      </c>
      <c r="FR276" s="1">
        <v>0.02</v>
      </c>
      <c r="FS276" s="1">
        <v>1.6380520000000001</v>
      </c>
      <c r="FT276" s="1" t="s">
        <v>7927</v>
      </c>
      <c r="FU276" s="1" t="s">
        <v>379</v>
      </c>
      <c r="FV276" s="1" t="s">
        <v>380</v>
      </c>
      <c r="FW276" s="1" t="s">
        <v>380</v>
      </c>
      <c r="FX276" s="1" t="s">
        <v>380</v>
      </c>
      <c r="FY276" s="1" t="s">
        <v>380</v>
      </c>
      <c r="FZ276" s="1" t="s">
        <v>380</v>
      </c>
      <c r="GA276" s="1" t="s">
        <v>380</v>
      </c>
      <c r="GB276" s="1" t="s">
        <v>380</v>
      </c>
      <c r="GC276" s="1" t="s">
        <v>380</v>
      </c>
      <c r="GD276" s="1" t="s">
        <v>380</v>
      </c>
      <c r="GE276" s="1" t="s">
        <v>380</v>
      </c>
      <c r="GF276" s="1" t="s">
        <v>2074</v>
      </c>
      <c r="GG276" s="1">
        <v>0.16900000000000001</v>
      </c>
      <c r="GH276" s="1">
        <v>-1.073323</v>
      </c>
      <c r="GI276" s="1">
        <v>1.9179999999999999E-2</v>
      </c>
      <c r="GJ276" s="1" t="s">
        <v>380</v>
      </c>
      <c r="GK276" s="1" t="s">
        <v>380</v>
      </c>
      <c r="GL276" s="1" t="s">
        <v>7908</v>
      </c>
      <c r="GM276" s="1" t="s">
        <v>7928</v>
      </c>
      <c r="GN276" s="1" t="s">
        <v>7164</v>
      </c>
      <c r="GO276" s="1">
        <v>0.84730000000000005</v>
      </c>
      <c r="GP276" s="1" t="s">
        <v>7929</v>
      </c>
      <c r="GQ276" s="1">
        <v>2.17</v>
      </c>
      <c r="GR276" s="1">
        <v>-1.31</v>
      </c>
      <c r="GS276" s="1">
        <v>9.2299999999999993E-2</v>
      </c>
      <c r="GT276" s="1" t="s">
        <v>7930</v>
      </c>
      <c r="GU276" s="1">
        <v>0.19800999999999999</v>
      </c>
      <c r="GV276" s="1">
        <v>0.44096999999999997</v>
      </c>
      <c r="GW276" s="1" t="s">
        <v>1417</v>
      </c>
      <c r="GX276" s="1">
        <v>4.9100000000000001E-4</v>
      </c>
      <c r="GY276" s="1" t="s">
        <v>294</v>
      </c>
      <c r="GZ276" s="1">
        <v>0.76300000000000001</v>
      </c>
      <c r="HA276" s="1">
        <v>0.39679999999999999</v>
      </c>
      <c r="HB276" s="1" t="s">
        <v>386</v>
      </c>
      <c r="HC276" s="1">
        <v>0.45351999999999998</v>
      </c>
      <c r="HD276" s="1">
        <v>1.415</v>
      </c>
      <c r="HE276" s="1">
        <v>0.21697</v>
      </c>
      <c r="HF276" s="1" t="s">
        <v>492</v>
      </c>
      <c r="HG276" s="1">
        <v>0.99958100000000005</v>
      </c>
      <c r="HH276" s="1" t="s">
        <v>1606</v>
      </c>
      <c r="HI276" s="1">
        <v>0.26400000000000001</v>
      </c>
      <c r="HJ276" s="1" t="s">
        <v>7931</v>
      </c>
      <c r="HK276" s="1" t="s">
        <v>1606</v>
      </c>
      <c r="HL276" s="1">
        <v>0.25758999999999999</v>
      </c>
      <c r="HM276" s="1" t="s">
        <v>7932</v>
      </c>
      <c r="HN276" s="1" t="s">
        <v>294</v>
      </c>
      <c r="HO276" s="1">
        <v>0.61316999999999999</v>
      </c>
      <c r="HP276" s="1">
        <v>-0.7087</v>
      </c>
      <c r="HQ276" s="1">
        <v>9</v>
      </c>
      <c r="HR276" s="1" t="s">
        <v>380</v>
      </c>
      <c r="HS276" s="1" t="s">
        <v>380</v>
      </c>
      <c r="HT276" s="1" t="s">
        <v>380</v>
      </c>
      <c r="HU276" s="1">
        <v>-2.81</v>
      </c>
      <c r="HV276" s="1">
        <v>12.084899999999999</v>
      </c>
      <c r="HW276" s="1">
        <v>0.53691</v>
      </c>
      <c r="HX276" s="1" t="s">
        <v>7933</v>
      </c>
      <c r="HY276" s="1" t="s">
        <v>380</v>
      </c>
      <c r="HZ276" s="1" t="s">
        <v>7934</v>
      </c>
      <c r="IA276" s="1" t="s">
        <v>7935</v>
      </c>
      <c r="IB276" s="1" t="s">
        <v>7936</v>
      </c>
      <c r="IC276" s="1" t="s">
        <v>393</v>
      </c>
      <c r="ID276" s="1" t="s">
        <v>7937</v>
      </c>
      <c r="IE276" s="1" t="s">
        <v>7938</v>
      </c>
      <c r="IF276" s="1" t="s">
        <v>380</v>
      </c>
      <c r="IG276" s="1" t="s">
        <v>933</v>
      </c>
      <c r="IH276" s="1" t="s">
        <v>293</v>
      </c>
      <c r="II276" s="1">
        <v>1</v>
      </c>
      <c r="IJ276" s="1">
        <v>0</v>
      </c>
      <c r="IK276" s="1" t="s">
        <v>7939</v>
      </c>
      <c r="IL276" s="1">
        <v>18897130</v>
      </c>
      <c r="IM276" s="1">
        <v>0.82799999999999996</v>
      </c>
      <c r="IN276" s="1">
        <v>0.29307</v>
      </c>
      <c r="IO276" s="1">
        <v>0.01</v>
      </c>
      <c r="IP276" s="1">
        <v>0.14721999999999999</v>
      </c>
      <c r="IQ276" s="1">
        <v>0.52600000000000002</v>
      </c>
      <c r="IR276" s="1">
        <v>0.34561999999999998</v>
      </c>
      <c r="IS276" s="1">
        <v>-3.3000000000000002E-2</v>
      </c>
      <c r="IT276" s="1">
        <v>0.12246</v>
      </c>
      <c r="IU276" s="1">
        <v>-0.35699999999999998</v>
      </c>
      <c r="IV276" s="1">
        <v>8.1750000000000003E-2</v>
      </c>
      <c r="IW276" s="1">
        <v>0.19400000000000001</v>
      </c>
      <c r="IX276" s="1">
        <v>0.17424999999999999</v>
      </c>
      <c r="IY276" s="1" t="s">
        <v>7940</v>
      </c>
      <c r="IZ276" s="1" t="s">
        <v>400</v>
      </c>
      <c r="JA276" s="1" t="s">
        <v>7916</v>
      </c>
      <c r="JB276" s="1" t="s">
        <v>400</v>
      </c>
      <c r="JC276" s="1" t="s">
        <v>632</v>
      </c>
      <c r="JD276" s="1" t="s">
        <v>327</v>
      </c>
      <c r="JF276" s="1" t="s">
        <v>327</v>
      </c>
      <c r="JG276" s="1" t="s">
        <v>7917</v>
      </c>
      <c r="JH276" s="1">
        <v>2</v>
      </c>
      <c r="JI276" s="1">
        <v>24.513148999999999</v>
      </c>
      <c r="JJ276" s="1" t="s">
        <v>405</v>
      </c>
      <c r="JK276" s="1">
        <v>0</v>
      </c>
      <c r="JL276" s="1">
        <v>1</v>
      </c>
      <c r="JM276" s="1">
        <v>33</v>
      </c>
      <c r="JN276" s="1">
        <v>93</v>
      </c>
      <c r="JO276" s="1">
        <v>3359</v>
      </c>
      <c r="JP276" s="1" t="s">
        <v>525</v>
      </c>
      <c r="JQ276" s="1">
        <v>1</v>
      </c>
      <c r="JR276" s="1">
        <v>0.99994000000000005</v>
      </c>
      <c r="JS276" s="1">
        <v>0</v>
      </c>
      <c r="JU276" s="1" t="s">
        <v>293</v>
      </c>
      <c r="JV276" s="1">
        <v>4</v>
      </c>
      <c r="JW276" s="1">
        <v>25</v>
      </c>
      <c r="JX276" s="1">
        <v>136</v>
      </c>
      <c r="JY276" s="1">
        <v>0</v>
      </c>
      <c r="JZ276" s="1">
        <v>0</v>
      </c>
      <c r="KA276" s="1">
        <v>8.2936150000000008</v>
      </c>
      <c r="KB276" s="1">
        <v>92</v>
      </c>
      <c r="KC276" s="1">
        <v>60</v>
      </c>
      <c r="KD276" s="1">
        <v>3279</v>
      </c>
      <c r="KE276" s="1">
        <v>240</v>
      </c>
      <c r="KF276" s="1">
        <v>4.1667000000000003E-2</v>
      </c>
      <c r="KG276" s="1">
        <v>0.99994000000000005</v>
      </c>
    </row>
    <row r="277" spans="1:293" x14ac:dyDescent="0.2">
      <c r="A277" s="1" t="s">
        <v>18153</v>
      </c>
      <c r="B277" s="1" t="s">
        <v>18151</v>
      </c>
      <c r="C277" s="1" t="s">
        <v>7982</v>
      </c>
      <c r="D277" s="1">
        <v>10243</v>
      </c>
      <c r="E277" s="1" t="s">
        <v>289</v>
      </c>
      <c r="F277" s="1" t="s">
        <v>289</v>
      </c>
      <c r="G277" s="1">
        <v>14</v>
      </c>
      <c r="H277" s="1">
        <v>67646353</v>
      </c>
      <c r="I277" s="1">
        <v>67646353</v>
      </c>
      <c r="J277" s="1" t="s">
        <v>289</v>
      </c>
      <c r="K277" s="1" t="s">
        <v>345</v>
      </c>
      <c r="L277" s="1" t="s">
        <v>346</v>
      </c>
      <c r="M277" s="1" t="s">
        <v>333</v>
      </c>
      <c r="N277" s="1" t="s">
        <v>333</v>
      </c>
      <c r="O277" s="1" t="s">
        <v>294</v>
      </c>
      <c r="R277" s="1" t="s">
        <v>7243</v>
      </c>
      <c r="S277" s="1" t="s">
        <v>5875</v>
      </c>
      <c r="T277" s="1" t="s">
        <v>289</v>
      </c>
      <c r="U277" s="1" t="s">
        <v>289</v>
      </c>
      <c r="V277" s="1" t="s">
        <v>289</v>
      </c>
      <c r="W277" s="1" t="s">
        <v>289</v>
      </c>
      <c r="X277" s="1" t="s">
        <v>289</v>
      </c>
      <c r="Y277" s="1" t="s">
        <v>289</v>
      </c>
      <c r="Z277" s="1" t="s">
        <v>289</v>
      </c>
      <c r="AA277" s="1" t="s">
        <v>289</v>
      </c>
      <c r="AB277" s="1" t="s">
        <v>289</v>
      </c>
      <c r="AC277" s="1" t="s">
        <v>289</v>
      </c>
      <c r="AD277" s="1" t="s">
        <v>289</v>
      </c>
      <c r="AE277" s="1" t="s">
        <v>289</v>
      </c>
      <c r="AF277" s="1" t="s">
        <v>289</v>
      </c>
      <c r="AG277" s="1" t="s">
        <v>289</v>
      </c>
      <c r="AH277" s="1" t="s">
        <v>289</v>
      </c>
      <c r="AI277" s="1" t="s">
        <v>7243</v>
      </c>
      <c r="AJ277" s="1" t="s">
        <v>5875</v>
      </c>
      <c r="AK277" s="1" t="s">
        <v>7941</v>
      </c>
      <c r="AL277" s="1" t="s">
        <v>7942</v>
      </c>
      <c r="AM277" s="1" t="s">
        <v>351</v>
      </c>
      <c r="AN277" s="1">
        <v>22</v>
      </c>
      <c r="AO277" s="1">
        <v>3259</v>
      </c>
      <c r="AP277" s="1" t="s">
        <v>7943</v>
      </c>
      <c r="AQ277" s="1" t="s">
        <v>7944</v>
      </c>
      <c r="AR277" s="1" t="s">
        <v>7945</v>
      </c>
      <c r="AS277" s="1" t="s">
        <v>7946</v>
      </c>
      <c r="AT277" s="1" t="s">
        <v>7947</v>
      </c>
      <c r="AU277" s="1" t="s">
        <v>7948</v>
      </c>
      <c r="AV277" s="1" t="s">
        <v>7949</v>
      </c>
      <c r="AW277" s="1" t="s">
        <v>7950</v>
      </c>
      <c r="AX277" s="1" t="s">
        <v>7951</v>
      </c>
      <c r="AY277" s="1">
        <v>680</v>
      </c>
      <c r="AZ277" s="1" t="s">
        <v>7952</v>
      </c>
      <c r="BD277" s="1" t="s">
        <v>7953</v>
      </c>
      <c r="BE277" s="1" t="s">
        <v>7954</v>
      </c>
      <c r="BF277" s="1" t="s">
        <v>7955</v>
      </c>
      <c r="BI277" s="1" t="s">
        <v>7956</v>
      </c>
      <c r="BJ277" s="1">
        <v>12</v>
      </c>
      <c r="BL277" s="1" t="s">
        <v>7957</v>
      </c>
      <c r="BN277" s="1" t="s">
        <v>7958</v>
      </c>
      <c r="BP277" s="1" t="s">
        <v>7959</v>
      </c>
      <c r="BQ277" s="1">
        <v>0.378</v>
      </c>
      <c r="BT277" s="1" t="s">
        <v>294</v>
      </c>
      <c r="BU277" s="1" t="s">
        <v>3624</v>
      </c>
      <c r="BV277" s="1" t="s">
        <v>3625</v>
      </c>
      <c r="DB277" s="1" t="s">
        <v>3626</v>
      </c>
      <c r="DC277" s="1" t="s">
        <v>914</v>
      </c>
      <c r="DE277" s="1">
        <v>14</v>
      </c>
      <c r="DF277" s="1" t="s">
        <v>7960</v>
      </c>
      <c r="DG277" s="1">
        <v>10243</v>
      </c>
      <c r="DH277" s="1" t="s">
        <v>7961</v>
      </c>
      <c r="DJ277" s="1" t="s">
        <v>386</v>
      </c>
      <c r="DK277" s="1">
        <v>0</v>
      </c>
      <c r="DX277" s="1">
        <v>137</v>
      </c>
      <c r="DY277" s="1">
        <v>112</v>
      </c>
      <c r="DZ277" s="1">
        <v>121</v>
      </c>
      <c r="EE277" s="1">
        <v>14</v>
      </c>
      <c r="EV277" s="1">
        <v>67646353</v>
      </c>
      <c r="EX277" s="1">
        <v>2203</v>
      </c>
      <c r="EY277" s="1">
        <v>4300</v>
      </c>
      <c r="EZ277" s="1">
        <v>6503</v>
      </c>
      <c r="FA277" s="1" t="s">
        <v>367</v>
      </c>
      <c r="FB277" s="1" t="s">
        <v>368</v>
      </c>
      <c r="FE277" s="1" t="s">
        <v>7962</v>
      </c>
      <c r="FF277" s="1" t="s">
        <v>7963</v>
      </c>
      <c r="FG277" s="1" t="s">
        <v>7964</v>
      </c>
      <c r="FH277" s="1" t="s">
        <v>315</v>
      </c>
      <c r="FI277" s="1" t="s">
        <v>7965</v>
      </c>
      <c r="FJ277" s="1" t="s">
        <v>7966</v>
      </c>
      <c r="FK277" s="1" t="s">
        <v>7967</v>
      </c>
      <c r="FL277" s="1" t="s">
        <v>7968</v>
      </c>
      <c r="FN277" s="1" t="s">
        <v>7969</v>
      </c>
      <c r="FO277" s="1" t="s">
        <v>7942</v>
      </c>
      <c r="FP277" s="1" t="s">
        <v>322</v>
      </c>
      <c r="FQ277" s="1" t="s">
        <v>7970</v>
      </c>
      <c r="FR277" s="1">
        <v>0.02</v>
      </c>
      <c r="FS277" s="1">
        <v>5.698391</v>
      </c>
      <c r="FT277" s="1" t="s">
        <v>7971</v>
      </c>
      <c r="FU277" s="1" t="s">
        <v>379</v>
      </c>
      <c r="FV277" s="1" t="s">
        <v>380</v>
      </c>
      <c r="FW277" s="1" t="s">
        <v>380</v>
      </c>
      <c r="FX277" s="1" t="s">
        <v>380</v>
      </c>
      <c r="FY277" s="1" t="s">
        <v>380</v>
      </c>
      <c r="FZ277" s="1" t="s">
        <v>380</v>
      </c>
      <c r="GA277" s="1" t="s">
        <v>380</v>
      </c>
      <c r="GB277" s="1" t="s">
        <v>380</v>
      </c>
      <c r="GC277" s="1" t="s">
        <v>380</v>
      </c>
      <c r="GD277" s="1" t="s">
        <v>380</v>
      </c>
      <c r="GE277" s="1" t="s">
        <v>380</v>
      </c>
      <c r="GF277" s="1" t="s">
        <v>333</v>
      </c>
      <c r="GG277" s="1">
        <v>29.2</v>
      </c>
      <c r="GH277" s="1">
        <v>4.9875030000000002</v>
      </c>
      <c r="GI277" s="1">
        <v>0.93106</v>
      </c>
      <c r="GJ277" s="1" t="s">
        <v>380</v>
      </c>
      <c r="GK277" s="1" t="s">
        <v>380</v>
      </c>
      <c r="GL277" s="1" t="s">
        <v>7962</v>
      </c>
      <c r="GM277" s="1" t="s">
        <v>7972</v>
      </c>
      <c r="GN277" s="1" t="s">
        <v>380</v>
      </c>
      <c r="GO277" s="1" t="s">
        <v>380</v>
      </c>
      <c r="GP277" s="1" t="s">
        <v>380</v>
      </c>
      <c r="GQ277" s="1">
        <v>5.79</v>
      </c>
      <c r="GR277" s="1">
        <v>5.79</v>
      </c>
      <c r="GS277" s="1">
        <v>0.91817000000000004</v>
      </c>
      <c r="GT277" s="1" t="s">
        <v>7973</v>
      </c>
      <c r="GU277" s="1">
        <v>0</v>
      </c>
      <c r="GV277" s="1">
        <v>0.85682000000000003</v>
      </c>
      <c r="GW277" s="1" t="s">
        <v>385</v>
      </c>
      <c r="GX277" s="1">
        <v>0</v>
      </c>
      <c r="GY277" s="1" t="s">
        <v>294</v>
      </c>
      <c r="GZ277" s="1">
        <v>0.76556999999999997</v>
      </c>
      <c r="HA277" s="1">
        <v>0.40039999999999998</v>
      </c>
      <c r="HB277" s="1" t="s">
        <v>386</v>
      </c>
      <c r="HC277" s="1">
        <v>0.53249000000000002</v>
      </c>
      <c r="HD277" s="1">
        <v>1.67</v>
      </c>
      <c r="HE277" s="1">
        <v>0.80722000000000005</v>
      </c>
      <c r="HF277" s="1" t="s">
        <v>385</v>
      </c>
      <c r="HG277" s="1">
        <v>1</v>
      </c>
      <c r="HH277" s="1" t="s">
        <v>1895</v>
      </c>
      <c r="HI277" s="1">
        <v>0.89917000000000002</v>
      </c>
      <c r="HJ277" s="1" t="s">
        <v>7974</v>
      </c>
      <c r="HK277" s="1" t="s">
        <v>1895</v>
      </c>
      <c r="HL277" s="1">
        <v>0.87578</v>
      </c>
      <c r="HM277" s="1" t="s">
        <v>7975</v>
      </c>
      <c r="HN277" s="1" t="s">
        <v>294</v>
      </c>
      <c r="HO277" s="1">
        <v>0.71794000000000002</v>
      </c>
      <c r="HP277" s="1">
        <v>-0.44850000000000001</v>
      </c>
      <c r="HQ277" s="1">
        <v>9</v>
      </c>
      <c r="HR277" s="1">
        <v>0.33140999999999998</v>
      </c>
      <c r="HS277" s="1" t="s">
        <v>294</v>
      </c>
      <c r="HT277" s="1">
        <v>0.24</v>
      </c>
      <c r="HU277" s="1">
        <v>-3.3782000000000001</v>
      </c>
      <c r="HV277" s="1">
        <v>20.041699999999999</v>
      </c>
      <c r="HW277" s="1">
        <v>0.97594000000000003</v>
      </c>
      <c r="HX277" s="1" t="s">
        <v>1898</v>
      </c>
      <c r="HY277" s="1" t="s">
        <v>380</v>
      </c>
      <c r="HZ277" s="1" t="s">
        <v>7976</v>
      </c>
      <c r="IA277" s="1" t="s">
        <v>7977</v>
      </c>
      <c r="IB277" s="1" t="s">
        <v>7978</v>
      </c>
      <c r="IC277" s="1" t="s">
        <v>386</v>
      </c>
      <c r="ID277" s="1" t="s">
        <v>7979</v>
      </c>
      <c r="IE277" s="1" t="s">
        <v>380</v>
      </c>
      <c r="IF277" s="1" t="s">
        <v>7980</v>
      </c>
      <c r="IG277" s="1" t="s">
        <v>7981</v>
      </c>
      <c r="IH277" s="1" t="s">
        <v>351</v>
      </c>
      <c r="II277" s="1">
        <v>2</v>
      </c>
      <c r="IJ277" s="1">
        <v>0</v>
      </c>
      <c r="IK277" s="1" t="s">
        <v>7982</v>
      </c>
      <c r="IL277" s="1">
        <v>66716106</v>
      </c>
      <c r="IM277" s="1">
        <v>1</v>
      </c>
      <c r="IN277" s="1">
        <v>0.71416999999999997</v>
      </c>
      <c r="IO277" s="1">
        <v>1</v>
      </c>
      <c r="IP277" s="1">
        <v>0.80357000000000001</v>
      </c>
      <c r="IQ277" s="1">
        <v>0.99299999999999999</v>
      </c>
      <c r="IR277" s="1">
        <v>0.82547999999999999</v>
      </c>
      <c r="IS277" s="1">
        <v>9.76</v>
      </c>
      <c r="IT277" s="1">
        <v>0.98934999999999995</v>
      </c>
      <c r="IU277" s="1">
        <v>2.7360000000000002</v>
      </c>
      <c r="IV277" s="1">
        <v>0.93811</v>
      </c>
      <c r="IW277" s="1">
        <v>0.65500000000000003</v>
      </c>
      <c r="IX277" s="1">
        <v>0.94252999999999998</v>
      </c>
      <c r="IY277" s="1" t="s">
        <v>7983</v>
      </c>
      <c r="IZ277" s="1" t="s">
        <v>400</v>
      </c>
      <c r="JA277" s="1" t="s">
        <v>7984</v>
      </c>
      <c r="JB277" s="1" t="s">
        <v>402</v>
      </c>
      <c r="JC277" s="1" t="s">
        <v>842</v>
      </c>
      <c r="JD277" s="1" t="s">
        <v>327</v>
      </c>
      <c r="JF277" s="1" t="s">
        <v>327</v>
      </c>
      <c r="JG277" s="1" t="s">
        <v>7985</v>
      </c>
      <c r="JH277" s="1">
        <v>1</v>
      </c>
      <c r="JI277" s="1">
        <v>59.292197000000002</v>
      </c>
      <c r="JJ277" s="1" t="s">
        <v>405</v>
      </c>
      <c r="JK277" s="1">
        <v>0</v>
      </c>
      <c r="JL277" s="1">
        <v>0</v>
      </c>
      <c r="JM277" s="1">
        <v>0</v>
      </c>
      <c r="JN277" s="1">
        <v>197</v>
      </c>
      <c r="JO277" s="1">
        <v>7152</v>
      </c>
      <c r="JP277" s="1" t="s">
        <v>525</v>
      </c>
      <c r="JQ277" s="1">
        <v>1</v>
      </c>
      <c r="JR277" s="1">
        <v>1</v>
      </c>
      <c r="JS277" s="1">
        <v>0</v>
      </c>
      <c r="JU277" s="1" t="s">
        <v>351</v>
      </c>
      <c r="JV277" s="1">
        <v>12</v>
      </c>
      <c r="JW277" s="1">
        <v>60</v>
      </c>
      <c r="JX277" s="1">
        <v>424</v>
      </c>
      <c r="JY277" s="1">
        <v>0</v>
      </c>
      <c r="JZ277" s="1">
        <v>0</v>
      </c>
      <c r="KA277" s="1">
        <v>28.694479000000001</v>
      </c>
      <c r="KB277" s="1">
        <v>178</v>
      </c>
      <c r="KC277" s="1">
        <v>60</v>
      </c>
      <c r="KD277" s="1">
        <v>6543</v>
      </c>
      <c r="KE277" s="1">
        <v>468</v>
      </c>
      <c r="KF277" s="1">
        <v>6.3158000000000006E-2</v>
      </c>
      <c r="KG277" s="1">
        <v>1</v>
      </c>
    </row>
    <row r="278" spans="1:293" x14ac:dyDescent="0.2">
      <c r="A278" s="1" t="s">
        <v>18153</v>
      </c>
      <c r="B278" s="1" t="s">
        <v>18151</v>
      </c>
      <c r="C278" s="1" t="s">
        <v>7998</v>
      </c>
      <c r="D278" s="1">
        <v>0</v>
      </c>
      <c r="E278" s="1" t="s">
        <v>289</v>
      </c>
      <c r="F278" s="1" t="s">
        <v>289</v>
      </c>
      <c r="G278" s="1">
        <v>14</v>
      </c>
      <c r="H278" s="1">
        <v>95983519</v>
      </c>
      <c r="I278" s="1">
        <v>95983519</v>
      </c>
      <c r="J278" s="1" t="s">
        <v>289</v>
      </c>
      <c r="K278" s="1" t="s">
        <v>345</v>
      </c>
      <c r="L278" s="1" t="s">
        <v>346</v>
      </c>
      <c r="M278" s="1" t="s">
        <v>347</v>
      </c>
      <c r="N278" s="1" t="s">
        <v>347</v>
      </c>
      <c r="O278" s="1" t="s">
        <v>294</v>
      </c>
      <c r="R278" s="1" t="s">
        <v>7243</v>
      </c>
      <c r="S278" s="1" t="s">
        <v>5875</v>
      </c>
      <c r="T278" s="1" t="s">
        <v>289</v>
      </c>
      <c r="U278" s="1" t="s">
        <v>289</v>
      </c>
      <c r="V278" s="1" t="s">
        <v>289</v>
      </c>
      <c r="W278" s="1" t="s">
        <v>289</v>
      </c>
      <c r="X278" s="1" t="s">
        <v>289</v>
      </c>
      <c r="Y278" s="1" t="s">
        <v>289</v>
      </c>
      <c r="Z278" s="1" t="s">
        <v>289</v>
      </c>
      <c r="AA278" s="1" t="s">
        <v>289</v>
      </c>
      <c r="AB278" s="1" t="s">
        <v>289</v>
      </c>
      <c r="AC278" s="1" t="s">
        <v>289</v>
      </c>
      <c r="AD278" s="1" t="s">
        <v>289</v>
      </c>
      <c r="AE278" s="1" t="s">
        <v>289</v>
      </c>
      <c r="AF278" s="1" t="s">
        <v>289</v>
      </c>
      <c r="AG278" s="1" t="s">
        <v>289</v>
      </c>
      <c r="AH278" s="1" t="s">
        <v>289</v>
      </c>
      <c r="AI278" s="1" t="s">
        <v>7243</v>
      </c>
      <c r="AJ278" s="1" t="s">
        <v>5875</v>
      </c>
      <c r="AK278" s="1" t="s">
        <v>7986</v>
      </c>
      <c r="AL278" s="1" t="s">
        <v>7987</v>
      </c>
      <c r="AM278" s="1" t="s">
        <v>351</v>
      </c>
      <c r="AN278" s="1">
        <v>2</v>
      </c>
      <c r="AO278" s="1">
        <v>264</v>
      </c>
      <c r="AP278" s="1" t="s">
        <v>7988</v>
      </c>
      <c r="AQ278" s="1" t="s">
        <v>7989</v>
      </c>
      <c r="AR278" s="1" t="s">
        <v>7990</v>
      </c>
      <c r="BP278" s="1" t="s">
        <v>7991</v>
      </c>
      <c r="BQ278" s="1">
        <v>0.64700000000000002</v>
      </c>
      <c r="DK278" s="1">
        <v>0</v>
      </c>
      <c r="FA278" s="1" t="s">
        <v>367</v>
      </c>
      <c r="FB278" s="1" t="s">
        <v>368</v>
      </c>
      <c r="FJ278" s="1" t="s">
        <v>7992</v>
      </c>
      <c r="FK278" s="1" t="s">
        <v>7993</v>
      </c>
      <c r="FL278" s="1" t="s">
        <v>7994</v>
      </c>
      <c r="FO278" s="1" t="s">
        <v>7987</v>
      </c>
      <c r="FP278" s="1" t="s">
        <v>322</v>
      </c>
      <c r="FR278" s="1">
        <v>0.02</v>
      </c>
      <c r="FS278" s="1">
        <v>12.052334999999999</v>
      </c>
      <c r="FT278" s="1" t="s">
        <v>7995</v>
      </c>
      <c r="FU278" s="1" t="s">
        <v>379</v>
      </c>
      <c r="FV278" s="1" t="s">
        <v>380</v>
      </c>
      <c r="FW278" s="1" t="s">
        <v>380</v>
      </c>
      <c r="FX278" s="1" t="s">
        <v>380</v>
      </c>
      <c r="FY278" s="1" t="s">
        <v>380</v>
      </c>
      <c r="FZ278" s="1" t="s">
        <v>380</v>
      </c>
      <c r="GA278" s="1" t="s">
        <v>380</v>
      </c>
      <c r="GB278" s="1" t="s">
        <v>380</v>
      </c>
      <c r="GC278" s="1" t="s">
        <v>380</v>
      </c>
      <c r="GD278" s="1" t="s">
        <v>380</v>
      </c>
      <c r="GE278" s="1" t="s">
        <v>380</v>
      </c>
      <c r="GF278" s="1" t="s">
        <v>347</v>
      </c>
      <c r="GG278" s="1">
        <v>5.0060000000000002</v>
      </c>
      <c r="GH278" s="1">
        <v>0.18673699999999999</v>
      </c>
      <c r="GI278" s="1">
        <v>9.5469999999999999E-2</v>
      </c>
      <c r="GJ278" s="1" t="s">
        <v>380</v>
      </c>
      <c r="GK278" s="1" t="s">
        <v>380</v>
      </c>
      <c r="GL278" s="1" t="s">
        <v>7996</v>
      </c>
      <c r="GM278" s="1" t="s">
        <v>7997</v>
      </c>
      <c r="GN278" s="1" t="s">
        <v>380</v>
      </c>
      <c r="GO278" s="1" t="s">
        <v>380</v>
      </c>
      <c r="GP278" s="1" t="s">
        <v>380</v>
      </c>
      <c r="GQ278" s="1">
        <v>0.22500000000000001</v>
      </c>
      <c r="GR278" s="1">
        <v>0.22500000000000001</v>
      </c>
      <c r="GS278" s="1">
        <v>0.15325</v>
      </c>
      <c r="GT278" s="1" t="s">
        <v>380</v>
      </c>
      <c r="GU278" s="1" t="s">
        <v>380</v>
      </c>
      <c r="GV278" s="1" t="s">
        <v>380</v>
      </c>
      <c r="GW278" s="1" t="s">
        <v>380</v>
      </c>
      <c r="GX278" s="1" t="s">
        <v>380</v>
      </c>
      <c r="GY278" s="1" t="s">
        <v>294</v>
      </c>
      <c r="GZ278" s="1">
        <v>0.40766999999999998</v>
      </c>
      <c r="HA278" s="1">
        <v>0.113</v>
      </c>
      <c r="HB278" s="1" t="s">
        <v>380</v>
      </c>
      <c r="HC278" s="1" t="s">
        <v>380</v>
      </c>
      <c r="HD278" s="1" t="s">
        <v>380</v>
      </c>
      <c r="HE278" s="1" t="s">
        <v>380</v>
      </c>
      <c r="HF278" s="1" t="s">
        <v>380</v>
      </c>
      <c r="HG278" s="1" t="s">
        <v>380</v>
      </c>
      <c r="HH278" s="1" t="s">
        <v>380</v>
      </c>
      <c r="HI278" s="1" t="s">
        <v>380</v>
      </c>
      <c r="HJ278" s="1" t="s">
        <v>380</v>
      </c>
      <c r="HK278" s="1" t="s">
        <v>380</v>
      </c>
      <c r="HL278" s="1" t="s">
        <v>380</v>
      </c>
      <c r="HM278" s="1" t="s">
        <v>380</v>
      </c>
      <c r="HN278" s="1" t="s">
        <v>294</v>
      </c>
      <c r="HO278" s="1">
        <v>0.49707000000000001</v>
      </c>
      <c r="HP278" s="1">
        <v>-0.8911</v>
      </c>
      <c r="HQ278" s="1">
        <v>2</v>
      </c>
      <c r="HR278" s="1" t="s">
        <v>380</v>
      </c>
      <c r="HS278" s="1" t="s">
        <v>380</v>
      </c>
      <c r="HT278" s="1" t="s">
        <v>380</v>
      </c>
      <c r="HU278" s="1" t="s">
        <v>380</v>
      </c>
      <c r="HV278" s="1" t="s">
        <v>380</v>
      </c>
      <c r="HW278" s="1" t="s">
        <v>380</v>
      </c>
      <c r="HX278" s="1" t="s">
        <v>380</v>
      </c>
      <c r="HY278" s="1" t="s">
        <v>380</v>
      </c>
      <c r="HZ278" s="1" t="s">
        <v>380</v>
      </c>
      <c r="IA278" s="1" t="s">
        <v>380</v>
      </c>
      <c r="IB278" s="1" t="s">
        <v>380</v>
      </c>
      <c r="IC278" s="1" t="s">
        <v>493</v>
      </c>
      <c r="ID278" s="1">
        <v>59</v>
      </c>
      <c r="IE278" s="1" t="s">
        <v>380</v>
      </c>
      <c r="IF278" s="1" t="s">
        <v>380</v>
      </c>
      <c r="IG278" s="1" t="s">
        <v>407</v>
      </c>
      <c r="IH278" s="1" t="s">
        <v>351</v>
      </c>
      <c r="II278" s="1">
        <v>2</v>
      </c>
      <c r="IJ278" s="1">
        <v>0</v>
      </c>
      <c r="IK278" s="1" t="s">
        <v>7998</v>
      </c>
      <c r="IL278" s="1">
        <v>95053272</v>
      </c>
      <c r="IM278" s="1">
        <v>5.0000000000000001E-3</v>
      </c>
      <c r="IN278" s="1">
        <v>0.15991</v>
      </c>
      <c r="IO278" s="1">
        <v>2E-3</v>
      </c>
      <c r="IP278" s="1">
        <v>0.10521999999999999</v>
      </c>
      <c r="IQ278" s="1">
        <v>4.0000000000000001E-3</v>
      </c>
      <c r="IR278" s="1">
        <v>4.2599999999999999E-2</v>
      </c>
      <c r="IS278" s="1">
        <v>0.64800000000000002</v>
      </c>
      <c r="IT278" s="1">
        <v>0.24828</v>
      </c>
      <c r="IU278" s="1">
        <v>0.3</v>
      </c>
      <c r="IV278" s="1">
        <v>0.22699</v>
      </c>
      <c r="IW278" s="1">
        <v>0.30499999999999999</v>
      </c>
      <c r="IX278" s="1">
        <v>0.20033999999999999</v>
      </c>
      <c r="IY278" s="1" t="s">
        <v>5343</v>
      </c>
      <c r="IZ278" s="1" t="s">
        <v>400</v>
      </c>
      <c r="JA278" s="1" t="s">
        <v>7999</v>
      </c>
      <c r="JB278" s="1" t="s">
        <v>325</v>
      </c>
      <c r="JC278" s="1" t="s">
        <v>497</v>
      </c>
      <c r="JD278" s="1" t="s">
        <v>327</v>
      </c>
      <c r="JF278" s="1" t="s">
        <v>327</v>
      </c>
      <c r="JG278" s="1" t="s">
        <v>8000</v>
      </c>
      <c r="JH278" s="1">
        <v>3</v>
      </c>
      <c r="JI278" s="1">
        <v>93.023126000000005</v>
      </c>
      <c r="JJ278" s="1" t="s">
        <v>405</v>
      </c>
      <c r="JK278" s="1">
        <v>0</v>
      </c>
      <c r="JL278" s="1">
        <v>1</v>
      </c>
      <c r="JM278" s="1">
        <v>35</v>
      </c>
      <c r="JN278" s="1">
        <v>322</v>
      </c>
      <c r="JO278" s="1">
        <v>10542</v>
      </c>
      <c r="JP278" s="1" t="s">
        <v>469</v>
      </c>
      <c r="JQ278" s="1">
        <v>1</v>
      </c>
      <c r="JR278" s="1">
        <v>1</v>
      </c>
      <c r="JS278" s="1">
        <v>0</v>
      </c>
      <c r="JU278" s="1" t="s">
        <v>351</v>
      </c>
      <c r="JV278" s="1">
        <v>197</v>
      </c>
      <c r="JW278" s="1">
        <v>60</v>
      </c>
      <c r="JX278" s="1">
        <v>6620</v>
      </c>
      <c r="JY278" s="1">
        <v>0</v>
      </c>
      <c r="JZ278" s="1">
        <v>0</v>
      </c>
      <c r="KA278" s="1">
        <v>660.54441299999996</v>
      </c>
      <c r="KB278" s="1">
        <v>130</v>
      </c>
      <c r="KC278" s="1">
        <v>60</v>
      </c>
      <c r="KD278" s="1">
        <v>4338</v>
      </c>
      <c r="KE278" s="1">
        <v>792</v>
      </c>
      <c r="KF278" s="1">
        <v>0.60244600000000004</v>
      </c>
      <c r="KG278" s="1">
        <v>1</v>
      </c>
    </row>
    <row r="279" spans="1:293" x14ac:dyDescent="0.2">
      <c r="A279" s="1" t="s">
        <v>18153</v>
      </c>
      <c r="B279" s="1" t="s">
        <v>18151</v>
      </c>
      <c r="C279" s="1" t="s">
        <v>8027</v>
      </c>
      <c r="D279" s="1">
        <v>80790</v>
      </c>
      <c r="E279" s="1" t="s">
        <v>289</v>
      </c>
      <c r="F279" s="1" t="s">
        <v>289</v>
      </c>
      <c r="G279" s="1">
        <v>16</v>
      </c>
      <c r="H279" s="1">
        <v>81727087</v>
      </c>
      <c r="I279" s="1">
        <v>81727087</v>
      </c>
      <c r="J279" s="1" t="s">
        <v>289</v>
      </c>
      <c r="K279" s="1" t="s">
        <v>1910</v>
      </c>
      <c r="L279" s="1" t="s">
        <v>346</v>
      </c>
      <c r="M279" s="1" t="s">
        <v>347</v>
      </c>
      <c r="N279" s="1" t="s">
        <v>347</v>
      </c>
      <c r="O279" s="1" t="s">
        <v>294</v>
      </c>
      <c r="R279" s="1" t="s">
        <v>7243</v>
      </c>
      <c r="S279" s="1" t="s">
        <v>5875</v>
      </c>
      <c r="T279" s="1" t="s">
        <v>289</v>
      </c>
      <c r="U279" s="1" t="s">
        <v>289</v>
      </c>
      <c r="V279" s="1" t="s">
        <v>289</v>
      </c>
      <c r="W279" s="1" t="s">
        <v>289</v>
      </c>
      <c r="X279" s="1" t="s">
        <v>289</v>
      </c>
      <c r="Y279" s="1" t="s">
        <v>289</v>
      </c>
      <c r="Z279" s="1" t="s">
        <v>289</v>
      </c>
      <c r="AA279" s="1" t="s">
        <v>289</v>
      </c>
      <c r="AB279" s="1" t="s">
        <v>289</v>
      </c>
      <c r="AC279" s="1" t="s">
        <v>289</v>
      </c>
      <c r="AD279" s="1" t="s">
        <v>289</v>
      </c>
      <c r="AE279" s="1" t="s">
        <v>289</v>
      </c>
      <c r="AF279" s="1" t="s">
        <v>289</v>
      </c>
      <c r="AG279" s="1" t="s">
        <v>289</v>
      </c>
      <c r="AH279" s="1" t="s">
        <v>289</v>
      </c>
      <c r="AI279" s="1" t="s">
        <v>7243</v>
      </c>
      <c r="AJ279" s="1" t="s">
        <v>5875</v>
      </c>
      <c r="AK279" s="1" t="s">
        <v>8001</v>
      </c>
      <c r="AL279" s="1" t="s">
        <v>8002</v>
      </c>
      <c r="AM279" s="1" t="s">
        <v>351</v>
      </c>
      <c r="AN279" s="1">
        <v>13</v>
      </c>
      <c r="AO279" s="1">
        <v>1597</v>
      </c>
      <c r="AP279" s="1" t="s">
        <v>8003</v>
      </c>
      <c r="AQ279" s="1" t="s">
        <v>8004</v>
      </c>
      <c r="AR279" s="1" t="s">
        <v>8005</v>
      </c>
      <c r="AS279" s="1" t="s">
        <v>8006</v>
      </c>
      <c r="AT279" s="1" t="s">
        <v>8007</v>
      </c>
      <c r="AU279" s="1" t="s">
        <v>8008</v>
      </c>
      <c r="AV279" s="1" t="s">
        <v>8009</v>
      </c>
      <c r="AW279" s="1" t="s">
        <v>8010</v>
      </c>
      <c r="AX279" s="1" t="s">
        <v>8011</v>
      </c>
      <c r="AY279" s="1">
        <v>475</v>
      </c>
      <c r="BE279" s="1" t="s">
        <v>362</v>
      </c>
      <c r="BI279" s="1" t="s">
        <v>8012</v>
      </c>
      <c r="BJ279" s="1">
        <v>13</v>
      </c>
      <c r="BP279" s="1" t="s">
        <v>8013</v>
      </c>
      <c r="BQ279" s="1">
        <v>0.59699999999999998</v>
      </c>
      <c r="DK279" s="1">
        <v>0</v>
      </c>
      <c r="DX279" s="1">
        <v>30</v>
      </c>
      <c r="DY279" s="1">
        <v>33</v>
      </c>
      <c r="DZ279" s="1">
        <v>32</v>
      </c>
      <c r="EE279" s="1">
        <v>16</v>
      </c>
      <c r="EV279" s="1">
        <v>81727087</v>
      </c>
      <c r="EX279" s="1">
        <v>1951</v>
      </c>
      <c r="EY279" s="1">
        <v>4124</v>
      </c>
      <c r="EZ279" s="1">
        <v>6075</v>
      </c>
      <c r="FA279" s="1" t="s">
        <v>1939</v>
      </c>
      <c r="FB279" s="1" t="s">
        <v>1940</v>
      </c>
      <c r="FE279" s="1" t="s">
        <v>8014</v>
      </c>
      <c r="FF279" s="1" t="s">
        <v>8015</v>
      </c>
      <c r="FG279" s="1" t="s">
        <v>8016</v>
      </c>
      <c r="FH279" s="1" t="s">
        <v>315</v>
      </c>
      <c r="FI279" s="1" t="s">
        <v>8017</v>
      </c>
      <c r="FJ279" s="1" t="s">
        <v>8018</v>
      </c>
      <c r="FK279" s="1" t="s">
        <v>8019</v>
      </c>
      <c r="FL279" s="1" t="s">
        <v>8020</v>
      </c>
      <c r="FN279" s="1" t="s">
        <v>8021</v>
      </c>
      <c r="FO279" s="1" t="s">
        <v>8002</v>
      </c>
      <c r="FP279" s="1" t="s">
        <v>322</v>
      </c>
      <c r="FQ279" s="1" t="s">
        <v>8022</v>
      </c>
      <c r="FR279" s="1">
        <v>0.02</v>
      </c>
      <c r="FS279" s="1">
        <v>3.5199189999999998</v>
      </c>
      <c r="FT279" s="1" t="s">
        <v>8023</v>
      </c>
      <c r="FU279" s="1" t="s">
        <v>379</v>
      </c>
      <c r="FV279" s="1" t="s">
        <v>380</v>
      </c>
      <c r="FW279" s="1" t="s">
        <v>380</v>
      </c>
      <c r="FX279" s="1" t="s">
        <v>380</v>
      </c>
      <c r="FY279" s="1" t="s">
        <v>380</v>
      </c>
      <c r="FZ279" s="1" t="s">
        <v>380</v>
      </c>
      <c r="GA279" s="1" t="s">
        <v>380</v>
      </c>
      <c r="GB279" s="1" t="s">
        <v>380</v>
      </c>
      <c r="GC279" s="1" t="s">
        <v>380</v>
      </c>
      <c r="GD279" s="1" t="s">
        <v>380</v>
      </c>
      <c r="GE279" s="1" t="s">
        <v>380</v>
      </c>
      <c r="GF279" s="1" t="s">
        <v>347</v>
      </c>
      <c r="GG279" s="1">
        <v>41</v>
      </c>
      <c r="GH279" s="1">
        <v>8.8195099999999993</v>
      </c>
      <c r="GI279" s="1">
        <v>0.98965999999999998</v>
      </c>
      <c r="GJ279" s="1" t="s">
        <v>380</v>
      </c>
      <c r="GK279" s="1" t="s">
        <v>380</v>
      </c>
      <c r="GL279" s="1" t="s">
        <v>8014</v>
      </c>
      <c r="GM279" s="1" t="s">
        <v>8024</v>
      </c>
      <c r="GN279" s="1" t="s">
        <v>380</v>
      </c>
      <c r="GO279" s="1" t="s">
        <v>380</v>
      </c>
      <c r="GP279" s="1" t="s">
        <v>380</v>
      </c>
      <c r="GQ279" s="1">
        <v>5.18</v>
      </c>
      <c r="GR279" s="1">
        <v>5.18</v>
      </c>
      <c r="GS279" s="1">
        <v>0.71443999999999996</v>
      </c>
      <c r="GT279" s="1" t="s">
        <v>380</v>
      </c>
      <c r="GU279" s="1">
        <v>0</v>
      </c>
      <c r="GV279" s="1">
        <v>0.85682000000000003</v>
      </c>
      <c r="GW279" s="1" t="s">
        <v>385</v>
      </c>
      <c r="GX279" s="1">
        <v>0</v>
      </c>
      <c r="GY279" s="1" t="s">
        <v>380</v>
      </c>
      <c r="GZ279" s="1" t="s">
        <v>380</v>
      </c>
      <c r="HA279" s="1" t="s">
        <v>380</v>
      </c>
      <c r="HB279" s="1" t="s">
        <v>380</v>
      </c>
      <c r="HC279" s="1" t="s">
        <v>380</v>
      </c>
      <c r="HD279" s="1" t="s">
        <v>380</v>
      </c>
      <c r="HE279" s="1">
        <v>0.80722000000000005</v>
      </c>
      <c r="HF279" s="1" t="s">
        <v>407</v>
      </c>
      <c r="HG279" s="1">
        <v>1</v>
      </c>
      <c r="HH279" s="1" t="s">
        <v>380</v>
      </c>
      <c r="HI279" s="1" t="s">
        <v>380</v>
      </c>
      <c r="HJ279" s="1" t="s">
        <v>380</v>
      </c>
      <c r="HK279" s="1" t="s">
        <v>380</v>
      </c>
      <c r="HL279" s="1" t="s">
        <v>380</v>
      </c>
      <c r="HM279" s="1" t="s">
        <v>380</v>
      </c>
      <c r="HN279" s="1" t="s">
        <v>380</v>
      </c>
      <c r="HO279" s="1" t="s">
        <v>380</v>
      </c>
      <c r="HP279" s="1" t="s">
        <v>380</v>
      </c>
      <c r="HQ279" s="1" t="s">
        <v>380</v>
      </c>
      <c r="HR279" s="1">
        <v>0.33140999999999998</v>
      </c>
      <c r="HS279" s="1" t="s">
        <v>294</v>
      </c>
      <c r="HT279" s="1">
        <v>0.24</v>
      </c>
      <c r="HU279" s="1" t="s">
        <v>380</v>
      </c>
      <c r="HV279" s="1">
        <v>18.6798</v>
      </c>
      <c r="HW279" s="1">
        <v>0.91542999999999997</v>
      </c>
      <c r="HX279" s="1" t="s">
        <v>1077</v>
      </c>
      <c r="HY279" s="1" t="s">
        <v>380</v>
      </c>
      <c r="HZ279" s="1" t="s">
        <v>380</v>
      </c>
      <c r="IA279" s="1" t="s">
        <v>380</v>
      </c>
      <c r="IB279" s="1" t="s">
        <v>380</v>
      </c>
      <c r="IC279" s="1" t="s">
        <v>290</v>
      </c>
      <c r="ID279" s="1" t="s">
        <v>8025</v>
      </c>
      <c r="IE279" s="1" t="s">
        <v>380</v>
      </c>
      <c r="IF279" s="1" t="s">
        <v>8026</v>
      </c>
      <c r="IG279" s="1" t="s">
        <v>2252</v>
      </c>
      <c r="IH279" s="1" t="s">
        <v>351</v>
      </c>
      <c r="II279" s="1">
        <v>1</v>
      </c>
      <c r="IJ279" s="1">
        <v>0</v>
      </c>
      <c r="IK279" s="1" t="s">
        <v>8027</v>
      </c>
      <c r="IL279" s="1">
        <v>80284588</v>
      </c>
      <c r="IM279" s="1">
        <v>1</v>
      </c>
      <c r="IN279" s="1">
        <v>0.71416999999999997</v>
      </c>
      <c r="IO279" s="1">
        <v>0.95399999999999996</v>
      </c>
      <c r="IP279" s="1">
        <v>0.39280999999999999</v>
      </c>
      <c r="IQ279" s="1">
        <v>0.872</v>
      </c>
      <c r="IR279" s="1">
        <v>0.50105999999999995</v>
      </c>
      <c r="IS279" s="1">
        <v>6.9050000000000002</v>
      </c>
      <c r="IT279" s="1">
        <v>0.75714000000000004</v>
      </c>
      <c r="IU279" s="1">
        <v>2.4260000000000002</v>
      </c>
      <c r="IV279" s="1">
        <v>0.82242999999999999</v>
      </c>
      <c r="IW279" s="1">
        <v>0.56100000000000005</v>
      </c>
      <c r="IX279" s="1">
        <v>0.74099000000000004</v>
      </c>
      <c r="IY279" s="1" t="s">
        <v>6740</v>
      </c>
      <c r="IZ279" s="1" t="s">
        <v>400</v>
      </c>
      <c r="JA279" s="1" t="s">
        <v>8028</v>
      </c>
      <c r="JB279" s="1" t="s">
        <v>402</v>
      </c>
      <c r="JC279" s="1" t="s">
        <v>403</v>
      </c>
      <c r="JD279" s="1" t="s">
        <v>327</v>
      </c>
      <c r="JF279" s="1" t="s">
        <v>327</v>
      </c>
      <c r="JG279" s="1" t="s">
        <v>8029</v>
      </c>
      <c r="JH279" s="1">
        <v>0</v>
      </c>
      <c r="JI279" s="1">
        <v>58.588301000000001</v>
      </c>
      <c r="JJ279" s="1" t="s">
        <v>405</v>
      </c>
      <c r="JK279" s="1">
        <v>0</v>
      </c>
      <c r="JL279" s="1">
        <v>1</v>
      </c>
      <c r="JM279" s="1">
        <v>6</v>
      </c>
      <c r="JN279" s="1">
        <v>197</v>
      </c>
      <c r="JO279" s="1">
        <v>7204</v>
      </c>
      <c r="JP279" s="1" t="s">
        <v>469</v>
      </c>
      <c r="JQ279" s="1">
        <v>1</v>
      </c>
      <c r="JR279" s="1">
        <v>1</v>
      </c>
      <c r="JS279" s="1">
        <v>0</v>
      </c>
      <c r="JU279" s="1" t="s">
        <v>351</v>
      </c>
      <c r="JV279" s="1">
        <v>102</v>
      </c>
      <c r="JW279" s="1">
        <v>60</v>
      </c>
      <c r="JX279" s="1">
        <v>3346</v>
      </c>
      <c r="JY279" s="1">
        <v>0</v>
      </c>
      <c r="JZ279" s="1">
        <v>0</v>
      </c>
      <c r="KA279" s="1">
        <v>352.50173999999998</v>
      </c>
      <c r="KB279" s="1">
        <v>30</v>
      </c>
      <c r="KC279" s="1">
        <v>60</v>
      </c>
      <c r="KD279" s="1">
        <v>1087</v>
      </c>
      <c r="KE279" s="1">
        <v>357</v>
      </c>
      <c r="KF279" s="1">
        <v>0.77272700000000005</v>
      </c>
      <c r="KG279" s="1">
        <v>1</v>
      </c>
    </row>
    <row r="280" spans="1:293" x14ac:dyDescent="0.2">
      <c r="A280" s="1" t="s">
        <v>18153</v>
      </c>
      <c r="B280" s="1" t="s">
        <v>18151</v>
      </c>
      <c r="C280" s="1" t="s">
        <v>8061</v>
      </c>
      <c r="D280" s="1">
        <v>1258</v>
      </c>
      <c r="E280" s="1" t="s">
        <v>289</v>
      </c>
      <c r="F280" s="1" t="s">
        <v>289</v>
      </c>
      <c r="G280" s="1">
        <v>16</v>
      </c>
      <c r="H280" s="1">
        <v>57931421</v>
      </c>
      <c r="I280" s="1">
        <v>57931421</v>
      </c>
      <c r="J280" s="1" t="s">
        <v>289</v>
      </c>
      <c r="K280" s="1" t="s">
        <v>345</v>
      </c>
      <c r="L280" s="1" t="s">
        <v>346</v>
      </c>
      <c r="M280" s="1" t="s">
        <v>347</v>
      </c>
      <c r="N280" s="1" t="s">
        <v>347</v>
      </c>
      <c r="O280" s="1" t="s">
        <v>294</v>
      </c>
      <c r="R280" s="1" t="s">
        <v>7243</v>
      </c>
      <c r="S280" s="1" t="s">
        <v>5875</v>
      </c>
      <c r="T280" s="1" t="s">
        <v>289</v>
      </c>
      <c r="U280" s="1" t="s">
        <v>289</v>
      </c>
      <c r="V280" s="1" t="s">
        <v>289</v>
      </c>
      <c r="W280" s="1" t="s">
        <v>289</v>
      </c>
      <c r="X280" s="1" t="s">
        <v>289</v>
      </c>
      <c r="Y280" s="1" t="s">
        <v>289</v>
      </c>
      <c r="Z280" s="1" t="s">
        <v>289</v>
      </c>
      <c r="AA280" s="1" t="s">
        <v>289</v>
      </c>
      <c r="AB280" s="1" t="s">
        <v>289</v>
      </c>
      <c r="AC280" s="1" t="s">
        <v>289</v>
      </c>
      <c r="AD280" s="1" t="s">
        <v>289</v>
      </c>
      <c r="AE280" s="1" t="s">
        <v>289</v>
      </c>
      <c r="AF280" s="1" t="s">
        <v>289</v>
      </c>
      <c r="AG280" s="1" t="s">
        <v>289</v>
      </c>
      <c r="AH280" s="1" t="s">
        <v>289</v>
      </c>
      <c r="AI280" s="1" t="s">
        <v>7243</v>
      </c>
      <c r="AJ280" s="1" t="s">
        <v>5875</v>
      </c>
      <c r="AK280" s="1" t="s">
        <v>8030</v>
      </c>
      <c r="AL280" s="1" t="s">
        <v>8031</v>
      </c>
      <c r="AM280" s="1" t="s">
        <v>293</v>
      </c>
      <c r="AN280" s="1">
        <v>31</v>
      </c>
      <c r="AO280" s="1">
        <v>3164</v>
      </c>
      <c r="AP280" s="1" t="s">
        <v>8032</v>
      </c>
      <c r="AQ280" s="1" t="s">
        <v>8033</v>
      </c>
      <c r="AR280" s="1" t="s">
        <v>8034</v>
      </c>
      <c r="AS280" s="1" t="s">
        <v>8035</v>
      </c>
      <c r="AV280" s="1" t="s">
        <v>8036</v>
      </c>
      <c r="AW280" s="1" t="s">
        <v>8037</v>
      </c>
      <c r="AX280" s="1" t="s">
        <v>8038</v>
      </c>
      <c r="AY280" s="1">
        <v>1041</v>
      </c>
      <c r="BD280" s="1" t="s">
        <v>538</v>
      </c>
      <c r="BE280" s="1" t="s">
        <v>8039</v>
      </c>
      <c r="BF280" s="1" t="s">
        <v>8040</v>
      </c>
      <c r="BI280" s="1" t="s">
        <v>8041</v>
      </c>
      <c r="BJ280" s="1">
        <v>54</v>
      </c>
      <c r="BP280" s="1" t="s">
        <v>8042</v>
      </c>
      <c r="BQ280" s="1">
        <v>0.55200000000000005</v>
      </c>
      <c r="CD280" s="1" t="s">
        <v>347</v>
      </c>
      <c r="CE280" s="1">
        <v>1</v>
      </c>
      <c r="CF280" s="1">
        <v>5.0000000000000001E-4</v>
      </c>
      <c r="CG280" s="1">
        <v>2E-3</v>
      </c>
      <c r="CI280" s="1">
        <v>2184</v>
      </c>
      <c r="CK280" s="1">
        <v>0.99990000000000001</v>
      </c>
      <c r="CL280" s="1" t="s">
        <v>652</v>
      </c>
      <c r="CM280" s="1" t="s">
        <v>652</v>
      </c>
      <c r="CO280" s="1">
        <v>2.9999999999999997E-4</v>
      </c>
      <c r="CS280" s="1">
        <v>5.0000000000000001E-4</v>
      </c>
      <c r="CT280" s="1">
        <v>0.91349999999999998</v>
      </c>
      <c r="CU280" s="1" t="s">
        <v>8043</v>
      </c>
      <c r="CX280" s="1">
        <v>4.0000000000000002E-4</v>
      </c>
      <c r="CY280" s="1" t="s">
        <v>346</v>
      </c>
      <c r="CZ280" s="1" t="s">
        <v>8044</v>
      </c>
      <c r="DK280" s="1">
        <v>0</v>
      </c>
      <c r="DX280" s="1">
        <v>31</v>
      </c>
      <c r="DY280" s="1">
        <v>34</v>
      </c>
      <c r="DZ280" s="1">
        <v>33</v>
      </c>
      <c r="EE280" s="1">
        <v>16</v>
      </c>
      <c r="EV280" s="1">
        <v>57931421</v>
      </c>
      <c r="EX280" s="1">
        <v>1929</v>
      </c>
      <c r="EY280" s="1">
        <v>4129</v>
      </c>
      <c r="EZ280" s="1">
        <v>6058</v>
      </c>
      <c r="FA280" s="1" t="s">
        <v>367</v>
      </c>
      <c r="FB280" s="1" t="s">
        <v>368</v>
      </c>
      <c r="FE280" s="1" t="s">
        <v>8045</v>
      </c>
      <c r="FF280" s="1" t="s">
        <v>8046</v>
      </c>
      <c r="FG280" s="1" t="s">
        <v>8047</v>
      </c>
      <c r="FH280" s="1" t="s">
        <v>315</v>
      </c>
      <c r="FI280" s="1" t="s">
        <v>8048</v>
      </c>
      <c r="FJ280" s="1" t="s">
        <v>8049</v>
      </c>
      <c r="FK280" s="1" t="s">
        <v>8050</v>
      </c>
      <c r="FL280" s="1" t="s">
        <v>8051</v>
      </c>
      <c r="FN280" s="1" t="s">
        <v>8052</v>
      </c>
      <c r="FO280" s="1" t="s">
        <v>8031</v>
      </c>
      <c r="FP280" s="1" t="s">
        <v>322</v>
      </c>
      <c r="FR280" s="1">
        <v>0.02</v>
      </c>
      <c r="FS280" s="1">
        <v>1.948072</v>
      </c>
      <c r="FT280" s="1" t="s">
        <v>8053</v>
      </c>
      <c r="FU280" s="1" t="s">
        <v>379</v>
      </c>
      <c r="FV280" s="1">
        <v>1</v>
      </c>
      <c r="FW280" s="1">
        <v>4.5787545787545701E-4</v>
      </c>
      <c r="FX280" s="1">
        <v>1</v>
      </c>
      <c r="FY280" s="1">
        <v>2.0325203252032501E-3</v>
      </c>
      <c r="FZ280" s="1">
        <v>0</v>
      </c>
      <c r="GA280" s="1">
        <v>0</v>
      </c>
      <c r="GB280" s="1">
        <v>0</v>
      </c>
      <c r="GC280" s="1">
        <v>0</v>
      </c>
      <c r="GD280" s="1">
        <v>0</v>
      </c>
      <c r="GE280" s="1">
        <v>0</v>
      </c>
      <c r="GF280" s="1" t="s">
        <v>347</v>
      </c>
      <c r="GG280" s="1">
        <v>36</v>
      </c>
      <c r="GH280" s="1">
        <v>5.6111459999999997</v>
      </c>
      <c r="GI280" s="1">
        <v>0.96636999999999995</v>
      </c>
      <c r="GJ280" s="1" t="s">
        <v>380</v>
      </c>
      <c r="GK280" s="1" t="s">
        <v>380</v>
      </c>
      <c r="GL280" s="1" t="s">
        <v>8045</v>
      </c>
      <c r="GM280" s="1" t="s">
        <v>8054</v>
      </c>
      <c r="GN280" s="1" t="s">
        <v>385</v>
      </c>
      <c r="GO280" s="1">
        <v>0.96716000000000002</v>
      </c>
      <c r="GP280" s="1">
        <v>-4.0999999999999996</v>
      </c>
      <c r="GQ280" s="1">
        <v>5.23</v>
      </c>
      <c r="GR280" s="1">
        <v>5.23</v>
      </c>
      <c r="GS280" s="1">
        <v>0.72850000000000004</v>
      </c>
      <c r="GT280" s="1" t="s">
        <v>8055</v>
      </c>
      <c r="GU280" s="1">
        <v>0</v>
      </c>
      <c r="GV280" s="1">
        <v>0.64402000000000004</v>
      </c>
      <c r="GW280" s="1" t="s">
        <v>385</v>
      </c>
      <c r="GX280" s="1">
        <v>9.9999999999999995E-7</v>
      </c>
      <c r="GY280" s="1" t="s">
        <v>385</v>
      </c>
      <c r="GZ280" s="1">
        <v>0.98387999999999998</v>
      </c>
      <c r="HA280" s="1">
        <v>0.94640000000000002</v>
      </c>
      <c r="HB280" s="1" t="s">
        <v>604</v>
      </c>
      <c r="HC280" s="1">
        <v>0.89029999999999998</v>
      </c>
      <c r="HD280" s="1">
        <v>3</v>
      </c>
      <c r="HE280" s="1">
        <v>0.80722000000000005</v>
      </c>
      <c r="HF280" s="1" t="s">
        <v>385</v>
      </c>
      <c r="HG280" s="1">
        <v>1</v>
      </c>
      <c r="HH280" s="1" t="s">
        <v>794</v>
      </c>
      <c r="HI280" s="1">
        <v>0.89917000000000002</v>
      </c>
      <c r="HJ280" s="1" t="s">
        <v>2247</v>
      </c>
      <c r="HK280" s="1" t="s">
        <v>794</v>
      </c>
      <c r="HL280" s="1">
        <v>0.87578</v>
      </c>
      <c r="HM280" s="1" t="s">
        <v>8056</v>
      </c>
      <c r="HN280" s="1" t="s">
        <v>385</v>
      </c>
      <c r="HO280" s="1">
        <v>0.99556</v>
      </c>
      <c r="HP280" s="1">
        <v>1.0967</v>
      </c>
      <c r="HQ280" s="1">
        <v>10</v>
      </c>
      <c r="HR280" s="1">
        <v>0.87931999999999999</v>
      </c>
      <c r="HS280" s="1" t="s">
        <v>385</v>
      </c>
      <c r="HT280" s="1">
        <v>0</v>
      </c>
      <c r="HU280" s="1" t="s">
        <v>380</v>
      </c>
      <c r="HV280" s="1">
        <v>17.7835</v>
      </c>
      <c r="HW280" s="1">
        <v>0.88531000000000004</v>
      </c>
      <c r="HX280" s="1" t="s">
        <v>1077</v>
      </c>
      <c r="HY280" s="1" t="s">
        <v>380</v>
      </c>
      <c r="HZ280" s="1" t="s">
        <v>8057</v>
      </c>
      <c r="IA280" s="1" t="s">
        <v>8058</v>
      </c>
      <c r="IB280" s="1" t="s">
        <v>8059</v>
      </c>
      <c r="IC280" s="1" t="s">
        <v>2252</v>
      </c>
      <c r="ID280" s="1">
        <v>1041</v>
      </c>
      <c r="IE280" s="1" t="s">
        <v>8060</v>
      </c>
      <c r="IF280" s="1" t="s">
        <v>8060</v>
      </c>
      <c r="IG280" s="1" t="s">
        <v>1504</v>
      </c>
      <c r="IH280" s="1" t="s">
        <v>293</v>
      </c>
      <c r="II280" s="1">
        <v>2</v>
      </c>
      <c r="IJ280" s="1">
        <v>0</v>
      </c>
      <c r="IK280" s="1" t="s">
        <v>8061</v>
      </c>
      <c r="IL280" s="1">
        <v>56488922</v>
      </c>
      <c r="IM280" s="1">
        <v>1</v>
      </c>
      <c r="IN280" s="1">
        <v>0.71416999999999997</v>
      </c>
      <c r="IO280" s="1">
        <v>1</v>
      </c>
      <c r="IP280" s="1">
        <v>0.80357000000000001</v>
      </c>
      <c r="IQ280" s="1">
        <v>0.86399999999999999</v>
      </c>
      <c r="IR280" s="1">
        <v>0.49447999999999998</v>
      </c>
      <c r="IS280" s="1">
        <v>7.8179999999999996</v>
      </c>
      <c r="IT280" s="1">
        <v>0.86416000000000004</v>
      </c>
      <c r="IU280" s="1">
        <v>2.4449999999999998</v>
      </c>
      <c r="IV280" s="1">
        <v>0.82738</v>
      </c>
      <c r="IW280" s="1">
        <v>0.48399999999999999</v>
      </c>
      <c r="IX280" s="1">
        <v>0.47621000000000002</v>
      </c>
      <c r="IY280" s="1" t="s">
        <v>2257</v>
      </c>
      <c r="IZ280" s="1" t="s">
        <v>400</v>
      </c>
      <c r="JA280" s="1" t="s">
        <v>8062</v>
      </c>
      <c r="JB280" s="1" t="s">
        <v>400</v>
      </c>
      <c r="JC280" s="1" t="s">
        <v>1839</v>
      </c>
      <c r="JD280" s="1" t="s">
        <v>327</v>
      </c>
      <c r="JF280" s="1" t="s">
        <v>327</v>
      </c>
      <c r="JG280" s="1" t="s">
        <v>8063</v>
      </c>
      <c r="JH280" s="1">
        <v>3</v>
      </c>
      <c r="JI280" s="1">
        <v>28.281597999999999</v>
      </c>
      <c r="JJ280" s="1" t="s">
        <v>405</v>
      </c>
      <c r="JK280" s="1">
        <v>0</v>
      </c>
      <c r="JL280" s="1">
        <v>0</v>
      </c>
      <c r="JM280" s="1">
        <v>0</v>
      </c>
      <c r="JN280" s="1">
        <v>94</v>
      </c>
      <c r="JO280" s="1">
        <v>3045</v>
      </c>
      <c r="JP280" s="1" t="s">
        <v>469</v>
      </c>
      <c r="JQ280" s="1">
        <v>1</v>
      </c>
      <c r="JR280" s="1">
        <v>0.99789799999999995</v>
      </c>
      <c r="JS280" s="1">
        <v>0</v>
      </c>
      <c r="JU280" s="1" t="s">
        <v>293</v>
      </c>
      <c r="JV280" s="1">
        <v>60</v>
      </c>
      <c r="JW280" s="1">
        <v>60</v>
      </c>
      <c r="JX280" s="1">
        <v>2017</v>
      </c>
      <c r="JY280" s="1">
        <v>0</v>
      </c>
      <c r="JZ280" s="1">
        <v>0</v>
      </c>
      <c r="KA280" s="1">
        <v>215.549611</v>
      </c>
      <c r="KB280" s="1">
        <v>13</v>
      </c>
      <c r="KC280" s="1">
        <v>60</v>
      </c>
      <c r="KD280" s="1">
        <v>393</v>
      </c>
      <c r="KE280" s="1">
        <v>187</v>
      </c>
      <c r="KF280" s="1">
        <v>0.82191800000000004</v>
      </c>
      <c r="KG280" s="1">
        <v>0.99789799999999995</v>
      </c>
    </row>
    <row r="281" spans="1:293" x14ac:dyDescent="0.2">
      <c r="A281" s="1" t="s">
        <v>18153</v>
      </c>
      <c r="B281" s="1" t="s">
        <v>18151</v>
      </c>
      <c r="C281" s="1" t="s">
        <v>6822</v>
      </c>
      <c r="D281" s="1">
        <v>1636</v>
      </c>
      <c r="E281" s="1" t="s">
        <v>289</v>
      </c>
      <c r="F281" s="1" t="s">
        <v>289</v>
      </c>
      <c r="G281" s="1">
        <v>17</v>
      </c>
      <c r="H281" s="1">
        <v>61557756</v>
      </c>
      <c r="I281" s="1">
        <v>61557756</v>
      </c>
      <c r="J281" s="1" t="s">
        <v>289</v>
      </c>
      <c r="K281" s="1" t="s">
        <v>345</v>
      </c>
      <c r="L281" s="1" t="s">
        <v>346</v>
      </c>
      <c r="M281" s="1" t="s">
        <v>347</v>
      </c>
      <c r="N281" s="1" t="s">
        <v>347</v>
      </c>
      <c r="O281" s="1" t="s">
        <v>407</v>
      </c>
      <c r="R281" s="1" t="s">
        <v>7243</v>
      </c>
      <c r="S281" s="1" t="s">
        <v>5875</v>
      </c>
      <c r="T281" s="1" t="s">
        <v>289</v>
      </c>
      <c r="U281" s="1" t="s">
        <v>289</v>
      </c>
      <c r="V281" s="1" t="s">
        <v>289</v>
      </c>
      <c r="W281" s="1" t="s">
        <v>289</v>
      </c>
      <c r="X281" s="1" t="s">
        <v>289</v>
      </c>
      <c r="Y281" s="1" t="s">
        <v>289</v>
      </c>
      <c r="Z281" s="1" t="s">
        <v>289</v>
      </c>
      <c r="AA281" s="1" t="s">
        <v>289</v>
      </c>
      <c r="AB281" s="1" t="s">
        <v>289</v>
      </c>
      <c r="AC281" s="1" t="s">
        <v>289</v>
      </c>
      <c r="AD281" s="1" t="s">
        <v>289</v>
      </c>
      <c r="AE281" s="1" t="s">
        <v>289</v>
      </c>
      <c r="AF281" s="1" t="s">
        <v>289</v>
      </c>
      <c r="AG281" s="1" t="s">
        <v>289</v>
      </c>
      <c r="AH281" s="1" t="s">
        <v>289</v>
      </c>
      <c r="AI281" s="1" t="s">
        <v>7243</v>
      </c>
      <c r="AJ281" s="1" t="s">
        <v>5875</v>
      </c>
      <c r="AK281" s="1" t="s">
        <v>6785</v>
      </c>
      <c r="AL281" s="1" t="s">
        <v>6786</v>
      </c>
      <c r="AM281" s="1" t="s">
        <v>351</v>
      </c>
      <c r="AN281" s="1">
        <v>5</v>
      </c>
      <c r="AO281" s="1">
        <v>738</v>
      </c>
      <c r="AP281" s="1" t="s">
        <v>6787</v>
      </c>
      <c r="AQ281" s="1" t="s">
        <v>6788</v>
      </c>
      <c r="AR281" s="1" t="s">
        <v>6789</v>
      </c>
      <c r="AS281" s="1" t="s">
        <v>8064</v>
      </c>
      <c r="AT281" s="1" t="s">
        <v>6791</v>
      </c>
      <c r="AU281" s="1" t="s">
        <v>6792</v>
      </c>
      <c r="AV281" s="1" t="s">
        <v>6793</v>
      </c>
      <c r="AW281" s="1" t="s">
        <v>6794</v>
      </c>
      <c r="AX281" s="1" t="s">
        <v>6795</v>
      </c>
      <c r="AY281" s="1">
        <v>238</v>
      </c>
      <c r="AZ281" s="1" t="s">
        <v>6796</v>
      </c>
      <c r="BD281" s="1" t="s">
        <v>6797</v>
      </c>
      <c r="BE281" s="1" t="s">
        <v>6798</v>
      </c>
      <c r="BF281" s="1" t="s">
        <v>6799</v>
      </c>
      <c r="BG281" s="1" t="s">
        <v>6800</v>
      </c>
      <c r="BI281" s="1" t="s">
        <v>6801</v>
      </c>
      <c r="BJ281" s="1">
        <v>51</v>
      </c>
      <c r="BO281" s="1" t="s">
        <v>6802</v>
      </c>
      <c r="BP281" s="1" t="s">
        <v>6803</v>
      </c>
      <c r="BQ281" s="1">
        <v>0.60699999999999998</v>
      </c>
      <c r="DK281" s="1">
        <v>1</v>
      </c>
      <c r="DL281" s="1" t="s">
        <v>1672</v>
      </c>
      <c r="DM281" s="1" t="s">
        <v>3566</v>
      </c>
      <c r="DX281" s="1">
        <v>156</v>
      </c>
      <c r="DY281" s="1">
        <v>129</v>
      </c>
      <c r="DZ281" s="1">
        <v>138</v>
      </c>
      <c r="EE281" s="1">
        <v>17</v>
      </c>
      <c r="EV281" s="1">
        <v>61557756</v>
      </c>
      <c r="EX281" s="1">
        <v>2203</v>
      </c>
      <c r="EY281" s="1">
        <v>4300</v>
      </c>
      <c r="EZ281" s="1">
        <v>6503</v>
      </c>
      <c r="FA281" s="1" t="s">
        <v>367</v>
      </c>
      <c r="FB281" s="1" t="s">
        <v>368</v>
      </c>
      <c r="FE281" s="1" t="s">
        <v>6804</v>
      </c>
      <c r="FF281" s="1" t="s">
        <v>6805</v>
      </c>
      <c r="FH281" s="1" t="s">
        <v>315</v>
      </c>
      <c r="FI281" s="1" t="s">
        <v>6806</v>
      </c>
      <c r="FJ281" s="1" t="s">
        <v>6807</v>
      </c>
      <c r="FK281" s="1" t="s">
        <v>6808</v>
      </c>
      <c r="FL281" s="1" t="s">
        <v>6809</v>
      </c>
      <c r="FN281" s="1" t="s">
        <v>6810</v>
      </c>
      <c r="FO281" s="1" t="s">
        <v>6786</v>
      </c>
      <c r="FP281" s="1" t="s">
        <v>322</v>
      </c>
      <c r="FQ281" s="1" t="s">
        <v>6811</v>
      </c>
      <c r="FR281" s="1">
        <v>0.02</v>
      </c>
      <c r="FS281" s="1">
        <v>6.533652</v>
      </c>
      <c r="FT281" s="1" t="s">
        <v>6812</v>
      </c>
      <c r="FU281" s="1" t="s">
        <v>379</v>
      </c>
      <c r="FV281" s="1" t="s">
        <v>380</v>
      </c>
      <c r="FW281" s="1" t="s">
        <v>380</v>
      </c>
      <c r="FX281" s="1" t="s">
        <v>380</v>
      </c>
      <c r="FY281" s="1" t="s">
        <v>380</v>
      </c>
      <c r="FZ281" s="1" t="s">
        <v>380</v>
      </c>
      <c r="GA281" s="1" t="s">
        <v>380</v>
      </c>
      <c r="GB281" s="1" t="s">
        <v>380</v>
      </c>
      <c r="GC281" s="1" t="s">
        <v>380</v>
      </c>
      <c r="GD281" s="1" t="s">
        <v>380</v>
      </c>
      <c r="GE281" s="1" t="s">
        <v>380</v>
      </c>
      <c r="GF281" s="1" t="s">
        <v>347</v>
      </c>
      <c r="GG281" s="1">
        <v>0.92500000000000004</v>
      </c>
      <c r="GH281" s="1">
        <v>-0.71461300000000005</v>
      </c>
      <c r="GI281" s="1">
        <v>3.2059999999999998E-2</v>
      </c>
      <c r="GJ281" s="1" t="s">
        <v>380</v>
      </c>
      <c r="GK281" s="1" t="s">
        <v>380</v>
      </c>
      <c r="GL281" s="1" t="s">
        <v>6804</v>
      </c>
      <c r="GM281" s="1" t="s">
        <v>6813</v>
      </c>
      <c r="GN281" s="1" t="s">
        <v>1168</v>
      </c>
      <c r="GO281" s="1">
        <v>0.30714000000000002</v>
      </c>
      <c r="GP281" s="1" t="s">
        <v>6814</v>
      </c>
      <c r="GQ281" s="1">
        <v>4.03</v>
      </c>
      <c r="GR281" s="1">
        <v>-0.501</v>
      </c>
      <c r="GS281" s="1">
        <v>0.12008000000000001</v>
      </c>
      <c r="GT281" s="1" t="s">
        <v>380</v>
      </c>
      <c r="GU281" s="1">
        <v>0.18625</v>
      </c>
      <c r="GV281" s="1">
        <v>0.47093000000000002</v>
      </c>
      <c r="GW281" s="1" t="s">
        <v>492</v>
      </c>
      <c r="GX281" s="1">
        <v>2.5799999999999998E-4</v>
      </c>
      <c r="GY281" s="1" t="s">
        <v>294</v>
      </c>
      <c r="GZ281" s="1">
        <v>5.731E-2</v>
      </c>
      <c r="HA281" s="1">
        <v>1.4999999999999999E-2</v>
      </c>
      <c r="HB281" s="1" t="s">
        <v>492</v>
      </c>
      <c r="HC281" s="1">
        <v>8.6400000000000001E-3</v>
      </c>
      <c r="HD281" s="1">
        <v>-1.135</v>
      </c>
      <c r="HE281" s="1">
        <v>0.80722000000000005</v>
      </c>
      <c r="HF281" s="1" t="s">
        <v>385</v>
      </c>
      <c r="HG281" s="1">
        <v>1</v>
      </c>
      <c r="HH281" s="1" t="s">
        <v>1606</v>
      </c>
      <c r="HI281" s="1">
        <v>2.656E-2</v>
      </c>
      <c r="HJ281" s="1" t="s">
        <v>1607</v>
      </c>
      <c r="HK281" s="1" t="s">
        <v>1606</v>
      </c>
      <c r="HL281" s="1">
        <v>4.0129999999999999E-2</v>
      </c>
      <c r="HM281" s="1" t="s">
        <v>6815</v>
      </c>
      <c r="HN281" s="1" t="s">
        <v>294</v>
      </c>
      <c r="HO281" s="1">
        <v>0.37797999999999998</v>
      </c>
      <c r="HP281" s="1">
        <v>-0.96899999999999997</v>
      </c>
      <c r="HQ281" s="1">
        <v>10</v>
      </c>
      <c r="HR281" s="1">
        <v>2.6540000000000001E-2</v>
      </c>
      <c r="HS281" s="1" t="s">
        <v>294</v>
      </c>
      <c r="HT281" s="1">
        <v>1</v>
      </c>
      <c r="HU281" s="1">
        <v>-24.3979</v>
      </c>
      <c r="HV281" s="1">
        <v>3.0611999999999999</v>
      </c>
      <c r="HW281" s="1">
        <v>6.2E-2</v>
      </c>
      <c r="HX281" s="1" t="s">
        <v>6816</v>
      </c>
      <c r="HY281" s="1" t="s">
        <v>380</v>
      </c>
      <c r="HZ281" s="1" t="s">
        <v>6817</v>
      </c>
      <c r="IA281" s="1" t="s">
        <v>6818</v>
      </c>
      <c r="IB281" s="1" t="s">
        <v>6819</v>
      </c>
      <c r="IC281" s="1" t="s">
        <v>916</v>
      </c>
      <c r="ID281" s="1">
        <v>238</v>
      </c>
      <c r="IE281" s="1" t="s">
        <v>6820</v>
      </c>
      <c r="IF281" s="1" t="s">
        <v>6821</v>
      </c>
      <c r="IG281" s="1" t="s">
        <v>385</v>
      </c>
      <c r="IH281" s="1" t="s">
        <v>351</v>
      </c>
      <c r="II281" s="1">
        <v>3</v>
      </c>
      <c r="IJ281" s="1">
        <v>2</v>
      </c>
      <c r="IK281" s="1" t="s">
        <v>6822</v>
      </c>
      <c r="IL281" s="1">
        <v>58911488</v>
      </c>
      <c r="IM281" s="1">
        <v>0.38100000000000001</v>
      </c>
      <c r="IN281" s="1">
        <v>0.25140000000000001</v>
      </c>
      <c r="IO281" s="1">
        <v>0.89800000000000002</v>
      </c>
      <c r="IP281" s="1">
        <v>0.35278999999999999</v>
      </c>
      <c r="IQ281" s="1">
        <v>0.54800000000000004</v>
      </c>
      <c r="IR281" s="1">
        <v>0.35241</v>
      </c>
      <c r="IS281" s="1">
        <v>-0.316</v>
      </c>
      <c r="IT281" s="1">
        <v>8.0710000000000004E-2</v>
      </c>
      <c r="IU281" s="1">
        <v>0.35899999999999999</v>
      </c>
      <c r="IV281" s="1">
        <v>0.24238999999999999</v>
      </c>
      <c r="IW281" s="1">
        <v>-0.311</v>
      </c>
      <c r="IX281" s="1">
        <v>9.0660000000000004E-2</v>
      </c>
      <c r="IY281" s="1" t="s">
        <v>5518</v>
      </c>
      <c r="IZ281" s="1" t="s">
        <v>400</v>
      </c>
      <c r="JA281" s="1" t="s">
        <v>6823</v>
      </c>
      <c r="JB281" s="1" t="s">
        <v>402</v>
      </c>
      <c r="JC281" s="1" t="s">
        <v>403</v>
      </c>
      <c r="JD281" s="1" t="s">
        <v>327</v>
      </c>
      <c r="JF281" s="1" t="s">
        <v>327</v>
      </c>
      <c r="JG281" s="1" t="s">
        <v>6824</v>
      </c>
      <c r="JH281" s="1">
        <v>0</v>
      </c>
      <c r="JI281" s="1">
        <v>50.854080000000003</v>
      </c>
      <c r="JJ281" s="1" t="s">
        <v>405</v>
      </c>
      <c r="JK281" s="1">
        <v>0</v>
      </c>
      <c r="JL281" s="1">
        <v>0</v>
      </c>
      <c r="JM281" s="1">
        <v>0</v>
      </c>
      <c r="JN281" s="1">
        <v>169</v>
      </c>
      <c r="JO281" s="1">
        <v>5858</v>
      </c>
      <c r="JP281" s="1" t="s">
        <v>469</v>
      </c>
      <c r="JQ281" s="1">
        <v>1</v>
      </c>
      <c r="JR281" s="1">
        <v>1</v>
      </c>
      <c r="JS281" s="1">
        <v>0</v>
      </c>
      <c r="JU281" s="1" t="s">
        <v>351</v>
      </c>
      <c r="JV281" s="1">
        <v>44</v>
      </c>
      <c r="JW281" s="1">
        <v>60</v>
      </c>
      <c r="JX281" s="1">
        <v>1514</v>
      </c>
      <c r="JY281" s="1">
        <v>0</v>
      </c>
      <c r="JZ281" s="1">
        <v>0</v>
      </c>
      <c r="KA281" s="1">
        <v>131.11068599999999</v>
      </c>
      <c r="KB281" s="1">
        <v>119</v>
      </c>
      <c r="KC281" s="1">
        <v>60</v>
      </c>
      <c r="KD281" s="1">
        <v>4108</v>
      </c>
      <c r="KE281" s="1">
        <v>412</v>
      </c>
      <c r="KF281" s="1">
        <v>0.26993899999999998</v>
      </c>
      <c r="KG281" s="1">
        <v>1</v>
      </c>
    </row>
    <row r="282" spans="1:293" x14ac:dyDescent="0.2">
      <c r="A282" s="1" t="s">
        <v>18153</v>
      </c>
      <c r="B282" s="1" t="s">
        <v>18151</v>
      </c>
      <c r="C282" s="1" t="s">
        <v>18065</v>
      </c>
      <c r="D282" s="1">
        <v>91133</v>
      </c>
      <c r="E282" s="1" t="s">
        <v>289</v>
      </c>
      <c r="F282" s="1" t="s">
        <v>289</v>
      </c>
      <c r="G282" s="1">
        <v>18</v>
      </c>
      <c r="H282" s="1">
        <v>6244510</v>
      </c>
      <c r="I282" s="1">
        <v>6244510</v>
      </c>
      <c r="J282" s="1" t="s">
        <v>289</v>
      </c>
      <c r="K282" s="1" t="s">
        <v>436</v>
      </c>
      <c r="L282" s="1" t="s">
        <v>346</v>
      </c>
      <c r="M282" s="1" t="s">
        <v>347</v>
      </c>
      <c r="N282" s="1" t="s">
        <v>347</v>
      </c>
      <c r="O282" s="1" t="s">
        <v>294</v>
      </c>
      <c r="R282" s="1" t="s">
        <v>7243</v>
      </c>
      <c r="S282" s="1" t="s">
        <v>5875</v>
      </c>
      <c r="T282" s="1" t="s">
        <v>289</v>
      </c>
      <c r="U282" s="1" t="s">
        <v>289</v>
      </c>
      <c r="V282" s="1" t="s">
        <v>289</v>
      </c>
      <c r="W282" s="1" t="s">
        <v>289</v>
      </c>
      <c r="X282" s="1" t="s">
        <v>289</v>
      </c>
      <c r="Y282" s="1" t="s">
        <v>289</v>
      </c>
      <c r="Z282" s="1" t="s">
        <v>289</v>
      </c>
      <c r="AA282" s="1" t="s">
        <v>289</v>
      </c>
      <c r="AB282" s="1" t="s">
        <v>289</v>
      </c>
      <c r="AC282" s="1" t="s">
        <v>289</v>
      </c>
      <c r="AD282" s="1" t="s">
        <v>289</v>
      </c>
      <c r="AE282" s="1" t="s">
        <v>289</v>
      </c>
      <c r="AF282" s="1" t="s">
        <v>289</v>
      </c>
      <c r="AG282" s="1" t="s">
        <v>289</v>
      </c>
      <c r="AH282" s="1" t="s">
        <v>289</v>
      </c>
      <c r="AI282" s="1" t="s">
        <v>7243</v>
      </c>
      <c r="AJ282" s="1" t="s">
        <v>5875</v>
      </c>
      <c r="AK282" s="1" t="s">
        <v>8065</v>
      </c>
      <c r="AL282" s="1" t="s">
        <v>8066</v>
      </c>
      <c r="AM282" s="1" t="s">
        <v>293</v>
      </c>
      <c r="AN282" s="1">
        <v>6</v>
      </c>
      <c r="AO282" s="1">
        <v>497</v>
      </c>
      <c r="AP282" s="1" t="s">
        <v>8067</v>
      </c>
      <c r="AQ282" s="1" t="s">
        <v>8068</v>
      </c>
      <c r="AR282" s="1" t="s">
        <v>8069</v>
      </c>
      <c r="AS282" s="1" t="s">
        <v>8070</v>
      </c>
      <c r="AV282" s="1" t="s">
        <v>8071</v>
      </c>
      <c r="AW282" s="1" t="s">
        <v>8072</v>
      </c>
      <c r="AX282" s="1" t="s">
        <v>8073</v>
      </c>
      <c r="AY282" s="1">
        <v>99</v>
      </c>
      <c r="BD282" s="1" t="s">
        <v>8074</v>
      </c>
      <c r="BE282" s="1" t="s">
        <v>1281</v>
      </c>
      <c r="BF282" s="1" t="s">
        <v>8075</v>
      </c>
      <c r="BI282" s="1" t="s">
        <v>8076</v>
      </c>
      <c r="BJ282" s="1">
        <v>39</v>
      </c>
      <c r="BL282" s="1" t="s">
        <v>8077</v>
      </c>
      <c r="BP282" s="1" t="s">
        <v>8078</v>
      </c>
      <c r="BQ282" s="1">
        <v>0.39300000000000002</v>
      </c>
      <c r="CZ282" s="1" t="s">
        <v>8079</v>
      </c>
      <c r="DK282" s="1">
        <v>0</v>
      </c>
      <c r="DX282" s="1">
        <v>207</v>
      </c>
      <c r="DY282" s="1">
        <v>190</v>
      </c>
      <c r="DZ282" s="1">
        <v>196</v>
      </c>
      <c r="EE282" s="1">
        <v>18</v>
      </c>
      <c r="EV282" s="1">
        <v>6244510</v>
      </c>
      <c r="EX282" s="1">
        <v>2203</v>
      </c>
      <c r="EY282" s="1">
        <v>4300</v>
      </c>
      <c r="EZ282" s="1">
        <v>6503</v>
      </c>
      <c r="FA282" s="1" t="s">
        <v>455</v>
      </c>
      <c r="FB282" s="1" t="s">
        <v>456</v>
      </c>
      <c r="FE282" s="1" t="s">
        <v>8080</v>
      </c>
      <c r="FF282" s="1" t="s">
        <v>8081</v>
      </c>
      <c r="FG282" s="1" t="s">
        <v>8082</v>
      </c>
      <c r="FH282" s="1" t="s">
        <v>315</v>
      </c>
      <c r="FI282" s="1" t="s">
        <v>8083</v>
      </c>
      <c r="FJ282" s="1" t="s">
        <v>8084</v>
      </c>
      <c r="FK282" s="1" t="s">
        <v>8085</v>
      </c>
      <c r="FN282" s="1" t="s">
        <v>8086</v>
      </c>
      <c r="FO282" s="1" t="s">
        <v>8066</v>
      </c>
      <c r="FP282" s="1" t="s">
        <v>322</v>
      </c>
      <c r="FR282" s="1">
        <v>0.02</v>
      </c>
      <c r="FS282" s="1">
        <v>17.124549999999999</v>
      </c>
      <c r="FT282" s="1" t="s">
        <v>8087</v>
      </c>
      <c r="FU282" s="1" t="s">
        <v>379</v>
      </c>
      <c r="IZ282" s="1" t="s">
        <v>400</v>
      </c>
      <c r="JA282" s="1" t="s">
        <v>8088</v>
      </c>
      <c r="JB282" s="1" t="s">
        <v>402</v>
      </c>
      <c r="JC282" s="1" t="s">
        <v>632</v>
      </c>
      <c r="JD282" s="1" t="s">
        <v>327</v>
      </c>
      <c r="JF282" s="1" t="s">
        <v>327</v>
      </c>
      <c r="JG282" s="1" t="s">
        <v>8089</v>
      </c>
      <c r="JH282" s="1">
        <v>3</v>
      </c>
      <c r="JI282" s="1">
        <v>98.040953999999999</v>
      </c>
      <c r="JJ282" s="1" t="s">
        <v>405</v>
      </c>
      <c r="JK282" s="1">
        <v>0</v>
      </c>
      <c r="JL282" s="1">
        <v>1</v>
      </c>
      <c r="JM282" s="1">
        <v>35</v>
      </c>
      <c r="JN282" s="1">
        <v>338</v>
      </c>
      <c r="JO282" s="1">
        <v>11327</v>
      </c>
      <c r="JP282" s="1" t="s">
        <v>469</v>
      </c>
      <c r="JQ282" s="1">
        <v>1</v>
      </c>
      <c r="JR282" s="1">
        <v>1</v>
      </c>
      <c r="JS282" s="1">
        <v>0</v>
      </c>
      <c r="JU282" s="1" t="s">
        <v>293</v>
      </c>
      <c r="JV282" s="1">
        <v>199</v>
      </c>
      <c r="JW282" s="1">
        <v>60</v>
      </c>
      <c r="JX282" s="1">
        <v>7189</v>
      </c>
      <c r="JY282" s="1">
        <v>0</v>
      </c>
      <c r="JZ282" s="1">
        <v>0</v>
      </c>
      <c r="KA282" s="1">
        <v>691.07923100000005</v>
      </c>
      <c r="KB282" s="1">
        <v>209</v>
      </c>
      <c r="KC282" s="1">
        <v>60</v>
      </c>
      <c r="KD282" s="1">
        <v>7119</v>
      </c>
      <c r="KE282" s="1">
        <v>901</v>
      </c>
      <c r="KF282" s="1">
        <v>0.48774499999999998</v>
      </c>
      <c r="KG282" s="1">
        <v>1</v>
      </c>
    </row>
    <row r="283" spans="1:293" x14ac:dyDescent="0.2">
      <c r="A283" s="1" t="s">
        <v>18153</v>
      </c>
      <c r="B283" s="1" t="s">
        <v>18151</v>
      </c>
      <c r="C283" s="1" t="s">
        <v>18066</v>
      </c>
      <c r="D283" s="1">
        <v>27151</v>
      </c>
      <c r="E283" s="1" t="s">
        <v>289</v>
      </c>
      <c r="F283" s="1" t="s">
        <v>289</v>
      </c>
      <c r="G283" s="1">
        <v>19</v>
      </c>
      <c r="H283" s="1">
        <v>17104288</v>
      </c>
      <c r="I283" s="1">
        <v>17104288</v>
      </c>
      <c r="J283" s="1" t="s">
        <v>289</v>
      </c>
      <c r="K283" s="1" t="s">
        <v>345</v>
      </c>
      <c r="L283" s="1" t="s">
        <v>346</v>
      </c>
      <c r="M283" s="1" t="s">
        <v>333</v>
      </c>
      <c r="N283" s="1" t="s">
        <v>333</v>
      </c>
      <c r="O283" s="1" t="s">
        <v>347</v>
      </c>
      <c r="R283" s="1" t="s">
        <v>7243</v>
      </c>
      <c r="S283" s="1" t="s">
        <v>5875</v>
      </c>
      <c r="T283" s="1" t="s">
        <v>289</v>
      </c>
      <c r="U283" s="1" t="s">
        <v>289</v>
      </c>
      <c r="V283" s="1" t="s">
        <v>289</v>
      </c>
      <c r="W283" s="1" t="s">
        <v>289</v>
      </c>
      <c r="X283" s="1" t="s">
        <v>289</v>
      </c>
      <c r="Y283" s="1" t="s">
        <v>289</v>
      </c>
      <c r="Z283" s="1" t="s">
        <v>289</v>
      </c>
      <c r="AA283" s="1" t="s">
        <v>289</v>
      </c>
      <c r="AB283" s="1" t="s">
        <v>289</v>
      </c>
      <c r="AC283" s="1" t="s">
        <v>289</v>
      </c>
      <c r="AD283" s="1" t="s">
        <v>289</v>
      </c>
      <c r="AE283" s="1" t="s">
        <v>289</v>
      </c>
      <c r="AF283" s="1" t="s">
        <v>289</v>
      </c>
      <c r="AG283" s="1" t="s">
        <v>289</v>
      </c>
      <c r="AH283" s="1" t="s">
        <v>289</v>
      </c>
      <c r="AI283" s="1" t="s">
        <v>7243</v>
      </c>
      <c r="AJ283" s="1" t="s">
        <v>5875</v>
      </c>
      <c r="AK283" s="1" t="s">
        <v>8090</v>
      </c>
      <c r="AL283" s="1" t="s">
        <v>8091</v>
      </c>
      <c r="AM283" s="1" t="s">
        <v>293</v>
      </c>
      <c r="AN283" s="1">
        <v>12</v>
      </c>
      <c r="AO283" s="1">
        <v>1376</v>
      </c>
      <c r="AP283" s="1" t="s">
        <v>8092</v>
      </c>
      <c r="AQ283" s="1" t="s">
        <v>8093</v>
      </c>
      <c r="AR283" s="1" t="s">
        <v>8094</v>
      </c>
      <c r="AS283" s="1" t="s">
        <v>8095</v>
      </c>
      <c r="AT283" s="1" t="s">
        <v>8096</v>
      </c>
      <c r="AU283" s="1" t="s">
        <v>8097</v>
      </c>
      <c r="AV283" s="1" t="s">
        <v>8098</v>
      </c>
      <c r="AW283" s="1" t="s">
        <v>8099</v>
      </c>
      <c r="AX283" s="1" t="s">
        <v>8100</v>
      </c>
      <c r="AY283" s="1">
        <v>402</v>
      </c>
      <c r="BE283" s="1" t="s">
        <v>8101</v>
      </c>
      <c r="BF283" s="1" t="s">
        <v>8102</v>
      </c>
      <c r="BI283" s="1" t="s">
        <v>8103</v>
      </c>
      <c r="BJ283" s="1">
        <v>82</v>
      </c>
      <c r="BP283" s="1" t="s">
        <v>8104</v>
      </c>
      <c r="BQ283" s="1">
        <v>0.57699999999999996</v>
      </c>
      <c r="DK283" s="1">
        <v>0</v>
      </c>
      <c r="DX283" s="1">
        <v>76</v>
      </c>
      <c r="DY283" s="1">
        <v>75</v>
      </c>
      <c r="DZ283" s="1">
        <v>75</v>
      </c>
      <c r="EE283" s="1">
        <v>19</v>
      </c>
      <c r="EV283" s="1">
        <v>17104288</v>
      </c>
      <c r="EX283" s="1">
        <v>2018</v>
      </c>
      <c r="EY283" s="1">
        <v>4185</v>
      </c>
      <c r="EZ283" s="1">
        <v>6203</v>
      </c>
      <c r="FA283" s="1" t="s">
        <v>367</v>
      </c>
      <c r="FB283" s="1" t="s">
        <v>368</v>
      </c>
      <c r="FE283" s="1" t="s">
        <v>8105</v>
      </c>
      <c r="FF283" s="1" t="s">
        <v>8106</v>
      </c>
      <c r="FG283" s="1" t="s">
        <v>8107</v>
      </c>
      <c r="FH283" s="1" t="s">
        <v>315</v>
      </c>
      <c r="FI283" s="1" t="s">
        <v>8108</v>
      </c>
      <c r="FJ283" s="1" t="s">
        <v>8109</v>
      </c>
      <c r="FK283" s="1" t="s">
        <v>8110</v>
      </c>
      <c r="FL283" s="1" t="s">
        <v>8111</v>
      </c>
      <c r="FN283" s="1" t="s">
        <v>8112</v>
      </c>
      <c r="FO283" s="1" t="s">
        <v>8091</v>
      </c>
      <c r="FP283" s="1" t="s">
        <v>322</v>
      </c>
      <c r="FQ283" s="1" t="s">
        <v>8113</v>
      </c>
      <c r="FR283" s="1">
        <v>0.02</v>
      </c>
      <c r="FS283" s="1">
        <v>3.3589540000000002</v>
      </c>
      <c r="FT283" s="1" t="s">
        <v>8114</v>
      </c>
      <c r="FU283" s="1" t="s">
        <v>379</v>
      </c>
      <c r="FV283" s="1" t="s">
        <v>698</v>
      </c>
      <c r="FW283" s="1" t="s">
        <v>698</v>
      </c>
      <c r="FX283" s="1" t="s">
        <v>698</v>
      </c>
      <c r="FY283" s="1" t="s">
        <v>698</v>
      </c>
      <c r="FZ283" s="1" t="s">
        <v>698</v>
      </c>
      <c r="GA283" s="1" t="s">
        <v>698</v>
      </c>
      <c r="GB283" s="1" t="s">
        <v>698</v>
      </c>
      <c r="GC283" s="1" t="s">
        <v>698</v>
      </c>
      <c r="GD283" s="1" t="s">
        <v>698</v>
      </c>
      <c r="GE283" s="1" t="s">
        <v>698</v>
      </c>
      <c r="GF283" s="1" t="s">
        <v>2457</v>
      </c>
      <c r="GG283" s="1" t="s">
        <v>8115</v>
      </c>
      <c r="GH283" s="1" t="s">
        <v>8116</v>
      </c>
      <c r="GI283" s="1" t="s">
        <v>8117</v>
      </c>
      <c r="GJ283" s="1" t="s">
        <v>698</v>
      </c>
      <c r="GK283" s="1" t="s">
        <v>698</v>
      </c>
      <c r="GL283" s="1" t="s">
        <v>8118</v>
      </c>
      <c r="GM283" s="1" t="s">
        <v>8119</v>
      </c>
      <c r="GN283" s="1" t="s">
        <v>4318</v>
      </c>
      <c r="GO283" s="1" t="s">
        <v>8120</v>
      </c>
      <c r="GP283" s="1" t="s">
        <v>8121</v>
      </c>
      <c r="GQ283" s="1" t="s">
        <v>8122</v>
      </c>
      <c r="GR283" s="1" t="s">
        <v>8123</v>
      </c>
      <c r="GS283" s="1" t="s">
        <v>8124</v>
      </c>
      <c r="GT283" s="1" t="s">
        <v>698</v>
      </c>
      <c r="GU283" s="1" t="s">
        <v>8125</v>
      </c>
      <c r="GV283" s="1" t="s">
        <v>8126</v>
      </c>
      <c r="GW283" s="1" t="s">
        <v>8127</v>
      </c>
      <c r="GX283" s="1" t="s">
        <v>8128</v>
      </c>
      <c r="GY283" s="1" t="s">
        <v>699</v>
      </c>
      <c r="GZ283" s="1" t="s">
        <v>8129</v>
      </c>
      <c r="HA283" s="1" t="s">
        <v>8130</v>
      </c>
      <c r="HB283" s="1" t="s">
        <v>2475</v>
      </c>
      <c r="HC283" s="1" t="s">
        <v>8131</v>
      </c>
      <c r="HD283" s="1" t="s">
        <v>8132</v>
      </c>
      <c r="HE283" s="1" t="s">
        <v>2478</v>
      </c>
      <c r="HF283" s="1" t="s">
        <v>2475</v>
      </c>
      <c r="HG283" s="1" t="s">
        <v>722</v>
      </c>
      <c r="HH283" s="1" t="s">
        <v>8133</v>
      </c>
      <c r="HI283" s="1" t="s">
        <v>8134</v>
      </c>
      <c r="HJ283" s="1" t="s">
        <v>8135</v>
      </c>
      <c r="HK283" s="1" t="s">
        <v>8133</v>
      </c>
      <c r="HL283" s="1" t="s">
        <v>8136</v>
      </c>
      <c r="HM283" s="1" t="s">
        <v>8135</v>
      </c>
      <c r="HN283" s="1" t="s">
        <v>699</v>
      </c>
      <c r="HO283" s="1" t="s">
        <v>8137</v>
      </c>
      <c r="HP283" s="1" t="s">
        <v>8138</v>
      </c>
      <c r="HQ283" s="1" t="s">
        <v>4185</v>
      </c>
      <c r="HR283" s="1" t="s">
        <v>8139</v>
      </c>
      <c r="HS283" s="1" t="s">
        <v>4338</v>
      </c>
      <c r="HT283" s="1" t="s">
        <v>8140</v>
      </c>
      <c r="HU283" s="1" t="s">
        <v>698</v>
      </c>
      <c r="HV283" s="1" t="s">
        <v>8141</v>
      </c>
      <c r="HW283" s="1" t="s">
        <v>8142</v>
      </c>
      <c r="HX283" s="1" t="s">
        <v>8143</v>
      </c>
      <c r="HY283" s="1" t="s">
        <v>698</v>
      </c>
      <c r="HZ283" s="1" t="s">
        <v>8144</v>
      </c>
      <c r="IA283" s="1" t="s">
        <v>8145</v>
      </c>
      <c r="IB283" s="1" t="s">
        <v>8146</v>
      </c>
      <c r="IC283" s="1" t="s">
        <v>8147</v>
      </c>
      <c r="ID283" s="1" t="s">
        <v>8148</v>
      </c>
      <c r="IE283" s="1" t="s">
        <v>8149</v>
      </c>
      <c r="IF283" s="1" t="s">
        <v>8150</v>
      </c>
      <c r="IG283" s="1" t="s">
        <v>8151</v>
      </c>
      <c r="IH283" s="1" t="s">
        <v>2501</v>
      </c>
      <c r="II283" s="1" t="s">
        <v>8152</v>
      </c>
      <c r="IJ283" s="1" t="s">
        <v>4199</v>
      </c>
      <c r="IK283" s="1" t="s">
        <v>8153</v>
      </c>
      <c r="IL283" s="1" t="s">
        <v>8154</v>
      </c>
      <c r="IM283" s="1" t="s">
        <v>8155</v>
      </c>
      <c r="IN283" s="1" t="s">
        <v>8156</v>
      </c>
      <c r="IO283" s="1" t="s">
        <v>8157</v>
      </c>
      <c r="IP283" s="1" t="s">
        <v>8158</v>
      </c>
      <c r="IQ283" s="1" t="s">
        <v>8159</v>
      </c>
      <c r="IR283" s="1" t="s">
        <v>8160</v>
      </c>
      <c r="IS283" s="1" t="s">
        <v>8161</v>
      </c>
      <c r="IT283" s="1" t="s">
        <v>8162</v>
      </c>
      <c r="IU283" s="1" t="s">
        <v>8163</v>
      </c>
      <c r="IV283" s="1" t="s">
        <v>8164</v>
      </c>
      <c r="IW283" s="1" t="s">
        <v>8165</v>
      </c>
      <c r="IX283" s="1" t="s">
        <v>8166</v>
      </c>
      <c r="IY283" s="1" t="s">
        <v>8167</v>
      </c>
      <c r="IZ283" s="1" t="s">
        <v>400</v>
      </c>
      <c r="JA283" s="1" t="s">
        <v>8168</v>
      </c>
      <c r="JB283" s="1" t="s">
        <v>402</v>
      </c>
      <c r="JC283" s="1" t="s">
        <v>403</v>
      </c>
      <c r="JD283" s="1" t="s">
        <v>327</v>
      </c>
      <c r="JF283" s="1" t="s">
        <v>327</v>
      </c>
      <c r="JG283" s="1" t="s">
        <v>8169</v>
      </c>
      <c r="JH283" s="1">
        <v>2</v>
      </c>
      <c r="JI283" s="1">
        <v>23.401319999999998</v>
      </c>
      <c r="JJ283" s="1" t="s">
        <v>405</v>
      </c>
      <c r="JK283" s="1">
        <v>0</v>
      </c>
      <c r="JL283" s="1">
        <v>1</v>
      </c>
      <c r="JM283" s="1">
        <v>35</v>
      </c>
      <c r="JN283" s="1">
        <v>90</v>
      </c>
      <c r="JO283" s="1">
        <v>2827</v>
      </c>
      <c r="JP283" s="1" t="s">
        <v>525</v>
      </c>
      <c r="JQ283" s="1">
        <v>1</v>
      </c>
      <c r="JR283" s="1">
        <v>1</v>
      </c>
      <c r="JS283" s="1">
        <v>0</v>
      </c>
      <c r="JU283" s="1" t="s">
        <v>293</v>
      </c>
      <c r="JV283" s="1">
        <v>7</v>
      </c>
      <c r="JW283" s="1">
        <v>33</v>
      </c>
      <c r="JX283" s="1">
        <v>238</v>
      </c>
      <c r="JY283" s="1">
        <v>0</v>
      </c>
      <c r="JZ283" s="1">
        <v>0</v>
      </c>
      <c r="KA283" s="1">
        <v>15.099949000000001</v>
      </c>
      <c r="KB283" s="1">
        <v>132</v>
      </c>
      <c r="KC283" s="1">
        <v>60</v>
      </c>
      <c r="KD283" s="1">
        <v>4145</v>
      </c>
      <c r="KE283" s="1">
        <v>248</v>
      </c>
      <c r="KF283" s="1">
        <v>5.0360000000000002E-2</v>
      </c>
      <c r="KG283" s="1">
        <v>1</v>
      </c>
    </row>
    <row r="284" spans="1:293" x14ac:dyDescent="0.2">
      <c r="A284" s="1" t="s">
        <v>18153</v>
      </c>
      <c r="B284" s="1" t="s">
        <v>18151</v>
      </c>
      <c r="C284" s="1" t="s">
        <v>18067</v>
      </c>
      <c r="D284" s="1">
        <v>3383</v>
      </c>
      <c r="E284" s="1" t="s">
        <v>289</v>
      </c>
      <c r="F284" s="1" t="s">
        <v>289</v>
      </c>
      <c r="G284" s="1">
        <v>19</v>
      </c>
      <c r="H284" s="1">
        <v>10395679</v>
      </c>
      <c r="I284" s="1">
        <v>10395679</v>
      </c>
      <c r="J284" s="1" t="s">
        <v>289</v>
      </c>
      <c r="K284" s="1" t="s">
        <v>436</v>
      </c>
      <c r="L284" s="1" t="s">
        <v>346</v>
      </c>
      <c r="M284" s="1" t="s">
        <v>347</v>
      </c>
      <c r="N284" s="1" t="s">
        <v>347</v>
      </c>
      <c r="O284" s="1" t="s">
        <v>294</v>
      </c>
      <c r="R284" s="1" t="s">
        <v>7243</v>
      </c>
      <c r="S284" s="1" t="s">
        <v>5875</v>
      </c>
      <c r="T284" s="1" t="s">
        <v>289</v>
      </c>
      <c r="U284" s="1" t="s">
        <v>289</v>
      </c>
      <c r="V284" s="1" t="s">
        <v>289</v>
      </c>
      <c r="W284" s="1" t="s">
        <v>289</v>
      </c>
      <c r="X284" s="1" t="s">
        <v>289</v>
      </c>
      <c r="Y284" s="1" t="s">
        <v>289</v>
      </c>
      <c r="Z284" s="1" t="s">
        <v>289</v>
      </c>
      <c r="AA284" s="1" t="s">
        <v>289</v>
      </c>
      <c r="AB284" s="1" t="s">
        <v>289</v>
      </c>
      <c r="AC284" s="1" t="s">
        <v>289</v>
      </c>
      <c r="AD284" s="1" t="s">
        <v>289</v>
      </c>
      <c r="AE284" s="1" t="s">
        <v>289</v>
      </c>
      <c r="AF284" s="1" t="s">
        <v>289</v>
      </c>
      <c r="AG284" s="1" t="s">
        <v>289</v>
      </c>
      <c r="AH284" s="1" t="s">
        <v>289</v>
      </c>
      <c r="AI284" s="1" t="s">
        <v>7243</v>
      </c>
      <c r="AJ284" s="1" t="s">
        <v>5875</v>
      </c>
      <c r="AK284" s="1" t="s">
        <v>8170</v>
      </c>
      <c r="AL284" s="1" t="s">
        <v>8171</v>
      </c>
      <c r="AM284" s="1" t="s">
        <v>351</v>
      </c>
      <c r="AN284" s="1">
        <v>6</v>
      </c>
      <c r="AO284" s="1">
        <v>1726</v>
      </c>
      <c r="AP284" s="1" t="s">
        <v>8172</v>
      </c>
      <c r="AQ284" s="1" t="s">
        <v>8173</v>
      </c>
      <c r="AR284" s="1" t="s">
        <v>8174</v>
      </c>
      <c r="AS284" s="1" t="s">
        <v>8175</v>
      </c>
      <c r="AT284" s="1" t="s">
        <v>8176</v>
      </c>
      <c r="AU284" s="1" t="s">
        <v>8177</v>
      </c>
      <c r="AV284" s="1" t="s">
        <v>8178</v>
      </c>
      <c r="AW284" s="1" t="s">
        <v>8179</v>
      </c>
      <c r="AX284" s="1" t="s">
        <v>8180</v>
      </c>
      <c r="AY284" s="1">
        <v>467</v>
      </c>
      <c r="BD284" s="1" t="s">
        <v>8181</v>
      </c>
      <c r="BE284" s="1" t="s">
        <v>8182</v>
      </c>
      <c r="BF284" s="1" t="s">
        <v>8183</v>
      </c>
      <c r="BI284" s="1" t="s">
        <v>8184</v>
      </c>
      <c r="BJ284" s="1">
        <v>14</v>
      </c>
      <c r="BM284" s="1" t="s">
        <v>8185</v>
      </c>
      <c r="BO284" s="1" t="s">
        <v>8186</v>
      </c>
      <c r="BP284" s="1" t="s">
        <v>8187</v>
      </c>
      <c r="BQ284" s="1">
        <v>0.60699999999999998</v>
      </c>
      <c r="DK284" s="1">
        <v>0</v>
      </c>
      <c r="DX284" s="1">
        <v>58</v>
      </c>
      <c r="DY284" s="1">
        <v>57</v>
      </c>
      <c r="DZ284" s="1">
        <v>58</v>
      </c>
      <c r="EE284" s="1">
        <v>19</v>
      </c>
      <c r="EV284" s="1">
        <v>10395679</v>
      </c>
      <c r="EX284" s="1">
        <v>2203</v>
      </c>
      <c r="EY284" s="1">
        <v>4300</v>
      </c>
      <c r="EZ284" s="1">
        <v>6503</v>
      </c>
      <c r="FA284" s="1" t="s">
        <v>455</v>
      </c>
      <c r="FB284" s="1" t="s">
        <v>456</v>
      </c>
      <c r="FF284" s="1" t="s">
        <v>8188</v>
      </c>
      <c r="FH284" s="1" t="s">
        <v>315</v>
      </c>
      <c r="FI284" s="1" t="s">
        <v>8189</v>
      </c>
      <c r="FJ284" s="1" t="s">
        <v>8190</v>
      </c>
      <c r="FK284" s="1" t="s">
        <v>8191</v>
      </c>
      <c r="FN284" s="1" t="s">
        <v>8192</v>
      </c>
      <c r="FO284" s="1" t="s">
        <v>8171</v>
      </c>
      <c r="FP284" s="1" t="s">
        <v>322</v>
      </c>
      <c r="FQ284" s="1" t="s">
        <v>8193</v>
      </c>
      <c r="FR284" s="1">
        <v>0.02</v>
      </c>
      <c r="FS284" s="1">
        <v>3.5521120000000002</v>
      </c>
      <c r="FT284" s="1" t="s">
        <v>8194</v>
      </c>
      <c r="FU284" s="1" t="s">
        <v>379</v>
      </c>
      <c r="IZ284" s="1" t="s">
        <v>400</v>
      </c>
      <c r="JA284" s="1" t="s">
        <v>8195</v>
      </c>
      <c r="JB284" s="1" t="s">
        <v>402</v>
      </c>
      <c r="JC284" s="1" t="s">
        <v>403</v>
      </c>
      <c r="JD284" s="1" t="s">
        <v>327</v>
      </c>
      <c r="JF284" s="1" t="s">
        <v>327</v>
      </c>
      <c r="JG284" s="1" t="s">
        <v>8196</v>
      </c>
      <c r="JH284" s="1">
        <v>3</v>
      </c>
      <c r="JI284" s="1">
        <v>25.806660000000001</v>
      </c>
      <c r="JJ284" s="1" t="s">
        <v>405</v>
      </c>
      <c r="JK284" s="1">
        <v>0</v>
      </c>
      <c r="JL284" s="1">
        <v>0</v>
      </c>
      <c r="JM284" s="1">
        <v>0</v>
      </c>
      <c r="JN284" s="1">
        <v>86</v>
      </c>
      <c r="JO284" s="1">
        <v>2881</v>
      </c>
      <c r="JP284" s="1" t="s">
        <v>469</v>
      </c>
      <c r="JQ284" s="1">
        <v>1</v>
      </c>
      <c r="JR284" s="1">
        <v>0.99999800000000005</v>
      </c>
      <c r="JS284" s="1">
        <v>0</v>
      </c>
      <c r="JU284" s="1" t="s">
        <v>351</v>
      </c>
      <c r="JV284" s="1">
        <v>7</v>
      </c>
      <c r="JW284" s="1">
        <v>60</v>
      </c>
      <c r="JX284" s="1">
        <v>234</v>
      </c>
      <c r="JY284" s="1">
        <v>0</v>
      </c>
      <c r="JZ284" s="1">
        <v>0</v>
      </c>
      <c r="KA284" s="1">
        <v>15.265701999999999</v>
      </c>
      <c r="KB284" s="1">
        <v>109</v>
      </c>
      <c r="KC284" s="1">
        <v>60</v>
      </c>
      <c r="KD284" s="1">
        <v>3709</v>
      </c>
      <c r="KE284" s="1">
        <v>208</v>
      </c>
      <c r="KF284" s="1">
        <v>6.0345000000000003E-2</v>
      </c>
      <c r="KG284" s="1">
        <v>0.99999800000000005</v>
      </c>
    </row>
    <row r="285" spans="1:293" x14ac:dyDescent="0.2">
      <c r="A285" s="1" t="s">
        <v>18153</v>
      </c>
      <c r="B285" s="1" t="s">
        <v>18151</v>
      </c>
      <c r="C285" s="1" t="s">
        <v>18068</v>
      </c>
      <c r="D285" s="1">
        <v>8570</v>
      </c>
      <c r="E285" s="1" t="s">
        <v>289</v>
      </c>
      <c r="F285" s="1" t="s">
        <v>289</v>
      </c>
      <c r="G285" s="1">
        <v>19</v>
      </c>
      <c r="H285" s="1">
        <v>6416531</v>
      </c>
      <c r="I285" s="1">
        <v>6416531</v>
      </c>
      <c r="J285" s="1" t="s">
        <v>289</v>
      </c>
      <c r="K285" s="1" t="s">
        <v>436</v>
      </c>
      <c r="L285" s="1" t="s">
        <v>346</v>
      </c>
      <c r="M285" s="1" t="s">
        <v>333</v>
      </c>
      <c r="N285" s="1" t="s">
        <v>333</v>
      </c>
      <c r="O285" s="1" t="s">
        <v>407</v>
      </c>
      <c r="R285" s="1" t="s">
        <v>7243</v>
      </c>
      <c r="S285" s="1" t="s">
        <v>5875</v>
      </c>
      <c r="T285" s="1" t="s">
        <v>289</v>
      </c>
      <c r="U285" s="1" t="s">
        <v>289</v>
      </c>
      <c r="V285" s="1" t="s">
        <v>289</v>
      </c>
      <c r="W285" s="1" t="s">
        <v>289</v>
      </c>
      <c r="X285" s="1" t="s">
        <v>289</v>
      </c>
      <c r="Y285" s="1" t="s">
        <v>289</v>
      </c>
      <c r="Z285" s="1" t="s">
        <v>289</v>
      </c>
      <c r="AA285" s="1" t="s">
        <v>289</v>
      </c>
      <c r="AB285" s="1" t="s">
        <v>289</v>
      </c>
      <c r="AC285" s="1" t="s">
        <v>289</v>
      </c>
      <c r="AD285" s="1" t="s">
        <v>289</v>
      </c>
      <c r="AE285" s="1" t="s">
        <v>289</v>
      </c>
      <c r="AF285" s="1" t="s">
        <v>289</v>
      </c>
      <c r="AG285" s="1" t="s">
        <v>289</v>
      </c>
      <c r="AH285" s="1" t="s">
        <v>289</v>
      </c>
      <c r="AI285" s="1" t="s">
        <v>7243</v>
      </c>
      <c r="AJ285" s="1" t="s">
        <v>5875</v>
      </c>
      <c r="AK285" s="1" t="s">
        <v>8197</v>
      </c>
      <c r="AL285" s="1" t="s">
        <v>8198</v>
      </c>
      <c r="AM285" s="1" t="s">
        <v>293</v>
      </c>
      <c r="AN285" s="1">
        <v>14</v>
      </c>
      <c r="AO285" s="1">
        <v>1550</v>
      </c>
      <c r="AP285" s="1" t="s">
        <v>8199</v>
      </c>
      <c r="AQ285" s="1" t="s">
        <v>8200</v>
      </c>
      <c r="AR285" s="1" t="s">
        <v>8201</v>
      </c>
      <c r="AT285" s="1" t="s">
        <v>8202</v>
      </c>
      <c r="AU285" s="1" t="s">
        <v>8203</v>
      </c>
      <c r="AV285" s="1" t="s">
        <v>8204</v>
      </c>
      <c r="AW285" s="1" t="s">
        <v>8205</v>
      </c>
      <c r="AX285" s="1" t="s">
        <v>8206</v>
      </c>
      <c r="AY285" s="1">
        <v>486</v>
      </c>
      <c r="AZ285" s="1" t="s">
        <v>8207</v>
      </c>
      <c r="BD285" s="1" t="s">
        <v>8208</v>
      </c>
      <c r="BE285" s="1" t="s">
        <v>8209</v>
      </c>
      <c r="BF285" s="1" t="s">
        <v>8210</v>
      </c>
      <c r="BI285" s="1" t="s">
        <v>8211</v>
      </c>
      <c r="BJ285" s="1">
        <v>17</v>
      </c>
      <c r="BP285" s="1" t="s">
        <v>8212</v>
      </c>
      <c r="BQ285" s="1">
        <v>0.58699999999999997</v>
      </c>
      <c r="CZ285" s="1" t="s">
        <v>8213</v>
      </c>
      <c r="DK285" s="1">
        <v>0</v>
      </c>
      <c r="DX285" s="1">
        <v>36</v>
      </c>
      <c r="DY285" s="1">
        <v>38</v>
      </c>
      <c r="DZ285" s="1">
        <v>38</v>
      </c>
      <c r="EE285" s="1">
        <v>19</v>
      </c>
      <c r="EV285" s="1">
        <v>6416531</v>
      </c>
      <c r="EX285" s="1">
        <v>1886</v>
      </c>
      <c r="EY285" s="1">
        <v>4117</v>
      </c>
      <c r="EZ285" s="1">
        <v>6003</v>
      </c>
      <c r="FA285" s="1" t="s">
        <v>455</v>
      </c>
      <c r="FB285" s="1" t="s">
        <v>456</v>
      </c>
      <c r="FE285" s="1" t="s">
        <v>8214</v>
      </c>
      <c r="FF285" s="1" t="s">
        <v>8215</v>
      </c>
      <c r="FH285" s="1" t="s">
        <v>315</v>
      </c>
      <c r="FI285" s="1" t="s">
        <v>8216</v>
      </c>
      <c r="FJ285" s="1" t="s">
        <v>8217</v>
      </c>
      <c r="FK285" s="1" t="s">
        <v>8218</v>
      </c>
      <c r="FN285" s="1" t="s">
        <v>8219</v>
      </c>
      <c r="FO285" s="1" t="s">
        <v>8198</v>
      </c>
      <c r="FP285" s="1" t="s">
        <v>322</v>
      </c>
      <c r="FQ285" s="1" t="s">
        <v>8220</v>
      </c>
      <c r="FR285" s="1">
        <v>0.02</v>
      </c>
      <c r="FS285" s="1">
        <v>9.5601040000000008</v>
      </c>
      <c r="FT285" s="1" t="s">
        <v>6958</v>
      </c>
      <c r="FU285" s="1" t="s">
        <v>379</v>
      </c>
      <c r="IZ285" s="1" t="s">
        <v>400</v>
      </c>
      <c r="JA285" s="1" t="s">
        <v>8221</v>
      </c>
      <c r="JB285" s="1" t="s">
        <v>402</v>
      </c>
      <c r="JC285" s="1" t="s">
        <v>403</v>
      </c>
      <c r="JD285" s="1" t="s">
        <v>327</v>
      </c>
      <c r="JF285" s="1" t="s">
        <v>327</v>
      </c>
      <c r="JG285" s="1" t="s">
        <v>8222</v>
      </c>
      <c r="JH285" s="1">
        <v>1</v>
      </c>
      <c r="JI285" s="1">
        <v>71.619636999999997</v>
      </c>
      <c r="JJ285" s="1" t="s">
        <v>405</v>
      </c>
      <c r="JK285" s="1">
        <v>0</v>
      </c>
      <c r="JL285" s="1">
        <v>0</v>
      </c>
      <c r="JM285" s="1">
        <v>0</v>
      </c>
      <c r="JN285" s="1">
        <v>238</v>
      </c>
      <c r="JO285" s="1">
        <v>8105</v>
      </c>
      <c r="JP285" s="1" t="s">
        <v>525</v>
      </c>
      <c r="JQ285" s="1">
        <v>1</v>
      </c>
      <c r="JR285" s="1">
        <v>1</v>
      </c>
      <c r="JS285" s="1">
        <v>0</v>
      </c>
      <c r="JU285" s="1" t="s">
        <v>293</v>
      </c>
      <c r="JV285" s="1">
        <v>16</v>
      </c>
      <c r="JW285" s="1">
        <v>60</v>
      </c>
      <c r="JX285" s="1">
        <v>545</v>
      </c>
      <c r="JY285" s="1">
        <v>0</v>
      </c>
      <c r="JZ285" s="1">
        <v>0</v>
      </c>
      <c r="KA285" s="1">
        <v>35.465482999999999</v>
      </c>
      <c r="KB285" s="1">
        <v>266</v>
      </c>
      <c r="KC285" s="1">
        <v>60</v>
      </c>
      <c r="KD285" s="1">
        <v>9070</v>
      </c>
      <c r="KE285" s="1">
        <v>614</v>
      </c>
      <c r="KF285" s="1">
        <v>5.6737999999999997E-2</v>
      </c>
      <c r="KG285" s="1">
        <v>1</v>
      </c>
    </row>
    <row r="286" spans="1:293" x14ac:dyDescent="0.2">
      <c r="A286" s="1" t="s">
        <v>18153</v>
      </c>
      <c r="B286" s="1" t="s">
        <v>18151</v>
      </c>
      <c r="C286" s="1" t="s">
        <v>2080</v>
      </c>
      <c r="D286" s="1">
        <v>94025</v>
      </c>
      <c r="E286" s="1" t="s">
        <v>289</v>
      </c>
      <c r="F286" s="1" t="s">
        <v>289</v>
      </c>
      <c r="G286" s="1">
        <v>19</v>
      </c>
      <c r="H286" s="1">
        <v>8999497</v>
      </c>
      <c r="I286" s="1">
        <v>8999498</v>
      </c>
      <c r="J286" s="1" t="s">
        <v>289</v>
      </c>
      <c r="K286" s="1" t="s">
        <v>291</v>
      </c>
      <c r="L286" s="1" t="s">
        <v>292</v>
      </c>
      <c r="M286" s="1" t="s">
        <v>293</v>
      </c>
      <c r="N286" s="1" t="s">
        <v>293</v>
      </c>
      <c r="O286" s="1" t="s">
        <v>8223</v>
      </c>
      <c r="R286" s="1" t="s">
        <v>289</v>
      </c>
      <c r="S286" s="1" t="s">
        <v>7243</v>
      </c>
      <c r="T286" s="1" t="s">
        <v>289</v>
      </c>
      <c r="U286" s="1" t="s">
        <v>289</v>
      </c>
      <c r="V286" s="1" t="s">
        <v>289</v>
      </c>
      <c r="W286" s="1" t="s">
        <v>289</v>
      </c>
      <c r="X286" s="1" t="s">
        <v>289</v>
      </c>
      <c r="Y286" s="1" t="s">
        <v>289</v>
      </c>
      <c r="Z286" s="1" t="s">
        <v>289</v>
      </c>
      <c r="AA286" s="1" t="s">
        <v>289</v>
      </c>
      <c r="AB286" s="1" t="s">
        <v>289</v>
      </c>
      <c r="AC286" s="1" t="s">
        <v>289</v>
      </c>
      <c r="AD286" s="1" t="s">
        <v>289</v>
      </c>
      <c r="AE286" s="1" t="s">
        <v>289</v>
      </c>
      <c r="AF286" s="1" t="s">
        <v>289</v>
      </c>
      <c r="AG286" s="1" t="s">
        <v>289</v>
      </c>
      <c r="AH286" s="1" t="s">
        <v>289</v>
      </c>
      <c r="AI286" s="1" t="s">
        <v>289</v>
      </c>
      <c r="AJ286" s="1" t="s">
        <v>7243</v>
      </c>
      <c r="AK286" s="1" t="s">
        <v>8224</v>
      </c>
      <c r="AL286" s="1" t="s">
        <v>2052</v>
      </c>
      <c r="AM286" s="1" t="s">
        <v>293</v>
      </c>
      <c r="AN286" s="1">
        <v>56</v>
      </c>
      <c r="AO286" s="1" t="s">
        <v>8225</v>
      </c>
      <c r="AP286" s="1" t="s">
        <v>8226</v>
      </c>
      <c r="AQ286" s="1" t="s">
        <v>8227</v>
      </c>
      <c r="AR286" s="1" t="s">
        <v>8228</v>
      </c>
      <c r="AS286" s="1" t="s">
        <v>8229</v>
      </c>
      <c r="AT286" s="1" t="s">
        <v>2056</v>
      </c>
      <c r="AU286" s="1" t="s">
        <v>2057</v>
      </c>
      <c r="AV286" s="1" t="s">
        <v>2058</v>
      </c>
      <c r="AW286" s="1" t="s">
        <v>2059</v>
      </c>
      <c r="AX286" s="1" t="s">
        <v>2060</v>
      </c>
      <c r="AY286" s="1">
        <v>13562</v>
      </c>
      <c r="AZ286" s="1" t="s">
        <v>8230</v>
      </c>
      <c r="BC286" s="1" t="s">
        <v>8231</v>
      </c>
      <c r="BD286" s="1" t="s">
        <v>683</v>
      </c>
      <c r="BE286" s="1" t="s">
        <v>2062</v>
      </c>
      <c r="BF286" s="1" t="s">
        <v>685</v>
      </c>
      <c r="BI286" s="1" t="s">
        <v>2063</v>
      </c>
      <c r="BJ286" s="1">
        <v>590</v>
      </c>
      <c r="BP286" s="1" t="s">
        <v>8232</v>
      </c>
      <c r="BQ286" s="1">
        <v>0.58399999999999996</v>
      </c>
      <c r="DK286" s="1">
        <v>0</v>
      </c>
      <c r="DS286" s="1">
        <v>0.54700000000000004</v>
      </c>
      <c r="FB286" s="1" t="s">
        <v>310</v>
      </c>
      <c r="FC286" s="1" t="s">
        <v>311</v>
      </c>
      <c r="FG286" s="1" t="s">
        <v>2065</v>
      </c>
      <c r="FH286" s="1" t="s">
        <v>2066</v>
      </c>
      <c r="FI286" s="1" t="s">
        <v>315</v>
      </c>
      <c r="FJ286" s="1" t="s">
        <v>2067</v>
      </c>
      <c r="FK286" s="1" t="s">
        <v>8233</v>
      </c>
      <c r="FL286" s="1" t="s">
        <v>8234</v>
      </c>
      <c r="FM286" s="1" t="s">
        <v>8235</v>
      </c>
      <c r="FP286" s="1" t="s">
        <v>2071</v>
      </c>
      <c r="FQ286" s="1">
        <v>1</v>
      </c>
      <c r="FR286" s="1">
        <v>0.5</v>
      </c>
      <c r="FS286" s="1" t="s">
        <v>8236</v>
      </c>
      <c r="FT286" s="1" t="b">
        <v>1</v>
      </c>
      <c r="FU286" s="1" t="s">
        <v>2052</v>
      </c>
      <c r="FV286" s="1" t="s">
        <v>322</v>
      </c>
      <c r="FW286" s="1" t="s">
        <v>2072</v>
      </c>
      <c r="JB286" s="1" t="b">
        <v>0</v>
      </c>
      <c r="JC286" s="1">
        <v>402</v>
      </c>
      <c r="JD286" s="1" t="b">
        <v>0</v>
      </c>
      <c r="JE286" s="1">
        <v>0.76200000000000001</v>
      </c>
      <c r="JF286" s="1" t="s">
        <v>2082</v>
      </c>
      <c r="JG286" s="1" t="s">
        <v>402</v>
      </c>
      <c r="JH286" s="1" t="s">
        <v>403</v>
      </c>
      <c r="JI286" s="1" t="s">
        <v>327</v>
      </c>
      <c r="JK286" s="1" t="s">
        <v>327</v>
      </c>
      <c r="JL286" s="1" t="s">
        <v>328</v>
      </c>
      <c r="JM286" s="1">
        <v>99</v>
      </c>
      <c r="JO286" s="1" t="s">
        <v>2083</v>
      </c>
      <c r="JR286" s="1">
        <v>56.74</v>
      </c>
      <c r="JS286" s="1">
        <v>0</v>
      </c>
      <c r="JT286" s="1">
        <v>1</v>
      </c>
      <c r="JU286" s="1">
        <v>0.5</v>
      </c>
      <c r="JV286" s="1" t="s">
        <v>8237</v>
      </c>
      <c r="JW286" s="1">
        <v>117.73</v>
      </c>
      <c r="JX286" s="1">
        <v>383</v>
      </c>
      <c r="JZ286" s="1" t="s">
        <v>293</v>
      </c>
      <c r="KA286" s="1">
        <v>2</v>
      </c>
      <c r="KB286" s="1">
        <v>0.28999999999999998</v>
      </c>
      <c r="KC286" s="1">
        <v>3.806</v>
      </c>
      <c r="KD286" s="1">
        <v>-4.2140000000000004</v>
      </c>
      <c r="KE286" s="1">
        <v>0.53500000000000003</v>
      </c>
    </row>
    <row r="287" spans="1:293" x14ac:dyDescent="0.2">
      <c r="A287" s="1" t="s">
        <v>18153</v>
      </c>
      <c r="B287" s="1" t="s">
        <v>18151</v>
      </c>
      <c r="C287" s="1" t="s">
        <v>8273</v>
      </c>
      <c r="D287" s="1">
        <v>140733</v>
      </c>
      <c r="E287" s="1" t="s">
        <v>289</v>
      </c>
      <c r="F287" s="1" t="s">
        <v>289</v>
      </c>
      <c r="G287" s="1">
        <v>20</v>
      </c>
      <c r="H287" s="1">
        <v>16030497</v>
      </c>
      <c r="I287" s="1">
        <v>16030497</v>
      </c>
      <c r="J287" s="1" t="s">
        <v>289</v>
      </c>
      <c r="K287" s="1" t="s">
        <v>345</v>
      </c>
      <c r="L287" s="1" t="s">
        <v>346</v>
      </c>
      <c r="M287" s="1" t="s">
        <v>333</v>
      </c>
      <c r="N287" s="1" t="s">
        <v>333</v>
      </c>
      <c r="O287" s="1" t="s">
        <v>294</v>
      </c>
      <c r="R287" s="1" t="s">
        <v>7243</v>
      </c>
      <c r="S287" s="1" t="s">
        <v>5875</v>
      </c>
      <c r="T287" s="1" t="s">
        <v>289</v>
      </c>
      <c r="U287" s="1" t="s">
        <v>289</v>
      </c>
      <c r="V287" s="1" t="s">
        <v>289</v>
      </c>
      <c r="W287" s="1" t="s">
        <v>289</v>
      </c>
      <c r="X287" s="1" t="s">
        <v>289</v>
      </c>
      <c r="Y287" s="1" t="s">
        <v>289</v>
      </c>
      <c r="Z287" s="1" t="s">
        <v>289</v>
      </c>
      <c r="AA287" s="1" t="s">
        <v>289</v>
      </c>
      <c r="AB287" s="1" t="s">
        <v>289</v>
      </c>
      <c r="AC287" s="1" t="s">
        <v>289</v>
      </c>
      <c r="AD287" s="1" t="s">
        <v>289</v>
      </c>
      <c r="AE287" s="1" t="s">
        <v>289</v>
      </c>
      <c r="AF287" s="1" t="s">
        <v>289</v>
      </c>
      <c r="AG287" s="1" t="s">
        <v>289</v>
      </c>
      <c r="AH287" s="1" t="s">
        <v>289</v>
      </c>
      <c r="AI287" s="1" t="s">
        <v>7243</v>
      </c>
      <c r="AJ287" s="1" t="s">
        <v>5875</v>
      </c>
      <c r="AK287" s="1" t="s">
        <v>8238</v>
      </c>
      <c r="AL287" s="1" t="s">
        <v>8239</v>
      </c>
      <c r="AM287" s="1" t="s">
        <v>351</v>
      </c>
      <c r="AN287" s="1">
        <v>6</v>
      </c>
      <c r="AO287" s="1">
        <v>510</v>
      </c>
      <c r="AP287" s="1" t="s">
        <v>8240</v>
      </c>
      <c r="AQ287" s="1" t="s">
        <v>8241</v>
      </c>
      <c r="AR287" s="1" t="s">
        <v>8242</v>
      </c>
      <c r="AS287" s="1" t="s">
        <v>8243</v>
      </c>
      <c r="AV287" s="1" t="s">
        <v>8244</v>
      </c>
      <c r="AW287" s="1" t="s">
        <v>8245</v>
      </c>
      <c r="AX287" s="1" t="s">
        <v>8246</v>
      </c>
      <c r="AY287" s="1">
        <v>441</v>
      </c>
      <c r="AZ287" s="1" t="s">
        <v>8247</v>
      </c>
      <c r="BI287" s="1" t="s">
        <v>8248</v>
      </c>
      <c r="BJ287" s="1">
        <v>20</v>
      </c>
      <c r="BL287" s="1" t="s">
        <v>8249</v>
      </c>
      <c r="BP287" s="1" t="s">
        <v>8250</v>
      </c>
      <c r="BQ287" s="1">
        <v>0.46300000000000002</v>
      </c>
      <c r="DK287" s="1">
        <v>0</v>
      </c>
      <c r="DX287" s="1">
        <v>82</v>
      </c>
      <c r="DY287" s="1">
        <v>76</v>
      </c>
      <c r="DZ287" s="1">
        <v>78</v>
      </c>
      <c r="EE287" s="1">
        <v>20</v>
      </c>
      <c r="EV287" s="1">
        <v>16030497</v>
      </c>
      <c r="EX287" s="1">
        <v>2203</v>
      </c>
      <c r="EY287" s="1">
        <v>4300</v>
      </c>
      <c r="EZ287" s="1">
        <v>6503</v>
      </c>
      <c r="FA287" s="1" t="s">
        <v>367</v>
      </c>
      <c r="FB287" s="1" t="s">
        <v>368</v>
      </c>
      <c r="FE287" s="1" t="s">
        <v>8251</v>
      </c>
      <c r="FF287" s="1" t="s">
        <v>8252</v>
      </c>
      <c r="FG287" s="1" t="s">
        <v>8253</v>
      </c>
      <c r="FH287" s="1" t="s">
        <v>315</v>
      </c>
      <c r="FI287" s="1" t="s">
        <v>8254</v>
      </c>
      <c r="FJ287" s="1" t="s">
        <v>8255</v>
      </c>
      <c r="FK287" s="1" t="s">
        <v>8256</v>
      </c>
      <c r="FL287" s="1" t="s">
        <v>8257</v>
      </c>
      <c r="FN287" s="1" t="s">
        <v>8258</v>
      </c>
      <c r="FO287" s="1" t="s">
        <v>8239</v>
      </c>
      <c r="FP287" s="1" t="s">
        <v>322</v>
      </c>
      <c r="FR287" s="1">
        <v>0.02</v>
      </c>
      <c r="FS287" s="1">
        <v>16.275427000000001</v>
      </c>
      <c r="FT287" s="1" t="s">
        <v>8259</v>
      </c>
      <c r="FU287" s="1" t="s">
        <v>379</v>
      </c>
      <c r="FV287" s="1" t="s">
        <v>380</v>
      </c>
      <c r="FW287" s="1" t="s">
        <v>380</v>
      </c>
      <c r="FX287" s="1" t="s">
        <v>380</v>
      </c>
      <c r="FY287" s="1" t="s">
        <v>380</v>
      </c>
      <c r="FZ287" s="1" t="s">
        <v>380</v>
      </c>
      <c r="GA287" s="1" t="s">
        <v>380</v>
      </c>
      <c r="GB287" s="1" t="s">
        <v>380</v>
      </c>
      <c r="GC287" s="1" t="s">
        <v>380</v>
      </c>
      <c r="GD287" s="1" t="s">
        <v>380</v>
      </c>
      <c r="GE287" s="1" t="s">
        <v>380</v>
      </c>
      <c r="GF287" s="1" t="s">
        <v>333</v>
      </c>
      <c r="GG287" s="1">
        <v>17.29</v>
      </c>
      <c r="GH287" s="1">
        <v>3.353316</v>
      </c>
      <c r="GI287" s="1">
        <v>0.61292999999999997</v>
      </c>
      <c r="GJ287" s="1" t="s">
        <v>380</v>
      </c>
      <c r="GK287" s="1" t="s">
        <v>380</v>
      </c>
      <c r="GL287" s="1" t="s">
        <v>8251</v>
      </c>
      <c r="GM287" s="1" t="s">
        <v>8260</v>
      </c>
      <c r="GN287" s="1" t="s">
        <v>1893</v>
      </c>
      <c r="GO287" s="1">
        <v>0.52295000000000003</v>
      </c>
      <c r="GP287" s="1" t="s">
        <v>8261</v>
      </c>
      <c r="GQ287" s="1">
        <v>4.9800000000000004</v>
      </c>
      <c r="GR287" s="1">
        <v>4.03</v>
      </c>
      <c r="GS287" s="1">
        <v>0.46877000000000002</v>
      </c>
      <c r="GT287" s="1" t="s">
        <v>380</v>
      </c>
      <c r="GU287" s="1">
        <v>0.31383899999999998</v>
      </c>
      <c r="GV287" s="1">
        <v>0.23205999999999999</v>
      </c>
      <c r="GW287" s="1" t="s">
        <v>492</v>
      </c>
      <c r="GX287" s="1">
        <v>5.0722000000000003E-2</v>
      </c>
      <c r="GY287" s="1" t="s">
        <v>294</v>
      </c>
      <c r="GZ287" s="1">
        <v>0.37019000000000002</v>
      </c>
      <c r="HA287" s="1">
        <v>9.8799999999999999E-2</v>
      </c>
      <c r="HB287" s="1" t="s">
        <v>492</v>
      </c>
      <c r="HC287" s="1">
        <v>8.1180000000000002E-2</v>
      </c>
      <c r="HD287" s="1">
        <v>0</v>
      </c>
      <c r="HE287" s="1">
        <v>0.25407000000000002</v>
      </c>
      <c r="HF287" s="1" t="s">
        <v>492</v>
      </c>
      <c r="HG287" s="1">
        <v>0.988398</v>
      </c>
      <c r="HH287" s="1" t="s">
        <v>8262</v>
      </c>
      <c r="HI287" s="1">
        <v>0.53619000000000006</v>
      </c>
      <c r="HJ287" s="1" t="s">
        <v>8263</v>
      </c>
      <c r="HK287" s="1" t="s">
        <v>8264</v>
      </c>
      <c r="HL287" s="1">
        <v>0.56699999999999995</v>
      </c>
      <c r="HM287" s="1" t="s">
        <v>8265</v>
      </c>
      <c r="HN287" s="1" t="s">
        <v>294</v>
      </c>
      <c r="HO287" s="1">
        <v>0.11348</v>
      </c>
      <c r="HP287" s="1">
        <v>-1.0590999999999999</v>
      </c>
      <c r="HQ287" s="1">
        <v>10</v>
      </c>
      <c r="HR287" s="1">
        <v>0.2853</v>
      </c>
      <c r="HS287" s="1" t="s">
        <v>294</v>
      </c>
      <c r="HT287" s="1">
        <v>0.3</v>
      </c>
      <c r="HU287" s="1">
        <v>-2.8047</v>
      </c>
      <c r="HV287" s="1">
        <v>8.3507999999999996</v>
      </c>
      <c r="HW287" s="1">
        <v>0.32301000000000002</v>
      </c>
      <c r="HX287" s="1" t="s">
        <v>8266</v>
      </c>
      <c r="HY287" s="1" t="s">
        <v>380</v>
      </c>
      <c r="HZ287" s="1" t="s">
        <v>8267</v>
      </c>
      <c r="IA287" s="1" t="s">
        <v>8268</v>
      </c>
      <c r="IB287" s="1" t="s">
        <v>8269</v>
      </c>
      <c r="IC287" s="1" t="s">
        <v>492</v>
      </c>
      <c r="ID287" s="1" t="s">
        <v>8270</v>
      </c>
      <c r="IE287" s="1" t="s">
        <v>8271</v>
      </c>
      <c r="IF287" s="1" t="s">
        <v>8272</v>
      </c>
      <c r="IG287" s="1" t="s">
        <v>1902</v>
      </c>
      <c r="IH287" s="1" t="s">
        <v>351</v>
      </c>
      <c r="II287" s="1">
        <v>3</v>
      </c>
      <c r="IJ287" s="1">
        <v>2</v>
      </c>
      <c r="IK287" s="1" t="s">
        <v>8273</v>
      </c>
      <c r="IL287" s="1">
        <v>15978497</v>
      </c>
      <c r="IM287" s="1">
        <v>1</v>
      </c>
      <c r="IN287" s="1">
        <v>0.71416999999999997</v>
      </c>
      <c r="IO287" s="1">
        <v>1</v>
      </c>
      <c r="IP287" s="1">
        <v>0.80357000000000001</v>
      </c>
      <c r="IQ287" s="1">
        <v>0.77700000000000002</v>
      </c>
      <c r="IR287" s="1">
        <v>0.43974999999999997</v>
      </c>
      <c r="IS287" s="1">
        <v>1.988</v>
      </c>
      <c r="IT287" s="1">
        <v>0.40697</v>
      </c>
      <c r="IU287" s="1">
        <v>2.7109999999999999</v>
      </c>
      <c r="IV287" s="1">
        <v>0.92664999999999997</v>
      </c>
      <c r="IW287" s="1">
        <v>0.56299999999999994</v>
      </c>
      <c r="IX287" s="1">
        <v>0.77883999999999998</v>
      </c>
      <c r="IY287" s="1" t="s">
        <v>2136</v>
      </c>
      <c r="IZ287" s="1" t="s">
        <v>400</v>
      </c>
      <c r="JA287" s="1" t="s">
        <v>8274</v>
      </c>
      <c r="JB287" s="1" t="s">
        <v>325</v>
      </c>
      <c r="JC287" s="1" t="s">
        <v>1035</v>
      </c>
      <c r="JD287" s="1" t="s">
        <v>327</v>
      </c>
      <c r="JF287" s="1" t="s">
        <v>327</v>
      </c>
      <c r="JG287" s="1" t="s">
        <v>8275</v>
      </c>
      <c r="JH287" s="1">
        <v>1</v>
      </c>
      <c r="JI287" s="1">
        <v>88.225571000000002</v>
      </c>
      <c r="JJ287" s="1" t="s">
        <v>405</v>
      </c>
      <c r="JK287" s="1">
        <v>0</v>
      </c>
      <c r="JL287" s="1">
        <v>1</v>
      </c>
      <c r="JM287" s="1">
        <v>34</v>
      </c>
      <c r="JN287" s="1">
        <v>305</v>
      </c>
      <c r="JO287" s="1">
        <v>11016</v>
      </c>
      <c r="JP287" s="1" t="s">
        <v>525</v>
      </c>
      <c r="JQ287" s="1">
        <v>1</v>
      </c>
      <c r="JR287" s="1">
        <v>1</v>
      </c>
      <c r="JS287" s="1">
        <v>0</v>
      </c>
      <c r="JU287" s="1" t="s">
        <v>351</v>
      </c>
      <c r="JV287" s="1">
        <v>166</v>
      </c>
      <c r="JW287" s="1">
        <v>60</v>
      </c>
      <c r="JX287" s="1">
        <v>5892</v>
      </c>
      <c r="JY287" s="1">
        <v>0</v>
      </c>
      <c r="JZ287" s="1">
        <v>0</v>
      </c>
      <c r="KA287" s="1">
        <v>547.36408400000005</v>
      </c>
      <c r="KB287" s="1">
        <v>248</v>
      </c>
      <c r="KC287" s="1">
        <v>60</v>
      </c>
      <c r="KD287" s="1">
        <v>8832</v>
      </c>
      <c r="KE287" s="1">
        <v>901</v>
      </c>
      <c r="KF287" s="1">
        <v>0.40096599999999999</v>
      </c>
      <c r="KG287" s="1">
        <v>1</v>
      </c>
    </row>
    <row r="288" spans="1:293" x14ac:dyDescent="0.2">
      <c r="A288" s="1" t="s">
        <v>18154</v>
      </c>
      <c r="B288" s="1" t="s">
        <v>18158</v>
      </c>
      <c r="C288" s="1" t="s">
        <v>18069</v>
      </c>
      <c r="D288" s="1">
        <v>3897</v>
      </c>
      <c r="E288" s="1" t="s">
        <v>289</v>
      </c>
      <c r="F288" s="1" t="s">
        <v>289</v>
      </c>
      <c r="G288" s="1" t="s">
        <v>290</v>
      </c>
      <c r="H288" s="1">
        <v>153151285</v>
      </c>
      <c r="I288" s="1">
        <v>153151285</v>
      </c>
      <c r="J288" s="1" t="s">
        <v>289</v>
      </c>
      <c r="K288" s="1" t="s">
        <v>1000</v>
      </c>
      <c r="L288" s="1" t="s">
        <v>332</v>
      </c>
      <c r="M288" s="1" t="s">
        <v>294</v>
      </c>
      <c r="N288" s="1" t="s">
        <v>294</v>
      </c>
      <c r="O288" s="1" t="s">
        <v>293</v>
      </c>
      <c r="R288" s="1" t="s">
        <v>289</v>
      </c>
      <c r="S288" s="1" t="s">
        <v>8276</v>
      </c>
      <c r="T288" s="1" t="s">
        <v>289</v>
      </c>
      <c r="U288" s="1" t="s">
        <v>289</v>
      </c>
      <c r="V288" s="1" t="s">
        <v>289</v>
      </c>
      <c r="W288" s="1" t="s">
        <v>289</v>
      </c>
      <c r="X288" s="1" t="s">
        <v>289</v>
      </c>
      <c r="Y288" s="1" t="s">
        <v>289</v>
      </c>
      <c r="Z288" s="1" t="s">
        <v>289</v>
      </c>
      <c r="AA288" s="1" t="s">
        <v>289</v>
      </c>
      <c r="AB288" s="1" t="s">
        <v>289</v>
      </c>
      <c r="AC288" s="1" t="s">
        <v>289</v>
      </c>
      <c r="AD288" s="1" t="s">
        <v>289</v>
      </c>
      <c r="AE288" s="1" t="s">
        <v>289</v>
      </c>
      <c r="AF288" s="1" t="s">
        <v>289</v>
      </c>
      <c r="AG288" s="1" t="s">
        <v>289</v>
      </c>
      <c r="AH288" s="1" t="s">
        <v>289</v>
      </c>
      <c r="AI288" s="1" t="s">
        <v>289</v>
      </c>
      <c r="AJ288" s="1" t="s">
        <v>8276</v>
      </c>
      <c r="AK288" s="1" t="s">
        <v>8277</v>
      </c>
      <c r="AL288" s="1" t="s">
        <v>8278</v>
      </c>
      <c r="AM288" s="1" t="s">
        <v>293</v>
      </c>
      <c r="AN288" s="1">
        <v>1</v>
      </c>
      <c r="AO288" s="1">
        <v>82</v>
      </c>
      <c r="AS288" s="1" t="s">
        <v>8279</v>
      </c>
      <c r="AT288" s="1" t="s">
        <v>8280</v>
      </c>
      <c r="AU288" s="1" t="s">
        <v>8281</v>
      </c>
      <c r="AV288" s="1" t="s">
        <v>8282</v>
      </c>
      <c r="AW288" s="1" t="s">
        <v>8283</v>
      </c>
      <c r="AX288" s="1" t="s">
        <v>8284</v>
      </c>
      <c r="BD288" s="1" t="s">
        <v>8285</v>
      </c>
      <c r="BE288" s="1" t="s">
        <v>449</v>
      </c>
      <c r="BI288" s="1" t="s">
        <v>8286</v>
      </c>
      <c r="BJ288" s="1">
        <v>81</v>
      </c>
      <c r="BK288" s="1" t="s">
        <v>8287</v>
      </c>
      <c r="BP288" s="1" t="s">
        <v>8288</v>
      </c>
      <c r="BQ288" s="1">
        <v>0.76600000000000001</v>
      </c>
      <c r="CD288" s="1" t="s">
        <v>8289</v>
      </c>
      <c r="CE288" s="1">
        <v>1650</v>
      </c>
      <c r="CF288" s="1">
        <v>0.99</v>
      </c>
      <c r="CG288" s="1">
        <v>1</v>
      </c>
      <c r="CH288" s="1">
        <v>1</v>
      </c>
      <c r="CI288" s="1">
        <v>1659</v>
      </c>
      <c r="CJ288" s="1">
        <v>1</v>
      </c>
      <c r="CK288" s="1">
        <v>0.98729999999999996</v>
      </c>
      <c r="CL288" s="1" t="s">
        <v>652</v>
      </c>
      <c r="CM288" s="1" t="s">
        <v>652</v>
      </c>
      <c r="CO288" s="1">
        <v>5.0000000000000001E-4</v>
      </c>
      <c r="CP288" s="1">
        <v>0.99</v>
      </c>
      <c r="CS288" s="1">
        <v>0.9899</v>
      </c>
      <c r="CT288" s="1">
        <v>0.48070000000000002</v>
      </c>
      <c r="CX288" s="1">
        <v>5.0000000000000001E-4</v>
      </c>
      <c r="CY288" s="1" t="s">
        <v>653</v>
      </c>
      <c r="DK288" s="1">
        <v>0</v>
      </c>
      <c r="DV288" s="1" t="s">
        <v>8290</v>
      </c>
      <c r="DX288" s="1" t="s">
        <v>8291</v>
      </c>
      <c r="ED288" s="1">
        <v>2.9</v>
      </c>
      <c r="EE288" s="1">
        <v>0.3</v>
      </c>
      <c r="EG288" s="1" t="s">
        <v>8292</v>
      </c>
      <c r="EH288" s="1">
        <v>2</v>
      </c>
      <c r="EI288" s="1" t="s">
        <v>8293</v>
      </c>
      <c r="EK288" s="1" t="s">
        <v>8294</v>
      </c>
      <c r="EL288" s="1" t="s">
        <v>580</v>
      </c>
      <c r="EM288" s="1" t="s">
        <v>8295</v>
      </c>
      <c r="EQ288" s="1" t="s">
        <v>8296</v>
      </c>
      <c r="ER288" s="1" t="s">
        <v>8297</v>
      </c>
      <c r="ET288" s="1" t="s">
        <v>8298</v>
      </c>
      <c r="EX288" s="1" t="s">
        <v>8299</v>
      </c>
      <c r="FB288" s="1" t="s">
        <v>1024</v>
      </c>
      <c r="FC288" s="1" t="s">
        <v>1025</v>
      </c>
      <c r="FF288" s="1" t="s">
        <v>8300</v>
      </c>
      <c r="FG288" s="1" t="s">
        <v>8301</v>
      </c>
      <c r="FH288" s="1" t="s">
        <v>8302</v>
      </c>
      <c r="FI288" s="1" t="s">
        <v>315</v>
      </c>
      <c r="FJ288" s="1" t="s">
        <v>8303</v>
      </c>
      <c r="FK288" s="1" t="s">
        <v>8304</v>
      </c>
      <c r="FL288" s="1" t="s">
        <v>8305</v>
      </c>
      <c r="FP288" s="1" t="s">
        <v>8306</v>
      </c>
      <c r="FQ288" s="1">
        <v>2</v>
      </c>
      <c r="FR288" s="1">
        <v>1</v>
      </c>
      <c r="FS288" s="1" t="s">
        <v>8307</v>
      </c>
      <c r="FT288" s="1" t="b">
        <v>1</v>
      </c>
      <c r="FU288" s="1" t="s">
        <v>8278</v>
      </c>
      <c r="FV288" s="1" t="s">
        <v>322</v>
      </c>
      <c r="FW288" s="1" t="s">
        <v>8308</v>
      </c>
      <c r="JB288" s="1" t="b">
        <v>0</v>
      </c>
      <c r="JC288" s="1">
        <v>33</v>
      </c>
      <c r="JD288" s="1" t="b">
        <v>0</v>
      </c>
      <c r="JE288" s="1">
        <v>0</v>
      </c>
      <c r="JF288" s="1" t="s">
        <v>8309</v>
      </c>
      <c r="JG288" s="1" t="s">
        <v>402</v>
      </c>
      <c r="JH288" s="1" t="s">
        <v>467</v>
      </c>
      <c r="JI288" s="1" t="s">
        <v>327</v>
      </c>
      <c r="JK288" s="1" t="s">
        <v>327</v>
      </c>
      <c r="JL288" s="1">
        <v>42370</v>
      </c>
      <c r="JM288" s="1">
        <v>99</v>
      </c>
      <c r="JO288" s="1" t="s">
        <v>8310</v>
      </c>
      <c r="JR288" s="1">
        <v>60</v>
      </c>
      <c r="JS288" s="1">
        <v>0</v>
      </c>
      <c r="JT288" s="1">
        <v>2</v>
      </c>
      <c r="JU288" s="1">
        <v>1</v>
      </c>
      <c r="JV288" s="1" t="s">
        <v>8311</v>
      </c>
      <c r="JW288" s="1">
        <v>1393.73</v>
      </c>
      <c r="JX288" s="1">
        <v>33</v>
      </c>
      <c r="JZ288" s="1" t="s">
        <v>293</v>
      </c>
      <c r="KA288" s="1">
        <v>2</v>
      </c>
      <c r="KB288" s="1">
        <v>26.72</v>
      </c>
    </row>
    <row r="289" spans="1:317" x14ac:dyDescent="0.2">
      <c r="A289" s="1" t="s">
        <v>18154</v>
      </c>
      <c r="B289" s="1" t="s">
        <v>18158</v>
      </c>
      <c r="C289" s="1" t="s">
        <v>8335</v>
      </c>
      <c r="D289" s="1">
        <v>727684</v>
      </c>
      <c r="E289" s="1" t="s">
        <v>289</v>
      </c>
      <c r="F289" s="1" t="s">
        <v>289</v>
      </c>
      <c r="G289" s="1">
        <v>1</v>
      </c>
      <c r="H289" s="1">
        <v>15495187</v>
      </c>
      <c r="I289" s="1">
        <v>15495187</v>
      </c>
      <c r="J289" s="1" t="s">
        <v>289</v>
      </c>
      <c r="K289" s="1" t="s">
        <v>345</v>
      </c>
      <c r="L289" s="1" t="s">
        <v>346</v>
      </c>
      <c r="M289" s="1" t="s">
        <v>333</v>
      </c>
      <c r="N289" s="1" t="s">
        <v>333</v>
      </c>
      <c r="O289" s="1" t="s">
        <v>407</v>
      </c>
      <c r="R289" s="1" t="s">
        <v>8276</v>
      </c>
      <c r="S289" s="1" t="s">
        <v>8312</v>
      </c>
      <c r="T289" s="1" t="s">
        <v>289</v>
      </c>
      <c r="U289" s="1" t="s">
        <v>289</v>
      </c>
      <c r="V289" s="1" t="s">
        <v>289</v>
      </c>
      <c r="W289" s="1" t="s">
        <v>289</v>
      </c>
      <c r="X289" s="1" t="s">
        <v>289</v>
      </c>
      <c r="Y289" s="1" t="s">
        <v>289</v>
      </c>
      <c r="Z289" s="1" t="s">
        <v>289</v>
      </c>
      <c r="AA289" s="1" t="s">
        <v>289</v>
      </c>
      <c r="AB289" s="1" t="s">
        <v>289</v>
      </c>
      <c r="AC289" s="1" t="s">
        <v>289</v>
      </c>
      <c r="AD289" s="1" t="s">
        <v>289</v>
      </c>
      <c r="AE289" s="1" t="s">
        <v>289</v>
      </c>
      <c r="AF289" s="1" t="s">
        <v>289</v>
      </c>
      <c r="AG289" s="1" t="s">
        <v>289</v>
      </c>
      <c r="AH289" s="1" t="s">
        <v>289</v>
      </c>
      <c r="AI289" s="1" t="s">
        <v>8276</v>
      </c>
      <c r="AJ289" s="1" t="s">
        <v>8312</v>
      </c>
      <c r="AK289" s="1" t="s">
        <v>8313</v>
      </c>
      <c r="AL289" s="1" t="s">
        <v>8314</v>
      </c>
      <c r="AM289" s="1" t="s">
        <v>293</v>
      </c>
      <c r="AN289" s="1">
        <v>2</v>
      </c>
      <c r="AO289" s="1">
        <v>223</v>
      </c>
      <c r="AP289" s="1" t="s">
        <v>8315</v>
      </c>
      <c r="AQ289" s="1" t="s">
        <v>8316</v>
      </c>
      <c r="AR289" s="1" t="s">
        <v>8317</v>
      </c>
      <c r="AS289" s="1" t="s">
        <v>8318</v>
      </c>
      <c r="AT289" s="1" t="s">
        <v>8319</v>
      </c>
      <c r="AU289" s="1" t="s">
        <v>8320</v>
      </c>
      <c r="AX289" s="1" t="s">
        <v>8321</v>
      </c>
      <c r="BP289" s="1" t="s">
        <v>8322</v>
      </c>
      <c r="BQ289" s="1">
        <v>0.498</v>
      </c>
      <c r="DK289" s="1">
        <v>0</v>
      </c>
      <c r="FA289" s="1" t="s">
        <v>367</v>
      </c>
      <c r="FB289" s="1" t="s">
        <v>368</v>
      </c>
      <c r="FF289" s="1" t="s">
        <v>8323</v>
      </c>
      <c r="FG289" s="1" t="s">
        <v>4262</v>
      </c>
      <c r="FH289" s="1">
        <v>41120</v>
      </c>
      <c r="FK289" s="1" t="s">
        <v>8324</v>
      </c>
      <c r="FL289" s="1" t="s">
        <v>8324</v>
      </c>
      <c r="FM289" s="1">
        <v>727684</v>
      </c>
      <c r="FP289" s="1">
        <v>32332</v>
      </c>
      <c r="FQ289" s="1" t="s">
        <v>2229</v>
      </c>
      <c r="FR289" s="1" t="s">
        <v>2230</v>
      </c>
      <c r="FY289" s="1" t="s">
        <v>2234</v>
      </c>
      <c r="GA289" s="1" t="s">
        <v>8325</v>
      </c>
      <c r="GC289" s="1" t="s">
        <v>315</v>
      </c>
      <c r="GF289" s="1" t="s">
        <v>8326</v>
      </c>
      <c r="GG289" s="1" t="s">
        <v>8327</v>
      </c>
      <c r="GH289" s="1" t="s">
        <v>8328</v>
      </c>
      <c r="GI289" s="1" t="s">
        <v>8329</v>
      </c>
      <c r="GJ289" s="1" t="s">
        <v>8330</v>
      </c>
      <c r="GM289" s="1" t="s">
        <v>322</v>
      </c>
      <c r="GO289" s="1">
        <v>0.02</v>
      </c>
      <c r="GP289" s="1">
        <v>8.2917299999999994</v>
      </c>
      <c r="GQ289" s="1" t="s">
        <v>8331</v>
      </c>
      <c r="GR289" s="1" t="s">
        <v>379</v>
      </c>
      <c r="GS289" s="1" t="s">
        <v>380</v>
      </c>
      <c r="GT289" s="1" t="s">
        <v>380</v>
      </c>
      <c r="GU289" s="1" t="s">
        <v>380</v>
      </c>
      <c r="GV289" s="1" t="s">
        <v>380</v>
      </c>
      <c r="GW289" s="1" t="s">
        <v>380</v>
      </c>
      <c r="GX289" s="1" t="s">
        <v>380</v>
      </c>
      <c r="GY289" s="1" t="s">
        <v>380</v>
      </c>
      <c r="GZ289" s="1" t="s">
        <v>380</v>
      </c>
      <c r="HA289" s="1" t="s">
        <v>380</v>
      </c>
      <c r="HB289" s="1" t="s">
        <v>380</v>
      </c>
      <c r="HC289" s="1" t="s">
        <v>333</v>
      </c>
      <c r="HD289" s="1">
        <v>3.5990000000000002</v>
      </c>
      <c r="HE289" s="1">
        <v>-8.2035999999999998E-2</v>
      </c>
      <c r="HF289" s="1">
        <v>7.1410000000000001E-2</v>
      </c>
      <c r="HG289" s="1" t="s">
        <v>380</v>
      </c>
      <c r="HH289" s="1" t="s">
        <v>380</v>
      </c>
      <c r="HI289" s="1" t="s">
        <v>8324</v>
      </c>
      <c r="HJ289" s="1" t="s">
        <v>8332</v>
      </c>
      <c r="HK289" s="1" t="s">
        <v>380</v>
      </c>
      <c r="HL289" s="1" t="s">
        <v>380</v>
      </c>
      <c r="HM289" s="1" t="s">
        <v>380</v>
      </c>
      <c r="HN289" s="1">
        <v>3.41</v>
      </c>
      <c r="HO289" s="1">
        <v>-2.11</v>
      </c>
      <c r="HP289" s="1">
        <v>7.1870000000000003E-2</v>
      </c>
      <c r="HQ289" s="1" t="s">
        <v>380</v>
      </c>
      <c r="HR289" s="1" t="s">
        <v>380</v>
      </c>
      <c r="HS289" s="1" t="s">
        <v>380</v>
      </c>
      <c r="HT289" s="1" t="s">
        <v>380</v>
      </c>
      <c r="HU289" s="1" t="s">
        <v>380</v>
      </c>
      <c r="HV289" s="1" t="s">
        <v>294</v>
      </c>
      <c r="HW289" s="1">
        <v>0.26701999999999998</v>
      </c>
      <c r="HX289" s="1">
        <v>6.5299999999999997E-2</v>
      </c>
      <c r="HY289" s="1" t="s">
        <v>380</v>
      </c>
      <c r="HZ289" s="1" t="s">
        <v>380</v>
      </c>
      <c r="IA289" s="1" t="s">
        <v>380</v>
      </c>
      <c r="IB289" s="1">
        <v>9.3100000000000002E-2</v>
      </c>
      <c r="IC289" s="1" t="s">
        <v>492</v>
      </c>
      <c r="ID289" s="1">
        <v>0.99999899999999997</v>
      </c>
      <c r="IE289" s="1" t="s">
        <v>380</v>
      </c>
      <c r="IF289" s="1" t="s">
        <v>380</v>
      </c>
      <c r="IG289" s="1" t="s">
        <v>380</v>
      </c>
      <c r="IH289" s="1" t="s">
        <v>380</v>
      </c>
      <c r="II289" s="1" t="s">
        <v>380</v>
      </c>
      <c r="IJ289" s="1" t="s">
        <v>380</v>
      </c>
      <c r="IK289" s="1" t="s">
        <v>294</v>
      </c>
      <c r="IL289" s="1">
        <v>0.36382999999999999</v>
      </c>
      <c r="IM289" s="1">
        <v>-0.97499999999999998</v>
      </c>
      <c r="IN289" s="1">
        <v>5</v>
      </c>
      <c r="IO289" s="1">
        <v>0.87931999999999999</v>
      </c>
      <c r="IP289" s="1" t="s">
        <v>385</v>
      </c>
      <c r="IQ289" s="1">
        <v>0</v>
      </c>
      <c r="IR289" s="1" t="s">
        <v>380</v>
      </c>
      <c r="IS289" s="1">
        <v>0.6179</v>
      </c>
      <c r="IT289" s="1">
        <v>7.7299999999999999E-3</v>
      </c>
      <c r="IU289" s="1" t="s">
        <v>8333</v>
      </c>
      <c r="IV289" s="1" t="s">
        <v>380</v>
      </c>
      <c r="IW289" s="1" t="s">
        <v>380</v>
      </c>
      <c r="IX289" s="1" t="s">
        <v>380</v>
      </c>
      <c r="IY289" s="1" t="s">
        <v>380</v>
      </c>
      <c r="IZ289" s="1" t="s">
        <v>604</v>
      </c>
      <c r="JA289" s="1">
        <v>62</v>
      </c>
      <c r="JB289" s="1" t="s">
        <v>380</v>
      </c>
      <c r="JC289" s="1" t="s">
        <v>8334</v>
      </c>
      <c r="JD289" s="1" t="s">
        <v>294</v>
      </c>
      <c r="JE289" s="1" t="s">
        <v>293</v>
      </c>
      <c r="JF289" s="1">
        <v>2</v>
      </c>
      <c r="JG289" s="1">
        <v>0</v>
      </c>
      <c r="JH289" s="1" t="s">
        <v>8335</v>
      </c>
      <c r="JI289" s="1">
        <v>15367774</v>
      </c>
      <c r="JJ289" s="1">
        <v>0</v>
      </c>
      <c r="JK289" s="1">
        <v>5.858E-2</v>
      </c>
      <c r="JL289" s="1">
        <v>0</v>
      </c>
      <c r="JM289" s="1">
        <v>3.7019999999999997E-2</v>
      </c>
      <c r="JN289" s="1">
        <v>0</v>
      </c>
      <c r="JO289" s="1">
        <v>4.3400000000000001E-3</v>
      </c>
      <c r="JP289" s="1">
        <v>-1.371</v>
      </c>
      <c r="JQ289" s="1">
        <v>2.5729999999999999E-2</v>
      </c>
      <c r="JR289" s="1">
        <v>-0.435</v>
      </c>
      <c r="JS289" s="1">
        <v>7.2639999999999996E-2</v>
      </c>
      <c r="JT289" s="1">
        <v>-0.875</v>
      </c>
      <c r="JU289" s="1">
        <v>2.981E-2</v>
      </c>
      <c r="JV289" s="1" t="s">
        <v>1424</v>
      </c>
      <c r="JW289" s="1" t="s">
        <v>400</v>
      </c>
      <c r="JX289" s="1" t="s">
        <v>8336</v>
      </c>
      <c r="JY289" s="1" t="s">
        <v>402</v>
      </c>
      <c r="JZ289" s="1" t="s">
        <v>1102</v>
      </c>
      <c r="KA289" s="1" t="s">
        <v>327</v>
      </c>
      <c r="KC289" s="1" t="s">
        <v>327</v>
      </c>
      <c r="KD289" s="1" t="s">
        <v>8337</v>
      </c>
      <c r="KE289" s="1">
        <v>6</v>
      </c>
      <c r="KF289" s="1">
        <v>9.0260540000000002</v>
      </c>
      <c r="KG289" s="1" t="s">
        <v>405</v>
      </c>
      <c r="KH289" s="1">
        <v>0</v>
      </c>
      <c r="KI289" s="1">
        <v>0</v>
      </c>
      <c r="KJ289" s="1">
        <v>0</v>
      </c>
      <c r="KK289" s="1">
        <v>30</v>
      </c>
      <c r="KL289" s="1">
        <v>973</v>
      </c>
      <c r="KM289" s="1" t="s">
        <v>525</v>
      </c>
      <c r="KN289" s="1">
        <v>0.99999700000000002</v>
      </c>
      <c r="KO289" s="1">
        <v>0.99999700000000002</v>
      </c>
      <c r="KP289" s="1">
        <v>0</v>
      </c>
      <c r="KR289" s="1" t="s">
        <v>293</v>
      </c>
      <c r="KS289" s="1">
        <v>26</v>
      </c>
      <c r="KT289" s="1">
        <v>60</v>
      </c>
      <c r="KU289" s="1">
        <v>854</v>
      </c>
      <c r="KV289" s="1">
        <v>0</v>
      </c>
      <c r="KW289" s="1">
        <v>0</v>
      </c>
      <c r="KX289" s="1">
        <v>64.300049999999999</v>
      </c>
      <c r="KY289" s="1">
        <v>175</v>
      </c>
      <c r="KZ289" s="1">
        <v>60</v>
      </c>
      <c r="LA289" s="1">
        <v>5878</v>
      </c>
      <c r="LB289" s="1">
        <v>267</v>
      </c>
      <c r="LC289" s="1" t="s">
        <v>8314</v>
      </c>
      <c r="LD289" s="1">
        <v>0.129353</v>
      </c>
      <c r="LE289" s="1">
        <v>1</v>
      </c>
    </row>
    <row r="290" spans="1:317" x14ac:dyDescent="0.2">
      <c r="A290" s="1" t="s">
        <v>18154</v>
      </c>
      <c r="B290" s="1" t="s">
        <v>18158</v>
      </c>
      <c r="C290" s="1" t="s">
        <v>8375</v>
      </c>
      <c r="D290" s="1">
        <v>2312</v>
      </c>
      <c r="E290" s="1" t="s">
        <v>289</v>
      </c>
      <c r="F290" s="1" t="s">
        <v>289</v>
      </c>
      <c r="G290" s="1">
        <v>1</v>
      </c>
      <c r="H290" s="1">
        <v>152276690</v>
      </c>
      <c r="I290" s="1">
        <v>152276690</v>
      </c>
      <c r="J290" s="1" t="s">
        <v>289</v>
      </c>
      <c r="K290" s="1" t="s">
        <v>345</v>
      </c>
      <c r="L290" s="1" t="s">
        <v>346</v>
      </c>
      <c r="M290" s="1" t="s">
        <v>407</v>
      </c>
      <c r="N290" s="1" t="s">
        <v>407</v>
      </c>
      <c r="O290" s="1" t="s">
        <v>333</v>
      </c>
      <c r="R290" s="1" t="s">
        <v>8276</v>
      </c>
      <c r="S290" s="1" t="s">
        <v>8312</v>
      </c>
      <c r="T290" s="1" t="s">
        <v>289</v>
      </c>
      <c r="U290" s="1" t="s">
        <v>289</v>
      </c>
      <c r="V290" s="1" t="s">
        <v>289</v>
      </c>
      <c r="W290" s="1" t="s">
        <v>289</v>
      </c>
      <c r="X290" s="1" t="s">
        <v>289</v>
      </c>
      <c r="Y290" s="1" t="s">
        <v>289</v>
      </c>
      <c r="Z290" s="1" t="s">
        <v>289</v>
      </c>
      <c r="AA290" s="1" t="s">
        <v>289</v>
      </c>
      <c r="AB290" s="1" t="s">
        <v>289</v>
      </c>
      <c r="AC290" s="1" t="s">
        <v>289</v>
      </c>
      <c r="AD290" s="1" t="s">
        <v>289</v>
      </c>
      <c r="AE290" s="1" t="s">
        <v>289</v>
      </c>
      <c r="AF290" s="1" t="s">
        <v>289</v>
      </c>
      <c r="AG290" s="1" t="s">
        <v>289</v>
      </c>
      <c r="AH290" s="1" t="s">
        <v>289</v>
      </c>
      <c r="AI290" s="1" t="s">
        <v>8276</v>
      </c>
      <c r="AJ290" s="1" t="s">
        <v>8312</v>
      </c>
      <c r="AK290" s="1" t="s">
        <v>8338</v>
      </c>
      <c r="AL290" s="1" t="s">
        <v>8339</v>
      </c>
      <c r="AM290" s="1" t="s">
        <v>293</v>
      </c>
      <c r="AN290" s="1">
        <v>3</v>
      </c>
      <c r="AO290" s="1">
        <v>10707</v>
      </c>
      <c r="AP290" s="1" t="s">
        <v>8340</v>
      </c>
      <c r="AQ290" s="1" t="s">
        <v>8341</v>
      </c>
      <c r="AR290" s="1" t="s">
        <v>8342</v>
      </c>
      <c r="AS290" s="1" t="s">
        <v>8343</v>
      </c>
      <c r="AT290" s="1" t="s">
        <v>8344</v>
      </c>
      <c r="AU290" s="1" t="s">
        <v>8345</v>
      </c>
      <c r="AV290" s="1" t="s">
        <v>8346</v>
      </c>
      <c r="AW290" s="1" t="s">
        <v>8347</v>
      </c>
      <c r="AX290" s="1" t="s">
        <v>8348</v>
      </c>
      <c r="AY290" s="1">
        <v>3558</v>
      </c>
      <c r="AZ290" s="1" t="s">
        <v>8349</v>
      </c>
      <c r="BD290" s="1" t="s">
        <v>8350</v>
      </c>
      <c r="BE290" s="1" t="s">
        <v>8351</v>
      </c>
      <c r="BF290" s="1" t="s">
        <v>8352</v>
      </c>
      <c r="BI290" s="1" t="s">
        <v>8353</v>
      </c>
      <c r="BJ290" s="1">
        <v>424</v>
      </c>
      <c r="BK290" s="1" t="s">
        <v>8354</v>
      </c>
      <c r="BM290" s="1" t="s">
        <v>8355</v>
      </c>
      <c r="BP290" s="1" t="s">
        <v>8356</v>
      </c>
      <c r="BQ290" s="1">
        <v>0.58199999999999996</v>
      </c>
      <c r="BZ290" s="1" t="s">
        <v>8357</v>
      </c>
      <c r="CD290" s="1" t="s">
        <v>407</v>
      </c>
      <c r="CE290" s="1">
        <v>3</v>
      </c>
      <c r="CF290" s="1">
        <v>1.4E-3</v>
      </c>
      <c r="CI290" s="1">
        <v>2184</v>
      </c>
      <c r="CJ290" s="1">
        <v>0.01</v>
      </c>
      <c r="CK290" s="1">
        <v>0.99980000000000002</v>
      </c>
      <c r="CL290" s="1" t="s">
        <v>652</v>
      </c>
      <c r="CM290" s="1" t="s">
        <v>652</v>
      </c>
      <c r="CO290" s="1">
        <v>2.9999999999999997E-4</v>
      </c>
      <c r="CS290" s="1">
        <v>1.5E-3</v>
      </c>
      <c r="CT290" s="1">
        <v>0.92820000000000003</v>
      </c>
      <c r="CU290" s="1" t="s">
        <v>1553</v>
      </c>
      <c r="CX290" s="1">
        <v>8.9999999999999998E-4</v>
      </c>
      <c r="CY290" s="1" t="s">
        <v>346</v>
      </c>
      <c r="DK290" s="1">
        <v>0</v>
      </c>
      <c r="DX290" s="1">
        <v>151</v>
      </c>
      <c r="DY290" s="1">
        <v>179</v>
      </c>
      <c r="DZ290" s="1">
        <v>169</v>
      </c>
      <c r="EE290" s="1">
        <v>1</v>
      </c>
      <c r="EV290" s="1">
        <v>152276690</v>
      </c>
      <c r="EX290" s="1">
        <v>2203</v>
      </c>
      <c r="EY290" s="1">
        <v>4298</v>
      </c>
      <c r="EZ290" s="1">
        <v>6501</v>
      </c>
      <c r="FA290" s="1" t="s">
        <v>367</v>
      </c>
      <c r="FB290" s="1" t="s">
        <v>368</v>
      </c>
      <c r="FC290" s="1" t="s">
        <v>1344</v>
      </c>
      <c r="FD290" s="1" t="s">
        <v>8358</v>
      </c>
      <c r="FE290" s="1" t="s">
        <v>8359</v>
      </c>
      <c r="FF290" s="1" t="s">
        <v>8360</v>
      </c>
      <c r="FG290" s="1" t="s">
        <v>8361</v>
      </c>
      <c r="FH290" s="1">
        <v>41284</v>
      </c>
      <c r="FK290" s="1" t="s">
        <v>8362</v>
      </c>
      <c r="FL290" s="1" t="s">
        <v>8362</v>
      </c>
      <c r="FM290" s="1">
        <v>2312</v>
      </c>
      <c r="FO290" s="1" t="s">
        <v>8363</v>
      </c>
      <c r="FP290" s="1">
        <v>3748</v>
      </c>
      <c r="FQ290" s="1" t="s">
        <v>2229</v>
      </c>
      <c r="FR290" s="1" t="s">
        <v>2230</v>
      </c>
      <c r="FT290" s="1">
        <v>135940</v>
      </c>
      <c r="FX290" s="1" t="s">
        <v>8364</v>
      </c>
      <c r="FY290" s="1" t="s">
        <v>2234</v>
      </c>
      <c r="FZ290" s="1" t="s">
        <v>8365</v>
      </c>
      <c r="GA290" s="1" t="s">
        <v>8365</v>
      </c>
      <c r="GC290" s="1" t="s">
        <v>315</v>
      </c>
      <c r="GE290" s="1" t="s">
        <v>8366</v>
      </c>
      <c r="GF290" s="1" t="s">
        <v>8346</v>
      </c>
      <c r="GG290" s="1" t="s">
        <v>8367</v>
      </c>
      <c r="GH290" s="1" t="s">
        <v>8368</v>
      </c>
      <c r="GI290" s="1" t="s">
        <v>8369</v>
      </c>
      <c r="GJ290" s="1" t="s">
        <v>8370</v>
      </c>
      <c r="GL290" s="1" t="s">
        <v>8371</v>
      </c>
      <c r="GM290" s="1" t="s">
        <v>322</v>
      </c>
      <c r="GN290" s="1" t="s">
        <v>8360</v>
      </c>
      <c r="GO290" s="1">
        <v>0.02</v>
      </c>
      <c r="GP290" s="1">
        <v>1.8463149999999999</v>
      </c>
      <c r="GQ290" s="1" t="s">
        <v>8372</v>
      </c>
      <c r="GR290" s="1" t="s">
        <v>379</v>
      </c>
      <c r="GS290" s="1">
        <v>3</v>
      </c>
      <c r="GT290" s="1">
        <v>1.37362637362637E-3</v>
      </c>
      <c r="GU290" s="1">
        <v>0</v>
      </c>
      <c r="GV290" s="1">
        <v>0</v>
      </c>
      <c r="GW290" s="1">
        <v>0</v>
      </c>
      <c r="GX290" s="1">
        <v>0</v>
      </c>
      <c r="GY290" s="1">
        <v>3</v>
      </c>
      <c r="GZ290" s="1">
        <v>5.2447552447552398E-3</v>
      </c>
      <c r="HA290" s="1">
        <v>0</v>
      </c>
      <c r="HB290" s="1">
        <v>0</v>
      </c>
      <c r="HC290" s="1" t="s">
        <v>407</v>
      </c>
      <c r="HD290" s="1">
        <v>8.1259999999999994</v>
      </c>
      <c r="HE290" s="1">
        <v>0.78199600000000002</v>
      </c>
      <c r="HF290" s="1">
        <v>0.16189000000000001</v>
      </c>
      <c r="HG290" s="1" t="s">
        <v>380</v>
      </c>
      <c r="HH290" s="1" t="s">
        <v>380</v>
      </c>
      <c r="HI290" s="1" t="s">
        <v>8362</v>
      </c>
      <c r="HJ290" s="1" t="s">
        <v>8373</v>
      </c>
      <c r="HK290" s="1" t="s">
        <v>294</v>
      </c>
      <c r="HL290" s="1">
        <v>2.2159999999999999E-2</v>
      </c>
      <c r="HM290" s="1">
        <v>4.3899999999999997</v>
      </c>
      <c r="HN290" s="1">
        <v>1.55</v>
      </c>
      <c r="HO290" s="1">
        <v>1.55</v>
      </c>
      <c r="HP290" s="1">
        <v>0.23275000000000001</v>
      </c>
      <c r="HQ290" s="1" t="s">
        <v>380</v>
      </c>
      <c r="HR290" s="1" t="s">
        <v>380</v>
      </c>
      <c r="HS290" s="1" t="s">
        <v>380</v>
      </c>
      <c r="HT290" s="1" t="s">
        <v>380</v>
      </c>
      <c r="HU290" s="1" t="s">
        <v>380</v>
      </c>
      <c r="HV290" s="1" t="s">
        <v>294</v>
      </c>
      <c r="HW290" s="1">
        <v>4.0919999999999998E-2</v>
      </c>
      <c r="HX290" s="1">
        <v>1.14E-2</v>
      </c>
      <c r="HY290" s="1" t="s">
        <v>604</v>
      </c>
      <c r="HZ290" s="1">
        <v>0.77615999999999996</v>
      </c>
      <c r="IA290" s="1">
        <v>2.38</v>
      </c>
      <c r="IB290" s="1">
        <v>9.3100000000000002E-2</v>
      </c>
      <c r="IC290" s="1" t="s">
        <v>492</v>
      </c>
      <c r="ID290" s="1">
        <v>1</v>
      </c>
      <c r="IE290" s="1" t="s">
        <v>385</v>
      </c>
      <c r="IF290" s="1">
        <v>0.76493999999999995</v>
      </c>
      <c r="IG290" s="1">
        <v>0.999</v>
      </c>
      <c r="IH290" s="1" t="s">
        <v>385</v>
      </c>
      <c r="II290" s="1">
        <v>0.81913999999999998</v>
      </c>
      <c r="IJ290" s="1">
        <v>0.995</v>
      </c>
      <c r="IK290" s="1" t="s">
        <v>294</v>
      </c>
      <c r="IL290" s="1">
        <v>0.36187000000000002</v>
      </c>
      <c r="IM290" s="1">
        <v>-0.9758</v>
      </c>
      <c r="IN290" s="1">
        <v>9</v>
      </c>
      <c r="IO290" s="1">
        <v>0.51188</v>
      </c>
      <c r="IP290" s="1" t="s">
        <v>294</v>
      </c>
      <c r="IQ290" s="1">
        <v>0.08</v>
      </c>
      <c r="IR290" s="1" t="s">
        <v>380</v>
      </c>
      <c r="IS290" s="1">
        <v>5.2710999999999997</v>
      </c>
      <c r="IT290" s="1">
        <v>0.15623999999999999</v>
      </c>
      <c r="IU290" s="1" t="s">
        <v>929</v>
      </c>
      <c r="IV290" s="1" t="s">
        <v>380</v>
      </c>
      <c r="IW290" s="1">
        <v>3558</v>
      </c>
      <c r="IX290" s="1" t="s">
        <v>8346</v>
      </c>
      <c r="IY290" s="1" t="s">
        <v>8347</v>
      </c>
      <c r="IZ290" s="1" t="s">
        <v>933</v>
      </c>
      <c r="JA290" s="1">
        <v>3558</v>
      </c>
      <c r="JB290" s="1" t="s">
        <v>8374</v>
      </c>
      <c r="JC290" s="1" t="s">
        <v>8374</v>
      </c>
      <c r="JD290" s="1" t="s">
        <v>393</v>
      </c>
      <c r="JE290" s="1" t="s">
        <v>293</v>
      </c>
      <c r="JF290" s="1">
        <v>1</v>
      </c>
      <c r="JG290" s="1">
        <v>0</v>
      </c>
      <c r="JH290" s="1" t="s">
        <v>8375</v>
      </c>
      <c r="JI290" s="1">
        <v>150543314</v>
      </c>
      <c r="JJ290" s="1">
        <v>5.0999999999999997E-2</v>
      </c>
      <c r="JK290" s="1">
        <v>0.20477000000000001</v>
      </c>
      <c r="JL290" s="1">
        <v>1E-3</v>
      </c>
      <c r="JM290" s="1">
        <v>8.6480000000000001E-2</v>
      </c>
      <c r="JN290" s="1">
        <v>0.01</v>
      </c>
      <c r="JO290" s="1">
        <v>7.2450000000000001E-2</v>
      </c>
      <c r="JP290" s="1">
        <v>0.69099999999999995</v>
      </c>
      <c r="JQ290" s="1">
        <v>0.25467000000000001</v>
      </c>
      <c r="JR290" s="1">
        <v>0.97699999999999998</v>
      </c>
      <c r="JS290" s="1">
        <v>0.38444</v>
      </c>
      <c r="JT290" s="1">
        <v>0.32700000000000001</v>
      </c>
      <c r="JU290" s="1">
        <v>0.21459</v>
      </c>
      <c r="JV290" s="1" t="s">
        <v>2961</v>
      </c>
      <c r="JW290" s="1" t="s">
        <v>400</v>
      </c>
      <c r="JX290" s="1" t="s">
        <v>8376</v>
      </c>
      <c r="JY290" s="1" t="s">
        <v>402</v>
      </c>
      <c r="JZ290" s="1" t="s">
        <v>403</v>
      </c>
      <c r="KA290" s="1" t="s">
        <v>327</v>
      </c>
      <c r="KC290" s="1" t="s">
        <v>327</v>
      </c>
      <c r="KD290" s="1" t="s">
        <v>8377</v>
      </c>
      <c r="KE290" s="1">
        <v>6</v>
      </c>
      <c r="KF290" s="1">
        <v>3.0091730000000001</v>
      </c>
      <c r="KG290" s="1" t="s">
        <v>405</v>
      </c>
      <c r="KH290" s="1">
        <v>0</v>
      </c>
      <c r="KI290" s="1">
        <v>0</v>
      </c>
      <c r="KJ290" s="1">
        <v>0</v>
      </c>
      <c r="KK290" s="1">
        <v>10</v>
      </c>
      <c r="KL290" s="1">
        <v>324</v>
      </c>
      <c r="KM290" s="1" t="s">
        <v>498</v>
      </c>
      <c r="KN290" s="1">
        <v>0.99270800000000003</v>
      </c>
      <c r="KO290" s="1">
        <v>0.99263800000000002</v>
      </c>
      <c r="KP290" s="1">
        <v>0</v>
      </c>
      <c r="KR290" s="1" t="s">
        <v>293</v>
      </c>
      <c r="KS290" s="1">
        <v>10</v>
      </c>
      <c r="KT290" s="1">
        <v>49</v>
      </c>
      <c r="KU290" s="1">
        <v>343</v>
      </c>
      <c r="KV290" s="1">
        <v>0</v>
      </c>
      <c r="KW290" s="1">
        <v>0</v>
      </c>
      <c r="KX290" s="1">
        <v>25.548507000000001</v>
      </c>
      <c r="KY290" s="1">
        <v>78</v>
      </c>
      <c r="KZ290" s="1">
        <v>60</v>
      </c>
      <c r="LA290" s="1">
        <v>2470</v>
      </c>
      <c r="LB290" s="1">
        <v>119</v>
      </c>
      <c r="LC290" s="1" t="s">
        <v>8339</v>
      </c>
      <c r="LD290" s="1">
        <v>0.113636</v>
      </c>
      <c r="LE290" s="1">
        <v>0.99992999999999999</v>
      </c>
    </row>
    <row r="291" spans="1:317" x14ac:dyDescent="0.2">
      <c r="A291" s="1" t="s">
        <v>18154</v>
      </c>
      <c r="B291" s="1" t="s">
        <v>18158</v>
      </c>
      <c r="C291" s="1" t="s">
        <v>8414</v>
      </c>
      <c r="D291" s="1">
        <v>65094</v>
      </c>
      <c r="E291" s="1" t="s">
        <v>289</v>
      </c>
      <c r="F291" s="1" t="s">
        <v>289</v>
      </c>
      <c r="G291" s="1">
        <v>1</v>
      </c>
      <c r="H291" s="1">
        <v>227922953</v>
      </c>
      <c r="I291" s="1">
        <v>227922953</v>
      </c>
      <c r="J291" s="1" t="s">
        <v>289</v>
      </c>
      <c r="K291" s="1" t="s">
        <v>345</v>
      </c>
      <c r="L291" s="1" t="s">
        <v>346</v>
      </c>
      <c r="M291" s="1" t="s">
        <v>333</v>
      </c>
      <c r="N291" s="1" t="s">
        <v>333</v>
      </c>
      <c r="O291" s="1" t="s">
        <v>347</v>
      </c>
      <c r="R291" s="1" t="s">
        <v>8276</v>
      </c>
      <c r="S291" s="1" t="s">
        <v>8312</v>
      </c>
      <c r="T291" s="1" t="s">
        <v>289</v>
      </c>
      <c r="U291" s="1" t="s">
        <v>289</v>
      </c>
      <c r="V291" s="1" t="s">
        <v>289</v>
      </c>
      <c r="W291" s="1" t="s">
        <v>289</v>
      </c>
      <c r="X291" s="1" t="s">
        <v>289</v>
      </c>
      <c r="Y291" s="1" t="s">
        <v>289</v>
      </c>
      <c r="Z291" s="1" t="s">
        <v>289</v>
      </c>
      <c r="AA291" s="1" t="s">
        <v>289</v>
      </c>
      <c r="AB291" s="1" t="s">
        <v>289</v>
      </c>
      <c r="AC291" s="1" t="s">
        <v>289</v>
      </c>
      <c r="AD291" s="1" t="s">
        <v>289</v>
      </c>
      <c r="AE291" s="1" t="s">
        <v>289</v>
      </c>
      <c r="AF291" s="1" t="s">
        <v>289</v>
      </c>
      <c r="AG291" s="1" t="s">
        <v>289</v>
      </c>
      <c r="AH291" s="1" t="s">
        <v>289</v>
      </c>
      <c r="AI291" s="1" t="s">
        <v>8276</v>
      </c>
      <c r="AJ291" s="1" t="s">
        <v>8312</v>
      </c>
      <c r="AK291" s="1" t="s">
        <v>8378</v>
      </c>
      <c r="AL291" s="1" t="s">
        <v>8379</v>
      </c>
      <c r="AM291" s="1" t="s">
        <v>293</v>
      </c>
      <c r="AN291" s="1">
        <v>1</v>
      </c>
      <c r="AO291" s="1">
        <v>159</v>
      </c>
      <c r="AP291" s="1" t="s">
        <v>8380</v>
      </c>
      <c r="AQ291" s="1" t="s">
        <v>8381</v>
      </c>
      <c r="AR291" s="1" t="s">
        <v>8382</v>
      </c>
      <c r="AS291" s="1" t="s">
        <v>8383</v>
      </c>
      <c r="AT291" s="1" t="s">
        <v>8384</v>
      </c>
      <c r="AU291" s="1" t="s">
        <v>8385</v>
      </c>
      <c r="AV291" s="1" t="s">
        <v>8386</v>
      </c>
      <c r="AW291" s="1" t="s">
        <v>8387</v>
      </c>
      <c r="AX291" s="1" t="s">
        <v>8388</v>
      </c>
      <c r="AY291" s="1">
        <v>54</v>
      </c>
      <c r="BI291" s="1" t="s">
        <v>8389</v>
      </c>
      <c r="BJ291" s="1">
        <v>9</v>
      </c>
      <c r="BL291" s="1" t="s">
        <v>8390</v>
      </c>
      <c r="BP291" s="1" t="s">
        <v>8391</v>
      </c>
      <c r="BQ291" s="1">
        <v>0.70599999999999996</v>
      </c>
      <c r="DK291" s="1">
        <v>0</v>
      </c>
      <c r="DX291" s="1">
        <v>7</v>
      </c>
      <c r="DY291" s="1">
        <v>7</v>
      </c>
      <c r="DZ291" s="1">
        <v>7</v>
      </c>
      <c r="EE291" s="1">
        <v>1</v>
      </c>
      <c r="EV291" s="1">
        <v>227922953</v>
      </c>
      <c r="EX291" s="1">
        <v>2031</v>
      </c>
      <c r="EY291" s="1">
        <v>4058</v>
      </c>
      <c r="EZ291" s="1">
        <v>6089</v>
      </c>
      <c r="FA291" s="1" t="s">
        <v>367</v>
      </c>
      <c r="FB291" s="1" t="s">
        <v>368</v>
      </c>
      <c r="FE291" s="1" t="s">
        <v>8392</v>
      </c>
      <c r="FF291" s="1" t="s">
        <v>8393</v>
      </c>
      <c r="FG291" s="1" t="s">
        <v>8394</v>
      </c>
      <c r="FH291" s="1">
        <v>39483</v>
      </c>
      <c r="FK291" s="1" t="s">
        <v>8395</v>
      </c>
      <c r="FL291" s="1" t="s">
        <v>8395</v>
      </c>
      <c r="FM291" s="1">
        <v>65094</v>
      </c>
      <c r="FP291" s="1">
        <v>25724</v>
      </c>
      <c r="FQ291" s="1" t="s">
        <v>2229</v>
      </c>
      <c r="FR291" s="1" t="s">
        <v>2230</v>
      </c>
      <c r="FX291" s="1">
        <v>12477932</v>
      </c>
      <c r="FY291" s="1" t="s">
        <v>2234</v>
      </c>
      <c r="FZ291" s="1" t="s">
        <v>8396</v>
      </c>
      <c r="GA291" s="1" t="s">
        <v>8396</v>
      </c>
      <c r="GC291" s="1" t="s">
        <v>315</v>
      </c>
      <c r="GD291" s="1" t="s">
        <v>8397</v>
      </c>
      <c r="GE291" s="1" t="s">
        <v>8398</v>
      </c>
      <c r="GF291" s="1" t="s">
        <v>8386</v>
      </c>
      <c r="GG291" s="1" t="s">
        <v>8399</v>
      </c>
      <c r="GH291" s="1" t="s">
        <v>8400</v>
      </c>
      <c r="GI291" s="1" t="s">
        <v>8401</v>
      </c>
      <c r="GJ291" s="1" t="s">
        <v>8402</v>
      </c>
      <c r="GL291" s="1" t="s">
        <v>8403</v>
      </c>
      <c r="GM291" s="1" t="s">
        <v>322</v>
      </c>
      <c r="GN291" s="1" t="s">
        <v>8404</v>
      </c>
      <c r="GO291" s="1">
        <v>0.02</v>
      </c>
      <c r="GP291" s="1">
        <v>11.308266</v>
      </c>
      <c r="GQ291" s="1" t="s">
        <v>8405</v>
      </c>
      <c r="GR291" s="1" t="s">
        <v>379</v>
      </c>
      <c r="GS291" s="1" t="s">
        <v>380</v>
      </c>
      <c r="GT291" s="1" t="s">
        <v>380</v>
      </c>
      <c r="GU291" s="1" t="s">
        <v>380</v>
      </c>
      <c r="GV291" s="1" t="s">
        <v>380</v>
      </c>
      <c r="GW291" s="1" t="s">
        <v>380</v>
      </c>
      <c r="GX291" s="1" t="s">
        <v>380</v>
      </c>
      <c r="GY291" s="1" t="s">
        <v>380</v>
      </c>
      <c r="GZ291" s="1" t="s">
        <v>380</v>
      </c>
      <c r="HA291" s="1" t="s">
        <v>380</v>
      </c>
      <c r="HB291" s="1" t="s">
        <v>380</v>
      </c>
      <c r="HC291" s="1" t="s">
        <v>333</v>
      </c>
      <c r="HD291" s="1">
        <v>4.109</v>
      </c>
      <c r="HE291" s="1">
        <v>1.8446000000000001E-2</v>
      </c>
      <c r="HF291" s="1">
        <v>7.9589999999999994E-2</v>
      </c>
      <c r="HG291" s="1" t="s">
        <v>380</v>
      </c>
      <c r="HH291" s="1" t="s">
        <v>380</v>
      </c>
      <c r="HI291" s="1" t="s">
        <v>8395</v>
      </c>
      <c r="HJ291" s="1" t="s">
        <v>8406</v>
      </c>
      <c r="HK291" s="1" t="s">
        <v>294</v>
      </c>
      <c r="HL291" s="1">
        <v>0.15017</v>
      </c>
      <c r="HM291" s="1">
        <v>2.46</v>
      </c>
      <c r="HN291" s="1">
        <v>4.49</v>
      </c>
      <c r="HO291" s="1">
        <v>0.54200000000000004</v>
      </c>
      <c r="HP291" s="1">
        <v>0.17174</v>
      </c>
      <c r="HQ291" s="1" t="s">
        <v>380</v>
      </c>
      <c r="HR291" s="1">
        <v>1.0708500000000001</v>
      </c>
      <c r="HS291" s="1">
        <v>7.1069999999999994E-2</v>
      </c>
      <c r="HT291" s="1" t="s">
        <v>492</v>
      </c>
      <c r="HU291" s="1">
        <v>0.84149499999999999</v>
      </c>
      <c r="HV291" s="1" t="s">
        <v>294</v>
      </c>
      <c r="HW291" s="1">
        <v>9.4229999999999994E-2</v>
      </c>
      <c r="HX291" s="1">
        <v>2.3199999999999998E-2</v>
      </c>
      <c r="HY291" s="1" t="s">
        <v>492</v>
      </c>
      <c r="HZ291" s="1">
        <v>0.14660999999999999</v>
      </c>
      <c r="IA291" s="1">
        <v>0.34499999999999997</v>
      </c>
      <c r="IB291" s="1">
        <v>9.3100000000000002E-2</v>
      </c>
      <c r="IC291" s="1" t="s">
        <v>492</v>
      </c>
      <c r="ID291" s="1">
        <v>1</v>
      </c>
      <c r="IE291" s="1" t="s">
        <v>2164</v>
      </c>
      <c r="IF291" s="1">
        <v>0.2492</v>
      </c>
      <c r="IG291" s="1" t="s">
        <v>8407</v>
      </c>
      <c r="IH291" s="1" t="s">
        <v>2164</v>
      </c>
      <c r="II291" s="1">
        <v>0.21151</v>
      </c>
      <c r="IJ291" s="1" t="s">
        <v>8408</v>
      </c>
      <c r="IK291" s="1" t="s">
        <v>294</v>
      </c>
      <c r="IL291" s="1">
        <v>0.40776000000000001</v>
      </c>
      <c r="IM291" s="1">
        <v>-0.95450000000000002</v>
      </c>
      <c r="IN291" s="1">
        <v>10</v>
      </c>
      <c r="IO291" s="1">
        <v>0.22109000000000001</v>
      </c>
      <c r="IP291" s="1" t="s">
        <v>294</v>
      </c>
      <c r="IQ291" s="1">
        <v>0.4</v>
      </c>
      <c r="IR291" s="1">
        <v>-7.2483000000000004</v>
      </c>
      <c r="IS291" s="1">
        <v>6.7972999999999999</v>
      </c>
      <c r="IT291" s="1">
        <v>0.23732</v>
      </c>
      <c r="IU291" s="1" t="s">
        <v>8409</v>
      </c>
      <c r="IV291" s="1" t="s">
        <v>380</v>
      </c>
      <c r="IW291" s="1" t="s">
        <v>8410</v>
      </c>
      <c r="IX291" s="1" t="s">
        <v>8411</v>
      </c>
      <c r="IY291" s="1" t="s">
        <v>8412</v>
      </c>
      <c r="IZ291" s="1" t="s">
        <v>493</v>
      </c>
      <c r="JA291" s="1">
        <v>54</v>
      </c>
      <c r="JB291" s="1" t="s">
        <v>8413</v>
      </c>
      <c r="JC291" s="1" t="s">
        <v>8413</v>
      </c>
      <c r="JD291" s="1" t="s">
        <v>386</v>
      </c>
      <c r="JE291" s="1" t="s">
        <v>293</v>
      </c>
      <c r="JF291" s="1">
        <v>1</v>
      </c>
      <c r="JG291" s="1">
        <v>0</v>
      </c>
      <c r="JH291" s="1" t="s">
        <v>8414</v>
      </c>
      <c r="JI291" s="1">
        <v>225989576</v>
      </c>
      <c r="JJ291" s="1">
        <v>0</v>
      </c>
      <c r="JK291" s="1">
        <v>5.858E-2</v>
      </c>
      <c r="JL291" s="1">
        <v>5.0000000000000001E-3</v>
      </c>
      <c r="JM291" s="1">
        <v>0.12908</v>
      </c>
      <c r="JN291" s="1">
        <v>1.6E-2</v>
      </c>
      <c r="JO291" s="1">
        <v>9.1499999999999998E-2</v>
      </c>
      <c r="JP291" s="1">
        <v>0.27700000000000002</v>
      </c>
      <c r="JQ291" s="1">
        <v>0.18734000000000001</v>
      </c>
      <c r="JR291" s="1">
        <v>-3.1E-2</v>
      </c>
      <c r="JS291" s="1">
        <v>0.13780999999999999</v>
      </c>
      <c r="JT291" s="1">
        <v>0.64300000000000002</v>
      </c>
      <c r="JU291" s="1">
        <v>0.83706000000000003</v>
      </c>
      <c r="JV291" s="1" t="s">
        <v>937</v>
      </c>
      <c r="JW291" s="1" t="s">
        <v>400</v>
      </c>
      <c r="JX291" s="1" t="s">
        <v>8415</v>
      </c>
      <c r="JY291" s="1" t="s">
        <v>402</v>
      </c>
      <c r="JZ291" s="1" t="s">
        <v>842</v>
      </c>
      <c r="KA291" s="1" t="s">
        <v>327</v>
      </c>
      <c r="KC291" s="1" t="s">
        <v>327</v>
      </c>
      <c r="KD291" s="1" t="s">
        <v>8416</v>
      </c>
      <c r="KE291" s="1">
        <v>6</v>
      </c>
      <c r="KF291" s="1">
        <v>14.117077999999999</v>
      </c>
      <c r="KG291" s="1" t="s">
        <v>405</v>
      </c>
      <c r="KH291" s="1">
        <v>0</v>
      </c>
      <c r="KI291" s="1">
        <v>0</v>
      </c>
      <c r="KJ291" s="1">
        <v>0</v>
      </c>
      <c r="KK291" s="1">
        <v>47</v>
      </c>
      <c r="KL291" s="1">
        <v>1439</v>
      </c>
      <c r="KM291" s="1" t="s">
        <v>525</v>
      </c>
      <c r="KN291" s="1">
        <v>1</v>
      </c>
      <c r="KO291" s="1">
        <v>1</v>
      </c>
      <c r="KP291" s="1">
        <v>0</v>
      </c>
      <c r="KR291" s="1" t="s">
        <v>293</v>
      </c>
      <c r="KS291" s="1">
        <v>37</v>
      </c>
      <c r="KT291" s="1">
        <v>60</v>
      </c>
      <c r="KU291" s="1">
        <v>1156</v>
      </c>
      <c r="KV291" s="1">
        <v>0</v>
      </c>
      <c r="KW291" s="1">
        <v>0</v>
      </c>
      <c r="KX291" s="1">
        <v>82.300409000000002</v>
      </c>
      <c r="KY291" s="1">
        <v>307</v>
      </c>
      <c r="KZ291" s="1">
        <v>60</v>
      </c>
      <c r="LA291" s="1">
        <v>10326</v>
      </c>
      <c r="LB291" s="1">
        <v>499</v>
      </c>
      <c r="LC291" s="1" t="s">
        <v>8379</v>
      </c>
      <c r="LD291" s="1">
        <v>0.107558</v>
      </c>
      <c r="LE291" s="1">
        <v>1</v>
      </c>
    </row>
    <row r="292" spans="1:317" x14ac:dyDescent="0.2">
      <c r="A292" s="1" t="s">
        <v>18154</v>
      </c>
      <c r="B292" s="1" t="s">
        <v>18158</v>
      </c>
      <c r="C292" s="1" t="s">
        <v>494</v>
      </c>
      <c r="D292" s="1">
        <v>25832</v>
      </c>
      <c r="E292" s="1" t="s">
        <v>289</v>
      </c>
      <c r="F292" s="1" t="s">
        <v>289</v>
      </c>
      <c r="G292" s="1">
        <v>1</v>
      </c>
      <c r="H292" s="1">
        <v>148010962</v>
      </c>
      <c r="I292" s="1">
        <v>148010962</v>
      </c>
      <c r="J292" s="1" t="s">
        <v>289</v>
      </c>
      <c r="K292" s="1" t="s">
        <v>345</v>
      </c>
      <c r="L292" s="1" t="s">
        <v>346</v>
      </c>
      <c r="M292" s="1" t="s">
        <v>294</v>
      </c>
      <c r="N292" s="1" t="s">
        <v>294</v>
      </c>
      <c r="O292" s="1" t="s">
        <v>407</v>
      </c>
      <c r="R292" s="1" t="s">
        <v>8276</v>
      </c>
      <c r="S292" s="1" t="s">
        <v>8312</v>
      </c>
      <c r="T292" s="1" t="s">
        <v>289</v>
      </c>
      <c r="U292" s="1" t="s">
        <v>289</v>
      </c>
      <c r="V292" s="1" t="s">
        <v>289</v>
      </c>
      <c r="W292" s="1" t="s">
        <v>289</v>
      </c>
      <c r="X292" s="1" t="s">
        <v>289</v>
      </c>
      <c r="Y292" s="1" t="s">
        <v>289</v>
      </c>
      <c r="Z292" s="1" t="s">
        <v>289</v>
      </c>
      <c r="AA292" s="1" t="s">
        <v>289</v>
      </c>
      <c r="AB292" s="1" t="s">
        <v>289</v>
      </c>
      <c r="AC292" s="1" t="s">
        <v>289</v>
      </c>
      <c r="AD292" s="1" t="s">
        <v>289</v>
      </c>
      <c r="AE292" s="1" t="s">
        <v>289</v>
      </c>
      <c r="AF292" s="1" t="s">
        <v>289</v>
      </c>
      <c r="AG292" s="1" t="s">
        <v>289</v>
      </c>
      <c r="AH292" s="1" t="s">
        <v>289</v>
      </c>
      <c r="AI292" s="1" t="s">
        <v>8276</v>
      </c>
      <c r="AJ292" s="1" t="s">
        <v>8312</v>
      </c>
      <c r="AK292" s="1" t="s">
        <v>8417</v>
      </c>
      <c r="AL292" s="1" t="s">
        <v>471</v>
      </c>
      <c r="AM292" s="1" t="s">
        <v>293</v>
      </c>
      <c r="AN292" s="1">
        <v>14</v>
      </c>
      <c r="AO292" s="1">
        <v>1676</v>
      </c>
      <c r="AP292" s="1" t="s">
        <v>8418</v>
      </c>
      <c r="AQ292" s="1" t="s">
        <v>8419</v>
      </c>
      <c r="AR292" s="1" t="s">
        <v>8420</v>
      </c>
      <c r="AV292" s="1" t="s">
        <v>475</v>
      </c>
      <c r="AW292" s="1" t="s">
        <v>476</v>
      </c>
      <c r="AX292" s="1" t="s">
        <v>477</v>
      </c>
      <c r="AY292" s="1">
        <v>554</v>
      </c>
      <c r="AZ292" s="1" t="s">
        <v>478</v>
      </c>
      <c r="BE292" s="1" t="s">
        <v>479</v>
      </c>
      <c r="BI292" s="1" t="s">
        <v>480</v>
      </c>
      <c r="BJ292" s="1">
        <v>42</v>
      </c>
      <c r="BK292" s="1" t="s">
        <v>481</v>
      </c>
      <c r="BP292" s="1" t="s">
        <v>8421</v>
      </c>
      <c r="BQ292" s="1">
        <v>0.48799999999999999</v>
      </c>
      <c r="DK292" s="1">
        <v>0</v>
      </c>
      <c r="FA292" s="1" t="s">
        <v>367</v>
      </c>
      <c r="FB292" s="1" t="s">
        <v>368</v>
      </c>
      <c r="FE292" s="1" t="s">
        <v>2387</v>
      </c>
      <c r="FG292" s="1" t="s">
        <v>2359</v>
      </c>
      <c r="FH292" s="1">
        <v>41291</v>
      </c>
      <c r="FK292" s="1" t="s">
        <v>483</v>
      </c>
      <c r="FM292" s="1">
        <v>25832</v>
      </c>
      <c r="FO292" s="1" t="s">
        <v>2362</v>
      </c>
      <c r="FP292" s="1">
        <v>25232</v>
      </c>
      <c r="FQ292" s="1" t="s">
        <v>2229</v>
      </c>
      <c r="FR292" s="1" t="s">
        <v>2230</v>
      </c>
      <c r="FT292" s="1">
        <v>614003</v>
      </c>
      <c r="FX292" s="1" t="s">
        <v>2388</v>
      </c>
      <c r="FY292" s="1" t="s">
        <v>2234</v>
      </c>
      <c r="FZ292" s="1" t="s">
        <v>485</v>
      </c>
      <c r="GA292" s="1" t="s">
        <v>485</v>
      </c>
      <c r="GC292" s="1" t="s">
        <v>315</v>
      </c>
      <c r="GD292" s="1" t="s">
        <v>2389</v>
      </c>
      <c r="GE292" s="1" t="s">
        <v>486</v>
      </c>
      <c r="GF292" s="1" t="s">
        <v>475</v>
      </c>
      <c r="GG292" s="1" t="s">
        <v>2390</v>
      </c>
      <c r="GH292" s="1" t="s">
        <v>8422</v>
      </c>
      <c r="GI292" s="1" t="s">
        <v>8423</v>
      </c>
      <c r="GJ292" s="1" t="s">
        <v>8424</v>
      </c>
      <c r="GL292" s="1" t="s">
        <v>489</v>
      </c>
      <c r="GM292" s="1" t="s">
        <v>322</v>
      </c>
      <c r="GO292" s="1">
        <v>0.02</v>
      </c>
      <c r="GP292" s="1">
        <v>7.0421319999999996</v>
      </c>
      <c r="GQ292" s="1" t="s">
        <v>8425</v>
      </c>
      <c r="GR292" s="1" t="s">
        <v>379</v>
      </c>
      <c r="GS292" s="1" t="s">
        <v>698</v>
      </c>
      <c r="GT292" s="1" t="s">
        <v>698</v>
      </c>
      <c r="GU292" s="1" t="s">
        <v>698</v>
      </c>
      <c r="GV292" s="1" t="s">
        <v>698</v>
      </c>
      <c r="GW292" s="1" t="s">
        <v>698</v>
      </c>
      <c r="GX292" s="1" t="s">
        <v>698</v>
      </c>
      <c r="GY292" s="1" t="s">
        <v>698</v>
      </c>
      <c r="GZ292" s="1" t="s">
        <v>698</v>
      </c>
      <c r="HA292" s="1" t="s">
        <v>698</v>
      </c>
      <c r="HB292" s="1" t="s">
        <v>698</v>
      </c>
      <c r="HC292" s="1" t="s">
        <v>2501</v>
      </c>
      <c r="HD292" s="1" t="s">
        <v>8426</v>
      </c>
      <c r="HE292" s="1" t="s">
        <v>8427</v>
      </c>
      <c r="HF292" s="1" t="s">
        <v>8428</v>
      </c>
      <c r="HG292" s="1" t="s">
        <v>698</v>
      </c>
      <c r="HH292" s="1" t="s">
        <v>698</v>
      </c>
      <c r="HI292" s="1" t="s">
        <v>8429</v>
      </c>
      <c r="HJ292" s="1" t="s">
        <v>8430</v>
      </c>
      <c r="HK292" s="1" t="s">
        <v>4338</v>
      </c>
      <c r="HL292" s="1" t="s">
        <v>8431</v>
      </c>
      <c r="HM292" s="1" t="s">
        <v>8432</v>
      </c>
      <c r="HN292" s="1" t="s">
        <v>698</v>
      </c>
      <c r="HO292" s="1" t="s">
        <v>698</v>
      </c>
      <c r="HP292" s="1" t="s">
        <v>698</v>
      </c>
      <c r="HQ292" s="1" t="s">
        <v>8433</v>
      </c>
      <c r="HR292" s="1" t="s">
        <v>698</v>
      </c>
      <c r="HS292" s="1" t="s">
        <v>698</v>
      </c>
      <c r="HT292" s="1" t="s">
        <v>698</v>
      </c>
      <c r="HU292" s="1" t="s">
        <v>698</v>
      </c>
      <c r="HV292" s="1" t="s">
        <v>4338</v>
      </c>
      <c r="HW292" s="1" t="s">
        <v>8434</v>
      </c>
      <c r="HX292" s="1" t="s">
        <v>8435</v>
      </c>
      <c r="HY292" s="1" t="s">
        <v>2475</v>
      </c>
      <c r="HZ292" s="1" t="s">
        <v>8436</v>
      </c>
      <c r="IA292" s="1" t="s">
        <v>8437</v>
      </c>
      <c r="IB292" s="1" t="s">
        <v>2478</v>
      </c>
      <c r="IC292" s="1" t="s">
        <v>2475</v>
      </c>
      <c r="ID292" s="1" t="s">
        <v>8438</v>
      </c>
      <c r="IE292" s="1" t="s">
        <v>8439</v>
      </c>
      <c r="IF292" s="1" t="s">
        <v>8440</v>
      </c>
      <c r="IG292" s="1" t="s">
        <v>8441</v>
      </c>
      <c r="IH292" s="1" t="s">
        <v>8439</v>
      </c>
      <c r="II292" s="1" t="s">
        <v>8442</v>
      </c>
      <c r="IJ292" s="1" t="s">
        <v>8443</v>
      </c>
      <c r="IK292" s="1" t="s">
        <v>4338</v>
      </c>
      <c r="IL292" s="1" t="s">
        <v>8444</v>
      </c>
      <c r="IM292" s="1" t="s">
        <v>8445</v>
      </c>
      <c r="IN292" s="1" t="s">
        <v>8446</v>
      </c>
      <c r="IO292" s="1" t="s">
        <v>8447</v>
      </c>
      <c r="IP292" s="1" t="s">
        <v>4338</v>
      </c>
      <c r="IQ292" s="1" t="s">
        <v>8448</v>
      </c>
      <c r="IR292" s="1" t="s">
        <v>698</v>
      </c>
      <c r="IS292" s="1" t="s">
        <v>698</v>
      </c>
      <c r="IT292" s="1" t="s">
        <v>698</v>
      </c>
      <c r="IU292" s="1" t="s">
        <v>698</v>
      </c>
      <c r="IV292" s="1" t="s">
        <v>698</v>
      </c>
      <c r="IW292" s="1" t="s">
        <v>8449</v>
      </c>
      <c r="IX292" s="1" t="s">
        <v>8450</v>
      </c>
      <c r="IY292" s="1" t="s">
        <v>8451</v>
      </c>
      <c r="IZ292" s="1" t="s">
        <v>8452</v>
      </c>
      <c r="JA292" s="1" t="s">
        <v>8453</v>
      </c>
      <c r="JB292" s="1" t="s">
        <v>8454</v>
      </c>
      <c r="JC292" s="1" t="s">
        <v>8454</v>
      </c>
      <c r="JD292" s="1" t="s">
        <v>8455</v>
      </c>
      <c r="JE292" s="1" t="s">
        <v>2501</v>
      </c>
      <c r="JF292" s="1" t="s">
        <v>8152</v>
      </c>
      <c r="JG292" s="1" t="s">
        <v>749</v>
      </c>
      <c r="JH292" s="1" t="s">
        <v>8456</v>
      </c>
      <c r="JI292" s="1" t="s">
        <v>8457</v>
      </c>
      <c r="JJ292" s="1" t="s">
        <v>8458</v>
      </c>
      <c r="JK292" s="1" t="s">
        <v>8459</v>
      </c>
      <c r="JL292" s="1" t="s">
        <v>8460</v>
      </c>
      <c r="JM292" s="1" t="s">
        <v>8461</v>
      </c>
      <c r="JN292" s="1" t="s">
        <v>8460</v>
      </c>
      <c r="JO292" s="1" t="s">
        <v>8462</v>
      </c>
      <c r="JP292" s="1" t="s">
        <v>8463</v>
      </c>
      <c r="JQ292" s="1" t="s">
        <v>8464</v>
      </c>
      <c r="JR292" s="1" t="s">
        <v>8465</v>
      </c>
      <c r="JS292" s="1" t="s">
        <v>8466</v>
      </c>
      <c r="JT292" s="1" t="s">
        <v>8467</v>
      </c>
      <c r="JU292" s="1" t="s">
        <v>8468</v>
      </c>
      <c r="JV292" s="1" t="s">
        <v>8469</v>
      </c>
      <c r="JW292" s="1" t="s">
        <v>400</v>
      </c>
      <c r="JX292" s="1" t="s">
        <v>496</v>
      </c>
      <c r="JY292" s="1" t="s">
        <v>402</v>
      </c>
      <c r="JZ292" s="1" t="s">
        <v>497</v>
      </c>
      <c r="KA292" s="1" t="s">
        <v>327</v>
      </c>
      <c r="KC292" s="1" t="s">
        <v>327</v>
      </c>
      <c r="KE292" s="1">
        <v>6</v>
      </c>
      <c r="KF292" s="1">
        <v>7.4567589999999999</v>
      </c>
      <c r="KG292" s="1" t="s">
        <v>405</v>
      </c>
      <c r="KH292" s="1">
        <v>23</v>
      </c>
      <c r="KI292" s="1">
        <v>1</v>
      </c>
      <c r="KJ292" s="1">
        <v>32</v>
      </c>
      <c r="KK292" s="1">
        <v>36</v>
      </c>
      <c r="KL292" s="1">
        <v>1171</v>
      </c>
      <c r="KM292" s="1" t="s">
        <v>406</v>
      </c>
      <c r="KN292" s="1">
        <v>0.99999700000000002</v>
      </c>
      <c r="KO292" s="1">
        <v>0.99999700000000002</v>
      </c>
      <c r="KP292" s="1">
        <v>0</v>
      </c>
      <c r="KR292" s="1" t="s">
        <v>293</v>
      </c>
      <c r="KS292" s="1">
        <v>9</v>
      </c>
      <c r="KT292" s="1">
        <v>40</v>
      </c>
      <c r="KU292" s="1">
        <v>288</v>
      </c>
      <c r="KV292" s="1">
        <v>0</v>
      </c>
      <c r="KW292" s="1">
        <v>0</v>
      </c>
      <c r="KX292" s="1">
        <v>17.056159999999998</v>
      </c>
      <c r="KY292" s="1">
        <v>197</v>
      </c>
      <c r="KZ292" s="1">
        <v>40</v>
      </c>
      <c r="LA292" s="1">
        <v>6641</v>
      </c>
      <c r="LB292" s="1">
        <v>371</v>
      </c>
      <c r="LC292" s="1" t="s">
        <v>471</v>
      </c>
      <c r="LD292" s="1">
        <v>4.3688999999999999E-2</v>
      </c>
      <c r="LE292" s="1">
        <v>1</v>
      </c>
    </row>
    <row r="293" spans="1:317" x14ac:dyDescent="0.2">
      <c r="A293" s="1" t="s">
        <v>18154</v>
      </c>
      <c r="B293" s="1" t="s">
        <v>18158</v>
      </c>
      <c r="C293" s="1" t="s">
        <v>494</v>
      </c>
      <c r="D293" s="1">
        <v>25832</v>
      </c>
      <c r="E293" s="1" t="s">
        <v>289</v>
      </c>
      <c r="F293" s="1" t="s">
        <v>289</v>
      </c>
      <c r="G293" s="1">
        <v>1</v>
      </c>
      <c r="H293" s="1">
        <v>148010972</v>
      </c>
      <c r="I293" s="1">
        <v>148010972</v>
      </c>
      <c r="J293" s="1" t="s">
        <v>289</v>
      </c>
      <c r="K293" s="1" t="s">
        <v>436</v>
      </c>
      <c r="L293" s="1" t="s">
        <v>346</v>
      </c>
      <c r="M293" s="1" t="s">
        <v>407</v>
      </c>
      <c r="N293" s="1" t="s">
        <v>407</v>
      </c>
      <c r="O293" s="1" t="s">
        <v>333</v>
      </c>
      <c r="R293" s="1" t="s">
        <v>8276</v>
      </c>
      <c r="S293" s="1" t="s">
        <v>8312</v>
      </c>
      <c r="T293" s="1" t="s">
        <v>289</v>
      </c>
      <c r="U293" s="1" t="s">
        <v>289</v>
      </c>
      <c r="V293" s="1" t="s">
        <v>289</v>
      </c>
      <c r="W293" s="1" t="s">
        <v>289</v>
      </c>
      <c r="X293" s="1" t="s">
        <v>289</v>
      </c>
      <c r="Y293" s="1" t="s">
        <v>289</v>
      </c>
      <c r="Z293" s="1" t="s">
        <v>289</v>
      </c>
      <c r="AA293" s="1" t="s">
        <v>289</v>
      </c>
      <c r="AB293" s="1" t="s">
        <v>289</v>
      </c>
      <c r="AC293" s="1" t="s">
        <v>289</v>
      </c>
      <c r="AD293" s="1" t="s">
        <v>289</v>
      </c>
      <c r="AE293" s="1" t="s">
        <v>289</v>
      </c>
      <c r="AF293" s="1" t="s">
        <v>289</v>
      </c>
      <c r="AG293" s="1" t="s">
        <v>289</v>
      </c>
      <c r="AH293" s="1" t="s">
        <v>289</v>
      </c>
      <c r="AI293" s="1" t="s">
        <v>8276</v>
      </c>
      <c r="AJ293" s="1" t="s">
        <v>8312</v>
      </c>
      <c r="AK293" s="1" t="s">
        <v>470</v>
      </c>
      <c r="AL293" s="1" t="s">
        <v>471</v>
      </c>
      <c r="AM293" s="1" t="s">
        <v>293</v>
      </c>
      <c r="AN293" s="1">
        <v>14</v>
      </c>
      <c r="AO293" s="1">
        <v>1666</v>
      </c>
      <c r="AP293" s="1" t="s">
        <v>472</v>
      </c>
      <c r="AQ293" s="1" t="s">
        <v>473</v>
      </c>
      <c r="AR293" s="1" t="s">
        <v>474</v>
      </c>
      <c r="AV293" s="1" t="s">
        <v>475</v>
      </c>
      <c r="AW293" s="1" t="s">
        <v>476</v>
      </c>
      <c r="AX293" s="1" t="s">
        <v>477</v>
      </c>
      <c r="AY293" s="1">
        <v>550</v>
      </c>
      <c r="AZ293" s="1" t="s">
        <v>478</v>
      </c>
      <c r="BE293" s="1" t="s">
        <v>479</v>
      </c>
      <c r="BI293" s="1" t="s">
        <v>480</v>
      </c>
      <c r="BJ293" s="1">
        <v>42</v>
      </c>
      <c r="BK293" s="1" t="s">
        <v>481</v>
      </c>
      <c r="BP293" s="1" t="s">
        <v>482</v>
      </c>
      <c r="BQ293" s="1">
        <v>0.48799999999999999</v>
      </c>
      <c r="DK293" s="1">
        <v>0</v>
      </c>
      <c r="DX293" s="1">
        <v>2</v>
      </c>
      <c r="DY293" s="1">
        <v>2</v>
      </c>
      <c r="DZ293" s="1">
        <v>2</v>
      </c>
      <c r="EE293" s="1">
        <v>1</v>
      </c>
      <c r="EV293" s="1">
        <v>148010972</v>
      </c>
      <c r="EX293" s="1">
        <v>557</v>
      </c>
      <c r="EY293" s="1">
        <v>1411</v>
      </c>
      <c r="EZ293" s="1">
        <v>1968</v>
      </c>
      <c r="FA293" s="1" t="s">
        <v>455</v>
      </c>
      <c r="FB293" s="1" t="s">
        <v>456</v>
      </c>
      <c r="FE293" s="1" t="s">
        <v>2387</v>
      </c>
      <c r="FG293" s="1" t="s">
        <v>2359</v>
      </c>
      <c r="FH293" s="1">
        <v>41291</v>
      </c>
      <c r="FK293" s="1" t="s">
        <v>483</v>
      </c>
      <c r="FM293" s="1">
        <v>25832</v>
      </c>
      <c r="FO293" s="1" t="s">
        <v>2362</v>
      </c>
      <c r="FP293" s="1">
        <v>25232</v>
      </c>
      <c r="FQ293" s="1" t="s">
        <v>2229</v>
      </c>
      <c r="FR293" s="1" t="s">
        <v>2230</v>
      </c>
      <c r="FT293" s="1">
        <v>614003</v>
      </c>
      <c r="FX293" s="1" t="s">
        <v>2388</v>
      </c>
      <c r="FY293" s="1" t="s">
        <v>2234</v>
      </c>
      <c r="FZ293" s="1" t="s">
        <v>485</v>
      </c>
      <c r="GA293" s="1" t="s">
        <v>485</v>
      </c>
      <c r="GC293" s="1" t="s">
        <v>315</v>
      </c>
      <c r="GD293" s="1" t="s">
        <v>2389</v>
      </c>
      <c r="GE293" s="1" t="s">
        <v>486</v>
      </c>
      <c r="GF293" s="1" t="s">
        <v>475</v>
      </c>
      <c r="GG293" s="1" t="s">
        <v>2390</v>
      </c>
      <c r="GH293" s="1" t="s">
        <v>487</v>
      </c>
      <c r="GI293" s="1" t="s">
        <v>488</v>
      </c>
      <c r="GL293" s="1" t="s">
        <v>489</v>
      </c>
      <c r="GM293" s="1" t="s">
        <v>322</v>
      </c>
      <c r="GO293" s="1">
        <v>0.02</v>
      </c>
      <c r="GP293" s="1">
        <v>8.562595</v>
      </c>
      <c r="GQ293" s="1" t="s">
        <v>490</v>
      </c>
      <c r="GR293" s="1" t="s">
        <v>379</v>
      </c>
      <c r="GS293" s="1" t="s">
        <v>380</v>
      </c>
      <c r="GT293" s="1" t="s">
        <v>380</v>
      </c>
      <c r="GU293" s="1" t="s">
        <v>380</v>
      </c>
      <c r="GV293" s="1" t="s">
        <v>380</v>
      </c>
      <c r="GW293" s="1" t="s">
        <v>380</v>
      </c>
      <c r="GX293" s="1" t="s">
        <v>380</v>
      </c>
      <c r="GY293" s="1" t="s">
        <v>380</v>
      </c>
      <c r="GZ293" s="1" t="s">
        <v>380</v>
      </c>
      <c r="HA293" s="1" t="s">
        <v>380</v>
      </c>
      <c r="HB293" s="1" t="s">
        <v>380</v>
      </c>
      <c r="HC293" s="1" t="s">
        <v>293</v>
      </c>
      <c r="HD293" s="1">
        <v>0.64700000000000002</v>
      </c>
      <c r="HE293" s="1">
        <v>-0.81113500000000005</v>
      </c>
      <c r="HF293" s="1">
        <v>2.7980000000000001E-2</v>
      </c>
      <c r="HG293" s="1" t="s">
        <v>380</v>
      </c>
      <c r="HH293" s="1" t="s">
        <v>380</v>
      </c>
      <c r="HI293" s="1" t="s">
        <v>483</v>
      </c>
      <c r="HJ293" s="1" t="s">
        <v>491</v>
      </c>
      <c r="HK293" s="1" t="s">
        <v>380</v>
      </c>
      <c r="HL293" s="1" t="s">
        <v>380</v>
      </c>
      <c r="HM293" s="1" t="s">
        <v>380</v>
      </c>
      <c r="HN293" s="1" t="s">
        <v>380</v>
      </c>
      <c r="HO293" s="1" t="s">
        <v>380</v>
      </c>
      <c r="HP293" s="1" t="s">
        <v>380</v>
      </c>
      <c r="HQ293" s="1" t="s">
        <v>380</v>
      </c>
      <c r="HR293" s="1" t="s">
        <v>380</v>
      </c>
      <c r="HS293" s="1" t="s">
        <v>380</v>
      </c>
      <c r="HT293" s="1" t="s">
        <v>380</v>
      </c>
      <c r="HU293" s="1" t="s">
        <v>380</v>
      </c>
      <c r="HV293" s="1" t="s">
        <v>294</v>
      </c>
      <c r="HW293" s="1">
        <v>8.7139999999999995E-2</v>
      </c>
      <c r="HX293" s="1">
        <v>2.1600000000000001E-2</v>
      </c>
      <c r="HY293" s="1" t="s">
        <v>380</v>
      </c>
      <c r="HZ293" s="1" t="s">
        <v>380</v>
      </c>
      <c r="IA293" s="1" t="s">
        <v>380</v>
      </c>
      <c r="IB293" s="1">
        <v>9.3100000000000002E-2</v>
      </c>
      <c r="IC293" s="1" t="s">
        <v>492</v>
      </c>
      <c r="ID293" s="1">
        <v>0.99999800000000005</v>
      </c>
      <c r="IE293" s="1" t="s">
        <v>380</v>
      </c>
      <c r="IF293" s="1" t="s">
        <v>380</v>
      </c>
      <c r="IG293" s="1" t="s">
        <v>380</v>
      </c>
      <c r="IH293" s="1" t="s">
        <v>380</v>
      </c>
      <c r="II293" s="1" t="s">
        <v>380</v>
      </c>
      <c r="IJ293" s="1" t="s">
        <v>380</v>
      </c>
      <c r="IK293" s="1" t="s">
        <v>294</v>
      </c>
      <c r="IL293" s="1">
        <v>0.36480000000000001</v>
      </c>
      <c r="IM293" s="1">
        <v>-0.97460000000000002</v>
      </c>
      <c r="IN293" s="1">
        <v>2</v>
      </c>
      <c r="IO293" s="1" t="s">
        <v>380</v>
      </c>
      <c r="IP293" s="1" t="s">
        <v>380</v>
      </c>
      <c r="IQ293" s="1" t="s">
        <v>380</v>
      </c>
      <c r="IR293" s="1" t="s">
        <v>380</v>
      </c>
      <c r="IS293" s="1" t="s">
        <v>380</v>
      </c>
      <c r="IT293" s="1" t="s">
        <v>380</v>
      </c>
      <c r="IU293" s="1" t="s">
        <v>380</v>
      </c>
      <c r="IV293" s="1" t="s">
        <v>380</v>
      </c>
      <c r="IW293" s="1" t="s">
        <v>380</v>
      </c>
      <c r="IX293" s="1" t="s">
        <v>380</v>
      </c>
      <c r="IY293" s="1" t="s">
        <v>380</v>
      </c>
      <c r="IZ293" s="1" t="s">
        <v>407</v>
      </c>
      <c r="JA293" s="1">
        <v>556</v>
      </c>
      <c r="JB293" s="1" t="s">
        <v>380</v>
      </c>
      <c r="JC293" s="1" t="s">
        <v>380</v>
      </c>
      <c r="JD293" s="1" t="s">
        <v>493</v>
      </c>
      <c r="JE293" s="1" t="s">
        <v>293</v>
      </c>
      <c r="JF293" s="1">
        <v>2</v>
      </c>
      <c r="JG293" s="1">
        <v>0</v>
      </c>
      <c r="JH293" s="1" t="s">
        <v>494</v>
      </c>
      <c r="JI293" s="1">
        <v>146477596</v>
      </c>
      <c r="JJ293" s="1">
        <v>0.96</v>
      </c>
      <c r="JK293" s="1">
        <v>0.32885999999999999</v>
      </c>
      <c r="JL293" s="1">
        <v>3.0000000000000001E-3</v>
      </c>
      <c r="JM293" s="1">
        <v>0.11579</v>
      </c>
      <c r="JN293" s="1">
        <v>3.0000000000000001E-3</v>
      </c>
      <c r="JO293" s="1">
        <v>3.5180000000000003E-2</v>
      </c>
      <c r="JP293" s="1">
        <v>-0.16500000000000001</v>
      </c>
      <c r="JQ293" s="1">
        <v>9.9680000000000005E-2</v>
      </c>
      <c r="JR293" s="1">
        <v>-0.56799999999999995</v>
      </c>
      <c r="JS293" s="1">
        <v>6.0380000000000003E-2</v>
      </c>
      <c r="JT293" s="1">
        <v>-0.56399999999999995</v>
      </c>
      <c r="JU293" s="1">
        <v>4.1689999999999998E-2</v>
      </c>
      <c r="JV293" s="1" t="s">
        <v>495</v>
      </c>
      <c r="JW293" s="1" t="s">
        <v>400</v>
      </c>
      <c r="JX293" s="1" t="s">
        <v>496</v>
      </c>
      <c r="JY293" s="1" t="s">
        <v>402</v>
      </c>
      <c r="JZ293" s="1" t="s">
        <v>497</v>
      </c>
      <c r="KA293" s="1" t="s">
        <v>327</v>
      </c>
      <c r="KC293" s="1" t="s">
        <v>327</v>
      </c>
      <c r="KE293" s="1">
        <v>6</v>
      </c>
      <c r="KF293" s="1">
        <v>7.8570690000000001</v>
      </c>
      <c r="KG293" s="1" t="s">
        <v>405</v>
      </c>
      <c r="KH293" s="1">
        <v>27</v>
      </c>
      <c r="KI293" s="1">
        <v>1</v>
      </c>
      <c r="KJ293" s="1">
        <v>22</v>
      </c>
      <c r="KK293" s="1">
        <v>34</v>
      </c>
      <c r="KL293" s="1">
        <v>1101</v>
      </c>
      <c r="KM293" s="1" t="s">
        <v>498</v>
      </c>
      <c r="KN293" s="1">
        <v>0.99999700000000002</v>
      </c>
      <c r="KO293" s="1">
        <v>0.99999700000000002</v>
      </c>
      <c r="KP293" s="1">
        <v>0</v>
      </c>
      <c r="KR293" s="1" t="s">
        <v>293</v>
      </c>
      <c r="KS293" s="1">
        <v>12</v>
      </c>
      <c r="KT293" s="1">
        <v>40</v>
      </c>
      <c r="KU293" s="1">
        <v>424</v>
      </c>
      <c r="KV293" s="1">
        <v>0</v>
      </c>
      <c r="KW293" s="1">
        <v>0</v>
      </c>
      <c r="KX293" s="1">
        <v>28.341809000000001</v>
      </c>
      <c r="KY293" s="1">
        <v>191</v>
      </c>
      <c r="KZ293" s="1">
        <v>40</v>
      </c>
      <c r="LA293" s="1">
        <v>6407</v>
      </c>
      <c r="LB293" s="1">
        <v>363</v>
      </c>
      <c r="LC293" s="1" t="s">
        <v>471</v>
      </c>
      <c r="LD293" s="1">
        <v>5.9112999999999999E-2</v>
      </c>
      <c r="LE293" s="1">
        <v>1</v>
      </c>
    </row>
    <row r="294" spans="1:317" x14ac:dyDescent="0.2">
      <c r="A294" s="1" t="s">
        <v>18154</v>
      </c>
      <c r="B294" s="1" t="s">
        <v>18158</v>
      </c>
      <c r="C294" s="1" t="s">
        <v>17990</v>
      </c>
      <c r="D294" s="1">
        <v>55672</v>
      </c>
      <c r="E294" s="1" t="s">
        <v>289</v>
      </c>
      <c r="F294" s="1" t="s">
        <v>289</v>
      </c>
      <c r="G294" s="1">
        <v>1</v>
      </c>
      <c r="H294" s="1">
        <v>16901021</v>
      </c>
      <c r="I294" s="1">
        <v>16901021</v>
      </c>
      <c r="J294" s="1" t="s">
        <v>289</v>
      </c>
      <c r="K294" s="1" t="s">
        <v>345</v>
      </c>
      <c r="L294" s="1" t="s">
        <v>346</v>
      </c>
      <c r="M294" s="1" t="s">
        <v>407</v>
      </c>
      <c r="N294" s="1" t="s">
        <v>407</v>
      </c>
      <c r="O294" s="1" t="s">
        <v>333</v>
      </c>
      <c r="R294" s="1" t="s">
        <v>8276</v>
      </c>
      <c r="S294" s="1" t="s">
        <v>8312</v>
      </c>
      <c r="T294" s="1" t="s">
        <v>289</v>
      </c>
      <c r="U294" s="1" t="s">
        <v>289</v>
      </c>
      <c r="V294" s="1" t="s">
        <v>289</v>
      </c>
      <c r="W294" s="1" t="s">
        <v>289</v>
      </c>
      <c r="X294" s="1" t="s">
        <v>289</v>
      </c>
      <c r="Y294" s="1" t="s">
        <v>289</v>
      </c>
      <c r="Z294" s="1" t="s">
        <v>289</v>
      </c>
      <c r="AA294" s="1" t="s">
        <v>289</v>
      </c>
      <c r="AB294" s="1" t="s">
        <v>289</v>
      </c>
      <c r="AC294" s="1" t="s">
        <v>289</v>
      </c>
      <c r="AD294" s="1" t="s">
        <v>289</v>
      </c>
      <c r="AE294" s="1" t="s">
        <v>289</v>
      </c>
      <c r="AF294" s="1" t="s">
        <v>289</v>
      </c>
      <c r="AG294" s="1" t="s">
        <v>289</v>
      </c>
      <c r="AH294" s="1" t="s">
        <v>289</v>
      </c>
      <c r="AI294" s="1" t="s">
        <v>8276</v>
      </c>
      <c r="AJ294" s="1" t="s">
        <v>8312</v>
      </c>
      <c r="AK294" s="1" t="s">
        <v>2404</v>
      </c>
      <c r="AL294" s="1" t="s">
        <v>500</v>
      </c>
      <c r="AM294" s="1" t="s">
        <v>293</v>
      </c>
      <c r="AN294" s="1">
        <v>21</v>
      </c>
      <c r="AO294" s="1">
        <v>3246</v>
      </c>
      <c r="AP294" s="1" t="s">
        <v>2405</v>
      </c>
      <c r="AQ294" s="1" t="s">
        <v>2406</v>
      </c>
      <c r="AR294" s="1" t="s">
        <v>2407</v>
      </c>
      <c r="AS294" s="1" t="s">
        <v>8470</v>
      </c>
      <c r="AT294" s="1" t="s">
        <v>505</v>
      </c>
      <c r="AU294" s="1" t="s">
        <v>506</v>
      </c>
      <c r="AV294" s="1" t="s">
        <v>507</v>
      </c>
      <c r="AW294" s="1" t="s">
        <v>508</v>
      </c>
      <c r="AX294" s="1" t="s">
        <v>509</v>
      </c>
      <c r="AY294" s="1">
        <v>787</v>
      </c>
      <c r="AZ294" s="1" t="s">
        <v>2409</v>
      </c>
      <c r="BE294" s="1" t="s">
        <v>479</v>
      </c>
      <c r="BN294" s="1" t="s">
        <v>511</v>
      </c>
      <c r="BP294" s="1" t="s">
        <v>2410</v>
      </c>
      <c r="BQ294" s="1">
        <v>0.443</v>
      </c>
      <c r="DK294" s="1">
        <v>0</v>
      </c>
      <c r="DX294" s="1">
        <v>2</v>
      </c>
      <c r="DY294" s="1">
        <v>3</v>
      </c>
      <c r="DZ294" s="1">
        <v>2</v>
      </c>
      <c r="EE294" s="1">
        <v>1</v>
      </c>
      <c r="EV294" s="1">
        <v>16901021</v>
      </c>
      <c r="EX294" s="1">
        <v>1003</v>
      </c>
      <c r="EY294" s="1">
        <v>1827</v>
      </c>
      <c r="EZ294" s="1">
        <v>2830</v>
      </c>
      <c r="FA294" s="1" t="s">
        <v>367</v>
      </c>
      <c r="FB294" s="1" t="s">
        <v>368</v>
      </c>
      <c r="FE294" s="1" t="s">
        <v>2411</v>
      </c>
      <c r="FG294" s="1" t="s">
        <v>2412</v>
      </c>
      <c r="FH294" s="1">
        <v>41304</v>
      </c>
      <c r="FK294" s="1" t="s">
        <v>513</v>
      </c>
      <c r="FL294" s="1" t="s">
        <v>513</v>
      </c>
      <c r="FM294" s="1">
        <v>55672</v>
      </c>
      <c r="FO294" s="1" t="s">
        <v>2362</v>
      </c>
      <c r="FP294" s="1">
        <v>26088</v>
      </c>
      <c r="FQ294" s="1" t="s">
        <v>2229</v>
      </c>
      <c r="FR294" s="1" t="s">
        <v>2230</v>
      </c>
      <c r="FT294" s="1">
        <v>610501</v>
      </c>
      <c r="FX294" s="1" t="s">
        <v>2413</v>
      </c>
      <c r="FY294" s="1" t="s">
        <v>2234</v>
      </c>
      <c r="FZ294" s="1" t="s">
        <v>515</v>
      </c>
      <c r="GA294" s="1" t="s">
        <v>515</v>
      </c>
      <c r="GC294" s="1" t="s">
        <v>315</v>
      </c>
      <c r="GD294" s="1" t="s">
        <v>2414</v>
      </c>
      <c r="GE294" s="1" t="s">
        <v>516</v>
      </c>
      <c r="GF294" s="1" t="s">
        <v>507</v>
      </c>
      <c r="GG294" s="1" t="s">
        <v>2415</v>
      </c>
      <c r="GH294" s="1" t="s">
        <v>2416</v>
      </c>
      <c r="GI294" s="1" t="s">
        <v>2417</v>
      </c>
      <c r="GJ294" s="1" t="s">
        <v>2418</v>
      </c>
      <c r="GL294" s="1" t="s">
        <v>520</v>
      </c>
      <c r="GM294" s="1" t="s">
        <v>322</v>
      </c>
      <c r="GO294" s="1">
        <v>0.02</v>
      </c>
      <c r="GP294" s="1">
        <v>2.0441199999999999</v>
      </c>
      <c r="GQ294" s="1" t="s">
        <v>2419</v>
      </c>
      <c r="GR294" s="1" t="s">
        <v>379</v>
      </c>
      <c r="JW294" s="1" t="s">
        <v>400</v>
      </c>
      <c r="JX294" s="1" t="s">
        <v>522</v>
      </c>
      <c r="JY294" s="1" t="s">
        <v>400</v>
      </c>
      <c r="JZ294" s="1" t="s">
        <v>523</v>
      </c>
      <c r="KA294" s="1" t="s">
        <v>327</v>
      </c>
      <c r="KC294" s="1" t="s">
        <v>327</v>
      </c>
      <c r="KD294" s="1" t="s">
        <v>524</v>
      </c>
      <c r="KE294" s="1">
        <v>1</v>
      </c>
      <c r="KF294" s="1">
        <v>3.611596</v>
      </c>
      <c r="KG294" s="1" t="s">
        <v>405</v>
      </c>
      <c r="KH294" s="1">
        <v>47</v>
      </c>
      <c r="KI294" s="1">
        <v>0</v>
      </c>
      <c r="KJ294" s="1">
        <v>0</v>
      </c>
      <c r="KK294" s="1">
        <v>12</v>
      </c>
      <c r="KL294" s="1">
        <v>410</v>
      </c>
      <c r="KM294" s="1" t="s">
        <v>498</v>
      </c>
      <c r="KN294" s="1">
        <v>0.99253999999999998</v>
      </c>
      <c r="KO294" s="1">
        <v>0.983572</v>
      </c>
      <c r="KP294" s="1">
        <v>0</v>
      </c>
      <c r="KR294" s="1" t="s">
        <v>293</v>
      </c>
      <c r="KS294" s="1">
        <v>5</v>
      </c>
      <c r="KT294" s="1">
        <v>22</v>
      </c>
      <c r="KU294" s="1">
        <v>184</v>
      </c>
      <c r="KV294" s="1">
        <v>0</v>
      </c>
      <c r="KW294" s="1">
        <v>0</v>
      </c>
      <c r="KX294" s="1">
        <v>13.238866</v>
      </c>
      <c r="KY294" s="1">
        <v>57</v>
      </c>
      <c r="KZ294" s="1">
        <v>40</v>
      </c>
      <c r="LA294" s="1">
        <v>1885</v>
      </c>
      <c r="LB294" s="1">
        <v>139</v>
      </c>
      <c r="LC294" s="1" t="s">
        <v>500</v>
      </c>
      <c r="LD294" s="1">
        <v>8.0644999999999994E-2</v>
      </c>
      <c r="LE294" s="1">
        <v>0.99096399999999996</v>
      </c>
    </row>
    <row r="295" spans="1:317" x14ac:dyDescent="0.2">
      <c r="A295" s="1" t="s">
        <v>18154</v>
      </c>
      <c r="B295" s="1" t="s">
        <v>18158</v>
      </c>
      <c r="C295" s="1" t="s">
        <v>17990</v>
      </c>
      <c r="D295" s="1">
        <v>55672</v>
      </c>
      <c r="E295" s="1" t="s">
        <v>289</v>
      </c>
      <c r="F295" s="1" t="s">
        <v>289</v>
      </c>
      <c r="G295" s="1">
        <v>1</v>
      </c>
      <c r="H295" s="1">
        <v>16907303</v>
      </c>
      <c r="I295" s="1">
        <v>16907303</v>
      </c>
      <c r="J295" s="1" t="s">
        <v>289</v>
      </c>
      <c r="K295" s="1" t="s">
        <v>345</v>
      </c>
      <c r="L295" s="1" t="s">
        <v>346</v>
      </c>
      <c r="M295" s="1" t="s">
        <v>347</v>
      </c>
      <c r="N295" s="1" t="s">
        <v>347</v>
      </c>
      <c r="O295" s="1" t="s">
        <v>294</v>
      </c>
      <c r="R295" s="1" t="s">
        <v>8276</v>
      </c>
      <c r="S295" s="1" t="s">
        <v>8312</v>
      </c>
      <c r="T295" s="1" t="s">
        <v>289</v>
      </c>
      <c r="U295" s="1" t="s">
        <v>289</v>
      </c>
      <c r="V295" s="1" t="s">
        <v>289</v>
      </c>
      <c r="W295" s="1" t="s">
        <v>289</v>
      </c>
      <c r="X295" s="1" t="s">
        <v>289</v>
      </c>
      <c r="Y295" s="1" t="s">
        <v>289</v>
      </c>
      <c r="Z295" s="1" t="s">
        <v>289</v>
      </c>
      <c r="AA295" s="1" t="s">
        <v>289</v>
      </c>
      <c r="AB295" s="1" t="s">
        <v>289</v>
      </c>
      <c r="AC295" s="1" t="s">
        <v>289</v>
      </c>
      <c r="AD295" s="1" t="s">
        <v>289</v>
      </c>
      <c r="AE295" s="1" t="s">
        <v>289</v>
      </c>
      <c r="AF295" s="1" t="s">
        <v>289</v>
      </c>
      <c r="AG295" s="1" t="s">
        <v>289</v>
      </c>
      <c r="AH295" s="1" t="s">
        <v>289</v>
      </c>
      <c r="AI295" s="1" t="s">
        <v>8276</v>
      </c>
      <c r="AJ295" s="1" t="s">
        <v>8312</v>
      </c>
      <c r="AK295" s="1" t="s">
        <v>8471</v>
      </c>
      <c r="AL295" s="1" t="s">
        <v>500</v>
      </c>
      <c r="AM295" s="1" t="s">
        <v>293</v>
      </c>
      <c r="AN295" s="1">
        <v>16</v>
      </c>
      <c r="AO295" s="1">
        <v>2415</v>
      </c>
      <c r="AP295" s="1" t="s">
        <v>8472</v>
      </c>
      <c r="AQ295" s="1" t="s">
        <v>8473</v>
      </c>
      <c r="AR295" s="1" t="s">
        <v>8474</v>
      </c>
      <c r="AT295" s="1" t="s">
        <v>505</v>
      </c>
      <c r="AU295" s="1" t="s">
        <v>506</v>
      </c>
      <c r="AV295" s="1" t="s">
        <v>507</v>
      </c>
      <c r="AW295" s="1" t="s">
        <v>508</v>
      </c>
      <c r="AX295" s="1" t="s">
        <v>509</v>
      </c>
      <c r="AY295" s="1">
        <v>510</v>
      </c>
      <c r="AZ295" s="1" t="s">
        <v>8475</v>
      </c>
      <c r="BB295" s="1" t="s">
        <v>8476</v>
      </c>
      <c r="BE295" s="1" t="s">
        <v>479</v>
      </c>
      <c r="BN295" s="1" t="s">
        <v>511</v>
      </c>
      <c r="BP295" s="1" t="s">
        <v>8477</v>
      </c>
      <c r="BQ295" s="1">
        <v>0.45800000000000002</v>
      </c>
      <c r="DK295" s="1">
        <v>0</v>
      </c>
      <c r="DX295" s="1">
        <v>1179</v>
      </c>
      <c r="DY295" s="1">
        <v>1182</v>
      </c>
      <c r="DZ295" s="1">
        <v>1181</v>
      </c>
      <c r="EE295" s="1">
        <v>1</v>
      </c>
      <c r="EV295" s="1">
        <v>16907303</v>
      </c>
      <c r="EX295" s="1">
        <v>2203</v>
      </c>
      <c r="EY295" s="1">
        <v>4300</v>
      </c>
      <c r="EZ295" s="1">
        <v>6503</v>
      </c>
      <c r="FA295" s="1" t="s">
        <v>367</v>
      </c>
      <c r="FB295" s="1" t="s">
        <v>368</v>
      </c>
      <c r="FE295" s="1" t="s">
        <v>2411</v>
      </c>
      <c r="FG295" s="1" t="s">
        <v>2412</v>
      </c>
      <c r="FH295" s="1">
        <v>41304</v>
      </c>
      <c r="FK295" s="1" t="s">
        <v>513</v>
      </c>
      <c r="FL295" s="1" t="s">
        <v>513</v>
      </c>
      <c r="FM295" s="1">
        <v>55672</v>
      </c>
      <c r="FO295" s="1" t="s">
        <v>2362</v>
      </c>
      <c r="FP295" s="1">
        <v>26088</v>
      </c>
      <c r="FQ295" s="1" t="s">
        <v>2229</v>
      </c>
      <c r="FR295" s="1" t="s">
        <v>2230</v>
      </c>
      <c r="FT295" s="1">
        <v>610501</v>
      </c>
      <c r="FX295" s="1" t="s">
        <v>2413</v>
      </c>
      <c r="FY295" s="1" t="s">
        <v>2234</v>
      </c>
      <c r="FZ295" s="1" t="s">
        <v>515</v>
      </c>
      <c r="GA295" s="1" t="s">
        <v>515</v>
      </c>
      <c r="GC295" s="1" t="s">
        <v>315</v>
      </c>
      <c r="GD295" s="1" t="s">
        <v>2414</v>
      </c>
      <c r="GE295" s="1" t="s">
        <v>516</v>
      </c>
      <c r="GF295" s="1" t="s">
        <v>507</v>
      </c>
      <c r="GG295" s="1" t="s">
        <v>2415</v>
      </c>
      <c r="GH295" s="1" t="s">
        <v>8478</v>
      </c>
      <c r="GI295" s="1" t="s">
        <v>8479</v>
      </c>
      <c r="GJ295" s="1" t="s">
        <v>8480</v>
      </c>
      <c r="GL295" s="1" t="s">
        <v>520</v>
      </c>
      <c r="GM295" s="1" t="s">
        <v>322</v>
      </c>
      <c r="GO295" s="1">
        <v>0.02</v>
      </c>
      <c r="GP295" s="1">
        <v>9.1117290000000004</v>
      </c>
      <c r="GQ295" s="1" t="s">
        <v>8481</v>
      </c>
      <c r="GR295" s="1" t="s">
        <v>379</v>
      </c>
      <c r="JW295" s="1" t="s">
        <v>400</v>
      </c>
      <c r="JX295" s="1" t="s">
        <v>522</v>
      </c>
      <c r="JY295" s="1" t="s">
        <v>400</v>
      </c>
      <c r="JZ295" s="1" t="s">
        <v>523</v>
      </c>
      <c r="KA295" s="1" t="s">
        <v>327</v>
      </c>
      <c r="KC295" s="1" t="s">
        <v>327</v>
      </c>
      <c r="KD295" s="1" t="s">
        <v>524</v>
      </c>
      <c r="KE295" s="1">
        <v>4</v>
      </c>
      <c r="KF295" s="1">
        <v>6.6214409999999999</v>
      </c>
      <c r="KG295" s="1" t="s">
        <v>405</v>
      </c>
      <c r="KH295" s="1">
        <v>4</v>
      </c>
      <c r="KI295" s="1">
        <v>0</v>
      </c>
      <c r="KJ295" s="1">
        <v>0</v>
      </c>
      <c r="KK295" s="1">
        <v>22</v>
      </c>
      <c r="KL295" s="1">
        <v>779</v>
      </c>
      <c r="KM295" s="1" t="s">
        <v>469</v>
      </c>
      <c r="KN295" s="1">
        <v>0.99987899999999996</v>
      </c>
      <c r="KO295" s="1">
        <v>0.99987899999999996</v>
      </c>
      <c r="KP295" s="1">
        <v>0</v>
      </c>
      <c r="KR295" s="1" t="s">
        <v>293</v>
      </c>
      <c r="KS295" s="1">
        <v>12</v>
      </c>
      <c r="KT295" s="1">
        <v>40</v>
      </c>
      <c r="KU295" s="1">
        <v>403</v>
      </c>
      <c r="KV295" s="1">
        <v>0</v>
      </c>
      <c r="KW295" s="1">
        <v>0</v>
      </c>
      <c r="KX295" s="1">
        <v>24.820491000000001</v>
      </c>
      <c r="KY295" s="1">
        <v>253</v>
      </c>
      <c r="KZ295" s="1">
        <v>60</v>
      </c>
      <c r="LA295" s="1">
        <v>8854</v>
      </c>
      <c r="LB295" s="1">
        <v>347</v>
      </c>
      <c r="LC295" s="1" t="s">
        <v>500</v>
      </c>
      <c r="LD295" s="1">
        <v>4.5282999999999997E-2</v>
      </c>
      <c r="LE295" s="1">
        <v>1</v>
      </c>
    </row>
    <row r="296" spans="1:317" x14ac:dyDescent="0.2">
      <c r="A296" s="1" t="s">
        <v>18154</v>
      </c>
      <c r="B296" s="1" t="s">
        <v>18158</v>
      </c>
      <c r="C296" s="1" t="s">
        <v>17991</v>
      </c>
      <c r="D296" s="1">
        <v>403244</v>
      </c>
      <c r="E296" s="1" t="s">
        <v>289</v>
      </c>
      <c r="F296" s="1" t="s">
        <v>289</v>
      </c>
      <c r="G296" s="1">
        <v>1</v>
      </c>
      <c r="H296" s="1">
        <v>248801602</v>
      </c>
      <c r="I296" s="1">
        <v>248801603</v>
      </c>
      <c r="J296" s="1" t="s">
        <v>289</v>
      </c>
      <c r="K296" s="1" t="s">
        <v>291</v>
      </c>
      <c r="L296" s="1" t="s">
        <v>292</v>
      </c>
      <c r="M296" s="1" t="s">
        <v>293</v>
      </c>
      <c r="N296" s="1" t="s">
        <v>293</v>
      </c>
      <c r="O296" s="1" t="s">
        <v>526</v>
      </c>
      <c r="R296" s="1" t="s">
        <v>289</v>
      </c>
      <c r="S296" s="1" t="s">
        <v>8276</v>
      </c>
      <c r="T296" s="1" t="s">
        <v>289</v>
      </c>
      <c r="U296" s="1" t="s">
        <v>289</v>
      </c>
      <c r="V296" s="1" t="s">
        <v>289</v>
      </c>
      <c r="W296" s="1" t="s">
        <v>289</v>
      </c>
      <c r="X296" s="1" t="s">
        <v>289</v>
      </c>
      <c r="Y296" s="1" t="s">
        <v>289</v>
      </c>
      <c r="Z296" s="1" t="s">
        <v>289</v>
      </c>
      <c r="AA296" s="1" t="s">
        <v>289</v>
      </c>
      <c r="AB296" s="1" t="s">
        <v>289</v>
      </c>
      <c r="AC296" s="1" t="s">
        <v>289</v>
      </c>
      <c r="AD296" s="1" t="s">
        <v>289</v>
      </c>
      <c r="AE296" s="1" t="s">
        <v>289</v>
      </c>
      <c r="AF296" s="1" t="s">
        <v>289</v>
      </c>
      <c r="AG296" s="1" t="s">
        <v>289</v>
      </c>
      <c r="AH296" s="1" t="s">
        <v>289</v>
      </c>
      <c r="AI296" s="1" t="s">
        <v>289</v>
      </c>
      <c r="AJ296" s="1" t="s">
        <v>8276</v>
      </c>
      <c r="AK296" s="1" t="s">
        <v>527</v>
      </c>
      <c r="AL296" s="1" t="s">
        <v>528</v>
      </c>
      <c r="AM296" s="1" t="s">
        <v>293</v>
      </c>
      <c r="AN296" s="1">
        <v>1</v>
      </c>
      <c r="AO296" s="1" t="s">
        <v>529</v>
      </c>
      <c r="AP296" s="1" t="s">
        <v>530</v>
      </c>
      <c r="AQ296" s="1" t="s">
        <v>531</v>
      </c>
      <c r="AR296" s="1" t="s">
        <v>532</v>
      </c>
      <c r="AT296" s="1" t="s">
        <v>533</v>
      </c>
      <c r="AU296" s="1" t="s">
        <v>534</v>
      </c>
      <c r="AV296" s="1" t="s">
        <v>535</v>
      </c>
      <c r="AW296" s="1" t="s">
        <v>536</v>
      </c>
      <c r="AX296" s="1" t="s">
        <v>537</v>
      </c>
      <c r="AY296" s="1">
        <v>320</v>
      </c>
      <c r="BD296" s="1" t="s">
        <v>538</v>
      </c>
      <c r="BE296" s="1" t="s">
        <v>539</v>
      </c>
      <c r="BF296" s="1" t="s">
        <v>540</v>
      </c>
      <c r="BG296" s="1" t="s">
        <v>541</v>
      </c>
      <c r="BI296" s="1" t="s">
        <v>542</v>
      </c>
      <c r="BJ296" s="1">
        <v>6</v>
      </c>
      <c r="BK296" s="1" t="s">
        <v>543</v>
      </c>
      <c r="BL296" s="1" t="s">
        <v>544</v>
      </c>
      <c r="BM296" s="1" t="s">
        <v>545</v>
      </c>
      <c r="BP296" s="1" t="s">
        <v>546</v>
      </c>
      <c r="BQ296" s="1">
        <v>0.54500000000000004</v>
      </c>
      <c r="DK296" s="1">
        <v>1</v>
      </c>
      <c r="DL296" s="1" t="s">
        <v>547</v>
      </c>
      <c r="DM296" s="1" t="s">
        <v>548</v>
      </c>
      <c r="DS296" s="1">
        <v>-1.419</v>
      </c>
      <c r="FB296" s="1" t="s">
        <v>310</v>
      </c>
      <c r="FC296" s="1" t="s">
        <v>311</v>
      </c>
      <c r="FF296" s="1" t="s">
        <v>549</v>
      </c>
      <c r="FG296" s="1" t="s">
        <v>550</v>
      </c>
      <c r="FH296" s="1" t="s">
        <v>551</v>
      </c>
      <c r="FI296" s="1" t="s">
        <v>315</v>
      </c>
      <c r="FJ296" s="1" t="s">
        <v>552</v>
      </c>
      <c r="FK296" s="1" t="s">
        <v>553</v>
      </c>
      <c r="FL296" s="1" t="s">
        <v>554</v>
      </c>
      <c r="FM296" s="1" t="s">
        <v>555</v>
      </c>
      <c r="FP296" s="1" t="s">
        <v>556</v>
      </c>
      <c r="FQ296" s="1">
        <v>2</v>
      </c>
      <c r="FR296" s="1">
        <v>1</v>
      </c>
      <c r="FS296" s="1">
        <v>7194</v>
      </c>
      <c r="FT296" s="1" t="b">
        <v>1</v>
      </c>
      <c r="FU296" s="1" t="s">
        <v>528</v>
      </c>
      <c r="FV296" s="1" t="s">
        <v>322</v>
      </c>
      <c r="FW296" s="1" t="s">
        <v>558</v>
      </c>
      <c r="JB296" s="1" t="b">
        <v>0</v>
      </c>
      <c r="JC296" s="1">
        <v>201</v>
      </c>
      <c r="JD296" s="1" t="b">
        <v>0</v>
      </c>
      <c r="JE296" s="1">
        <v>13.547000000000001</v>
      </c>
      <c r="JF296" s="1" t="s">
        <v>559</v>
      </c>
      <c r="JG296" s="1" t="s">
        <v>402</v>
      </c>
      <c r="JH296" s="1" t="s">
        <v>403</v>
      </c>
      <c r="JI296" s="1" t="s">
        <v>327</v>
      </c>
      <c r="JK296" s="1" t="s">
        <v>327</v>
      </c>
      <c r="JL296" s="1">
        <v>42370</v>
      </c>
      <c r="JM296" s="1">
        <v>99</v>
      </c>
      <c r="JO296" s="1" t="s">
        <v>560</v>
      </c>
      <c r="JR296" s="1">
        <v>53.41</v>
      </c>
      <c r="JS296" s="1">
        <v>0</v>
      </c>
      <c r="JT296" s="1">
        <v>2</v>
      </c>
      <c r="JU296" s="1">
        <v>1</v>
      </c>
      <c r="JV296" s="1" t="s">
        <v>8482</v>
      </c>
      <c r="JW296" s="1">
        <v>8835.73</v>
      </c>
      <c r="JX296" s="1">
        <v>201</v>
      </c>
      <c r="JZ296" s="1" t="s">
        <v>293</v>
      </c>
      <c r="KA296" s="1">
        <v>2</v>
      </c>
      <c r="KB296" s="1">
        <v>26.35</v>
      </c>
      <c r="KC296" s="1">
        <v>-2.0009999999999999</v>
      </c>
      <c r="KD296" s="1">
        <v>3.5680000000000001</v>
      </c>
      <c r="KE296" s="1">
        <v>2.2789999999999999</v>
      </c>
    </row>
    <row r="297" spans="1:317" x14ac:dyDescent="0.2">
      <c r="A297" s="1" t="s">
        <v>18154</v>
      </c>
      <c r="B297" s="1" t="s">
        <v>18158</v>
      </c>
      <c r="C297" s="1" t="s">
        <v>17992</v>
      </c>
      <c r="D297" s="1">
        <v>22996</v>
      </c>
      <c r="E297" s="1" t="s">
        <v>289</v>
      </c>
      <c r="F297" s="1" t="s">
        <v>289</v>
      </c>
      <c r="G297" s="1">
        <v>1</v>
      </c>
      <c r="H297" s="1">
        <v>51767929</v>
      </c>
      <c r="I297" s="1">
        <v>51767935</v>
      </c>
      <c r="J297" s="1" t="s">
        <v>289</v>
      </c>
      <c r="K297" s="1" t="s">
        <v>331</v>
      </c>
      <c r="L297" s="1" t="s">
        <v>332</v>
      </c>
      <c r="M297" s="1" t="s">
        <v>8483</v>
      </c>
      <c r="N297" s="1" t="s">
        <v>8483</v>
      </c>
      <c r="O297" s="1" t="s">
        <v>293</v>
      </c>
      <c r="R297" s="1" t="s">
        <v>289</v>
      </c>
      <c r="S297" s="1" t="s">
        <v>8276</v>
      </c>
      <c r="T297" s="1" t="s">
        <v>289</v>
      </c>
      <c r="U297" s="1" t="s">
        <v>289</v>
      </c>
      <c r="V297" s="1" t="s">
        <v>289</v>
      </c>
      <c r="W297" s="1" t="s">
        <v>289</v>
      </c>
      <c r="X297" s="1" t="s">
        <v>289</v>
      </c>
      <c r="Y297" s="1" t="s">
        <v>289</v>
      </c>
      <c r="Z297" s="1" t="s">
        <v>289</v>
      </c>
      <c r="AA297" s="1" t="s">
        <v>289</v>
      </c>
      <c r="AB297" s="1" t="s">
        <v>289</v>
      </c>
      <c r="AC297" s="1" t="s">
        <v>289</v>
      </c>
      <c r="AD297" s="1" t="s">
        <v>289</v>
      </c>
      <c r="AE297" s="1" t="s">
        <v>289</v>
      </c>
      <c r="AF297" s="1" t="s">
        <v>289</v>
      </c>
      <c r="AG297" s="1" t="s">
        <v>289</v>
      </c>
      <c r="AH297" s="1" t="s">
        <v>289</v>
      </c>
      <c r="AI297" s="1" t="s">
        <v>289</v>
      </c>
      <c r="AJ297" s="1" t="s">
        <v>8276</v>
      </c>
      <c r="AK297" s="1" t="s">
        <v>8484</v>
      </c>
      <c r="AL297" s="1" t="s">
        <v>609</v>
      </c>
      <c r="AM297" s="1" t="s">
        <v>293</v>
      </c>
      <c r="AN297" s="1">
        <v>11</v>
      </c>
      <c r="AO297" s="1" t="s">
        <v>8485</v>
      </c>
      <c r="AP297" s="1" t="s">
        <v>8486</v>
      </c>
      <c r="AQ297" s="1" t="s">
        <v>8487</v>
      </c>
      <c r="AR297" s="1" t="s">
        <v>8488</v>
      </c>
      <c r="AS297" s="1" t="s">
        <v>8489</v>
      </c>
      <c r="AV297" s="1" t="s">
        <v>614</v>
      </c>
      <c r="AW297" s="1" t="s">
        <v>615</v>
      </c>
      <c r="AX297" s="1" t="s">
        <v>616</v>
      </c>
      <c r="AY297" s="1">
        <v>0</v>
      </c>
      <c r="BF297" s="1" t="s">
        <v>617</v>
      </c>
      <c r="BG297" s="1" t="s">
        <v>618</v>
      </c>
      <c r="BI297" s="1" t="s">
        <v>619</v>
      </c>
      <c r="BJ297" s="1">
        <v>17</v>
      </c>
      <c r="BP297" s="1" t="s">
        <v>8490</v>
      </c>
      <c r="BQ297" s="1">
        <v>0.64300000000000002</v>
      </c>
      <c r="DK297" s="1">
        <v>2</v>
      </c>
      <c r="DL297" s="1" t="s">
        <v>621</v>
      </c>
      <c r="DM297" s="1" t="s">
        <v>622</v>
      </c>
      <c r="DS297" s="1">
        <v>-0.34200000000000003</v>
      </c>
      <c r="FB297" s="1" t="s">
        <v>310</v>
      </c>
      <c r="FC297" s="1" t="s">
        <v>311</v>
      </c>
      <c r="FF297" s="1" t="s">
        <v>623</v>
      </c>
      <c r="FG297" s="1" t="s">
        <v>624</v>
      </c>
      <c r="FI297" s="1" t="s">
        <v>315</v>
      </c>
      <c r="FJ297" s="1" t="s">
        <v>625</v>
      </c>
      <c r="FK297" s="1" t="s">
        <v>8491</v>
      </c>
      <c r="FL297" s="1" t="s">
        <v>8492</v>
      </c>
      <c r="FM297" s="1" t="s">
        <v>8493</v>
      </c>
      <c r="FP297" s="1" t="s">
        <v>629</v>
      </c>
      <c r="FQ297" s="1">
        <v>1</v>
      </c>
      <c r="FR297" s="1">
        <v>0.5</v>
      </c>
      <c r="FS297" s="1" t="s">
        <v>8494</v>
      </c>
      <c r="FT297" s="1" t="b">
        <v>1</v>
      </c>
      <c r="FU297" s="1" t="s">
        <v>609</v>
      </c>
      <c r="FV297" s="1" t="s">
        <v>322</v>
      </c>
      <c r="JB297" s="1" t="b">
        <v>0</v>
      </c>
      <c r="JC297" s="1">
        <v>224</v>
      </c>
      <c r="JD297" s="1" t="b">
        <v>0</v>
      </c>
      <c r="JE297" s="1">
        <v>221.67099999999999</v>
      </c>
      <c r="JF297" s="1" t="s">
        <v>631</v>
      </c>
      <c r="JG297" s="1" t="s">
        <v>402</v>
      </c>
      <c r="JH297" s="1" t="s">
        <v>632</v>
      </c>
      <c r="JI297" s="1" t="s">
        <v>327</v>
      </c>
      <c r="JK297" s="1" t="s">
        <v>327</v>
      </c>
      <c r="JL297" s="1" t="s">
        <v>328</v>
      </c>
      <c r="JM297" s="1">
        <v>99</v>
      </c>
      <c r="JO297" s="1" t="s">
        <v>633</v>
      </c>
      <c r="JR297" s="1">
        <v>59.23</v>
      </c>
      <c r="JS297" s="1">
        <v>0</v>
      </c>
      <c r="JT297" s="1">
        <v>1</v>
      </c>
      <c r="JU297" s="1">
        <v>0.5</v>
      </c>
      <c r="JV297" s="1" t="s">
        <v>8495</v>
      </c>
      <c r="JW297" s="1">
        <v>681.73</v>
      </c>
      <c r="JX297" s="1">
        <v>219</v>
      </c>
      <c r="JZ297" s="1" t="s">
        <v>293</v>
      </c>
      <c r="KA297" s="1">
        <v>2</v>
      </c>
      <c r="KB297" s="1">
        <v>3.04</v>
      </c>
      <c r="KC297" s="1">
        <v>-0.85199999999999998</v>
      </c>
      <c r="KD297" s="1">
        <v>-1.2999999999999999E-2</v>
      </c>
      <c r="KE297" s="1">
        <v>-10.423999999999999</v>
      </c>
    </row>
    <row r="298" spans="1:317" x14ac:dyDescent="0.2">
      <c r="A298" s="1" t="s">
        <v>18154</v>
      </c>
      <c r="B298" s="1" t="s">
        <v>18158</v>
      </c>
      <c r="C298" s="1" t="s">
        <v>8535</v>
      </c>
      <c r="D298" s="1">
        <v>51058</v>
      </c>
      <c r="E298" s="1" t="s">
        <v>289</v>
      </c>
      <c r="F298" s="1" t="s">
        <v>289</v>
      </c>
      <c r="G298" s="1">
        <v>1</v>
      </c>
      <c r="H298" s="1">
        <v>43317266</v>
      </c>
      <c r="I298" s="1">
        <v>43317266</v>
      </c>
      <c r="J298" s="1" t="s">
        <v>289</v>
      </c>
      <c r="K298" s="1" t="s">
        <v>345</v>
      </c>
      <c r="L298" s="1" t="s">
        <v>346</v>
      </c>
      <c r="M298" s="1" t="s">
        <v>333</v>
      </c>
      <c r="N298" s="1" t="s">
        <v>333</v>
      </c>
      <c r="O298" s="1" t="s">
        <v>294</v>
      </c>
      <c r="R298" s="1" t="s">
        <v>8276</v>
      </c>
      <c r="S298" s="1" t="s">
        <v>8312</v>
      </c>
      <c r="T298" s="1" t="s">
        <v>289</v>
      </c>
      <c r="U298" s="1" t="s">
        <v>289</v>
      </c>
      <c r="V298" s="1" t="s">
        <v>289</v>
      </c>
      <c r="W298" s="1" t="s">
        <v>289</v>
      </c>
      <c r="X298" s="1" t="s">
        <v>289</v>
      </c>
      <c r="Y298" s="1" t="s">
        <v>289</v>
      </c>
      <c r="Z298" s="1" t="s">
        <v>289</v>
      </c>
      <c r="AA298" s="1" t="s">
        <v>289</v>
      </c>
      <c r="AB298" s="1" t="s">
        <v>289</v>
      </c>
      <c r="AC298" s="1" t="s">
        <v>289</v>
      </c>
      <c r="AD298" s="1" t="s">
        <v>289</v>
      </c>
      <c r="AE298" s="1" t="s">
        <v>289</v>
      </c>
      <c r="AF298" s="1" t="s">
        <v>289</v>
      </c>
      <c r="AG298" s="1" t="s">
        <v>289</v>
      </c>
      <c r="AH298" s="1" t="s">
        <v>289</v>
      </c>
      <c r="AI298" s="1" t="s">
        <v>8276</v>
      </c>
      <c r="AJ298" s="1" t="s">
        <v>8312</v>
      </c>
      <c r="AK298" s="1" t="s">
        <v>8496</v>
      </c>
      <c r="AL298" s="1" t="s">
        <v>8497</v>
      </c>
      <c r="AM298" s="1" t="s">
        <v>351</v>
      </c>
      <c r="AN298" s="1">
        <v>5</v>
      </c>
      <c r="AO298" s="1">
        <v>1053</v>
      </c>
      <c r="AP298" s="1" t="s">
        <v>8498</v>
      </c>
      <c r="AQ298" s="1" t="s">
        <v>8499</v>
      </c>
      <c r="AR298" s="1" t="s">
        <v>8500</v>
      </c>
      <c r="AS298" s="1" t="s">
        <v>8501</v>
      </c>
      <c r="AV298" s="1" t="s">
        <v>8502</v>
      </c>
      <c r="AW298" s="1" t="s">
        <v>8503</v>
      </c>
      <c r="AX298" s="1" t="s">
        <v>8504</v>
      </c>
      <c r="AY298" s="1">
        <v>244</v>
      </c>
      <c r="BE298" s="1" t="s">
        <v>1281</v>
      </c>
      <c r="BF298" s="1" t="s">
        <v>1480</v>
      </c>
      <c r="BI298" s="1" t="s">
        <v>8505</v>
      </c>
      <c r="BJ298" s="1">
        <v>7</v>
      </c>
      <c r="BK298" s="1" t="s">
        <v>8506</v>
      </c>
      <c r="BL298" s="1" t="s">
        <v>8507</v>
      </c>
      <c r="BP298" s="1" t="s">
        <v>8508</v>
      </c>
      <c r="BQ298" s="1">
        <v>0.58699999999999997</v>
      </c>
      <c r="DK298" s="1">
        <v>0</v>
      </c>
      <c r="DX298" s="1">
        <v>88</v>
      </c>
      <c r="DY298" s="1">
        <v>75</v>
      </c>
      <c r="DZ298" s="1">
        <v>80</v>
      </c>
      <c r="EE298" s="1">
        <v>1</v>
      </c>
      <c r="EV298" s="1">
        <v>43317266</v>
      </c>
      <c r="EX298" s="1">
        <v>2203</v>
      </c>
      <c r="EY298" s="1">
        <v>4300</v>
      </c>
      <c r="EZ298" s="1">
        <v>6503</v>
      </c>
      <c r="FA298" s="1" t="s">
        <v>367</v>
      </c>
      <c r="FB298" s="1" t="s">
        <v>368</v>
      </c>
      <c r="FF298" s="1" t="s">
        <v>8509</v>
      </c>
      <c r="FG298" s="1" t="s">
        <v>8510</v>
      </c>
      <c r="FH298" s="1">
        <v>41282</v>
      </c>
      <c r="FK298" s="1" t="s">
        <v>8511</v>
      </c>
      <c r="FL298" s="1" t="s">
        <v>8511</v>
      </c>
      <c r="FM298" s="1">
        <v>51058</v>
      </c>
      <c r="FO298" s="1" t="s">
        <v>8512</v>
      </c>
      <c r="FP298" s="1">
        <v>28028</v>
      </c>
      <c r="FQ298" s="1" t="s">
        <v>2229</v>
      </c>
      <c r="FR298" s="1" t="s">
        <v>2230</v>
      </c>
      <c r="FX298" s="1" t="s">
        <v>8513</v>
      </c>
      <c r="FY298" s="1" t="s">
        <v>2234</v>
      </c>
      <c r="FZ298" s="1" t="s">
        <v>8514</v>
      </c>
      <c r="GA298" s="1" t="s">
        <v>8515</v>
      </c>
      <c r="GC298" s="1" t="s">
        <v>315</v>
      </c>
      <c r="GD298" s="1" t="s">
        <v>8516</v>
      </c>
      <c r="GE298" s="1" t="s">
        <v>8517</v>
      </c>
      <c r="GF298" s="1" t="s">
        <v>8502</v>
      </c>
      <c r="GG298" s="1" t="s">
        <v>8518</v>
      </c>
      <c r="GH298" s="1" t="s">
        <v>8519</v>
      </c>
      <c r="GI298" s="1" t="s">
        <v>8520</v>
      </c>
      <c r="GJ298" s="1" t="s">
        <v>8521</v>
      </c>
      <c r="GL298" s="1" t="s">
        <v>8522</v>
      </c>
      <c r="GM298" s="1" t="s">
        <v>322</v>
      </c>
      <c r="GO298" s="1">
        <v>0.02</v>
      </c>
      <c r="GP298" s="1">
        <v>11.493452</v>
      </c>
      <c r="GQ298" s="1" t="s">
        <v>8523</v>
      </c>
      <c r="GR298" s="1" t="s">
        <v>379</v>
      </c>
      <c r="GS298" s="1" t="s">
        <v>380</v>
      </c>
      <c r="GT298" s="1" t="s">
        <v>380</v>
      </c>
      <c r="GU298" s="1" t="s">
        <v>380</v>
      </c>
      <c r="GV298" s="1" t="s">
        <v>380</v>
      </c>
      <c r="GW298" s="1" t="s">
        <v>380</v>
      </c>
      <c r="GX298" s="1" t="s">
        <v>380</v>
      </c>
      <c r="GY298" s="1" t="s">
        <v>380</v>
      </c>
      <c r="GZ298" s="1" t="s">
        <v>380</v>
      </c>
      <c r="HA298" s="1" t="s">
        <v>380</v>
      </c>
      <c r="HB298" s="1" t="s">
        <v>380</v>
      </c>
      <c r="HC298" s="1" t="s">
        <v>333</v>
      </c>
      <c r="HD298" s="1">
        <v>15.64</v>
      </c>
      <c r="HE298" s="1">
        <v>2.8929209999999999</v>
      </c>
      <c r="HF298" s="1">
        <v>0.52120999999999995</v>
      </c>
      <c r="HG298" s="1" t="s">
        <v>380</v>
      </c>
      <c r="HH298" s="1" t="s">
        <v>380</v>
      </c>
      <c r="HI298" s="1" t="s">
        <v>8511</v>
      </c>
      <c r="HJ298" s="1" t="s">
        <v>8524</v>
      </c>
      <c r="HK298" s="1" t="s">
        <v>5971</v>
      </c>
      <c r="HL298" s="1">
        <v>0.52295000000000003</v>
      </c>
      <c r="HM298" s="1" t="s">
        <v>8525</v>
      </c>
      <c r="HN298" s="1">
        <v>5.0599999999999996</v>
      </c>
      <c r="HO298" s="1">
        <v>5.0599999999999996</v>
      </c>
      <c r="HP298" s="1">
        <v>0.68205000000000005</v>
      </c>
      <c r="HQ298" s="1" t="s">
        <v>3785</v>
      </c>
      <c r="HR298" s="1">
        <v>0.135631</v>
      </c>
      <c r="HS298" s="1">
        <v>0.34222999999999998</v>
      </c>
      <c r="HT298" s="1" t="s">
        <v>492</v>
      </c>
      <c r="HU298" s="1">
        <v>4.143E-3</v>
      </c>
      <c r="HV298" s="1" t="s">
        <v>294</v>
      </c>
      <c r="HW298" s="1">
        <v>0.25044</v>
      </c>
      <c r="HX298" s="1">
        <v>6.08E-2</v>
      </c>
      <c r="HY298" s="1" t="s">
        <v>492</v>
      </c>
      <c r="HZ298" s="1">
        <v>4.0430000000000001E-2</v>
      </c>
      <c r="IA298" s="1">
        <v>-0.28999999999999998</v>
      </c>
      <c r="IB298" s="1">
        <v>0.28763</v>
      </c>
      <c r="IC298" s="1" t="s">
        <v>492</v>
      </c>
      <c r="ID298" s="1">
        <v>0.90080099999999996</v>
      </c>
      <c r="IE298" s="1" t="s">
        <v>2164</v>
      </c>
      <c r="IF298" s="1">
        <v>0.31519000000000003</v>
      </c>
      <c r="IG298" s="1" t="s">
        <v>8526</v>
      </c>
      <c r="IH298" s="1" t="s">
        <v>2164</v>
      </c>
      <c r="II298" s="1">
        <v>0.33254</v>
      </c>
      <c r="IJ298" s="1" t="s">
        <v>8527</v>
      </c>
      <c r="IK298" s="1" t="s">
        <v>294</v>
      </c>
      <c r="IL298" s="1">
        <v>0.13414999999999999</v>
      </c>
      <c r="IM298" s="1">
        <v>-1.0509999999999999</v>
      </c>
      <c r="IN298" s="1">
        <v>10</v>
      </c>
      <c r="IO298" s="1">
        <v>0.27784999999999999</v>
      </c>
      <c r="IP298" s="1" t="s">
        <v>294</v>
      </c>
      <c r="IQ298" s="1">
        <v>0.31</v>
      </c>
      <c r="IR298" s="1">
        <v>-21.787400000000002</v>
      </c>
      <c r="IS298" s="1">
        <v>10.179500000000001</v>
      </c>
      <c r="IT298" s="1">
        <v>0.42959000000000003</v>
      </c>
      <c r="IU298" s="1" t="s">
        <v>8528</v>
      </c>
      <c r="IV298" s="1" t="s">
        <v>380</v>
      </c>
      <c r="IW298" s="1" t="s">
        <v>8529</v>
      </c>
      <c r="IX298" s="1" t="s">
        <v>8530</v>
      </c>
      <c r="IY298" s="1" t="s">
        <v>8531</v>
      </c>
      <c r="IZ298" s="1" t="s">
        <v>386</v>
      </c>
      <c r="JA298" s="1" t="s">
        <v>8532</v>
      </c>
      <c r="JB298" s="1" t="s">
        <v>8533</v>
      </c>
      <c r="JC298" s="1" t="s">
        <v>8534</v>
      </c>
      <c r="JD298" s="1" t="s">
        <v>493</v>
      </c>
      <c r="JE298" s="1" t="s">
        <v>351</v>
      </c>
      <c r="JF298" s="1">
        <v>1</v>
      </c>
      <c r="JG298" s="1">
        <v>0</v>
      </c>
      <c r="JH298" s="1" t="s">
        <v>8535</v>
      </c>
      <c r="JI298" s="1">
        <v>43089853</v>
      </c>
      <c r="JJ298" s="1">
        <v>0</v>
      </c>
      <c r="JK298" s="1">
        <v>5.858E-2</v>
      </c>
      <c r="JL298" s="1">
        <v>1</v>
      </c>
      <c r="JM298" s="1">
        <v>0.80357000000000001</v>
      </c>
      <c r="JN298" s="1">
        <v>0.90800000000000003</v>
      </c>
      <c r="JO298" s="1">
        <v>0.53690000000000004</v>
      </c>
      <c r="JP298" s="1">
        <v>-0.28100000000000003</v>
      </c>
      <c r="JQ298" s="1">
        <v>8.4559999999999996E-2</v>
      </c>
      <c r="JR298" s="1">
        <v>2.7360000000000002</v>
      </c>
      <c r="JS298" s="1">
        <v>0.93811</v>
      </c>
      <c r="JT298" s="1">
        <v>0.55700000000000005</v>
      </c>
      <c r="JU298" s="1">
        <v>0.71057999999999999</v>
      </c>
      <c r="JV298" s="1" t="s">
        <v>1080</v>
      </c>
      <c r="JW298" s="1" t="s">
        <v>400</v>
      </c>
      <c r="JX298" s="1" t="s">
        <v>8536</v>
      </c>
      <c r="JY298" s="1" t="s">
        <v>402</v>
      </c>
      <c r="JZ298" s="1" t="s">
        <v>632</v>
      </c>
      <c r="KA298" s="1" t="s">
        <v>327</v>
      </c>
      <c r="KC298" s="1" t="s">
        <v>327</v>
      </c>
      <c r="KD298" s="1" t="s">
        <v>8537</v>
      </c>
      <c r="KE298" s="1">
        <v>2</v>
      </c>
      <c r="KF298" s="1">
        <v>10.827830000000001</v>
      </c>
      <c r="KG298" s="1" t="s">
        <v>405</v>
      </c>
      <c r="KH298" s="1">
        <v>0</v>
      </c>
      <c r="KI298" s="1">
        <v>0</v>
      </c>
      <c r="KJ298" s="1">
        <v>0</v>
      </c>
      <c r="KK298" s="1">
        <v>36</v>
      </c>
      <c r="KL298" s="1">
        <v>1172</v>
      </c>
      <c r="KM298" s="1" t="s">
        <v>525</v>
      </c>
      <c r="KN298" s="1">
        <v>0.99999899999999997</v>
      </c>
      <c r="KO298" s="1">
        <v>0.99999899999999997</v>
      </c>
      <c r="KP298" s="1">
        <v>0</v>
      </c>
      <c r="KR298" s="1" t="s">
        <v>351</v>
      </c>
      <c r="KS298" s="1">
        <v>11</v>
      </c>
      <c r="KT298" s="1">
        <v>60</v>
      </c>
      <c r="KU298" s="1">
        <v>376</v>
      </c>
      <c r="KV298" s="1">
        <v>0</v>
      </c>
      <c r="KW298" s="1">
        <v>0</v>
      </c>
      <c r="KX298" s="1">
        <v>22.370363999999999</v>
      </c>
      <c r="KY298" s="1">
        <v>290</v>
      </c>
      <c r="KZ298" s="1">
        <v>60</v>
      </c>
      <c r="LA298" s="1">
        <v>9339</v>
      </c>
      <c r="LB298" s="1">
        <v>408</v>
      </c>
      <c r="LC298" s="1" t="s">
        <v>8497</v>
      </c>
      <c r="LD298" s="1">
        <v>3.6545000000000001E-2</v>
      </c>
      <c r="LE298" s="1">
        <v>1</v>
      </c>
    </row>
    <row r="299" spans="1:317" x14ac:dyDescent="0.2">
      <c r="A299" s="1" t="s">
        <v>18154</v>
      </c>
      <c r="B299" s="1" t="s">
        <v>18158</v>
      </c>
      <c r="C299" s="1" t="s">
        <v>8566</v>
      </c>
      <c r="D299" s="1">
        <v>375248</v>
      </c>
      <c r="E299" s="1" t="s">
        <v>289</v>
      </c>
      <c r="F299" s="1" t="s">
        <v>289</v>
      </c>
      <c r="G299" s="1">
        <v>2</v>
      </c>
      <c r="H299" s="1">
        <v>97830201</v>
      </c>
      <c r="I299" s="1">
        <v>97830201</v>
      </c>
      <c r="J299" s="1" t="s">
        <v>289</v>
      </c>
      <c r="K299" s="1" t="s">
        <v>345</v>
      </c>
      <c r="L299" s="1" t="s">
        <v>346</v>
      </c>
      <c r="M299" s="1" t="s">
        <v>333</v>
      </c>
      <c r="N299" s="1" t="s">
        <v>333</v>
      </c>
      <c r="O299" s="1" t="s">
        <v>347</v>
      </c>
      <c r="R299" s="1" t="s">
        <v>8276</v>
      </c>
      <c r="S299" s="1" t="s">
        <v>8312</v>
      </c>
      <c r="T299" s="1" t="s">
        <v>289</v>
      </c>
      <c r="U299" s="1" t="s">
        <v>289</v>
      </c>
      <c r="V299" s="1" t="s">
        <v>289</v>
      </c>
      <c r="W299" s="1" t="s">
        <v>289</v>
      </c>
      <c r="X299" s="1" t="s">
        <v>289</v>
      </c>
      <c r="Y299" s="1" t="s">
        <v>289</v>
      </c>
      <c r="Z299" s="1" t="s">
        <v>289</v>
      </c>
      <c r="AA299" s="1" t="s">
        <v>289</v>
      </c>
      <c r="AB299" s="1" t="s">
        <v>289</v>
      </c>
      <c r="AC299" s="1" t="s">
        <v>289</v>
      </c>
      <c r="AD299" s="1" t="s">
        <v>289</v>
      </c>
      <c r="AE299" s="1" t="s">
        <v>289</v>
      </c>
      <c r="AF299" s="1" t="s">
        <v>289</v>
      </c>
      <c r="AG299" s="1" t="s">
        <v>289</v>
      </c>
      <c r="AH299" s="1" t="s">
        <v>289</v>
      </c>
      <c r="AI299" s="1" t="s">
        <v>8276</v>
      </c>
      <c r="AJ299" s="1" t="s">
        <v>8312</v>
      </c>
      <c r="AK299" s="1" t="s">
        <v>8538</v>
      </c>
      <c r="AL299" s="1" t="s">
        <v>8539</v>
      </c>
      <c r="AM299" s="1" t="s">
        <v>351</v>
      </c>
      <c r="AN299" s="1">
        <v>20</v>
      </c>
      <c r="AO299" s="1">
        <v>1770</v>
      </c>
      <c r="AP299" s="1" t="s">
        <v>8540</v>
      </c>
      <c r="AQ299" s="1" t="s">
        <v>8541</v>
      </c>
      <c r="AR299" s="1" t="s">
        <v>8542</v>
      </c>
      <c r="AS299" s="1" t="s">
        <v>8543</v>
      </c>
      <c r="AV299" s="1" t="s">
        <v>8544</v>
      </c>
      <c r="AW299" s="1" t="s">
        <v>8545</v>
      </c>
      <c r="AX299" s="1" t="s">
        <v>8546</v>
      </c>
      <c r="AY299" s="1">
        <v>509</v>
      </c>
      <c r="BI299" s="1" t="s">
        <v>8547</v>
      </c>
      <c r="BJ299" s="1">
        <v>23</v>
      </c>
      <c r="BP299" s="1" t="s">
        <v>8548</v>
      </c>
      <c r="BQ299" s="1">
        <v>0.33800000000000002</v>
      </c>
      <c r="DK299" s="1">
        <v>0</v>
      </c>
      <c r="DX299" s="1">
        <v>56</v>
      </c>
      <c r="DY299" s="1">
        <v>41</v>
      </c>
      <c r="DZ299" s="1">
        <v>46</v>
      </c>
      <c r="EE299" s="1">
        <v>2</v>
      </c>
      <c r="EV299" s="1">
        <v>97830201</v>
      </c>
      <c r="EX299" s="1">
        <v>692</v>
      </c>
      <c r="EY299" s="1">
        <v>1591</v>
      </c>
      <c r="EZ299" s="1">
        <v>2283</v>
      </c>
      <c r="FA299" s="1" t="s">
        <v>367</v>
      </c>
      <c r="FB299" s="1" t="s">
        <v>368</v>
      </c>
      <c r="FE299" s="1" t="s">
        <v>8549</v>
      </c>
      <c r="FF299" s="1" t="s">
        <v>8550</v>
      </c>
      <c r="FG299" s="1" t="s">
        <v>2618</v>
      </c>
      <c r="FH299" s="1">
        <v>41541</v>
      </c>
      <c r="FK299" s="1" t="s">
        <v>8551</v>
      </c>
      <c r="FL299" s="1" t="s">
        <v>8551</v>
      </c>
      <c r="FM299" s="1">
        <v>375248</v>
      </c>
      <c r="FO299" s="1" t="s">
        <v>5739</v>
      </c>
      <c r="FP299" s="1">
        <v>24079</v>
      </c>
      <c r="FQ299" s="1" t="s">
        <v>2229</v>
      </c>
      <c r="FR299" s="1" t="s">
        <v>2230</v>
      </c>
      <c r="FX299" s="1">
        <v>12975309</v>
      </c>
      <c r="FY299" s="1" t="s">
        <v>2234</v>
      </c>
      <c r="GA299" s="1" t="s">
        <v>8552</v>
      </c>
      <c r="GC299" s="1" t="s">
        <v>315</v>
      </c>
      <c r="GD299" s="1" t="s">
        <v>8553</v>
      </c>
      <c r="GE299" s="1" t="s">
        <v>8554</v>
      </c>
      <c r="GF299" s="1" t="s">
        <v>8544</v>
      </c>
      <c r="GG299" s="1" t="s">
        <v>8555</v>
      </c>
      <c r="GH299" s="1" t="s">
        <v>8556</v>
      </c>
      <c r="GI299" s="1" t="s">
        <v>8557</v>
      </c>
      <c r="GJ299" s="1" t="s">
        <v>8558</v>
      </c>
      <c r="GL299" s="1" t="s">
        <v>8559</v>
      </c>
      <c r="GM299" s="1" t="s">
        <v>322</v>
      </c>
      <c r="GN299" s="1" t="s">
        <v>8550</v>
      </c>
      <c r="GO299" s="1">
        <v>0.02</v>
      </c>
      <c r="GP299" s="1">
        <v>13.368796</v>
      </c>
      <c r="GQ299" s="1" t="s">
        <v>8560</v>
      </c>
      <c r="GR299" s="1" t="s">
        <v>379</v>
      </c>
      <c r="GS299" s="1" t="s">
        <v>380</v>
      </c>
      <c r="GT299" s="1" t="s">
        <v>380</v>
      </c>
      <c r="GU299" s="1" t="s">
        <v>380</v>
      </c>
      <c r="GV299" s="1" t="s">
        <v>380</v>
      </c>
      <c r="GW299" s="1" t="s">
        <v>380</v>
      </c>
      <c r="GX299" s="1" t="s">
        <v>380</v>
      </c>
      <c r="GY299" s="1" t="s">
        <v>380</v>
      </c>
      <c r="GZ299" s="1" t="s">
        <v>380</v>
      </c>
      <c r="HA299" s="1" t="s">
        <v>380</v>
      </c>
      <c r="HB299" s="1" t="s">
        <v>380</v>
      </c>
      <c r="HC299" s="1" t="s">
        <v>380</v>
      </c>
      <c r="HD299" s="1">
        <v>2.883</v>
      </c>
      <c r="HE299" s="1">
        <v>-0.23144500000000001</v>
      </c>
      <c r="HF299" s="1">
        <v>5.9830000000000001E-2</v>
      </c>
      <c r="HG299" s="1" t="s">
        <v>380</v>
      </c>
      <c r="HH299" s="1" t="s">
        <v>380</v>
      </c>
      <c r="HI299" s="1" t="s">
        <v>8551</v>
      </c>
      <c r="HJ299" s="1" t="s">
        <v>8561</v>
      </c>
      <c r="HK299" s="1" t="s">
        <v>792</v>
      </c>
      <c r="HL299" s="1">
        <v>0.76709000000000005</v>
      </c>
      <c r="HM299" s="1" t="s">
        <v>8562</v>
      </c>
      <c r="HN299" s="1">
        <v>0.94499999999999995</v>
      </c>
      <c r="HO299" s="1">
        <v>-1.36</v>
      </c>
      <c r="HP299" s="1">
        <v>9.085E-2</v>
      </c>
      <c r="HQ299" s="1" t="s">
        <v>380</v>
      </c>
      <c r="HR299" s="1" t="s">
        <v>380</v>
      </c>
      <c r="HS299" s="1" t="s">
        <v>380</v>
      </c>
      <c r="HT299" s="1" t="s">
        <v>380</v>
      </c>
      <c r="HU299" s="1" t="s">
        <v>380</v>
      </c>
      <c r="HV299" s="1" t="s">
        <v>294</v>
      </c>
      <c r="HW299" s="1">
        <v>0.44180000000000003</v>
      </c>
      <c r="HX299" s="1">
        <v>0.12809999999999999</v>
      </c>
      <c r="HY299" s="1" t="s">
        <v>492</v>
      </c>
      <c r="HZ299" s="1">
        <v>8.1180000000000002E-2</v>
      </c>
      <c r="IA299" s="1">
        <v>0</v>
      </c>
      <c r="IB299" s="1">
        <v>9.3100000000000002E-2</v>
      </c>
      <c r="IC299" s="1" t="s">
        <v>492</v>
      </c>
      <c r="ID299" s="1">
        <v>1</v>
      </c>
      <c r="IE299" s="1" t="s">
        <v>933</v>
      </c>
      <c r="IF299" s="1">
        <v>0.38109999999999999</v>
      </c>
      <c r="IG299" s="1">
        <v>0.61799999999999999</v>
      </c>
      <c r="IH299" s="1" t="s">
        <v>600</v>
      </c>
      <c r="II299" s="1">
        <v>0.23018</v>
      </c>
      <c r="IJ299" s="1">
        <v>4.2999999999999997E-2</v>
      </c>
      <c r="IK299" s="1" t="s">
        <v>294</v>
      </c>
      <c r="IL299" s="1">
        <v>0.40812999999999999</v>
      </c>
      <c r="IM299" s="1">
        <v>-0.95430000000000004</v>
      </c>
      <c r="IN299" s="1">
        <v>9</v>
      </c>
      <c r="IO299" s="1">
        <v>0.12766</v>
      </c>
      <c r="IP299" s="1" t="s">
        <v>294</v>
      </c>
      <c r="IQ299" s="1">
        <v>0.61</v>
      </c>
      <c r="IR299" s="1" t="s">
        <v>380</v>
      </c>
      <c r="IS299" s="1">
        <v>4.093</v>
      </c>
      <c r="IT299" s="1">
        <v>9.9779999999999994E-2</v>
      </c>
      <c r="IU299" s="1" t="s">
        <v>8563</v>
      </c>
      <c r="IV299" s="1" t="s">
        <v>380</v>
      </c>
      <c r="IW299" s="1">
        <v>509</v>
      </c>
      <c r="IX299" s="1" t="s">
        <v>8544</v>
      </c>
      <c r="IY299" s="1" t="s">
        <v>8545</v>
      </c>
      <c r="IZ299" s="1" t="s">
        <v>294</v>
      </c>
      <c r="JA299" s="1">
        <v>509</v>
      </c>
      <c r="JB299" s="1" t="s">
        <v>8564</v>
      </c>
      <c r="JC299" s="1" t="s">
        <v>8565</v>
      </c>
      <c r="JD299" s="1" t="s">
        <v>393</v>
      </c>
      <c r="JE299" s="1" t="s">
        <v>351</v>
      </c>
      <c r="JF299" s="1">
        <v>2</v>
      </c>
      <c r="JG299" s="1">
        <v>0</v>
      </c>
      <c r="JH299" s="1" t="s">
        <v>8566</v>
      </c>
      <c r="JI299" s="1">
        <v>97193928</v>
      </c>
      <c r="JJ299" s="1">
        <v>2.8000000000000001E-2</v>
      </c>
      <c r="JK299" s="1">
        <v>0.19300999999999999</v>
      </c>
      <c r="JL299" s="1">
        <v>3.0000000000000001E-3</v>
      </c>
      <c r="JM299" s="1">
        <v>0.11579</v>
      </c>
      <c r="JN299" s="1">
        <v>5.0999999999999997E-2</v>
      </c>
      <c r="JO299" s="1">
        <v>0.14879000000000001</v>
      </c>
      <c r="JP299" s="1">
        <v>-0.11899999999999999</v>
      </c>
      <c r="JQ299" s="1">
        <v>0.10675999999999999</v>
      </c>
      <c r="JR299" s="1">
        <v>-0.56899999999999995</v>
      </c>
      <c r="JS299" s="1">
        <v>6.0299999999999999E-2</v>
      </c>
      <c r="JT299" s="1">
        <v>0.184</v>
      </c>
      <c r="JU299" s="1">
        <v>0.17185</v>
      </c>
      <c r="JV299" s="1" t="s">
        <v>5303</v>
      </c>
      <c r="JW299" s="1" t="s">
        <v>400</v>
      </c>
      <c r="JX299" s="1" t="s">
        <v>8567</v>
      </c>
      <c r="JY299" s="1" t="s">
        <v>402</v>
      </c>
      <c r="JZ299" s="1" t="s">
        <v>403</v>
      </c>
      <c r="KA299" s="1" t="s">
        <v>327</v>
      </c>
      <c r="KC299" s="1" t="s">
        <v>327</v>
      </c>
      <c r="KD299" s="1" t="s">
        <v>8568</v>
      </c>
      <c r="KE299" s="1">
        <v>7</v>
      </c>
      <c r="KF299" s="1">
        <v>14.146056</v>
      </c>
      <c r="KG299" s="1" t="s">
        <v>405</v>
      </c>
      <c r="KH299" s="1">
        <v>50</v>
      </c>
      <c r="KI299" s="1">
        <v>0</v>
      </c>
      <c r="KJ299" s="1">
        <v>0</v>
      </c>
      <c r="KK299" s="1">
        <v>47</v>
      </c>
      <c r="KL299" s="1">
        <v>1671</v>
      </c>
      <c r="KM299" s="1" t="s">
        <v>525</v>
      </c>
      <c r="KN299" s="1">
        <v>1</v>
      </c>
      <c r="KO299" s="1">
        <v>1</v>
      </c>
      <c r="KP299" s="1">
        <v>0</v>
      </c>
      <c r="KR299" s="1" t="s">
        <v>351</v>
      </c>
      <c r="KS299" s="1">
        <v>83</v>
      </c>
      <c r="KT299" s="1">
        <v>60</v>
      </c>
      <c r="KU299" s="1">
        <v>3021</v>
      </c>
      <c r="KV299" s="1">
        <v>0</v>
      </c>
      <c r="KW299" s="1">
        <v>0</v>
      </c>
      <c r="KX299" s="1">
        <v>267.64413200000001</v>
      </c>
      <c r="KY299" s="1">
        <v>198</v>
      </c>
      <c r="KZ299" s="1">
        <v>60</v>
      </c>
      <c r="LA299" s="1">
        <v>7003</v>
      </c>
      <c r="LB299" s="1">
        <v>481</v>
      </c>
      <c r="LC299" s="1" t="s">
        <v>8539</v>
      </c>
      <c r="LD299" s="1">
        <v>0.29537400000000003</v>
      </c>
      <c r="LE299" s="1">
        <v>1</v>
      </c>
    </row>
    <row r="300" spans="1:317" x14ac:dyDescent="0.2">
      <c r="A300" s="1" t="s">
        <v>18154</v>
      </c>
      <c r="B300" s="1" t="s">
        <v>18158</v>
      </c>
      <c r="C300" s="1" t="s">
        <v>18070</v>
      </c>
      <c r="D300" s="1">
        <v>90957</v>
      </c>
      <c r="E300" s="1" t="s">
        <v>289</v>
      </c>
      <c r="F300" s="1" t="s">
        <v>289</v>
      </c>
      <c r="G300" s="1">
        <v>2</v>
      </c>
      <c r="H300" s="1">
        <v>39095428</v>
      </c>
      <c r="I300" s="1">
        <v>39095428</v>
      </c>
      <c r="J300" s="1" t="s">
        <v>289</v>
      </c>
      <c r="K300" s="1" t="s">
        <v>436</v>
      </c>
      <c r="L300" s="1" t="s">
        <v>346</v>
      </c>
      <c r="M300" s="1" t="s">
        <v>333</v>
      </c>
      <c r="N300" s="1" t="s">
        <v>333</v>
      </c>
      <c r="O300" s="1" t="s">
        <v>407</v>
      </c>
      <c r="R300" s="1" t="s">
        <v>8276</v>
      </c>
      <c r="S300" s="1" t="s">
        <v>8312</v>
      </c>
      <c r="T300" s="1" t="s">
        <v>289</v>
      </c>
      <c r="U300" s="1" t="s">
        <v>289</v>
      </c>
      <c r="V300" s="1" t="s">
        <v>289</v>
      </c>
      <c r="W300" s="1" t="s">
        <v>289</v>
      </c>
      <c r="X300" s="1" t="s">
        <v>289</v>
      </c>
      <c r="Y300" s="1" t="s">
        <v>289</v>
      </c>
      <c r="Z300" s="1" t="s">
        <v>289</v>
      </c>
      <c r="AA300" s="1" t="s">
        <v>289</v>
      </c>
      <c r="AB300" s="1" t="s">
        <v>289</v>
      </c>
      <c r="AC300" s="1" t="s">
        <v>289</v>
      </c>
      <c r="AD300" s="1" t="s">
        <v>289</v>
      </c>
      <c r="AE300" s="1" t="s">
        <v>289</v>
      </c>
      <c r="AF300" s="1" t="s">
        <v>289</v>
      </c>
      <c r="AG300" s="1" t="s">
        <v>289</v>
      </c>
      <c r="AH300" s="1" t="s">
        <v>289</v>
      </c>
      <c r="AI300" s="1" t="s">
        <v>8276</v>
      </c>
      <c r="AJ300" s="1" t="s">
        <v>8312</v>
      </c>
      <c r="AK300" s="1" t="s">
        <v>8569</v>
      </c>
      <c r="AL300" s="1" t="s">
        <v>8570</v>
      </c>
      <c r="AM300" s="1" t="s">
        <v>293</v>
      </c>
      <c r="AN300" s="1">
        <v>2</v>
      </c>
      <c r="AO300" s="1">
        <v>246</v>
      </c>
      <c r="AP300" s="1" t="s">
        <v>8571</v>
      </c>
      <c r="AQ300" s="1" t="s">
        <v>8572</v>
      </c>
      <c r="AR300" s="1" t="s">
        <v>8573</v>
      </c>
      <c r="AT300" s="1" t="s">
        <v>8574</v>
      </c>
      <c r="AU300" s="1" t="s">
        <v>8575</v>
      </c>
      <c r="AV300" s="1" t="s">
        <v>8576</v>
      </c>
      <c r="AW300" s="1" t="s">
        <v>8577</v>
      </c>
      <c r="AX300" s="1" t="s">
        <v>8578</v>
      </c>
      <c r="AY300" s="1">
        <v>40</v>
      </c>
      <c r="AZ300" s="1" t="s">
        <v>8579</v>
      </c>
      <c r="BF300" s="1" t="s">
        <v>8580</v>
      </c>
      <c r="BI300" s="1" t="s">
        <v>8581</v>
      </c>
      <c r="BJ300" s="1">
        <v>62</v>
      </c>
      <c r="BL300" s="1" t="s">
        <v>8582</v>
      </c>
      <c r="BP300" s="1" t="s">
        <v>8583</v>
      </c>
      <c r="BQ300" s="1">
        <v>0.54200000000000004</v>
      </c>
      <c r="CZ300" s="1" t="s">
        <v>8584</v>
      </c>
      <c r="DK300" s="1">
        <v>0</v>
      </c>
      <c r="DX300" s="1">
        <v>69</v>
      </c>
      <c r="DY300" s="1">
        <v>72</v>
      </c>
      <c r="DZ300" s="1">
        <v>71</v>
      </c>
      <c r="EE300" s="1">
        <v>2</v>
      </c>
      <c r="EV300" s="1">
        <v>39095428</v>
      </c>
      <c r="EX300" s="1">
        <v>2203</v>
      </c>
      <c r="EY300" s="1">
        <v>4300</v>
      </c>
      <c r="EZ300" s="1">
        <v>6503</v>
      </c>
      <c r="FA300" s="1" t="s">
        <v>455</v>
      </c>
      <c r="FB300" s="1" t="s">
        <v>456</v>
      </c>
      <c r="FE300" s="1" t="s">
        <v>8585</v>
      </c>
      <c r="FF300" s="1" t="s">
        <v>8586</v>
      </c>
      <c r="FG300" s="1" t="s">
        <v>8587</v>
      </c>
      <c r="FH300" s="1">
        <v>39483</v>
      </c>
      <c r="FK300" s="1" t="s">
        <v>8588</v>
      </c>
      <c r="FL300" s="1" t="s">
        <v>8588</v>
      </c>
      <c r="FM300" s="1">
        <v>90957</v>
      </c>
      <c r="FO300" s="1" t="s">
        <v>8589</v>
      </c>
      <c r="FP300" s="1">
        <v>20086</v>
      </c>
      <c r="FQ300" s="1" t="s">
        <v>2229</v>
      </c>
      <c r="FR300" s="1" t="s">
        <v>2230</v>
      </c>
      <c r="FY300" s="1" t="s">
        <v>2234</v>
      </c>
      <c r="FZ300" s="1" t="s">
        <v>8590</v>
      </c>
      <c r="GA300" s="1" t="s">
        <v>8591</v>
      </c>
      <c r="GC300" s="1" t="s">
        <v>315</v>
      </c>
      <c r="GD300" s="1" t="s">
        <v>8592</v>
      </c>
      <c r="GE300" s="1" t="s">
        <v>8593</v>
      </c>
      <c r="GF300" s="1" t="s">
        <v>8576</v>
      </c>
      <c r="GG300" s="1" t="s">
        <v>8594</v>
      </c>
      <c r="GH300" s="1" t="s">
        <v>8595</v>
      </c>
      <c r="GI300" s="1" t="s">
        <v>8596</v>
      </c>
      <c r="GL300" s="1" t="s">
        <v>8597</v>
      </c>
      <c r="GM300" s="1" t="s">
        <v>322</v>
      </c>
      <c r="GN300" s="1" t="s">
        <v>8586</v>
      </c>
      <c r="GO300" s="1">
        <v>0.02</v>
      </c>
      <c r="GP300" s="1">
        <v>7.5671270000000002</v>
      </c>
      <c r="GQ300" s="1" t="s">
        <v>8598</v>
      </c>
      <c r="GR300" s="1" t="s">
        <v>379</v>
      </c>
      <c r="JW300" s="1" t="s">
        <v>400</v>
      </c>
      <c r="JX300" s="1" t="s">
        <v>8599</v>
      </c>
      <c r="JY300" s="1" t="s">
        <v>402</v>
      </c>
      <c r="JZ300" s="1" t="s">
        <v>403</v>
      </c>
      <c r="KA300" s="1" t="s">
        <v>327</v>
      </c>
      <c r="KC300" s="1" t="s">
        <v>327</v>
      </c>
      <c r="KD300" s="1" t="s">
        <v>8600</v>
      </c>
      <c r="KE300" s="1">
        <v>6</v>
      </c>
      <c r="KF300" s="1">
        <v>6.3096769999999998</v>
      </c>
      <c r="KG300" s="1" t="s">
        <v>405</v>
      </c>
      <c r="KH300" s="1">
        <v>0</v>
      </c>
      <c r="KI300" s="1">
        <v>1</v>
      </c>
      <c r="KJ300" s="1">
        <v>13</v>
      </c>
      <c r="KK300" s="1">
        <v>26</v>
      </c>
      <c r="KL300" s="1">
        <v>711</v>
      </c>
      <c r="KM300" s="1" t="s">
        <v>525</v>
      </c>
      <c r="KN300" s="1">
        <v>0.99998799999999999</v>
      </c>
      <c r="KO300" s="1">
        <v>0.99998799999999999</v>
      </c>
      <c r="KP300" s="1">
        <v>0</v>
      </c>
      <c r="KR300" s="1" t="s">
        <v>293</v>
      </c>
      <c r="KS300" s="1">
        <v>18</v>
      </c>
      <c r="KT300" s="1">
        <v>60</v>
      </c>
      <c r="KU300" s="1">
        <v>525</v>
      </c>
      <c r="KV300" s="1">
        <v>2</v>
      </c>
      <c r="KW300" s="1">
        <v>0</v>
      </c>
      <c r="KX300" s="1">
        <v>34.106723000000002</v>
      </c>
      <c r="KY300" s="1">
        <v>209</v>
      </c>
      <c r="KZ300" s="1">
        <v>60</v>
      </c>
      <c r="LA300" s="1">
        <v>6054</v>
      </c>
      <c r="LB300" s="1">
        <v>308</v>
      </c>
      <c r="LC300" s="1" t="s">
        <v>8570</v>
      </c>
      <c r="LD300" s="1">
        <v>7.9295000000000004E-2</v>
      </c>
      <c r="LE300" s="1">
        <v>1</v>
      </c>
    </row>
    <row r="301" spans="1:317" x14ac:dyDescent="0.2">
      <c r="A301" s="1" t="s">
        <v>18154</v>
      </c>
      <c r="B301" s="1" t="s">
        <v>18158</v>
      </c>
      <c r="C301" s="1" t="s">
        <v>8631</v>
      </c>
      <c r="D301" s="1">
        <v>54847</v>
      </c>
      <c r="E301" s="1" t="s">
        <v>289</v>
      </c>
      <c r="F301" s="1" t="s">
        <v>289</v>
      </c>
      <c r="G301" s="1">
        <v>3</v>
      </c>
      <c r="H301" s="1">
        <v>113286473</v>
      </c>
      <c r="I301" s="1">
        <v>113286473</v>
      </c>
      <c r="J301" s="1" t="s">
        <v>289</v>
      </c>
      <c r="K301" s="1" t="s">
        <v>345</v>
      </c>
      <c r="L301" s="1" t="s">
        <v>346</v>
      </c>
      <c r="M301" s="1" t="s">
        <v>294</v>
      </c>
      <c r="N301" s="1" t="s">
        <v>294</v>
      </c>
      <c r="O301" s="1" t="s">
        <v>407</v>
      </c>
      <c r="R301" s="1" t="s">
        <v>8276</v>
      </c>
      <c r="S301" s="1" t="s">
        <v>8312</v>
      </c>
      <c r="T301" s="1" t="s">
        <v>289</v>
      </c>
      <c r="U301" s="1" t="s">
        <v>289</v>
      </c>
      <c r="V301" s="1" t="s">
        <v>289</v>
      </c>
      <c r="W301" s="1" t="s">
        <v>289</v>
      </c>
      <c r="X301" s="1" t="s">
        <v>289</v>
      </c>
      <c r="Y301" s="1" t="s">
        <v>289</v>
      </c>
      <c r="Z301" s="1" t="s">
        <v>289</v>
      </c>
      <c r="AA301" s="1" t="s">
        <v>289</v>
      </c>
      <c r="AB301" s="1" t="s">
        <v>289</v>
      </c>
      <c r="AC301" s="1" t="s">
        <v>289</v>
      </c>
      <c r="AD301" s="1" t="s">
        <v>289</v>
      </c>
      <c r="AE301" s="1" t="s">
        <v>289</v>
      </c>
      <c r="AF301" s="1" t="s">
        <v>289</v>
      </c>
      <c r="AG301" s="1" t="s">
        <v>289</v>
      </c>
      <c r="AH301" s="1" t="s">
        <v>289</v>
      </c>
      <c r="AI301" s="1" t="s">
        <v>8276</v>
      </c>
      <c r="AJ301" s="1" t="s">
        <v>8312</v>
      </c>
      <c r="AK301" s="1" t="s">
        <v>8601</v>
      </c>
      <c r="AL301" s="1" t="s">
        <v>8602</v>
      </c>
      <c r="AM301" s="1" t="s">
        <v>351</v>
      </c>
      <c r="AN301" s="1">
        <v>3</v>
      </c>
      <c r="AO301" s="1">
        <v>1157</v>
      </c>
      <c r="AP301" s="1" t="s">
        <v>8603</v>
      </c>
      <c r="AQ301" s="1" t="s">
        <v>8604</v>
      </c>
      <c r="AR301" s="1" t="s">
        <v>8605</v>
      </c>
      <c r="AS301" s="1" t="s">
        <v>8606</v>
      </c>
      <c r="AT301" s="1" t="s">
        <v>8607</v>
      </c>
      <c r="AU301" s="1" t="s">
        <v>8608</v>
      </c>
      <c r="AV301" s="1" t="s">
        <v>8609</v>
      </c>
      <c r="AW301" s="1" t="s">
        <v>8610</v>
      </c>
      <c r="AX301" s="1" t="s">
        <v>8611</v>
      </c>
      <c r="AY301" s="1">
        <v>144</v>
      </c>
      <c r="BE301" s="1" t="s">
        <v>449</v>
      </c>
      <c r="BI301" s="1" t="s">
        <v>8612</v>
      </c>
      <c r="BJ301" s="1">
        <v>50</v>
      </c>
      <c r="BP301" s="1" t="s">
        <v>8613</v>
      </c>
      <c r="BQ301" s="1">
        <v>0.50700000000000001</v>
      </c>
      <c r="DK301" s="1">
        <v>0</v>
      </c>
      <c r="DX301" s="1">
        <v>171</v>
      </c>
      <c r="DY301" s="1">
        <v>159</v>
      </c>
      <c r="DZ301" s="1">
        <v>163</v>
      </c>
      <c r="EE301" s="1">
        <v>3</v>
      </c>
      <c r="EV301" s="1">
        <v>113286473</v>
      </c>
      <c r="EX301" s="1">
        <v>2203</v>
      </c>
      <c r="EY301" s="1">
        <v>4300</v>
      </c>
      <c r="EZ301" s="1">
        <v>6503</v>
      </c>
      <c r="FA301" s="1" t="s">
        <v>367</v>
      </c>
      <c r="FB301" s="1" t="s">
        <v>368</v>
      </c>
      <c r="FE301" s="1" t="s">
        <v>8614</v>
      </c>
      <c r="FF301" s="1" t="s">
        <v>8615</v>
      </c>
      <c r="FG301" s="1" t="s">
        <v>8616</v>
      </c>
      <c r="FH301" s="1">
        <v>40143</v>
      </c>
      <c r="FK301" s="1" t="s">
        <v>8617</v>
      </c>
      <c r="FL301" s="1" t="s">
        <v>8617</v>
      </c>
      <c r="FM301" s="1">
        <v>54847</v>
      </c>
      <c r="FP301" s="1">
        <v>25967</v>
      </c>
      <c r="FQ301" s="1" t="s">
        <v>2229</v>
      </c>
      <c r="FR301" s="1" t="s">
        <v>2230</v>
      </c>
      <c r="FT301" s="1">
        <v>606816</v>
      </c>
      <c r="FY301" s="1" t="s">
        <v>2234</v>
      </c>
      <c r="FZ301" s="1" t="s">
        <v>8618</v>
      </c>
      <c r="GA301" s="1" t="s">
        <v>8618</v>
      </c>
      <c r="GC301" s="1" t="s">
        <v>315</v>
      </c>
      <c r="GD301" s="1" t="s">
        <v>8619</v>
      </c>
      <c r="GE301" s="1" t="s">
        <v>8620</v>
      </c>
      <c r="GF301" s="1" t="s">
        <v>8609</v>
      </c>
      <c r="GG301" s="1" t="s">
        <v>8621</v>
      </c>
      <c r="GH301" s="1" t="s">
        <v>8622</v>
      </c>
      <c r="GI301" s="1" t="s">
        <v>8623</v>
      </c>
      <c r="GJ301" s="1" t="s">
        <v>8624</v>
      </c>
      <c r="GL301" s="1" t="s">
        <v>8625</v>
      </c>
      <c r="GM301" s="1" t="s">
        <v>322</v>
      </c>
      <c r="GN301" s="1" t="s">
        <v>8615</v>
      </c>
      <c r="GO301" s="1">
        <v>0.02</v>
      </c>
      <c r="GP301" s="1">
        <v>5.6722200000000003</v>
      </c>
      <c r="GQ301" s="1" t="s">
        <v>8626</v>
      </c>
      <c r="GR301" s="1" t="s">
        <v>379</v>
      </c>
      <c r="GS301" s="1" t="s">
        <v>380</v>
      </c>
      <c r="GT301" s="1" t="s">
        <v>380</v>
      </c>
      <c r="GU301" s="1" t="s">
        <v>380</v>
      </c>
      <c r="GV301" s="1" t="s">
        <v>380</v>
      </c>
      <c r="GW301" s="1" t="s">
        <v>380</v>
      </c>
      <c r="GX301" s="1" t="s">
        <v>380</v>
      </c>
      <c r="GY301" s="1" t="s">
        <v>380</v>
      </c>
      <c r="GZ301" s="1" t="s">
        <v>380</v>
      </c>
      <c r="HA301" s="1" t="s">
        <v>380</v>
      </c>
      <c r="HB301" s="1" t="s">
        <v>380</v>
      </c>
      <c r="HC301" s="1" t="s">
        <v>294</v>
      </c>
      <c r="HD301" s="1">
        <v>16.079999999999998</v>
      </c>
      <c r="HE301" s="1">
        <v>3.0211779999999999</v>
      </c>
      <c r="HF301" s="1">
        <v>0.54576000000000002</v>
      </c>
      <c r="HG301" s="1" t="s">
        <v>380</v>
      </c>
      <c r="HH301" s="1" t="s">
        <v>380</v>
      </c>
      <c r="HI301" s="1" t="s">
        <v>8617</v>
      </c>
      <c r="HJ301" s="1" t="s">
        <v>8627</v>
      </c>
      <c r="HK301" s="1" t="s">
        <v>792</v>
      </c>
      <c r="HL301" s="1">
        <v>0.14766000000000001</v>
      </c>
      <c r="HM301" s="1" t="s">
        <v>8628</v>
      </c>
      <c r="HN301" s="1">
        <v>6.17</v>
      </c>
      <c r="HO301" s="1">
        <v>6.17</v>
      </c>
      <c r="HP301" s="1">
        <v>0.99709000000000003</v>
      </c>
      <c r="HQ301" s="1" t="s">
        <v>380</v>
      </c>
      <c r="HR301" s="1">
        <v>0.14299000000000001</v>
      </c>
      <c r="HS301" s="1">
        <v>0.32301000000000002</v>
      </c>
      <c r="HT301" s="1" t="s">
        <v>492</v>
      </c>
      <c r="HU301" s="1">
        <v>6.2979999999999998E-3</v>
      </c>
      <c r="HV301" s="1" t="s">
        <v>294</v>
      </c>
      <c r="HW301" s="1">
        <v>8.7580000000000005E-2</v>
      </c>
      <c r="HX301" s="1">
        <v>2.1700000000000001E-2</v>
      </c>
      <c r="HY301" s="1" t="s">
        <v>492</v>
      </c>
      <c r="HZ301" s="1">
        <v>8.1180000000000002E-2</v>
      </c>
      <c r="IA301" s="1">
        <v>0</v>
      </c>
      <c r="IB301" s="1">
        <v>0.38170999999999999</v>
      </c>
      <c r="IC301" s="1" t="s">
        <v>385</v>
      </c>
      <c r="ID301" s="1">
        <v>0.93932899999999997</v>
      </c>
      <c r="IE301" s="1" t="s">
        <v>933</v>
      </c>
      <c r="IF301" s="1">
        <v>0.44985999999999998</v>
      </c>
      <c r="IG301" s="1">
        <v>0.84699999999999998</v>
      </c>
      <c r="IH301" s="1" t="s">
        <v>600</v>
      </c>
      <c r="II301" s="1">
        <v>0.39738000000000001</v>
      </c>
      <c r="IJ301" s="1">
        <v>0.308</v>
      </c>
      <c r="IK301" s="1" t="s">
        <v>294</v>
      </c>
      <c r="IL301" s="1">
        <v>0.39099</v>
      </c>
      <c r="IM301" s="1">
        <v>-0.96299999999999997</v>
      </c>
      <c r="IN301" s="1">
        <v>10</v>
      </c>
      <c r="IO301" s="1">
        <v>0.29300999999999999</v>
      </c>
      <c r="IP301" s="1" t="s">
        <v>294</v>
      </c>
      <c r="IQ301" s="1">
        <v>0.28999999999999998</v>
      </c>
      <c r="IR301" s="1">
        <v>-12.3706</v>
      </c>
      <c r="IS301" s="1">
        <v>16.822199999999999</v>
      </c>
      <c r="IT301" s="1">
        <v>0.85834999999999995</v>
      </c>
      <c r="IU301" s="1" t="s">
        <v>389</v>
      </c>
      <c r="IV301" s="1" t="s">
        <v>380</v>
      </c>
      <c r="IW301" s="1">
        <v>144</v>
      </c>
      <c r="IX301" s="1" t="s">
        <v>8609</v>
      </c>
      <c r="IY301" s="1" t="s">
        <v>8610</v>
      </c>
      <c r="IZ301" s="1" t="s">
        <v>2252</v>
      </c>
      <c r="JA301" s="1">
        <v>144</v>
      </c>
      <c r="JB301" s="1" t="s">
        <v>8629</v>
      </c>
      <c r="JC301" s="1" t="s">
        <v>8630</v>
      </c>
      <c r="JD301" s="1" t="s">
        <v>386</v>
      </c>
      <c r="JE301" s="1" t="s">
        <v>351</v>
      </c>
      <c r="JF301" s="1">
        <v>2</v>
      </c>
      <c r="JG301" s="1">
        <v>0</v>
      </c>
      <c r="JH301" s="1" t="s">
        <v>8631</v>
      </c>
      <c r="JI301" s="1">
        <v>114769163</v>
      </c>
      <c r="JJ301" s="1">
        <v>0.92700000000000005</v>
      </c>
      <c r="JK301" s="1">
        <v>0.31430000000000002</v>
      </c>
      <c r="JL301" s="1">
        <v>0.997</v>
      </c>
      <c r="JM301" s="1">
        <v>0.53966000000000003</v>
      </c>
      <c r="JN301" s="1">
        <v>0.40600000000000003</v>
      </c>
      <c r="JO301" s="1">
        <v>0.30930999999999997</v>
      </c>
      <c r="JP301" s="1">
        <v>2.3919999999999999</v>
      </c>
      <c r="JQ301" s="1">
        <v>0.44433</v>
      </c>
      <c r="JR301" s="1">
        <v>2.371</v>
      </c>
      <c r="JS301" s="1">
        <v>0.80710000000000004</v>
      </c>
      <c r="JT301" s="1">
        <v>0.53300000000000003</v>
      </c>
      <c r="JU301" s="1">
        <v>0.62119999999999997</v>
      </c>
      <c r="JV301" s="1" t="s">
        <v>4124</v>
      </c>
      <c r="JW301" s="1" t="s">
        <v>400</v>
      </c>
      <c r="JX301" s="1" t="s">
        <v>8632</v>
      </c>
      <c r="JY301" s="1" t="s">
        <v>402</v>
      </c>
      <c r="JZ301" s="1" t="s">
        <v>403</v>
      </c>
      <c r="KA301" s="1" t="s">
        <v>327</v>
      </c>
      <c r="KC301" s="1" t="s">
        <v>327</v>
      </c>
      <c r="KD301" s="1" t="s">
        <v>8633</v>
      </c>
      <c r="KE301" s="1">
        <v>5</v>
      </c>
      <c r="KF301" s="1">
        <v>7.5238930000000002</v>
      </c>
      <c r="KG301" s="1" t="s">
        <v>405</v>
      </c>
      <c r="KH301" s="1">
        <v>0</v>
      </c>
      <c r="KI301" s="1">
        <v>0</v>
      </c>
      <c r="KJ301" s="1">
        <v>0</v>
      </c>
      <c r="KK301" s="1">
        <v>25</v>
      </c>
      <c r="KL301" s="1">
        <v>839</v>
      </c>
      <c r="KM301" s="1" t="s">
        <v>406</v>
      </c>
      <c r="KN301" s="1">
        <v>0.99993100000000001</v>
      </c>
      <c r="KO301" s="1">
        <v>0.99993100000000001</v>
      </c>
      <c r="KP301" s="1">
        <v>0</v>
      </c>
      <c r="KR301" s="1" t="s">
        <v>351</v>
      </c>
      <c r="KS301" s="1">
        <v>15</v>
      </c>
      <c r="KT301" s="1">
        <v>60</v>
      </c>
      <c r="KU301" s="1">
        <v>479</v>
      </c>
      <c r="KV301" s="1">
        <v>0</v>
      </c>
      <c r="KW301" s="1">
        <v>0</v>
      </c>
      <c r="KX301" s="1">
        <v>32.212063999999998</v>
      </c>
      <c r="KY301" s="1">
        <v>178</v>
      </c>
      <c r="KZ301" s="1">
        <v>60</v>
      </c>
      <c r="LA301" s="1">
        <v>6009</v>
      </c>
      <c r="LB301" s="1">
        <v>272</v>
      </c>
      <c r="LC301" s="1" t="s">
        <v>8602</v>
      </c>
      <c r="LD301" s="1">
        <v>7.7719999999999997E-2</v>
      </c>
      <c r="LE301" s="1">
        <v>1</v>
      </c>
    </row>
    <row r="302" spans="1:317" x14ac:dyDescent="0.2">
      <c r="A302" s="1" t="s">
        <v>18154</v>
      </c>
      <c r="B302" s="1" t="s">
        <v>18158</v>
      </c>
      <c r="C302" s="1" t="s">
        <v>8669</v>
      </c>
      <c r="D302" s="1">
        <v>285464</v>
      </c>
      <c r="E302" s="1" t="s">
        <v>289</v>
      </c>
      <c r="F302" s="1" t="s">
        <v>289</v>
      </c>
      <c r="G302" s="1">
        <v>4</v>
      </c>
      <c r="H302" s="1">
        <v>1388631</v>
      </c>
      <c r="I302" s="1">
        <v>1388631</v>
      </c>
      <c r="J302" s="1" t="s">
        <v>289</v>
      </c>
      <c r="K302" s="1" t="s">
        <v>345</v>
      </c>
      <c r="L302" s="1" t="s">
        <v>346</v>
      </c>
      <c r="M302" s="1" t="s">
        <v>347</v>
      </c>
      <c r="N302" s="1" t="s">
        <v>347</v>
      </c>
      <c r="O302" s="1" t="s">
        <v>333</v>
      </c>
      <c r="R302" s="1" t="s">
        <v>8276</v>
      </c>
      <c r="S302" s="1" t="s">
        <v>8312</v>
      </c>
      <c r="T302" s="1" t="s">
        <v>289</v>
      </c>
      <c r="U302" s="1" t="s">
        <v>289</v>
      </c>
      <c r="V302" s="1" t="s">
        <v>289</v>
      </c>
      <c r="W302" s="1" t="s">
        <v>289</v>
      </c>
      <c r="X302" s="1" t="s">
        <v>289</v>
      </c>
      <c r="Y302" s="1" t="s">
        <v>289</v>
      </c>
      <c r="Z302" s="1" t="s">
        <v>289</v>
      </c>
      <c r="AA302" s="1" t="s">
        <v>289</v>
      </c>
      <c r="AB302" s="1" t="s">
        <v>289</v>
      </c>
      <c r="AC302" s="1" t="s">
        <v>289</v>
      </c>
      <c r="AD302" s="1" t="s">
        <v>289</v>
      </c>
      <c r="AE302" s="1" t="s">
        <v>289</v>
      </c>
      <c r="AF302" s="1" t="s">
        <v>289</v>
      </c>
      <c r="AG302" s="1" t="s">
        <v>289</v>
      </c>
      <c r="AH302" s="1" t="s">
        <v>289</v>
      </c>
      <c r="AI302" s="1" t="s">
        <v>8276</v>
      </c>
      <c r="AJ302" s="1" t="s">
        <v>8312</v>
      </c>
      <c r="AK302" s="1" t="s">
        <v>8634</v>
      </c>
      <c r="AL302" s="1" t="s">
        <v>8635</v>
      </c>
      <c r="AM302" s="1" t="s">
        <v>351</v>
      </c>
      <c r="AN302" s="1">
        <v>1</v>
      </c>
      <c r="AO302" s="1">
        <v>3292</v>
      </c>
      <c r="AP302" s="1" t="s">
        <v>8636</v>
      </c>
      <c r="AQ302" s="1" t="s">
        <v>8637</v>
      </c>
      <c r="AR302" s="1" t="s">
        <v>8638</v>
      </c>
      <c r="AT302" s="1" t="s">
        <v>8639</v>
      </c>
      <c r="AU302" s="1" t="s">
        <v>8640</v>
      </c>
      <c r="AV302" s="1" t="s">
        <v>8641</v>
      </c>
      <c r="AW302" s="1" t="s">
        <v>8642</v>
      </c>
      <c r="AX302" s="1" t="s">
        <v>8643</v>
      </c>
      <c r="AY302" s="1">
        <v>111</v>
      </c>
      <c r="BD302" s="1" t="s">
        <v>8644</v>
      </c>
      <c r="BE302" s="1" t="s">
        <v>8645</v>
      </c>
      <c r="BF302" s="1" t="s">
        <v>685</v>
      </c>
      <c r="BG302" s="1" t="s">
        <v>8646</v>
      </c>
      <c r="BI302" s="1" t="s">
        <v>8647</v>
      </c>
      <c r="BJ302" s="1">
        <v>35</v>
      </c>
      <c r="BM302" s="1" t="s">
        <v>8648</v>
      </c>
      <c r="BP302" s="1" t="s">
        <v>8649</v>
      </c>
      <c r="BQ302" s="1">
        <v>0.66700000000000004</v>
      </c>
      <c r="DK302" s="1">
        <v>1</v>
      </c>
      <c r="DL302" s="1" t="s">
        <v>831</v>
      </c>
      <c r="DM302" s="1" t="s">
        <v>8650</v>
      </c>
      <c r="DX302" s="1">
        <v>193</v>
      </c>
      <c r="DY302" s="1">
        <v>146</v>
      </c>
      <c r="DZ302" s="1">
        <v>162</v>
      </c>
      <c r="EE302" s="1">
        <v>4</v>
      </c>
      <c r="EV302" s="1">
        <v>1388631</v>
      </c>
      <c r="EX302" s="1">
        <v>2203</v>
      </c>
      <c r="EY302" s="1">
        <v>4299</v>
      </c>
      <c r="EZ302" s="1">
        <v>6502</v>
      </c>
      <c r="FA302" s="1" t="s">
        <v>367</v>
      </c>
      <c r="FB302" s="1" t="s">
        <v>368</v>
      </c>
      <c r="FE302" s="1" t="s">
        <v>8651</v>
      </c>
      <c r="FF302" s="1" t="s">
        <v>8652</v>
      </c>
      <c r="FG302" s="1" t="s">
        <v>8653</v>
      </c>
      <c r="FH302" s="1">
        <v>40584</v>
      </c>
      <c r="FI302" s="1">
        <v>38964</v>
      </c>
      <c r="FK302" s="1" t="s">
        <v>8654</v>
      </c>
      <c r="FL302" s="1" t="s">
        <v>8654</v>
      </c>
      <c r="FM302" s="1">
        <v>285464</v>
      </c>
      <c r="FP302" s="1">
        <v>26619</v>
      </c>
      <c r="FQ302" s="1" t="s">
        <v>2229</v>
      </c>
      <c r="FR302" s="1" t="s">
        <v>2230</v>
      </c>
      <c r="FT302" s="1">
        <v>610203</v>
      </c>
      <c r="FU302" s="1" t="s">
        <v>8655</v>
      </c>
      <c r="FX302" s="1">
        <v>16278681</v>
      </c>
      <c r="FY302" s="1" t="s">
        <v>2234</v>
      </c>
      <c r="FZ302" s="1" t="s">
        <v>8656</v>
      </c>
      <c r="GA302" s="1" t="s">
        <v>8656</v>
      </c>
      <c r="GC302" s="1" t="s">
        <v>315</v>
      </c>
      <c r="GD302" s="1" t="s">
        <v>8657</v>
      </c>
      <c r="GE302" s="1" t="s">
        <v>8658</v>
      </c>
      <c r="GF302" s="1" t="s">
        <v>8641</v>
      </c>
      <c r="GG302" s="1" t="s">
        <v>8659</v>
      </c>
      <c r="GH302" s="1" t="s">
        <v>8660</v>
      </c>
      <c r="GI302" s="1" t="s">
        <v>8661</v>
      </c>
      <c r="GJ302" s="1" t="s">
        <v>8662</v>
      </c>
      <c r="GL302" s="1" t="s">
        <v>8663</v>
      </c>
      <c r="GM302" s="1" t="s">
        <v>322</v>
      </c>
      <c r="GN302" s="1" t="s">
        <v>8652</v>
      </c>
      <c r="GO302" s="1">
        <v>0.02</v>
      </c>
      <c r="GP302" s="1">
        <v>1.8977489999999999</v>
      </c>
      <c r="GQ302" s="1" t="s">
        <v>8664</v>
      </c>
      <c r="GR302" s="1" t="s">
        <v>379</v>
      </c>
      <c r="GS302" s="1" t="s">
        <v>380</v>
      </c>
      <c r="GT302" s="1" t="s">
        <v>380</v>
      </c>
      <c r="GU302" s="1" t="s">
        <v>380</v>
      </c>
      <c r="GV302" s="1" t="s">
        <v>380</v>
      </c>
      <c r="GW302" s="1" t="s">
        <v>380</v>
      </c>
      <c r="GX302" s="1" t="s">
        <v>380</v>
      </c>
      <c r="GY302" s="1" t="s">
        <v>380</v>
      </c>
      <c r="GZ302" s="1" t="s">
        <v>380</v>
      </c>
      <c r="HA302" s="1" t="s">
        <v>380</v>
      </c>
      <c r="HB302" s="1" t="s">
        <v>380</v>
      </c>
      <c r="HC302" s="1" t="s">
        <v>293</v>
      </c>
      <c r="HD302" s="1">
        <v>5.61</v>
      </c>
      <c r="HE302" s="1">
        <v>0.29733599999999999</v>
      </c>
      <c r="HF302" s="1">
        <v>0.10621999999999999</v>
      </c>
      <c r="HG302" s="1" t="s">
        <v>380</v>
      </c>
      <c r="HH302" s="1" t="s">
        <v>380</v>
      </c>
      <c r="HI302" s="1" t="s">
        <v>8654</v>
      </c>
      <c r="HJ302" s="1" t="s">
        <v>8665</v>
      </c>
      <c r="HK302" s="1" t="s">
        <v>294</v>
      </c>
      <c r="HL302" s="1">
        <v>0.22336</v>
      </c>
      <c r="HM302" s="1">
        <v>1.96</v>
      </c>
      <c r="HN302" s="1">
        <v>0.94799999999999995</v>
      </c>
      <c r="HO302" s="1">
        <v>-1.1299999999999999E-2</v>
      </c>
      <c r="HP302" s="1">
        <v>0.13993</v>
      </c>
      <c r="HQ302" s="1" t="s">
        <v>8666</v>
      </c>
      <c r="HR302" s="1" t="s">
        <v>380</v>
      </c>
      <c r="HS302" s="1" t="s">
        <v>380</v>
      </c>
      <c r="HT302" s="1" t="s">
        <v>380</v>
      </c>
      <c r="HU302" s="1" t="s">
        <v>380</v>
      </c>
      <c r="HV302" s="1" t="s">
        <v>294</v>
      </c>
      <c r="HW302" s="1">
        <v>7.5480000000000005E-2</v>
      </c>
      <c r="HX302" s="1">
        <v>1.9E-2</v>
      </c>
      <c r="HY302" s="1" t="s">
        <v>492</v>
      </c>
      <c r="HZ302" s="1">
        <v>8.1180000000000002E-2</v>
      </c>
      <c r="IA302" s="1">
        <v>0</v>
      </c>
      <c r="IB302" s="1">
        <v>9.3100000000000002E-2</v>
      </c>
      <c r="IC302" s="1" t="s">
        <v>492</v>
      </c>
      <c r="ID302" s="1">
        <v>1</v>
      </c>
      <c r="IE302" s="1" t="s">
        <v>600</v>
      </c>
      <c r="IF302" s="1">
        <v>2.656E-2</v>
      </c>
      <c r="IG302" s="1">
        <v>0</v>
      </c>
      <c r="IH302" s="1" t="s">
        <v>600</v>
      </c>
      <c r="II302" s="1">
        <v>1.281E-2</v>
      </c>
      <c r="IJ302" s="1">
        <v>0</v>
      </c>
      <c r="IK302" s="1" t="s">
        <v>294</v>
      </c>
      <c r="IL302" s="1">
        <v>0.3982</v>
      </c>
      <c r="IM302" s="1">
        <v>-0.95950000000000002</v>
      </c>
      <c r="IN302" s="1">
        <v>9</v>
      </c>
      <c r="IO302" s="1">
        <v>0.12103</v>
      </c>
      <c r="IP302" s="1" t="s">
        <v>294</v>
      </c>
      <c r="IQ302" s="1">
        <v>0.63</v>
      </c>
      <c r="IR302" s="1" t="s">
        <v>380</v>
      </c>
      <c r="IS302" s="1">
        <v>2.6023999999999998</v>
      </c>
      <c r="IT302" s="1">
        <v>4.8689999999999997E-2</v>
      </c>
      <c r="IU302" s="1" t="s">
        <v>8667</v>
      </c>
      <c r="IV302" s="1" t="s">
        <v>380</v>
      </c>
      <c r="IW302" s="1">
        <v>111</v>
      </c>
      <c r="IX302" s="1" t="s">
        <v>8641</v>
      </c>
      <c r="IY302" s="1" t="s">
        <v>8642</v>
      </c>
      <c r="IZ302" s="1" t="s">
        <v>1504</v>
      </c>
      <c r="JA302" s="1">
        <v>111</v>
      </c>
      <c r="JB302" s="1" t="s">
        <v>8668</v>
      </c>
      <c r="JC302" s="1" t="s">
        <v>8668</v>
      </c>
      <c r="JD302" s="1" t="s">
        <v>933</v>
      </c>
      <c r="JE302" s="1" t="s">
        <v>351</v>
      </c>
      <c r="JF302" s="1">
        <v>2</v>
      </c>
      <c r="JG302" s="1">
        <v>0</v>
      </c>
      <c r="JH302" s="1" t="s">
        <v>8669</v>
      </c>
      <c r="JI302" s="1">
        <v>1378631</v>
      </c>
      <c r="JJ302" s="1">
        <v>5.0000000000000001E-3</v>
      </c>
      <c r="JK302" s="1">
        <v>0.15991</v>
      </c>
      <c r="JL302" s="1">
        <v>1E-3</v>
      </c>
      <c r="JM302" s="1">
        <v>8.6480000000000001E-2</v>
      </c>
      <c r="JN302" s="1">
        <v>1.2999999999999999E-2</v>
      </c>
      <c r="JO302" s="1">
        <v>8.2790000000000002E-2</v>
      </c>
      <c r="JP302" s="1">
        <v>-1.0369999999999999</v>
      </c>
      <c r="JQ302" s="1">
        <v>3.5569999999999997E-2</v>
      </c>
      <c r="JR302" s="1">
        <v>-1.0999999999999999E-2</v>
      </c>
      <c r="JS302" s="1">
        <v>0.14247000000000001</v>
      </c>
      <c r="JT302" s="1">
        <v>-1.7370000000000001</v>
      </c>
      <c r="JU302" s="1">
        <v>6.8900000000000003E-3</v>
      </c>
      <c r="JV302" s="1" t="s">
        <v>7940</v>
      </c>
      <c r="JW302" s="1" t="s">
        <v>400</v>
      </c>
      <c r="JX302" s="1" t="s">
        <v>8670</v>
      </c>
      <c r="JY302" s="1" t="s">
        <v>402</v>
      </c>
      <c r="JZ302" s="1" t="s">
        <v>403</v>
      </c>
      <c r="KA302" s="1" t="s">
        <v>327</v>
      </c>
      <c r="KC302" s="1" t="s">
        <v>327</v>
      </c>
      <c r="KD302" s="1" t="s">
        <v>8671</v>
      </c>
      <c r="KE302" s="1">
        <v>1</v>
      </c>
      <c r="KF302" s="1">
        <v>3.310721</v>
      </c>
      <c r="KG302" s="1" t="s">
        <v>405</v>
      </c>
      <c r="KH302" s="1">
        <v>2</v>
      </c>
      <c r="KI302" s="1">
        <v>0</v>
      </c>
      <c r="KJ302" s="1">
        <v>0</v>
      </c>
      <c r="KK302" s="1">
        <v>11</v>
      </c>
      <c r="KL302" s="1">
        <v>385</v>
      </c>
      <c r="KM302" s="1" t="s">
        <v>469</v>
      </c>
      <c r="KN302" s="1">
        <v>0.99307199999999995</v>
      </c>
      <c r="KO302" s="1">
        <v>0.97274099999999997</v>
      </c>
      <c r="KP302" s="1">
        <v>0</v>
      </c>
      <c r="KR302" s="1" t="s">
        <v>351</v>
      </c>
      <c r="KS302" s="1">
        <v>9</v>
      </c>
      <c r="KT302" s="1">
        <v>43</v>
      </c>
      <c r="KU302" s="1">
        <v>264</v>
      </c>
      <c r="KV302" s="1">
        <v>0</v>
      </c>
      <c r="KW302" s="1">
        <v>0</v>
      </c>
      <c r="KX302" s="1">
        <v>20.221046999999999</v>
      </c>
      <c r="KY302" s="1">
        <v>44</v>
      </c>
      <c r="KZ302" s="1">
        <v>70</v>
      </c>
      <c r="LA302" s="1">
        <v>1403</v>
      </c>
      <c r="LB302" s="1">
        <v>78</v>
      </c>
      <c r="LC302" s="1" t="s">
        <v>8635</v>
      </c>
      <c r="LD302" s="1">
        <v>0.16981099999999999</v>
      </c>
      <c r="LE302" s="1">
        <v>0.97952600000000001</v>
      </c>
    </row>
    <row r="303" spans="1:317" x14ac:dyDescent="0.2">
      <c r="A303" s="1" t="s">
        <v>18154</v>
      </c>
      <c r="B303" s="1" t="s">
        <v>18158</v>
      </c>
      <c r="C303" s="1" t="s">
        <v>8703</v>
      </c>
      <c r="D303" s="1">
        <v>4887</v>
      </c>
      <c r="E303" s="1" t="s">
        <v>289</v>
      </c>
      <c r="F303" s="1" t="s">
        <v>289</v>
      </c>
      <c r="G303" s="1">
        <v>4</v>
      </c>
      <c r="H303" s="1">
        <v>156135923</v>
      </c>
      <c r="I303" s="1">
        <v>156135923</v>
      </c>
      <c r="J303" s="1" t="s">
        <v>289</v>
      </c>
      <c r="K303" s="1" t="s">
        <v>345</v>
      </c>
      <c r="L303" s="1" t="s">
        <v>346</v>
      </c>
      <c r="M303" s="1" t="s">
        <v>333</v>
      </c>
      <c r="N303" s="1" t="s">
        <v>333</v>
      </c>
      <c r="O303" s="1" t="s">
        <v>407</v>
      </c>
      <c r="R303" s="1" t="s">
        <v>8276</v>
      </c>
      <c r="S303" s="1" t="s">
        <v>8312</v>
      </c>
      <c r="T303" s="1" t="s">
        <v>289</v>
      </c>
      <c r="U303" s="1" t="s">
        <v>289</v>
      </c>
      <c r="V303" s="1" t="s">
        <v>289</v>
      </c>
      <c r="W303" s="1" t="s">
        <v>289</v>
      </c>
      <c r="X303" s="1" t="s">
        <v>289</v>
      </c>
      <c r="Y303" s="1" t="s">
        <v>289</v>
      </c>
      <c r="Z303" s="1" t="s">
        <v>289</v>
      </c>
      <c r="AA303" s="1" t="s">
        <v>289</v>
      </c>
      <c r="AB303" s="1" t="s">
        <v>289</v>
      </c>
      <c r="AC303" s="1" t="s">
        <v>289</v>
      </c>
      <c r="AD303" s="1" t="s">
        <v>289</v>
      </c>
      <c r="AE303" s="1" t="s">
        <v>289</v>
      </c>
      <c r="AF303" s="1" t="s">
        <v>289</v>
      </c>
      <c r="AG303" s="1" t="s">
        <v>289</v>
      </c>
      <c r="AH303" s="1" t="s">
        <v>289</v>
      </c>
      <c r="AI303" s="1" t="s">
        <v>8276</v>
      </c>
      <c r="AJ303" s="1" t="s">
        <v>8312</v>
      </c>
      <c r="AK303" s="1" t="s">
        <v>8672</v>
      </c>
      <c r="AL303" s="1" t="s">
        <v>8673</v>
      </c>
      <c r="AM303" s="1" t="s">
        <v>351</v>
      </c>
      <c r="AN303" s="1">
        <v>2</v>
      </c>
      <c r="AO303" s="1">
        <v>1321</v>
      </c>
      <c r="AP303" s="1" t="s">
        <v>8674</v>
      </c>
      <c r="AQ303" s="1" t="s">
        <v>8675</v>
      </c>
      <c r="AR303" s="1" t="s">
        <v>8676</v>
      </c>
      <c r="AS303" s="1" t="s">
        <v>8677</v>
      </c>
      <c r="AT303" s="1" t="s">
        <v>8678</v>
      </c>
      <c r="AU303" s="1" t="s">
        <v>8679</v>
      </c>
      <c r="AV303" s="1" t="s">
        <v>8680</v>
      </c>
      <c r="AW303" s="1" t="s">
        <v>8681</v>
      </c>
      <c r="AX303" s="1" t="s">
        <v>8682</v>
      </c>
      <c r="AY303" s="1">
        <v>278</v>
      </c>
      <c r="BD303" s="1" t="s">
        <v>8683</v>
      </c>
      <c r="BE303" s="1" t="s">
        <v>1664</v>
      </c>
      <c r="BF303" s="1" t="s">
        <v>8684</v>
      </c>
      <c r="BI303" s="1" t="s">
        <v>8685</v>
      </c>
      <c r="BJ303" s="1">
        <v>36</v>
      </c>
      <c r="BK303" s="1" t="s">
        <v>2744</v>
      </c>
      <c r="BL303" s="1" t="s">
        <v>2745</v>
      </c>
      <c r="BP303" s="1" t="s">
        <v>8686</v>
      </c>
      <c r="BQ303" s="1">
        <v>0.50700000000000001</v>
      </c>
      <c r="DK303" s="1">
        <v>0</v>
      </c>
      <c r="DX303" s="1">
        <v>104</v>
      </c>
      <c r="DY303" s="1">
        <v>96</v>
      </c>
      <c r="DZ303" s="1">
        <v>99</v>
      </c>
      <c r="EE303" s="1">
        <v>4</v>
      </c>
      <c r="EV303" s="1">
        <v>156135923</v>
      </c>
      <c r="EX303" s="1">
        <v>2203</v>
      </c>
      <c r="EY303" s="1">
        <v>4300</v>
      </c>
      <c r="EZ303" s="1">
        <v>6503</v>
      </c>
      <c r="FA303" s="1" t="s">
        <v>367</v>
      </c>
      <c r="FB303" s="1" t="s">
        <v>368</v>
      </c>
      <c r="FE303" s="1" t="s">
        <v>8687</v>
      </c>
      <c r="FF303" s="1" t="s">
        <v>8688</v>
      </c>
      <c r="FG303" s="1" t="s">
        <v>8689</v>
      </c>
      <c r="FH303" s="1">
        <v>41129</v>
      </c>
      <c r="FL303" s="1" t="s">
        <v>8690</v>
      </c>
      <c r="FM303" s="1">
        <v>4887</v>
      </c>
      <c r="FO303" s="1" t="s">
        <v>8691</v>
      </c>
      <c r="FP303" s="1">
        <v>7957</v>
      </c>
      <c r="FQ303" s="1" t="s">
        <v>2229</v>
      </c>
      <c r="FR303" s="1" t="s">
        <v>2230</v>
      </c>
      <c r="FT303" s="1">
        <v>162642</v>
      </c>
      <c r="FX303" s="1">
        <v>7559383</v>
      </c>
      <c r="FY303" s="1" t="s">
        <v>2234</v>
      </c>
      <c r="FZ303" s="1" t="s">
        <v>8692</v>
      </c>
      <c r="GA303" s="1" t="s">
        <v>8692</v>
      </c>
      <c r="GC303" s="1" t="s">
        <v>315</v>
      </c>
      <c r="GE303" s="1" t="s">
        <v>8693</v>
      </c>
      <c r="GF303" s="1" t="s">
        <v>8680</v>
      </c>
      <c r="GH303" s="1" t="s">
        <v>8694</v>
      </c>
      <c r="GI303" s="1" t="s">
        <v>8695</v>
      </c>
      <c r="GJ303" s="1" t="s">
        <v>8696</v>
      </c>
      <c r="GL303" s="1" t="s">
        <v>8697</v>
      </c>
      <c r="GM303" s="1" t="s">
        <v>322</v>
      </c>
      <c r="GN303" s="1" t="s">
        <v>8688</v>
      </c>
      <c r="GO303" s="1">
        <v>0.02</v>
      </c>
      <c r="GP303" s="1">
        <v>4.5730849999999998</v>
      </c>
      <c r="GQ303" s="1" t="s">
        <v>8698</v>
      </c>
      <c r="GR303" s="1" t="s">
        <v>379</v>
      </c>
      <c r="GS303" s="1" t="s">
        <v>380</v>
      </c>
      <c r="GT303" s="1" t="s">
        <v>380</v>
      </c>
      <c r="GU303" s="1" t="s">
        <v>380</v>
      </c>
      <c r="GV303" s="1" t="s">
        <v>380</v>
      </c>
      <c r="GW303" s="1" t="s">
        <v>380</v>
      </c>
      <c r="GX303" s="1" t="s">
        <v>380</v>
      </c>
      <c r="GY303" s="1" t="s">
        <v>380</v>
      </c>
      <c r="GZ303" s="1" t="s">
        <v>380</v>
      </c>
      <c r="HA303" s="1" t="s">
        <v>380</v>
      </c>
      <c r="HB303" s="1" t="s">
        <v>380</v>
      </c>
      <c r="HC303" s="1" t="s">
        <v>333</v>
      </c>
      <c r="HD303" s="1">
        <v>24.8</v>
      </c>
      <c r="HE303" s="1">
        <v>4.5716130000000001</v>
      </c>
      <c r="HF303" s="1">
        <v>0.86541999999999997</v>
      </c>
      <c r="HG303" s="1" t="s">
        <v>380</v>
      </c>
      <c r="HH303" s="1" t="s">
        <v>380</v>
      </c>
      <c r="HI303" s="1" t="s">
        <v>8690</v>
      </c>
      <c r="HJ303" s="1" t="s">
        <v>8699</v>
      </c>
      <c r="HK303" s="1" t="s">
        <v>792</v>
      </c>
      <c r="HL303" s="1">
        <v>0.69684999999999997</v>
      </c>
      <c r="HM303" s="1" t="s">
        <v>8700</v>
      </c>
      <c r="HN303" s="1">
        <v>5.95</v>
      </c>
      <c r="HO303" s="1">
        <v>5.95</v>
      </c>
      <c r="HP303" s="1">
        <v>0.96440999999999999</v>
      </c>
      <c r="HQ303" s="1" t="s">
        <v>6531</v>
      </c>
      <c r="HR303" s="1">
        <v>0</v>
      </c>
      <c r="HS303" s="1">
        <v>0.85682000000000003</v>
      </c>
      <c r="HT303" s="1" t="s">
        <v>385</v>
      </c>
      <c r="HU303" s="1">
        <v>0</v>
      </c>
      <c r="HV303" s="1" t="s">
        <v>294</v>
      </c>
      <c r="HW303" s="1">
        <v>0.78734999999999999</v>
      </c>
      <c r="HX303" s="1">
        <v>0.433</v>
      </c>
      <c r="HY303" s="1" t="s">
        <v>386</v>
      </c>
      <c r="HZ303" s="1">
        <v>0.59967000000000004</v>
      </c>
      <c r="IA303" s="1">
        <v>1.855</v>
      </c>
      <c r="IB303" s="1">
        <v>0.80722000000000005</v>
      </c>
      <c r="IC303" s="1" t="s">
        <v>385</v>
      </c>
      <c r="ID303" s="1">
        <v>1</v>
      </c>
      <c r="IE303" s="1" t="s">
        <v>385</v>
      </c>
      <c r="IF303" s="1">
        <v>0.62365000000000004</v>
      </c>
      <c r="IG303" s="1">
        <v>0.99099999999999999</v>
      </c>
      <c r="IH303" s="1" t="s">
        <v>933</v>
      </c>
      <c r="II303" s="1">
        <v>0.62648999999999999</v>
      </c>
      <c r="IJ303" s="1">
        <v>0.90500000000000003</v>
      </c>
      <c r="IK303" s="1" t="s">
        <v>294</v>
      </c>
      <c r="IL303" s="1">
        <v>0.76305000000000001</v>
      </c>
      <c r="IM303" s="1">
        <v>-0.30080000000000001</v>
      </c>
      <c r="IN303" s="1">
        <v>10</v>
      </c>
      <c r="IO303" s="1">
        <v>0.44085999999999997</v>
      </c>
      <c r="IP303" s="1" t="s">
        <v>294</v>
      </c>
      <c r="IQ303" s="1">
        <v>0.13</v>
      </c>
      <c r="IR303" s="1" t="s">
        <v>380</v>
      </c>
      <c r="IS303" s="1">
        <v>19.371300000000002</v>
      </c>
      <c r="IT303" s="1">
        <v>0.94488000000000005</v>
      </c>
      <c r="IU303" s="1" t="s">
        <v>1898</v>
      </c>
      <c r="IV303" s="1" t="s">
        <v>380</v>
      </c>
      <c r="IW303" s="1">
        <v>278</v>
      </c>
      <c r="IX303" s="1" t="s">
        <v>8680</v>
      </c>
      <c r="IY303" s="1" t="s">
        <v>8681</v>
      </c>
      <c r="IZ303" s="1" t="s">
        <v>294</v>
      </c>
      <c r="JA303" s="1">
        <v>278</v>
      </c>
      <c r="JB303" s="1" t="s">
        <v>8701</v>
      </c>
      <c r="JC303" s="1" t="s">
        <v>8702</v>
      </c>
      <c r="JD303" s="1" t="s">
        <v>407</v>
      </c>
      <c r="JE303" s="1" t="s">
        <v>351</v>
      </c>
      <c r="JF303" s="1">
        <v>1</v>
      </c>
      <c r="JG303" s="1">
        <v>0</v>
      </c>
      <c r="JH303" s="1" t="s">
        <v>8703</v>
      </c>
      <c r="JI303" s="1">
        <v>156355373</v>
      </c>
      <c r="JJ303" s="1">
        <v>1</v>
      </c>
      <c r="JK303" s="1">
        <v>0.71416999999999997</v>
      </c>
      <c r="JL303" s="1">
        <v>0.996</v>
      </c>
      <c r="JM303" s="1">
        <v>0.52242</v>
      </c>
      <c r="JN303" s="1">
        <v>0.98099999999999998</v>
      </c>
      <c r="JO303" s="1">
        <v>0.71138000000000001</v>
      </c>
      <c r="JP303" s="1">
        <v>8.0619999999999994</v>
      </c>
      <c r="JQ303" s="1">
        <v>0.89475000000000005</v>
      </c>
      <c r="JR303" s="1">
        <v>2.819</v>
      </c>
      <c r="JS303" s="1">
        <v>0.97033999999999998</v>
      </c>
      <c r="JT303" s="1">
        <v>0.64300000000000002</v>
      </c>
      <c r="JU303" s="1">
        <v>0.83706000000000003</v>
      </c>
      <c r="JV303" s="1" t="s">
        <v>5343</v>
      </c>
      <c r="JW303" s="1" t="s">
        <v>400</v>
      </c>
      <c r="JX303" s="1" t="s">
        <v>8704</v>
      </c>
      <c r="JY303" s="1" t="s">
        <v>402</v>
      </c>
      <c r="JZ303" s="1" t="s">
        <v>403</v>
      </c>
      <c r="KA303" s="1" t="s">
        <v>327</v>
      </c>
      <c r="KC303" s="1" t="s">
        <v>327</v>
      </c>
      <c r="KD303" s="1" t="s">
        <v>8705</v>
      </c>
      <c r="KE303" s="1">
        <v>3</v>
      </c>
      <c r="KF303" s="1">
        <v>6.9203250000000001</v>
      </c>
      <c r="KG303" s="1" t="s">
        <v>405</v>
      </c>
      <c r="KH303" s="1">
        <v>0</v>
      </c>
      <c r="KI303" s="1">
        <v>0</v>
      </c>
      <c r="KJ303" s="1">
        <v>0</v>
      </c>
      <c r="KK303" s="1">
        <v>23</v>
      </c>
      <c r="KL303" s="1">
        <v>774</v>
      </c>
      <c r="KM303" s="1" t="s">
        <v>525</v>
      </c>
      <c r="KN303" s="1">
        <v>0.999892</v>
      </c>
      <c r="KO303" s="1">
        <v>0.999892</v>
      </c>
      <c r="KP303" s="1">
        <v>0</v>
      </c>
      <c r="KR303" s="1" t="s">
        <v>351</v>
      </c>
      <c r="KS303" s="1">
        <v>8</v>
      </c>
      <c r="KT303" s="1">
        <v>60</v>
      </c>
      <c r="KU303" s="1">
        <v>232</v>
      </c>
      <c r="KV303" s="1">
        <v>0</v>
      </c>
      <c r="KW303" s="1">
        <v>0</v>
      </c>
      <c r="KX303" s="1">
        <v>13.027497</v>
      </c>
      <c r="KY303" s="1">
        <v>163</v>
      </c>
      <c r="KZ303" s="1">
        <v>60</v>
      </c>
      <c r="LA303" s="1">
        <v>5581</v>
      </c>
      <c r="LB303" s="1">
        <v>230</v>
      </c>
      <c r="LC303" s="1" t="s">
        <v>8673</v>
      </c>
      <c r="LD303" s="1">
        <v>4.6783999999999999E-2</v>
      </c>
      <c r="LE303" s="1">
        <v>1</v>
      </c>
    </row>
    <row r="304" spans="1:317" x14ac:dyDescent="0.2">
      <c r="A304" s="1" t="s">
        <v>18154</v>
      </c>
      <c r="B304" s="1" t="s">
        <v>18158</v>
      </c>
      <c r="C304" s="1" t="s">
        <v>18071</v>
      </c>
      <c r="D304" s="1">
        <v>0</v>
      </c>
      <c r="E304" s="1" t="s">
        <v>289</v>
      </c>
      <c r="F304" s="1" t="s">
        <v>289</v>
      </c>
      <c r="G304" s="1">
        <v>5</v>
      </c>
      <c r="H304" s="1">
        <v>175108790</v>
      </c>
      <c r="I304" s="1">
        <v>175108790</v>
      </c>
      <c r="J304" s="1" t="s">
        <v>289</v>
      </c>
      <c r="K304" s="1" t="s">
        <v>2282</v>
      </c>
      <c r="L304" s="1" t="s">
        <v>346</v>
      </c>
      <c r="M304" s="1" t="s">
        <v>407</v>
      </c>
      <c r="N304" s="1" t="s">
        <v>407</v>
      </c>
      <c r="O304" s="1" t="s">
        <v>294</v>
      </c>
      <c r="R304" s="1" t="s">
        <v>8276</v>
      </c>
      <c r="S304" s="1" t="s">
        <v>8312</v>
      </c>
      <c r="T304" s="1" t="s">
        <v>289</v>
      </c>
      <c r="U304" s="1" t="s">
        <v>289</v>
      </c>
      <c r="V304" s="1" t="s">
        <v>289</v>
      </c>
      <c r="W304" s="1" t="s">
        <v>289</v>
      </c>
      <c r="X304" s="1" t="s">
        <v>289</v>
      </c>
      <c r="Y304" s="1" t="s">
        <v>289</v>
      </c>
      <c r="Z304" s="1" t="s">
        <v>289</v>
      </c>
      <c r="AA304" s="1" t="s">
        <v>289</v>
      </c>
      <c r="AB304" s="1" t="s">
        <v>289</v>
      </c>
      <c r="AC304" s="1" t="s">
        <v>289</v>
      </c>
      <c r="AD304" s="1" t="s">
        <v>289</v>
      </c>
      <c r="AE304" s="1" t="s">
        <v>289</v>
      </c>
      <c r="AF304" s="1" t="s">
        <v>289</v>
      </c>
      <c r="AG304" s="1" t="s">
        <v>289</v>
      </c>
      <c r="AH304" s="1" t="s">
        <v>289</v>
      </c>
      <c r="AI304" s="1" t="s">
        <v>8276</v>
      </c>
      <c r="AJ304" s="1" t="s">
        <v>8312</v>
      </c>
      <c r="AK304" s="1" t="s">
        <v>8706</v>
      </c>
      <c r="AL304" s="1" t="s">
        <v>8707</v>
      </c>
      <c r="AM304" s="1" t="s">
        <v>351</v>
      </c>
      <c r="AN304" s="1">
        <v>0</v>
      </c>
      <c r="AO304" s="1">
        <v>327</v>
      </c>
      <c r="AS304" s="1" t="s">
        <v>8708</v>
      </c>
      <c r="AT304" s="1" t="s">
        <v>8709</v>
      </c>
      <c r="AU304" s="1" t="s">
        <v>8710</v>
      </c>
      <c r="AV304" s="1" t="s">
        <v>8711</v>
      </c>
      <c r="AW304" s="1" t="s">
        <v>8712</v>
      </c>
      <c r="AX304" s="1" t="s">
        <v>8713</v>
      </c>
      <c r="BD304" s="1" t="s">
        <v>8714</v>
      </c>
      <c r="BE304" s="1" t="s">
        <v>1664</v>
      </c>
      <c r="BF304" s="1" t="s">
        <v>8715</v>
      </c>
      <c r="BI304" s="1" t="s">
        <v>8716</v>
      </c>
      <c r="BJ304" s="1">
        <v>22</v>
      </c>
      <c r="BK304" s="1" t="s">
        <v>8717</v>
      </c>
      <c r="BL304" s="1" t="s">
        <v>8718</v>
      </c>
      <c r="BM304" s="1" t="s">
        <v>8719</v>
      </c>
      <c r="BN304" s="1" t="s">
        <v>8720</v>
      </c>
      <c r="BO304" s="1" t="s">
        <v>8721</v>
      </c>
      <c r="BP304" s="1" t="s">
        <v>8722</v>
      </c>
      <c r="BQ304" s="1">
        <v>0.498</v>
      </c>
      <c r="DK304" s="1">
        <v>0</v>
      </c>
      <c r="FF304" s="1" t="s">
        <v>8723</v>
      </c>
      <c r="FG304" s="1" t="s">
        <v>8724</v>
      </c>
      <c r="FH304" s="1">
        <v>41129</v>
      </c>
      <c r="FK304" s="1" t="s">
        <v>8725</v>
      </c>
      <c r="FL304" s="1" t="s">
        <v>8725</v>
      </c>
      <c r="FM304" s="1">
        <v>3274</v>
      </c>
      <c r="FO304" s="1" t="s">
        <v>8726</v>
      </c>
      <c r="FP304" s="1">
        <v>5183</v>
      </c>
      <c r="FQ304" s="1" t="s">
        <v>2229</v>
      </c>
      <c r="FR304" s="1" t="s">
        <v>2230</v>
      </c>
      <c r="FT304" s="1">
        <v>142703</v>
      </c>
      <c r="FX304" s="1">
        <v>1714721</v>
      </c>
      <c r="FY304" s="1" t="s">
        <v>2234</v>
      </c>
      <c r="GA304" s="1" t="s">
        <v>8727</v>
      </c>
      <c r="GC304" s="1" t="s">
        <v>315</v>
      </c>
      <c r="GE304" s="1" t="s">
        <v>8728</v>
      </c>
      <c r="GF304" s="1" t="s">
        <v>8711</v>
      </c>
      <c r="GG304" s="1" t="s">
        <v>8729</v>
      </c>
      <c r="GH304" s="1" t="s">
        <v>8730</v>
      </c>
      <c r="GI304" s="1" t="s">
        <v>8731</v>
      </c>
      <c r="GL304" s="1" t="s">
        <v>8732</v>
      </c>
      <c r="GM304" s="1" t="s">
        <v>322</v>
      </c>
      <c r="GN304" s="1" t="s">
        <v>8733</v>
      </c>
      <c r="GO304" s="1">
        <v>0.02</v>
      </c>
      <c r="GP304" s="1">
        <v>5.2300979999999999</v>
      </c>
      <c r="GQ304" s="1" t="s">
        <v>8734</v>
      </c>
      <c r="GR304" s="1" t="s">
        <v>379</v>
      </c>
      <c r="JW304" s="1" t="s">
        <v>400</v>
      </c>
      <c r="JX304" s="1" t="s">
        <v>8735</v>
      </c>
      <c r="JY304" s="1" t="s">
        <v>402</v>
      </c>
      <c r="JZ304" s="1" t="s">
        <v>403</v>
      </c>
      <c r="KA304" s="1" t="s">
        <v>327</v>
      </c>
      <c r="KC304" s="1" t="s">
        <v>327</v>
      </c>
      <c r="KD304" s="1" t="s">
        <v>8736</v>
      </c>
      <c r="KE304" s="1">
        <v>3</v>
      </c>
      <c r="KF304" s="1">
        <v>6.0150300000000003</v>
      </c>
      <c r="KG304" s="1" t="s">
        <v>405</v>
      </c>
      <c r="KH304" s="1">
        <v>0</v>
      </c>
      <c r="KI304" s="1">
        <v>0</v>
      </c>
      <c r="KJ304" s="1">
        <v>0</v>
      </c>
      <c r="KK304" s="1">
        <v>20</v>
      </c>
      <c r="KL304" s="1">
        <v>639</v>
      </c>
      <c r="KM304" s="1" t="s">
        <v>498</v>
      </c>
      <c r="KN304" s="1">
        <v>0.99986299999999995</v>
      </c>
      <c r="KO304" s="1">
        <v>0.99986299999999995</v>
      </c>
      <c r="KP304" s="1">
        <v>0</v>
      </c>
      <c r="KR304" s="1" t="s">
        <v>351</v>
      </c>
      <c r="KS304" s="1">
        <v>7</v>
      </c>
      <c r="KT304" s="1">
        <v>60</v>
      </c>
      <c r="KU304" s="1">
        <v>233</v>
      </c>
      <c r="KV304" s="1">
        <v>1</v>
      </c>
      <c r="KW304" s="1">
        <v>0</v>
      </c>
      <c r="KX304" s="1">
        <v>13.507211</v>
      </c>
      <c r="KY304" s="1">
        <v>191</v>
      </c>
      <c r="KZ304" s="1">
        <v>60</v>
      </c>
      <c r="LA304" s="1">
        <v>6278</v>
      </c>
      <c r="LB304" s="1">
        <v>287</v>
      </c>
      <c r="LC304" s="1" t="s">
        <v>8707</v>
      </c>
      <c r="LD304" s="1">
        <v>3.5353999999999997E-2</v>
      </c>
      <c r="LE304" s="1">
        <v>1</v>
      </c>
    </row>
    <row r="305" spans="1:317" x14ac:dyDescent="0.2">
      <c r="A305" s="1" t="s">
        <v>18154</v>
      </c>
      <c r="B305" s="1" t="s">
        <v>18158</v>
      </c>
      <c r="C305" s="1" t="s">
        <v>18063</v>
      </c>
      <c r="D305" s="1">
        <v>3127</v>
      </c>
      <c r="E305" s="1" t="s">
        <v>289</v>
      </c>
      <c r="F305" s="1" t="s">
        <v>289</v>
      </c>
      <c r="G305" s="1">
        <v>6</v>
      </c>
      <c r="H305" s="1">
        <v>32497957</v>
      </c>
      <c r="I305" s="1">
        <v>32497958</v>
      </c>
      <c r="J305" s="1" t="s">
        <v>289</v>
      </c>
      <c r="K305" s="1" t="s">
        <v>291</v>
      </c>
      <c r="L305" s="1" t="s">
        <v>292</v>
      </c>
      <c r="M305" s="1" t="s">
        <v>293</v>
      </c>
      <c r="N305" s="1" t="s">
        <v>293</v>
      </c>
      <c r="O305" s="1" t="s">
        <v>2964</v>
      </c>
      <c r="R305" s="1" t="s">
        <v>289</v>
      </c>
      <c r="S305" s="1" t="s">
        <v>8276</v>
      </c>
      <c r="T305" s="1" t="s">
        <v>289</v>
      </c>
      <c r="U305" s="1" t="s">
        <v>289</v>
      </c>
      <c r="V305" s="1" t="s">
        <v>289</v>
      </c>
      <c r="W305" s="1" t="s">
        <v>289</v>
      </c>
      <c r="X305" s="1" t="s">
        <v>289</v>
      </c>
      <c r="Y305" s="1" t="s">
        <v>289</v>
      </c>
      <c r="Z305" s="1" t="s">
        <v>289</v>
      </c>
      <c r="AA305" s="1" t="s">
        <v>289</v>
      </c>
      <c r="AB305" s="1" t="s">
        <v>289</v>
      </c>
      <c r="AC305" s="1" t="s">
        <v>289</v>
      </c>
      <c r="AD305" s="1" t="s">
        <v>289</v>
      </c>
      <c r="AE305" s="1" t="s">
        <v>289</v>
      </c>
      <c r="AF305" s="1" t="s">
        <v>289</v>
      </c>
      <c r="AG305" s="1" t="s">
        <v>289</v>
      </c>
      <c r="AH305" s="1" t="s">
        <v>289</v>
      </c>
      <c r="AI305" s="1" t="s">
        <v>289</v>
      </c>
      <c r="AJ305" s="1" t="s">
        <v>8276</v>
      </c>
      <c r="AK305" s="1" t="s">
        <v>8737</v>
      </c>
      <c r="AL305" s="1" t="s">
        <v>7506</v>
      </c>
      <c r="AM305" s="1" t="s">
        <v>293</v>
      </c>
      <c r="AN305" s="1">
        <v>1</v>
      </c>
      <c r="AO305" s="1" t="s">
        <v>8738</v>
      </c>
      <c r="AP305" s="1" t="s">
        <v>8739</v>
      </c>
      <c r="AQ305" s="1" t="s">
        <v>8740</v>
      </c>
      <c r="AR305" s="1" t="s">
        <v>8741</v>
      </c>
      <c r="AT305" s="1" t="s">
        <v>7511</v>
      </c>
      <c r="AU305" s="1" t="s">
        <v>7512</v>
      </c>
      <c r="AV305" s="1" t="s">
        <v>7513</v>
      </c>
      <c r="AW305" s="1" t="s">
        <v>7514</v>
      </c>
      <c r="AX305" s="1" t="s">
        <v>7515</v>
      </c>
      <c r="AY305" s="1">
        <v>15</v>
      </c>
      <c r="BD305" s="1" t="s">
        <v>7517</v>
      </c>
      <c r="BE305" s="1" t="s">
        <v>7518</v>
      </c>
      <c r="BI305" s="1" t="s">
        <v>7519</v>
      </c>
      <c r="BJ305" s="1">
        <v>10</v>
      </c>
      <c r="BP305" s="1" t="s">
        <v>8742</v>
      </c>
      <c r="BQ305" s="1">
        <v>0.57899999999999996</v>
      </c>
      <c r="DK305" s="1">
        <v>0</v>
      </c>
      <c r="DS305" s="1">
        <v>0.19</v>
      </c>
      <c r="FB305" s="1" t="s">
        <v>310</v>
      </c>
      <c r="FC305" s="1" t="s">
        <v>311</v>
      </c>
      <c r="FF305" s="1" t="s">
        <v>7521</v>
      </c>
      <c r="FG305" s="1" t="s">
        <v>7522</v>
      </c>
      <c r="FH305" s="1" t="s">
        <v>7523</v>
      </c>
      <c r="FI305" s="1" t="s">
        <v>315</v>
      </c>
      <c r="FJ305" s="1" t="s">
        <v>7524</v>
      </c>
      <c r="FK305" s="1" t="s">
        <v>8743</v>
      </c>
      <c r="FL305" s="1" t="s">
        <v>8744</v>
      </c>
      <c r="FM305" s="1" t="s">
        <v>8745</v>
      </c>
      <c r="FP305" s="1" t="s">
        <v>7528</v>
      </c>
      <c r="FQ305" s="1">
        <v>1</v>
      </c>
      <c r="FR305" s="1">
        <v>0.5</v>
      </c>
      <c r="FS305" s="1" t="s">
        <v>8746</v>
      </c>
      <c r="FT305" s="1" t="b">
        <v>1</v>
      </c>
      <c r="FU305" s="1" t="s">
        <v>7506</v>
      </c>
      <c r="FV305" s="1" t="s">
        <v>322</v>
      </c>
      <c r="FW305" s="1" t="s">
        <v>7530</v>
      </c>
      <c r="JB305" s="1" t="b">
        <v>0</v>
      </c>
      <c r="JC305" s="1">
        <v>200</v>
      </c>
      <c r="JD305" s="1" t="b">
        <v>0</v>
      </c>
      <c r="JE305" s="1">
        <v>37.826999999999998</v>
      </c>
      <c r="JF305" s="1" t="s">
        <v>7531</v>
      </c>
      <c r="JG305" s="1" t="s">
        <v>402</v>
      </c>
      <c r="JH305" s="1" t="s">
        <v>403</v>
      </c>
      <c r="JI305" s="1" t="s">
        <v>327</v>
      </c>
      <c r="JK305" s="1" t="s">
        <v>327</v>
      </c>
      <c r="JL305" s="1" t="s">
        <v>328</v>
      </c>
      <c r="JM305" s="1">
        <v>99</v>
      </c>
      <c r="JO305" s="1" t="s">
        <v>7532</v>
      </c>
      <c r="JR305" s="1">
        <v>51.39</v>
      </c>
      <c r="JS305" s="1">
        <v>0</v>
      </c>
      <c r="JT305" s="1">
        <v>1</v>
      </c>
      <c r="JU305" s="1">
        <v>0.5</v>
      </c>
      <c r="JV305" s="1" t="s">
        <v>8747</v>
      </c>
      <c r="JW305" s="1">
        <v>654.73</v>
      </c>
      <c r="JX305" s="1">
        <v>197</v>
      </c>
      <c r="JZ305" s="1" t="s">
        <v>293</v>
      </c>
      <c r="KA305" s="1">
        <v>2</v>
      </c>
      <c r="KB305" s="1">
        <v>3.27</v>
      </c>
      <c r="KC305" s="1">
        <v>2.0680000000000001</v>
      </c>
      <c r="KD305" s="1">
        <v>-4.7309999999999999</v>
      </c>
      <c r="KE305" s="1">
        <v>-4.7720000000000002</v>
      </c>
    </row>
    <row r="306" spans="1:317" x14ac:dyDescent="0.2">
      <c r="A306" s="1" t="s">
        <v>18154</v>
      </c>
      <c r="B306" s="1" t="s">
        <v>18158</v>
      </c>
      <c r="C306" s="1" t="s">
        <v>7605</v>
      </c>
      <c r="D306" s="1">
        <v>7272</v>
      </c>
      <c r="E306" s="1" t="s">
        <v>289</v>
      </c>
      <c r="F306" s="1" t="s">
        <v>289</v>
      </c>
      <c r="G306" s="1">
        <v>6</v>
      </c>
      <c r="H306" s="1">
        <v>80715598</v>
      </c>
      <c r="I306" s="1">
        <v>80715598</v>
      </c>
      <c r="J306" s="1" t="s">
        <v>289</v>
      </c>
      <c r="K306" s="1" t="s">
        <v>345</v>
      </c>
      <c r="L306" s="1" t="s">
        <v>346</v>
      </c>
      <c r="M306" s="1" t="s">
        <v>294</v>
      </c>
      <c r="N306" s="1" t="s">
        <v>294</v>
      </c>
      <c r="O306" s="1" t="s">
        <v>347</v>
      </c>
      <c r="R306" s="1" t="s">
        <v>8276</v>
      </c>
      <c r="S306" s="1" t="s">
        <v>8312</v>
      </c>
      <c r="T306" s="1" t="s">
        <v>289</v>
      </c>
      <c r="U306" s="1" t="s">
        <v>289</v>
      </c>
      <c r="V306" s="1" t="s">
        <v>289</v>
      </c>
      <c r="W306" s="1" t="s">
        <v>289</v>
      </c>
      <c r="X306" s="1" t="s">
        <v>289</v>
      </c>
      <c r="Y306" s="1" t="s">
        <v>289</v>
      </c>
      <c r="Z306" s="1" t="s">
        <v>289</v>
      </c>
      <c r="AA306" s="1" t="s">
        <v>289</v>
      </c>
      <c r="AB306" s="1" t="s">
        <v>289</v>
      </c>
      <c r="AC306" s="1" t="s">
        <v>289</v>
      </c>
      <c r="AD306" s="1" t="s">
        <v>289</v>
      </c>
      <c r="AE306" s="1" t="s">
        <v>289</v>
      </c>
      <c r="AF306" s="1" t="s">
        <v>289</v>
      </c>
      <c r="AG306" s="1" t="s">
        <v>289</v>
      </c>
      <c r="AH306" s="1" t="s">
        <v>289</v>
      </c>
      <c r="AI306" s="1" t="s">
        <v>8276</v>
      </c>
      <c r="AJ306" s="1" t="s">
        <v>8312</v>
      </c>
      <c r="AK306" s="1" t="s">
        <v>8748</v>
      </c>
      <c r="AL306" s="1" t="s">
        <v>7572</v>
      </c>
      <c r="AM306" s="1" t="s">
        <v>351</v>
      </c>
      <c r="AN306" s="1">
        <v>2</v>
      </c>
      <c r="AO306" s="1">
        <v>619</v>
      </c>
      <c r="AP306" s="1" t="s">
        <v>8749</v>
      </c>
      <c r="AQ306" s="1" t="s">
        <v>8750</v>
      </c>
      <c r="AR306" s="1" t="s">
        <v>8751</v>
      </c>
      <c r="AS306" s="1" t="s">
        <v>8752</v>
      </c>
      <c r="AV306" s="1" t="s">
        <v>7577</v>
      </c>
      <c r="AW306" s="1" t="s">
        <v>7578</v>
      </c>
      <c r="AX306" s="1" t="s">
        <v>7579</v>
      </c>
      <c r="AY306" s="1">
        <v>13</v>
      </c>
      <c r="BD306" s="1" t="s">
        <v>7580</v>
      </c>
      <c r="BE306" s="1" t="s">
        <v>7581</v>
      </c>
      <c r="BF306" s="1" t="s">
        <v>7582</v>
      </c>
      <c r="BI306" s="1" t="s">
        <v>7583</v>
      </c>
      <c r="BJ306" s="1">
        <v>53</v>
      </c>
      <c r="BL306" s="1" t="s">
        <v>7584</v>
      </c>
      <c r="BN306" s="1" t="s">
        <v>7585</v>
      </c>
      <c r="BP306" s="1" t="s">
        <v>8753</v>
      </c>
      <c r="BQ306" s="1">
        <v>0.30299999999999999</v>
      </c>
      <c r="DK306" s="1">
        <v>0</v>
      </c>
      <c r="DX306" s="1">
        <v>83</v>
      </c>
      <c r="DY306" s="1">
        <v>87</v>
      </c>
      <c r="DZ306" s="1">
        <v>86</v>
      </c>
      <c r="EE306" s="1">
        <v>6</v>
      </c>
      <c r="EV306" s="1">
        <v>80715598</v>
      </c>
      <c r="EX306" s="1">
        <v>2203</v>
      </c>
      <c r="EY306" s="1">
        <v>4300</v>
      </c>
      <c r="EZ306" s="1">
        <v>6503</v>
      </c>
      <c r="FA306" s="1" t="s">
        <v>367</v>
      </c>
      <c r="FB306" s="1" t="s">
        <v>368</v>
      </c>
      <c r="FF306" s="1" t="s">
        <v>8754</v>
      </c>
      <c r="FG306" s="1" t="s">
        <v>8755</v>
      </c>
      <c r="FH306" s="1">
        <v>41736</v>
      </c>
      <c r="FK306" s="1" t="s">
        <v>7587</v>
      </c>
      <c r="FL306" s="1" t="s">
        <v>7587</v>
      </c>
      <c r="FM306" s="1">
        <v>7272</v>
      </c>
      <c r="FP306" s="1">
        <v>12401</v>
      </c>
      <c r="FQ306" s="1" t="s">
        <v>2229</v>
      </c>
      <c r="FR306" s="1" t="s">
        <v>2230</v>
      </c>
      <c r="FS306" s="1" t="s">
        <v>8756</v>
      </c>
      <c r="FT306" s="1">
        <v>604092</v>
      </c>
      <c r="FX306" s="1">
        <v>1639825</v>
      </c>
      <c r="FY306" s="1" t="s">
        <v>2234</v>
      </c>
      <c r="GA306" s="1" t="s">
        <v>8757</v>
      </c>
      <c r="GC306" s="1" t="s">
        <v>315</v>
      </c>
      <c r="GD306" s="1" t="s">
        <v>8758</v>
      </c>
      <c r="GE306" s="1" t="s">
        <v>7589</v>
      </c>
      <c r="GF306" s="1" t="s">
        <v>7577</v>
      </c>
      <c r="GG306" s="1" t="s">
        <v>8759</v>
      </c>
      <c r="GH306" s="1" t="s">
        <v>8760</v>
      </c>
      <c r="GI306" s="1" t="s">
        <v>8761</v>
      </c>
      <c r="GJ306" s="1" t="s">
        <v>8762</v>
      </c>
      <c r="GL306" s="1" t="s">
        <v>7593</v>
      </c>
      <c r="GM306" s="1" t="s">
        <v>322</v>
      </c>
      <c r="GN306" s="1" t="s">
        <v>7594</v>
      </c>
      <c r="GO306" s="1">
        <v>0.02</v>
      </c>
      <c r="GP306" s="1">
        <v>17.715042</v>
      </c>
      <c r="GQ306" s="1" t="s">
        <v>8763</v>
      </c>
      <c r="GR306" s="1" t="s">
        <v>379</v>
      </c>
      <c r="GS306" s="1" t="s">
        <v>380</v>
      </c>
      <c r="GT306" s="1" t="s">
        <v>380</v>
      </c>
      <c r="GU306" s="1" t="s">
        <v>380</v>
      </c>
      <c r="GV306" s="1" t="s">
        <v>380</v>
      </c>
      <c r="GW306" s="1" t="s">
        <v>380</v>
      </c>
      <c r="GX306" s="1" t="s">
        <v>380</v>
      </c>
      <c r="GY306" s="1" t="s">
        <v>380</v>
      </c>
      <c r="GZ306" s="1" t="s">
        <v>380</v>
      </c>
      <c r="HA306" s="1" t="s">
        <v>380</v>
      </c>
      <c r="HB306" s="1" t="s">
        <v>380</v>
      </c>
      <c r="HC306" s="1" t="s">
        <v>294</v>
      </c>
      <c r="HD306" s="1">
        <v>15.13</v>
      </c>
      <c r="HE306" s="1">
        <v>2.7406929999999998</v>
      </c>
      <c r="HF306" s="1">
        <v>0.49045</v>
      </c>
      <c r="HG306" s="1" t="s">
        <v>380</v>
      </c>
      <c r="HH306" s="1" t="s">
        <v>380</v>
      </c>
      <c r="HI306" s="1" t="s">
        <v>7587</v>
      </c>
      <c r="HJ306" s="1" t="s">
        <v>8764</v>
      </c>
      <c r="HK306" s="1" t="s">
        <v>8765</v>
      </c>
      <c r="HL306" s="1">
        <v>0.88663999999999998</v>
      </c>
      <c r="HM306" s="1" t="s">
        <v>8766</v>
      </c>
      <c r="HN306" s="1">
        <v>4.75</v>
      </c>
      <c r="HO306" s="1">
        <v>4.75</v>
      </c>
      <c r="HP306" s="1">
        <v>0.60458000000000001</v>
      </c>
      <c r="HQ306" s="1" t="s">
        <v>380</v>
      </c>
      <c r="HR306" s="1">
        <v>5.4295999999999997E-2</v>
      </c>
      <c r="HS306" s="1">
        <v>0.64402000000000004</v>
      </c>
      <c r="HT306" s="1" t="s">
        <v>385</v>
      </c>
      <c r="HU306" s="1">
        <v>9.9999999999999995E-7</v>
      </c>
      <c r="HV306" s="1" t="s">
        <v>385</v>
      </c>
      <c r="HW306" s="1">
        <v>0.84741</v>
      </c>
      <c r="HX306" s="1">
        <v>0.55389999999999995</v>
      </c>
      <c r="HY306" s="1" t="s">
        <v>386</v>
      </c>
      <c r="HZ306" s="1">
        <v>0.59436</v>
      </c>
      <c r="IA306" s="1">
        <v>1.845</v>
      </c>
      <c r="IB306" s="1">
        <v>0.44569999999999999</v>
      </c>
      <c r="IC306" s="1" t="s">
        <v>385</v>
      </c>
      <c r="ID306" s="1">
        <v>0.99753899999999995</v>
      </c>
      <c r="IE306" s="1" t="s">
        <v>796</v>
      </c>
      <c r="IF306" s="1">
        <v>0.50443000000000005</v>
      </c>
      <c r="IG306" s="1" t="s">
        <v>8767</v>
      </c>
      <c r="IH306" s="1" t="s">
        <v>3539</v>
      </c>
      <c r="II306" s="1">
        <v>0.4531</v>
      </c>
      <c r="IJ306" s="1" t="s">
        <v>8768</v>
      </c>
      <c r="IK306" s="1" t="s">
        <v>385</v>
      </c>
      <c r="IL306" s="1">
        <v>0.87314999999999998</v>
      </c>
      <c r="IM306" s="1">
        <v>0.23139999999999999</v>
      </c>
      <c r="IN306" s="1">
        <v>10</v>
      </c>
      <c r="IO306" s="1">
        <v>0.87931999999999999</v>
      </c>
      <c r="IP306" s="1" t="s">
        <v>385</v>
      </c>
      <c r="IQ306" s="1">
        <v>0</v>
      </c>
      <c r="IR306" s="1" t="s">
        <v>380</v>
      </c>
      <c r="IS306" s="1">
        <v>13.455500000000001</v>
      </c>
      <c r="IT306" s="1">
        <v>0.61194999999999999</v>
      </c>
      <c r="IU306" s="1" t="s">
        <v>389</v>
      </c>
      <c r="IV306" s="1" t="s">
        <v>380</v>
      </c>
      <c r="IW306" s="1" t="s">
        <v>8769</v>
      </c>
      <c r="IX306" s="1" t="s">
        <v>7600</v>
      </c>
      <c r="IY306" s="1" t="s">
        <v>7601</v>
      </c>
      <c r="IZ306" s="1" t="s">
        <v>294</v>
      </c>
      <c r="JA306" s="1">
        <v>13</v>
      </c>
      <c r="JB306" s="1" t="s">
        <v>8770</v>
      </c>
      <c r="JC306" s="1" t="s">
        <v>8771</v>
      </c>
      <c r="JD306" s="1" t="s">
        <v>602</v>
      </c>
      <c r="JE306" s="1" t="s">
        <v>351</v>
      </c>
      <c r="JF306" s="1">
        <v>2</v>
      </c>
      <c r="JG306" s="1">
        <v>0</v>
      </c>
      <c r="JH306" s="1" t="s">
        <v>7605</v>
      </c>
      <c r="JI306" s="1">
        <v>80772317</v>
      </c>
      <c r="JJ306" s="1">
        <v>1</v>
      </c>
      <c r="JK306" s="1">
        <v>0.71416999999999997</v>
      </c>
      <c r="JL306" s="1">
        <v>1</v>
      </c>
      <c r="JM306" s="1">
        <v>0.80357000000000001</v>
      </c>
      <c r="JN306" s="1">
        <v>0.99299999999999999</v>
      </c>
      <c r="JO306" s="1">
        <v>0.82547999999999999</v>
      </c>
      <c r="JP306" s="1">
        <v>5.42</v>
      </c>
      <c r="JQ306" s="1">
        <v>0.66440999999999995</v>
      </c>
      <c r="JR306" s="1">
        <v>1.778</v>
      </c>
      <c r="JS306" s="1">
        <v>0.52293000000000001</v>
      </c>
      <c r="JT306" s="1">
        <v>0.379</v>
      </c>
      <c r="JU306" s="1">
        <v>0.24179</v>
      </c>
      <c r="JV306" s="1" t="s">
        <v>8772</v>
      </c>
      <c r="JW306" s="1" t="s">
        <v>400</v>
      </c>
      <c r="JX306" s="1" t="s">
        <v>7606</v>
      </c>
      <c r="JY306" s="1" t="s">
        <v>400</v>
      </c>
      <c r="JZ306" s="1" t="s">
        <v>326</v>
      </c>
      <c r="KA306" s="1" t="s">
        <v>327</v>
      </c>
      <c r="KC306" s="1" t="s">
        <v>327</v>
      </c>
      <c r="KD306" s="1" t="s">
        <v>7607</v>
      </c>
      <c r="KE306" s="1">
        <v>8</v>
      </c>
      <c r="KF306" s="1">
        <v>17.421523000000001</v>
      </c>
      <c r="KG306" s="1" t="s">
        <v>405</v>
      </c>
      <c r="KH306" s="1">
        <v>0</v>
      </c>
      <c r="KI306" s="1">
        <v>0</v>
      </c>
      <c r="KJ306" s="1">
        <v>0</v>
      </c>
      <c r="KK306" s="1">
        <v>58</v>
      </c>
      <c r="KL306" s="1">
        <v>1955</v>
      </c>
      <c r="KM306" s="1" t="s">
        <v>406</v>
      </c>
      <c r="KN306" s="1">
        <v>1</v>
      </c>
      <c r="KO306" s="1">
        <v>1</v>
      </c>
      <c r="KP306" s="1">
        <v>0</v>
      </c>
      <c r="KR306" s="1" t="s">
        <v>351</v>
      </c>
      <c r="KS306" s="1">
        <v>12</v>
      </c>
      <c r="KT306" s="1">
        <v>60</v>
      </c>
      <c r="KU306" s="1">
        <v>432</v>
      </c>
      <c r="KV306" s="1">
        <v>0</v>
      </c>
      <c r="KW306" s="1">
        <v>0</v>
      </c>
      <c r="KX306" s="1">
        <v>24.517901999999999</v>
      </c>
      <c r="KY306" s="1">
        <v>473</v>
      </c>
      <c r="KZ306" s="1">
        <v>60</v>
      </c>
      <c r="LA306" s="1">
        <v>15997</v>
      </c>
      <c r="LB306" s="1">
        <v>686</v>
      </c>
      <c r="LC306" s="1" t="s">
        <v>7572</v>
      </c>
      <c r="LD306" s="1">
        <v>2.4742E-2</v>
      </c>
      <c r="LE306" s="1">
        <v>1</v>
      </c>
    </row>
    <row r="307" spans="1:317" x14ac:dyDescent="0.2">
      <c r="A307" s="1" t="s">
        <v>18154</v>
      </c>
      <c r="B307" s="1" t="s">
        <v>18158</v>
      </c>
      <c r="C307" s="1" t="s">
        <v>18018</v>
      </c>
      <c r="D307" s="1">
        <v>136371</v>
      </c>
      <c r="E307" s="1" t="s">
        <v>289</v>
      </c>
      <c r="F307" s="1" t="s">
        <v>289</v>
      </c>
      <c r="G307" s="1">
        <v>7</v>
      </c>
      <c r="H307" s="1">
        <v>150884267</v>
      </c>
      <c r="I307" s="1">
        <v>150884268</v>
      </c>
      <c r="J307" s="1" t="s">
        <v>289</v>
      </c>
      <c r="K307" s="1" t="s">
        <v>1183</v>
      </c>
      <c r="L307" s="1" t="s">
        <v>332</v>
      </c>
      <c r="M307" s="1" t="s">
        <v>2964</v>
      </c>
      <c r="N307" s="1" t="s">
        <v>2964</v>
      </c>
      <c r="O307" s="1" t="s">
        <v>293</v>
      </c>
      <c r="R307" s="1" t="s">
        <v>289</v>
      </c>
      <c r="S307" s="1" t="s">
        <v>8276</v>
      </c>
      <c r="T307" s="1" t="s">
        <v>289</v>
      </c>
      <c r="U307" s="1" t="s">
        <v>289</v>
      </c>
      <c r="V307" s="1" t="s">
        <v>289</v>
      </c>
      <c r="W307" s="1" t="s">
        <v>289</v>
      </c>
      <c r="X307" s="1" t="s">
        <v>289</v>
      </c>
      <c r="Y307" s="1" t="s">
        <v>289</v>
      </c>
      <c r="Z307" s="1" t="s">
        <v>289</v>
      </c>
      <c r="AA307" s="1" t="s">
        <v>289</v>
      </c>
      <c r="AB307" s="1" t="s">
        <v>289</v>
      </c>
      <c r="AC307" s="1" t="s">
        <v>289</v>
      </c>
      <c r="AD307" s="1" t="s">
        <v>289</v>
      </c>
      <c r="AE307" s="1" t="s">
        <v>289</v>
      </c>
      <c r="AF307" s="1" t="s">
        <v>289</v>
      </c>
      <c r="AG307" s="1" t="s">
        <v>289</v>
      </c>
      <c r="AH307" s="1" t="s">
        <v>289</v>
      </c>
      <c r="AI307" s="1" t="s">
        <v>289</v>
      </c>
      <c r="AJ307" s="1" t="s">
        <v>8276</v>
      </c>
      <c r="AK307" s="1" t="s">
        <v>2965</v>
      </c>
      <c r="AL307" s="1" t="s">
        <v>2966</v>
      </c>
      <c r="AM307" s="1" t="s">
        <v>293</v>
      </c>
      <c r="AN307" s="1">
        <v>0</v>
      </c>
      <c r="AO307" s="1" t="s">
        <v>2967</v>
      </c>
      <c r="AS307" s="1" t="s">
        <v>2968</v>
      </c>
      <c r="AV307" s="1" t="s">
        <v>2969</v>
      </c>
      <c r="AW307" s="1" t="s">
        <v>2970</v>
      </c>
      <c r="AX307" s="1" t="s">
        <v>2971</v>
      </c>
      <c r="BD307" s="1" t="s">
        <v>2972</v>
      </c>
      <c r="BI307" s="1" t="s">
        <v>2973</v>
      </c>
      <c r="BJ307" s="1">
        <v>12</v>
      </c>
      <c r="BM307" s="1" t="s">
        <v>2974</v>
      </c>
      <c r="BN307" s="1" t="s">
        <v>2975</v>
      </c>
      <c r="BP307" s="1" t="s">
        <v>2976</v>
      </c>
      <c r="BQ307" s="1">
        <v>0.59399999999999997</v>
      </c>
      <c r="DK307" s="1">
        <v>0</v>
      </c>
      <c r="DS307" s="1">
        <v>-0.65600000000000003</v>
      </c>
      <c r="FB307" s="1" t="s">
        <v>1199</v>
      </c>
      <c r="FC307" s="1" t="s">
        <v>1200</v>
      </c>
      <c r="FF307" s="1" t="s">
        <v>2977</v>
      </c>
      <c r="FG307" s="1" t="s">
        <v>2978</v>
      </c>
      <c r="FH307" s="1" t="s">
        <v>2979</v>
      </c>
      <c r="FI307" s="1" t="s">
        <v>315</v>
      </c>
      <c r="FJ307" s="1" t="s">
        <v>2980</v>
      </c>
      <c r="FK307" s="1" t="s">
        <v>2981</v>
      </c>
      <c r="FL307" s="1" t="s">
        <v>2982</v>
      </c>
      <c r="FP307" s="1" t="s">
        <v>2983</v>
      </c>
      <c r="FQ307" s="1">
        <v>1</v>
      </c>
      <c r="FR307" s="1">
        <v>0.5</v>
      </c>
      <c r="FS307" s="1" t="s">
        <v>8773</v>
      </c>
      <c r="FT307" s="1" t="b">
        <v>1</v>
      </c>
      <c r="FU307" s="1" t="s">
        <v>2966</v>
      </c>
      <c r="FV307" s="1" t="s">
        <v>322</v>
      </c>
      <c r="FW307" s="1" t="s">
        <v>2985</v>
      </c>
      <c r="JB307" s="1" t="b">
        <v>0</v>
      </c>
      <c r="JC307" s="1">
        <v>352</v>
      </c>
      <c r="JD307" s="1" t="b">
        <v>0</v>
      </c>
      <c r="JE307" s="1">
        <v>5.0010000000000003</v>
      </c>
      <c r="JF307" s="1" t="s">
        <v>2986</v>
      </c>
      <c r="JG307" s="1" t="s">
        <v>402</v>
      </c>
      <c r="JH307" s="1" t="s">
        <v>765</v>
      </c>
      <c r="JI307" s="1" t="s">
        <v>327</v>
      </c>
      <c r="JK307" s="1" t="s">
        <v>327</v>
      </c>
      <c r="JL307" s="1" t="s">
        <v>328</v>
      </c>
      <c r="JM307" s="1">
        <v>99</v>
      </c>
      <c r="JO307" s="1" t="s">
        <v>2987</v>
      </c>
      <c r="JR307" s="1">
        <v>60.03</v>
      </c>
      <c r="JS307" s="1">
        <v>0</v>
      </c>
      <c r="JT307" s="1">
        <v>1</v>
      </c>
      <c r="JU307" s="1">
        <v>0.5</v>
      </c>
      <c r="JV307" s="1" t="s">
        <v>8774</v>
      </c>
      <c r="JW307" s="1">
        <v>682.73</v>
      </c>
      <c r="JX307" s="1">
        <v>283</v>
      </c>
      <c r="JZ307" s="1" t="s">
        <v>293</v>
      </c>
      <c r="KA307" s="1">
        <v>2</v>
      </c>
      <c r="KB307" s="1">
        <v>1.94</v>
      </c>
      <c r="KC307" s="1">
        <v>2.2719999999999998</v>
      </c>
      <c r="KD307" s="1">
        <v>0.90900000000000003</v>
      </c>
      <c r="KE307" s="1">
        <v>-0.35299999999999998</v>
      </c>
    </row>
    <row r="308" spans="1:317" x14ac:dyDescent="0.2">
      <c r="A308" s="1" t="s">
        <v>18154</v>
      </c>
      <c r="B308" s="1" t="s">
        <v>18158</v>
      </c>
      <c r="C308" s="1" t="s">
        <v>8812</v>
      </c>
      <c r="D308" s="1">
        <v>55798</v>
      </c>
      <c r="E308" s="1" t="s">
        <v>289</v>
      </c>
      <c r="F308" s="1" t="s">
        <v>289</v>
      </c>
      <c r="G308" s="1">
        <v>7</v>
      </c>
      <c r="H308" s="1">
        <v>128119380</v>
      </c>
      <c r="I308" s="1">
        <v>128119380</v>
      </c>
      <c r="J308" s="1" t="s">
        <v>289</v>
      </c>
      <c r="K308" s="1" t="s">
        <v>345</v>
      </c>
      <c r="L308" s="1" t="s">
        <v>346</v>
      </c>
      <c r="M308" s="1" t="s">
        <v>333</v>
      </c>
      <c r="N308" s="1" t="s">
        <v>333</v>
      </c>
      <c r="O308" s="1" t="s">
        <v>347</v>
      </c>
      <c r="R308" s="1" t="s">
        <v>8276</v>
      </c>
      <c r="S308" s="1" t="s">
        <v>8312</v>
      </c>
      <c r="T308" s="1" t="s">
        <v>289</v>
      </c>
      <c r="U308" s="1" t="s">
        <v>289</v>
      </c>
      <c r="V308" s="1" t="s">
        <v>289</v>
      </c>
      <c r="W308" s="1" t="s">
        <v>289</v>
      </c>
      <c r="X308" s="1" t="s">
        <v>289</v>
      </c>
      <c r="Y308" s="1" t="s">
        <v>289</v>
      </c>
      <c r="Z308" s="1" t="s">
        <v>289</v>
      </c>
      <c r="AA308" s="1" t="s">
        <v>289</v>
      </c>
      <c r="AB308" s="1" t="s">
        <v>289</v>
      </c>
      <c r="AC308" s="1" t="s">
        <v>289</v>
      </c>
      <c r="AD308" s="1" t="s">
        <v>289</v>
      </c>
      <c r="AE308" s="1" t="s">
        <v>289</v>
      </c>
      <c r="AF308" s="1" t="s">
        <v>289</v>
      </c>
      <c r="AG308" s="1" t="s">
        <v>289</v>
      </c>
      <c r="AH308" s="1" t="s">
        <v>289</v>
      </c>
      <c r="AI308" s="1" t="s">
        <v>8276</v>
      </c>
      <c r="AJ308" s="1" t="s">
        <v>8312</v>
      </c>
      <c r="AK308" s="1" t="s">
        <v>8775</v>
      </c>
      <c r="AL308" s="1" t="s">
        <v>8776</v>
      </c>
      <c r="AM308" s="1" t="s">
        <v>351</v>
      </c>
      <c r="AN308" s="1">
        <v>2</v>
      </c>
      <c r="AO308" s="1">
        <v>291</v>
      </c>
      <c r="AP308" s="1" t="s">
        <v>8777</v>
      </c>
      <c r="AQ308" s="1" t="s">
        <v>8778</v>
      </c>
      <c r="AR308" s="1" t="s">
        <v>8779</v>
      </c>
      <c r="AS308" s="1" t="s">
        <v>8780</v>
      </c>
      <c r="AV308" s="1" t="s">
        <v>8781</v>
      </c>
      <c r="AW308" s="1" t="s">
        <v>8782</v>
      </c>
      <c r="AX308" s="1" t="s">
        <v>8783</v>
      </c>
      <c r="AY308" s="1">
        <v>124</v>
      </c>
      <c r="BF308" s="1" t="s">
        <v>4456</v>
      </c>
      <c r="BG308" s="1" t="s">
        <v>8784</v>
      </c>
      <c r="BI308" s="1" t="s">
        <v>8785</v>
      </c>
      <c r="BJ308" s="1">
        <v>17</v>
      </c>
      <c r="BP308" s="1" t="s">
        <v>8786</v>
      </c>
      <c r="BQ308" s="1">
        <v>0.40799999999999997</v>
      </c>
      <c r="DK308" s="1">
        <v>1</v>
      </c>
      <c r="DL308" s="1" t="s">
        <v>8787</v>
      </c>
      <c r="DM308" s="1" t="s">
        <v>5567</v>
      </c>
      <c r="DX308" s="1">
        <v>98</v>
      </c>
      <c r="DY308" s="1">
        <v>96</v>
      </c>
      <c r="DZ308" s="1">
        <v>97</v>
      </c>
      <c r="EE308" s="1">
        <v>7</v>
      </c>
      <c r="EV308" s="1">
        <v>128119380</v>
      </c>
      <c r="EX308" s="1">
        <v>2203</v>
      </c>
      <c r="EY308" s="1">
        <v>4300</v>
      </c>
      <c r="EZ308" s="1">
        <v>6503</v>
      </c>
      <c r="FA308" s="1" t="s">
        <v>367</v>
      </c>
      <c r="FB308" s="1" t="s">
        <v>368</v>
      </c>
      <c r="FE308" s="1" t="s">
        <v>8788</v>
      </c>
      <c r="FF308" s="1" t="s">
        <v>8789</v>
      </c>
      <c r="FG308" s="1" t="s">
        <v>8790</v>
      </c>
      <c r="FH308" s="1">
        <v>41072</v>
      </c>
      <c r="FI308" s="1">
        <v>38757</v>
      </c>
      <c r="FJ308" s="1">
        <v>38757</v>
      </c>
      <c r="FK308" s="1" t="s">
        <v>8791</v>
      </c>
      <c r="FL308" s="1" t="s">
        <v>8791</v>
      </c>
      <c r="FM308" s="1">
        <v>55798</v>
      </c>
      <c r="FP308" s="1">
        <v>18272</v>
      </c>
      <c r="FQ308" s="1" t="s">
        <v>2229</v>
      </c>
      <c r="FR308" s="1" t="s">
        <v>2230</v>
      </c>
      <c r="FT308" s="1">
        <v>607846</v>
      </c>
      <c r="FU308" s="1" t="s">
        <v>8792</v>
      </c>
      <c r="FV308" s="1" t="s">
        <v>8793</v>
      </c>
      <c r="FX308" s="1">
        <v>11738826</v>
      </c>
      <c r="FY308" s="1" t="s">
        <v>2234</v>
      </c>
      <c r="FZ308" s="1" t="s">
        <v>8794</v>
      </c>
      <c r="GA308" s="1" t="s">
        <v>8794</v>
      </c>
      <c r="GC308" s="1" t="s">
        <v>315</v>
      </c>
      <c r="GD308" s="1" t="s">
        <v>8795</v>
      </c>
      <c r="GE308" s="1" t="s">
        <v>8796</v>
      </c>
      <c r="GF308" s="1" t="s">
        <v>8781</v>
      </c>
      <c r="GG308" s="1" t="s">
        <v>8797</v>
      </c>
      <c r="GH308" s="1" t="s">
        <v>8798</v>
      </c>
      <c r="GI308" s="1" t="s">
        <v>8799</v>
      </c>
      <c r="GJ308" s="1" t="s">
        <v>8800</v>
      </c>
      <c r="GL308" s="1" t="s">
        <v>8801</v>
      </c>
      <c r="GM308" s="1" t="s">
        <v>322</v>
      </c>
      <c r="GO308" s="1">
        <v>0.02</v>
      </c>
      <c r="GP308" s="1">
        <v>17.883368000000001</v>
      </c>
      <c r="GQ308" s="1" t="s">
        <v>8802</v>
      </c>
      <c r="GR308" s="1" t="s">
        <v>379</v>
      </c>
      <c r="GS308" s="1" t="s">
        <v>380</v>
      </c>
      <c r="GT308" s="1" t="s">
        <v>380</v>
      </c>
      <c r="GU308" s="1" t="s">
        <v>380</v>
      </c>
      <c r="GV308" s="1" t="s">
        <v>380</v>
      </c>
      <c r="GW308" s="1" t="s">
        <v>380</v>
      </c>
      <c r="GX308" s="1" t="s">
        <v>380</v>
      </c>
      <c r="GY308" s="1" t="s">
        <v>380</v>
      </c>
      <c r="GZ308" s="1" t="s">
        <v>380</v>
      </c>
      <c r="HA308" s="1" t="s">
        <v>380</v>
      </c>
      <c r="HB308" s="1" t="s">
        <v>380</v>
      </c>
      <c r="HC308" s="1" t="s">
        <v>2074</v>
      </c>
      <c r="HD308" s="1">
        <v>1.2E-2</v>
      </c>
      <c r="HE308" s="1">
        <v>-1.6807479999999999</v>
      </c>
      <c r="HF308" s="1">
        <v>7.45E-3</v>
      </c>
      <c r="HG308" s="1" t="s">
        <v>380</v>
      </c>
      <c r="HH308" s="1" t="s">
        <v>380</v>
      </c>
      <c r="HI308" s="1" t="s">
        <v>8791</v>
      </c>
      <c r="HJ308" s="1" t="s">
        <v>8803</v>
      </c>
      <c r="HK308" s="1" t="s">
        <v>1168</v>
      </c>
      <c r="HL308" s="1">
        <v>0.80993999999999999</v>
      </c>
      <c r="HM308" s="1" t="s">
        <v>8804</v>
      </c>
      <c r="HN308" s="1">
        <v>2.57</v>
      </c>
      <c r="HO308" s="1">
        <v>-0.54</v>
      </c>
      <c r="HP308" s="1">
        <v>0.11860999999999999</v>
      </c>
      <c r="HQ308" s="1" t="s">
        <v>380</v>
      </c>
      <c r="HR308" s="1">
        <v>1.6593</v>
      </c>
      <c r="HS308" s="1">
        <v>2.2839999999999999E-2</v>
      </c>
      <c r="HT308" s="1" t="s">
        <v>492</v>
      </c>
      <c r="HU308" s="1">
        <v>6.9709999999999994E-2</v>
      </c>
      <c r="HV308" s="1" t="s">
        <v>294</v>
      </c>
      <c r="HW308" s="1">
        <v>0.54224000000000006</v>
      </c>
      <c r="HX308" s="1">
        <v>0.1845</v>
      </c>
      <c r="HY308" s="1" t="s">
        <v>492</v>
      </c>
      <c r="HZ308" s="1">
        <v>3.6080000000000001E-2</v>
      </c>
      <c r="IA308" s="1">
        <v>-0.34499999999999997</v>
      </c>
      <c r="IB308" s="1">
        <v>9.3100000000000002E-2</v>
      </c>
      <c r="IC308" s="1" t="s">
        <v>492</v>
      </c>
      <c r="ID308" s="1">
        <v>1</v>
      </c>
      <c r="IE308" s="1" t="s">
        <v>2164</v>
      </c>
      <c r="IF308" s="1">
        <v>2.656E-2</v>
      </c>
      <c r="IG308" s="1" t="s">
        <v>2165</v>
      </c>
      <c r="IH308" s="1" t="s">
        <v>2164</v>
      </c>
      <c r="II308" s="1">
        <v>1.281E-2</v>
      </c>
      <c r="IJ308" s="1" t="s">
        <v>2165</v>
      </c>
      <c r="IK308" s="1" t="s">
        <v>294</v>
      </c>
      <c r="IL308" s="1">
        <v>0.50516000000000005</v>
      </c>
      <c r="IM308" s="1">
        <v>-0.88190000000000002</v>
      </c>
      <c r="IN308" s="1">
        <v>10</v>
      </c>
      <c r="IO308" s="1">
        <v>9.3380000000000005E-2</v>
      </c>
      <c r="IP308" s="1" t="s">
        <v>294</v>
      </c>
      <c r="IQ308" s="1">
        <v>0.73</v>
      </c>
      <c r="IR308" s="1">
        <v>-5.3</v>
      </c>
      <c r="IS308" s="1">
        <v>1.0697000000000001</v>
      </c>
      <c r="IT308" s="1">
        <v>1.619E-2</v>
      </c>
      <c r="IU308" s="1" t="s">
        <v>8805</v>
      </c>
      <c r="IV308" s="1" t="s">
        <v>380</v>
      </c>
      <c r="IW308" s="1" t="s">
        <v>8806</v>
      </c>
      <c r="IX308" s="1" t="s">
        <v>8807</v>
      </c>
      <c r="IY308" s="1" t="s">
        <v>8808</v>
      </c>
      <c r="IZ308" s="1" t="s">
        <v>393</v>
      </c>
      <c r="JA308" s="1" t="s">
        <v>8809</v>
      </c>
      <c r="JB308" s="1" t="s">
        <v>8810</v>
      </c>
      <c r="JC308" s="1" t="s">
        <v>8811</v>
      </c>
      <c r="JD308" s="1" t="s">
        <v>347</v>
      </c>
      <c r="JE308" s="1" t="s">
        <v>351</v>
      </c>
      <c r="JF308" s="1">
        <v>2</v>
      </c>
      <c r="JG308" s="1">
        <v>0</v>
      </c>
      <c r="JH308" s="1" t="s">
        <v>8812</v>
      </c>
      <c r="JI308" s="1">
        <v>127906616</v>
      </c>
      <c r="JJ308" s="1">
        <v>0</v>
      </c>
      <c r="JK308" s="1">
        <v>5.858E-2</v>
      </c>
      <c r="JL308" s="1">
        <v>0</v>
      </c>
      <c r="JM308" s="1">
        <v>3.7019999999999997E-2</v>
      </c>
      <c r="JN308" s="1">
        <v>7.0000000000000001E-3</v>
      </c>
      <c r="JO308" s="1">
        <v>5.969E-2</v>
      </c>
      <c r="JP308" s="1">
        <v>-0.40699999999999997</v>
      </c>
      <c r="JQ308" s="1">
        <v>7.1779999999999997E-2</v>
      </c>
      <c r="JR308" s="1">
        <v>1E-3</v>
      </c>
      <c r="JS308" s="1">
        <v>0.14605000000000001</v>
      </c>
      <c r="JT308" s="1">
        <v>-0.53500000000000003</v>
      </c>
      <c r="JU308" s="1">
        <v>4.2810000000000001E-2</v>
      </c>
      <c r="JV308" s="1" t="s">
        <v>8813</v>
      </c>
      <c r="JW308" s="1" t="s">
        <v>400</v>
      </c>
      <c r="JX308" s="1" t="s">
        <v>8814</v>
      </c>
      <c r="JY308" s="1" t="s">
        <v>400</v>
      </c>
      <c r="JZ308" s="1" t="s">
        <v>632</v>
      </c>
      <c r="KA308" s="1" t="s">
        <v>327</v>
      </c>
      <c r="KC308" s="1" t="s">
        <v>327</v>
      </c>
      <c r="KD308" s="1" t="s">
        <v>8815</v>
      </c>
      <c r="KE308" s="1">
        <v>5</v>
      </c>
      <c r="KF308" s="1">
        <v>17.489792000000001</v>
      </c>
      <c r="KG308" s="1" t="s">
        <v>405</v>
      </c>
      <c r="KH308" s="1">
        <v>3</v>
      </c>
      <c r="KI308" s="1">
        <v>1</v>
      </c>
      <c r="KJ308" s="1">
        <v>25</v>
      </c>
      <c r="KK308" s="1">
        <v>67</v>
      </c>
      <c r="KL308" s="1">
        <v>2330</v>
      </c>
      <c r="KM308" s="1" t="s">
        <v>525</v>
      </c>
      <c r="KN308" s="1">
        <v>1</v>
      </c>
      <c r="KO308" s="1">
        <v>1</v>
      </c>
      <c r="KP308" s="1">
        <v>0</v>
      </c>
      <c r="KR308" s="1" t="s">
        <v>351</v>
      </c>
      <c r="KS308" s="1">
        <v>54</v>
      </c>
      <c r="KT308" s="1">
        <v>60</v>
      </c>
      <c r="KU308" s="1">
        <v>1737</v>
      </c>
      <c r="KV308" s="1">
        <v>0</v>
      </c>
      <c r="KW308" s="1">
        <v>0</v>
      </c>
      <c r="KX308" s="1">
        <v>123.460797</v>
      </c>
      <c r="KY308" s="1">
        <v>482</v>
      </c>
      <c r="KZ308" s="1">
        <v>60</v>
      </c>
      <c r="LA308" s="1">
        <v>16704</v>
      </c>
      <c r="LB308" s="1">
        <v>714</v>
      </c>
      <c r="LC308" s="1" t="s">
        <v>8776</v>
      </c>
      <c r="LD308" s="1">
        <v>0.100746</v>
      </c>
      <c r="LE308" s="1">
        <v>1</v>
      </c>
    </row>
    <row r="309" spans="1:317" x14ac:dyDescent="0.2">
      <c r="A309" s="1" t="s">
        <v>18154</v>
      </c>
      <c r="B309" s="1" t="s">
        <v>18158</v>
      </c>
      <c r="C309" s="1" t="s">
        <v>14527</v>
      </c>
      <c r="D309" s="1">
        <v>10071</v>
      </c>
      <c r="E309" s="1" t="s">
        <v>289</v>
      </c>
      <c r="F309" s="1" t="s">
        <v>289</v>
      </c>
      <c r="G309" s="1">
        <v>7</v>
      </c>
      <c r="H309" s="1">
        <v>100643367</v>
      </c>
      <c r="I309" s="1">
        <v>100643367</v>
      </c>
      <c r="J309" s="1" t="s">
        <v>289</v>
      </c>
      <c r="K309" s="1" t="s">
        <v>436</v>
      </c>
      <c r="L309" s="1" t="s">
        <v>346</v>
      </c>
      <c r="M309" s="1" t="s">
        <v>347</v>
      </c>
      <c r="N309" s="1" t="s">
        <v>347</v>
      </c>
      <c r="O309" s="1" t="s">
        <v>294</v>
      </c>
      <c r="R309" s="1" t="s">
        <v>8276</v>
      </c>
      <c r="S309" s="1" t="s">
        <v>8312</v>
      </c>
      <c r="T309" s="1" t="s">
        <v>289</v>
      </c>
      <c r="U309" s="1" t="s">
        <v>289</v>
      </c>
      <c r="V309" s="1" t="s">
        <v>289</v>
      </c>
      <c r="W309" s="1" t="s">
        <v>289</v>
      </c>
      <c r="X309" s="1" t="s">
        <v>289</v>
      </c>
      <c r="Y309" s="1" t="s">
        <v>289</v>
      </c>
      <c r="Z309" s="1" t="s">
        <v>289</v>
      </c>
      <c r="AA309" s="1" t="s">
        <v>289</v>
      </c>
      <c r="AB309" s="1" t="s">
        <v>289</v>
      </c>
      <c r="AC309" s="1" t="s">
        <v>289</v>
      </c>
      <c r="AD309" s="1" t="s">
        <v>289</v>
      </c>
      <c r="AE309" s="1" t="s">
        <v>289</v>
      </c>
      <c r="AF309" s="1" t="s">
        <v>289</v>
      </c>
      <c r="AG309" s="1" t="s">
        <v>289</v>
      </c>
      <c r="AH309" s="1" t="s">
        <v>289</v>
      </c>
      <c r="AI309" s="1" t="s">
        <v>8276</v>
      </c>
      <c r="AJ309" s="1" t="s">
        <v>8312</v>
      </c>
      <c r="AK309" s="1" t="s">
        <v>1083</v>
      </c>
      <c r="AL309" s="1" t="s">
        <v>1084</v>
      </c>
      <c r="AM309" s="1" t="s">
        <v>351</v>
      </c>
      <c r="AN309" s="1">
        <v>5</v>
      </c>
      <c r="AO309" s="1">
        <v>9952</v>
      </c>
      <c r="AP309" s="1" t="s">
        <v>1085</v>
      </c>
      <c r="AQ309" s="1" t="s">
        <v>1086</v>
      </c>
      <c r="AR309" s="1" t="s">
        <v>1087</v>
      </c>
      <c r="AS309" s="1" t="s">
        <v>1088</v>
      </c>
      <c r="AV309" s="1" t="s">
        <v>1089</v>
      </c>
      <c r="AW309" s="1" t="s">
        <v>1090</v>
      </c>
      <c r="AX309" s="1" t="s">
        <v>1091</v>
      </c>
      <c r="AY309" s="1">
        <v>3175</v>
      </c>
      <c r="BI309" s="1" t="s">
        <v>1092</v>
      </c>
      <c r="BJ309" s="1">
        <v>25</v>
      </c>
      <c r="BP309" s="1" t="s">
        <v>1093</v>
      </c>
      <c r="BQ309" s="1">
        <v>0.55700000000000005</v>
      </c>
      <c r="DK309" s="1">
        <v>0</v>
      </c>
      <c r="DX309" s="1">
        <v>118</v>
      </c>
      <c r="DY309" s="1">
        <v>194</v>
      </c>
      <c r="DZ309" s="1">
        <v>171</v>
      </c>
      <c r="EE309" s="1">
        <v>7</v>
      </c>
      <c r="EV309" s="1">
        <v>100643367</v>
      </c>
      <c r="EX309" s="1">
        <v>692</v>
      </c>
      <c r="EY309" s="1">
        <v>1590</v>
      </c>
      <c r="EZ309" s="1">
        <v>2282</v>
      </c>
      <c r="FA309" s="1" t="s">
        <v>455</v>
      </c>
      <c r="FB309" s="1" t="s">
        <v>456</v>
      </c>
      <c r="FE309" s="1" t="s">
        <v>8816</v>
      </c>
      <c r="FF309" s="1" t="s">
        <v>8817</v>
      </c>
      <c r="FG309" s="1" t="s">
        <v>8818</v>
      </c>
      <c r="FH309" s="1">
        <v>39099</v>
      </c>
      <c r="FI309" s="1">
        <v>38790</v>
      </c>
      <c r="FK309" s="1" t="s">
        <v>1094</v>
      </c>
      <c r="FL309" s="1" t="s">
        <v>1094</v>
      </c>
      <c r="FM309" s="1">
        <v>10071</v>
      </c>
      <c r="FO309" s="1" t="s">
        <v>3190</v>
      </c>
      <c r="FP309" s="1">
        <v>7510</v>
      </c>
      <c r="FQ309" s="1" t="s">
        <v>2229</v>
      </c>
      <c r="FR309" s="1" t="s">
        <v>2230</v>
      </c>
      <c r="FT309" s="1">
        <v>604609</v>
      </c>
      <c r="FU309" s="1" t="s">
        <v>8819</v>
      </c>
      <c r="FV309" s="1" t="s">
        <v>8820</v>
      </c>
      <c r="FX309" s="1">
        <v>10463611</v>
      </c>
      <c r="FY309" s="1" t="s">
        <v>2234</v>
      </c>
      <c r="FZ309" s="1" t="s">
        <v>1096</v>
      </c>
      <c r="GA309" s="1" t="s">
        <v>8821</v>
      </c>
      <c r="GC309" s="1" t="s">
        <v>315</v>
      </c>
      <c r="GE309" s="1" t="s">
        <v>1097</v>
      </c>
      <c r="GF309" s="1" t="s">
        <v>8822</v>
      </c>
      <c r="GG309" s="1" t="s">
        <v>8823</v>
      </c>
      <c r="GH309" s="1" t="s">
        <v>1098</v>
      </c>
      <c r="GI309" s="1" t="s">
        <v>1099</v>
      </c>
      <c r="GM309" s="1" t="s">
        <v>322</v>
      </c>
      <c r="GO309" s="1">
        <v>0.02</v>
      </c>
      <c r="GP309" s="1">
        <v>5.907978</v>
      </c>
      <c r="GQ309" s="1" t="s">
        <v>1100</v>
      </c>
      <c r="GR309" s="1" t="s">
        <v>379</v>
      </c>
      <c r="JW309" s="1" t="s">
        <v>400</v>
      </c>
      <c r="JX309" s="1" t="s">
        <v>1101</v>
      </c>
      <c r="JY309" s="1" t="s">
        <v>400</v>
      </c>
      <c r="JZ309" s="1" t="s">
        <v>1102</v>
      </c>
      <c r="KA309" s="1" t="s">
        <v>327</v>
      </c>
      <c r="KC309" s="1" t="s">
        <v>327</v>
      </c>
      <c r="KD309" s="1" t="s">
        <v>1103</v>
      </c>
      <c r="KE309" s="1">
        <v>6</v>
      </c>
      <c r="KF309" s="1">
        <v>10.865638000000001</v>
      </c>
      <c r="KG309" s="1" t="s">
        <v>405</v>
      </c>
      <c r="KH309" s="1">
        <v>22</v>
      </c>
      <c r="KI309" s="1">
        <v>1</v>
      </c>
      <c r="KJ309" s="1">
        <v>34</v>
      </c>
      <c r="KK309" s="1">
        <v>48</v>
      </c>
      <c r="KL309" s="1">
        <v>1591</v>
      </c>
      <c r="KM309" s="1" t="s">
        <v>469</v>
      </c>
      <c r="KN309" s="1">
        <v>1</v>
      </c>
      <c r="KO309" s="1">
        <v>1</v>
      </c>
      <c r="KP309" s="1">
        <v>0</v>
      </c>
      <c r="KR309" s="1" t="s">
        <v>351</v>
      </c>
      <c r="KS309" s="1">
        <v>8</v>
      </c>
      <c r="KT309" s="1">
        <v>47</v>
      </c>
      <c r="KU309" s="1">
        <v>237</v>
      </c>
      <c r="KV309" s="1">
        <v>0</v>
      </c>
      <c r="KW309" s="1">
        <v>0</v>
      </c>
      <c r="KX309" s="1">
        <v>12.241583</v>
      </c>
      <c r="KY309" s="1">
        <v>238</v>
      </c>
      <c r="KZ309" s="1">
        <v>50</v>
      </c>
      <c r="LA309" s="1">
        <v>7963</v>
      </c>
      <c r="LB309" s="1">
        <v>345</v>
      </c>
      <c r="LC309" s="1" t="s">
        <v>1084</v>
      </c>
      <c r="LD309" s="1">
        <v>3.252E-2</v>
      </c>
      <c r="LE309" s="1">
        <v>1</v>
      </c>
    </row>
    <row r="310" spans="1:317" x14ac:dyDescent="0.2">
      <c r="A310" s="1" t="s">
        <v>18154</v>
      </c>
      <c r="B310" s="1" t="s">
        <v>18158</v>
      </c>
      <c r="C310" s="1" t="s">
        <v>18072</v>
      </c>
      <c r="D310" s="1">
        <v>221806</v>
      </c>
      <c r="E310" s="1" t="s">
        <v>289</v>
      </c>
      <c r="F310" s="1" t="s">
        <v>289</v>
      </c>
      <c r="G310" s="1">
        <v>7</v>
      </c>
      <c r="H310" s="1">
        <v>12375837</v>
      </c>
      <c r="I310" s="1">
        <v>12375837</v>
      </c>
      <c r="J310" s="1" t="s">
        <v>289</v>
      </c>
      <c r="K310" s="1" t="s">
        <v>436</v>
      </c>
      <c r="L310" s="1" t="s">
        <v>346</v>
      </c>
      <c r="M310" s="1" t="s">
        <v>333</v>
      </c>
      <c r="N310" s="1" t="s">
        <v>333</v>
      </c>
      <c r="O310" s="1" t="s">
        <v>407</v>
      </c>
      <c r="R310" s="1" t="s">
        <v>8276</v>
      </c>
      <c r="S310" s="1" t="s">
        <v>8312</v>
      </c>
      <c r="T310" s="1" t="s">
        <v>289</v>
      </c>
      <c r="U310" s="1" t="s">
        <v>289</v>
      </c>
      <c r="V310" s="1" t="s">
        <v>289</v>
      </c>
      <c r="W310" s="1" t="s">
        <v>289</v>
      </c>
      <c r="X310" s="1" t="s">
        <v>289</v>
      </c>
      <c r="Y310" s="1" t="s">
        <v>289</v>
      </c>
      <c r="Z310" s="1" t="s">
        <v>289</v>
      </c>
      <c r="AA310" s="1" t="s">
        <v>289</v>
      </c>
      <c r="AB310" s="1" t="s">
        <v>289</v>
      </c>
      <c r="AC310" s="1" t="s">
        <v>289</v>
      </c>
      <c r="AD310" s="1" t="s">
        <v>289</v>
      </c>
      <c r="AE310" s="1" t="s">
        <v>289</v>
      </c>
      <c r="AF310" s="1" t="s">
        <v>289</v>
      </c>
      <c r="AG310" s="1" t="s">
        <v>289</v>
      </c>
      <c r="AH310" s="1" t="s">
        <v>289</v>
      </c>
      <c r="AI310" s="1" t="s">
        <v>8276</v>
      </c>
      <c r="AJ310" s="1" t="s">
        <v>8312</v>
      </c>
      <c r="AK310" s="1" t="s">
        <v>8824</v>
      </c>
      <c r="AL310" s="1" t="s">
        <v>8825</v>
      </c>
      <c r="AM310" s="1" t="s">
        <v>293</v>
      </c>
      <c r="AN310" s="1">
        <v>27</v>
      </c>
      <c r="AO310" s="1">
        <v>4772</v>
      </c>
      <c r="AP310" s="1" t="s">
        <v>8826</v>
      </c>
      <c r="AQ310" s="1" t="s">
        <v>8827</v>
      </c>
      <c r="AR310" s="1" t="s">
        <v>8828</v>
      </c>
      <c r="AT310" s="1" t="s">
        <v>8829</v>
      </c>
      <c r="AU310" s="1" t="s">
        <v>8830</v>
      </c>
      <c r="AV310" s="1" t="s">
        <v>8831</v>
      </c>
      <c r="AW310" s="1" t="s">
        <v>8832</v>
      </c>
      <c r="AX310" s="1" t="s">
        <v>8833</v>
      </c>
      <c r="AY310" s="1">
        <v>1528</v>
      </c>
      <c r="AZ310" s="1" t="s">
        <v>8834</v>
      </c>
      <c r="BE310" s="1" t="s">
        <v>3113</v>
      </c>
      <c r="BI310" s="1" t="s">
        <v>8835</v>
      </c>
      <c r="BJ310" s="1">
        <v>8</v>
      </c>
      <c r="BP310" s="1" t="s">
        <v>8836</v>
      </c>
      <c r="BQ310" s="1">
        <v>0.39800000000000002</v>
      </c>
      <c r="DK310" s="1">
        <v>0</v>
      </c>
      <c r="DX310" s="1">
        <v>100</v>
      </c>
      <c r="DY310" s="1">
        <v>95</v>
      </c>
      <c r="DZ310" s="1">
        <v>96</v>
      </c>
      <c r="EE310" s="1">
        <v>7</v>
      </c>
      <c r="EV310" s="1">
        <v>12375837</v>
      </c>
      <c r="EX310" s="1">
        <v>692</v>
      </c>
      <c r="EY310" s="1">
        <v>1591</v>
      </c>
      <c r="EZ310" s="1">
        <v>2283</v>
      </c>
      <c r="FA310" s="1" t="s">
        <v>455</v>
      </c>
      <c r="FB310" s="1" t="s">
        <v>456</v>
      </c>
      <c r="FF310" s="1" t="s">
        <v>8837</v>
      </c>
      <c r="FG310" s="1" t="s">
        <v>8838</v>
      </c>
      <c r="FH310" s="1">
        <v>39714</v>
      </c>
      <c r="FK310" s="1" t="s">
        <v>8839</v>
      </c>
      <c r="FL310" s="1" t="s">
        <v>8839</v>
      </c>
      <c r="FM310" s="1">
        <v>221806</v>
      </c>
      <c r="FP310" s="1">
        <v>21897</v>
      </c>
      <c r="FQ310" s="1" t="s">
        <v>2229</v>
      </c>
      <c r="FR310" s="1" t="s">
        <v>2230</v>
      </c>
      <c r="FX310" s="1" t="s">
        <v>8840</v>
      </c>
      <c r="FY310" s="1" t="s">
        <v>2234</v>
      </c>
      <c r="FZ310" s="1" t="s">
        <v>8841</v>
      </c>
      <c r="GA310" s="1" t="s">
        <v>8842</v>
      </c>
      <c r="GC310" s="1" t="s">
        <v>315</v>
      </c>
      <c r="GD310" s="1" t="s">
        <v>8843</v>
      </c>
      <c r="GE310" s="1" t="s">
        <v>8844</v>
      </c>
      <c r="GF310" s="1" t="s">
        <v>8831</v>
      </c>
      <c r="GG310" s="1" t="s">
        <v>8845</v>
      </c>
      <c r="GH310" s="1" t="s">
        <v>8846</v>
      </c>
      <c r="GI310" s="1" t="s">
        <v>8847</v>
      </c>
      <c r="GL310" s="1" t="s">
        <v>8848</v>
      </c>
      <c r="GM310" s="1" t="s">
        <v>322</v>
      </c>
      <c r="GN310" s="1" t="s">
        <v>8837</v>
      </c>
      <c r="GO310" s="1">
        <v>0.02</v>
      </c>
      <c r="GP310" s="1">
        <v>1.4118010000000001</v>
      </c>
      <c r="GQ310" s="1" t="s">
        <v>8849</v>
      </c>
      <c r="GR310" s="1" t="s">
        <v>379</v>
      </c>
      <c r="JW310" s="1" t="s">
        <v>400</v>
      </c>
      <c r="JX310" s="1" t="s">
        <v>8850</v>
      </c>
      <c r="JY310" s="1" t="s">
        <v>400</v>
      </c>
      <c r="JZ310" s="1" t="s">
        <v>403</v>
      </c>
      <c r="KA310" s="1" t="s">
        <v>327</v>
      </c>
      <c r="KC310" s="1" t="s">
        <v>327</v>
      </c>
      <c r="KD310" s="1" t="s">
        <v>8851</v>
      </c>
      <c r="KE310" s="1">
        <v>4</v>
      </c>
      <c r="KF310" s="1">
        <v>4.2111150000000004</v>
      </c>
      <c r="KG310" s="1" t="s">
        <v>405</v>
      </c>
      <c r="KH310" s="1">
        <v>0</v>
      </c>
      <c r="KI310" s="1">
        <v>0</v>
      </c>
      <c r="KJ310" s="1">
        <v>0</v>
      </c>
      <c r="KK310" s="1">
        <v>14</v>
      </c>
      <c r="KL310" s="1">
        <v>441</v>
      </c>
      <c r="KM310" s="1" t="s">
        <v>525</v>
      </c>
      <c r="KN310" s="1">
        <v>0.99534299999999998</v>
      </c>
      <c r="KO310" s="1">
        <v>0.99530600000000002</v>
      </c>
      <c r="KP310" s="1">
        <v>0</v>
      </c>
      <c r="KR310" s="1" t="s">
        <v>293</v>
      </c>
      <c r="KS310" s="1">
        <v>4</v>
      </c>
      <c r="KT310" s="1">
        <v>60</v>
      </c>
      <c r="KU310" s="1">
        <v>132</v>
      </c>
      <c r="KV310" s="1">
        <v>0</v>
      </c>
      <c r="KW310" s="1">
        <v>0</v>
      </c>
      <c r="KX310" s="1">
        <v>7.8214050000000004</v>
      </c>
      <c r="KY310" s="1">
        <v>96</v>
      </c>
      <c r="KZ310" s="1">
        <v>60</v>
      </c>
      <c r="LA310" s="1">
        <v>3312</v>
      </c>
      <c r="LB310" s="1">
        <v>137</v>
      </c>
      <c r="LC310" s="1" t="s">
        <v>8825</v>
      </c>
      <c r="LD310" s="1">
        <v>0.04</v>
      </c>
      <c r="LE310" s="1">
        <v>0.99996200000000002</v>
      </c>
    </row>
    <row r="311" spans="1:317" x14ac:dyDescent="0.2">
      <c r="A311" s="1" t="s">
        <v>18154</v>
      </c>
      <c r="B311" s="1" t="s">
        <v>18158</v>
      </c>
      <c r="C311" s="1" t="s">
        <v>1179</v>
      </c>
      <c r="D311" s="1">
        <v>115294</v>
      </c>
      <c r="E311" s="1" t="s">
        <v>289</v>
      </c>
      <c r="F311" s="1" t="s">
        <v>289</v>
      </c>
      <c r="G311" s="1">
        <v>8</v>
      </c>
      <c r="H311" s="1">
        <v>52732917</v>
      </c>
      <c r="I311" s="1">
        <v>52732917</v>
      </c>
      <c r="J311" s="1" t="s">
        <v>289</v>
      </c>
      <c r="K311" s="1" t="s">
        <v>436</v>
      </c>
      <c r="L311" s="1" t="s">
        <v>346</v>
      </c>
      <c r="M311" s="1" t="s">
        <v>333</v>
      </c>
      <c r="N311" s="1" t="s">
        <v>333</v>
      </c>
      <c r="O311" s="1" t="s">
        <v>407</v>
      </c>
      <c r="R311" s="1" t="s">
        <v>8276</v>
      </c>
      <c r="S311" s="1" t="s">
        <v>8312</v>
      </c>
      <c r="T311" s="1" t="s">
        <v>289</v>
      </c>
      <c r="U311" s="1" t="s">
        <v>289</v>
      </c>
      <c r="V311" s="1" t="s">
        <v>289</v>
      </c>
      <c r="W311" s="1" t="s">
        <v>289</v>
      </c>
      <c r="X311" s="1" t="s">
        <v>289</v>
      </c>
      <c r="Y311" s="1" t="s">
        <v>289</v>
      </c>
      <c r="Z311" s="1" t="s">
        <v>289</v>
      </c>
      <c r="AA311" s="1" t="s">
        <v>289</v>
      </c>
      <c r="AB311" s="1" t="s">
        <v>289</v>
      </c>
      <c r="AC311" s="1" t="s">
        <v>289</v>
      </c>
      <c r="AD311" s="1" t="s">
        <v>289</v>
      </c>
      <c r="AE311" s="1" t="s">
        <v>289</v>
      </c>
      <c r="AF311" s="1" t="s">
        <v>289</v>
      </c>
      <c r="AG311" s="1" t="s">
        <v>289</v>
      </c>
      <c r="AH311" s="1" t="s">
        <v>289</v>
      </c>
      <c r="AI311" s="1" t="s">
        <v>8276</v>
      </c>
      <c r="AJ311" s="1" t="s">
        <v>8312</v>
      </c>
      <c r="AK311" s="1" t="s">
        <v>8852</v>
      </c>
      <c r="AL311" s="1" t="s">
        <v>1140</v>
      </c>
      <c r="AM311" s="1" t="s">
        <v>293</v>
      </c>
      <c r="AN311" s="1">
        <v>7</v>
      </c>
      <c r="AO311" s="1">
        <v>1474</v>
      </c>
      <c r="AP311" s="1" t="s">
        <v>8853</v>
      </c>
      <c r="AQ311" s="1" t="s">
        <v>8854</v>
      </c>
      <c r="AR311" s="1" t="s">
        <v>8855</v>
      </c>
      <c r="AS311" s="1" t="s">
        <v>8856</v>
      </c>
      <c r="AT311" s="1" t="s">
        <v>1145</v>
      </c>
      <c r="AU311" s="1" t="s">
        <v>1146</v>
      </c>
      <c r="AV311" s="1" t="s">
        <v>1147</v>
      </c>
      <c r="AW311" s="1" t="s">
        <v>1148</v>
      </c>
      <c r="AX311" s="1" t="s">
        <v>1149</v>
      </c>
      <c r="AY311" s="1">
        <v>356</v>
      </c>
      <c r="BE311" s="1" t="s">
        <v>479</v>
      </c>
      <c r="BF311" s="1" t="s">
        <v>1150</v>
      </c>
      <c r="BI311" s="1" t="s">
        <v>1152</v>
      </c>
      <c r="BJ311" s="1">
        <v>37</v>
      </c>
      <c r="BL311" s="1" t="s">
        <v>1153</v>
      </c>
      <c r="BP311" s="1" t="s">
        <v>8857</v>
      </c>
      <c r="BQ311" s="1">
        <v>0.33300000000000002</v>
      </c>
      <c r="DK311" s="1">
        <v>0</v>
      </c>
      <c r="DX311" s="1">
        <v>38</v>
      </c>
      <c r="DY311" s="1">
        <v>39</v>
      </c>
      <c r="DZ311" s="1">
        <v>39</v>
      </c>
      <c r="EE311" s="1">
        <v>8</v>
      </c>
      <c r="EV311" s="1">
        <v>52732917</v>
      </c>
      <c r="EX311" s="1">
        <v>2200</v>
      </c>
      <c r="EY311" s="1">
        <v>4297</v>
      </c>
      <c r="EZ311" s="1">
        <v>6497</v>
      </c>
      <c r="FA311" s="1" t="s">
        <v>455</v>
      </c>
      <c r="FB311" s="1" t="s">
        <v>456</v>
      </c>
      <c r="FF311" s="1" t="s">
        <v>3051</v>
      </c>
      <c r="FG311" s="1" t="s">
        <v>3052</v>
      </c>
      <c r="FH311" s="1">
        <v>40395</v>
      </c>
      <c r="FK311" s="1" t="s">
        <v>1157</v>
      </c>
      <c r="FL311" s="1" t="s">
        <v>1157</v>
      </c>
      <c r="FM311" s="1">
        <v>115294</v>
      </c>
      <c r="FP311" s="1">
        <v>30483</v>
      </c>
      <c r="FQ311" s="1" t="s">
        <v>2229</v>
      </c>
      <c r="FR311" s="1" t="s">
        <v>2230</v>
      </c>
      <c r="FY311" s="1" t="s">
        <v>2234</v>
      </c>
      <c r="FZ311" s="1" t="s">
        <v>1159</v>
      </c>
      <c r="GA311" s="1" t="s">
        <v>3053</v>
      </c>
      <c r="GC311" s="1" t="s">
        <v>315</v>
      </c>
      <c r="GD311" s="1" t="s">
        <v>3054</v>
      </c>
      <c r="GE311" s="1" t="s">
        <v>1160</v>
      </c>
      <c r="GF311" s="1" t="s">
        <v>1147</v>
      </c>
      <c r="GG311" s="1" t="s">
        <v>3055</v>
      </c>
      <c r="GH311" s="1" t="s">
        <v>8858</v>
      </c>
      <c r="GI311" s="1" t="s">
        <v>8859</v>
      </c>
      <c r="GL311" s="1" t="s">
        <v>1164</v>
      </c>
      <c r="GM311" s="1" t="s">
        <v>322</v>
      </c>
      <c r="GN311" s="1" t="s">
        <v>1165</v>
      </c>
      <c r="GO311" s="1">
        <v>0.02</v>
      </c>
      <c r="GP311" s="1">
        <v>5.3288989999999998</v>
      </c>
      <c r="GQ311" s="1" t="s">
        <v>8860</v>
      </c>
      <c r="GR311" s="1" t="s">
        <v>379</v>
      </c>
      <c r="JW311" s="1" t="s">
        <v>400</v>
      </c>
      <c r="JX311" s="1" t="s">
        <v>1180</v>
      </c>
      <c r="JY311" s="1" t="s">
        <v>402</v>
      </c>
      <c r="JZ311" s="1" t="s">
        <v>1181</v>
      </c>
      <c r="KA311" s="1" t="s">
        <v>327</v>
      </c>
      <c r="KC311" s="1" t="s">
        <v>327</v>
      </c>
      <c r="KD311" s="1" t="s">
        <v>1182</v>
      </c>
      <c r="KE311" s="1">
        <v>5</v>
      </c>
      <c r="KF311" s="1">
        <v>7.2223889999999997</v>
      </c>
      <c r="KG311" s="1" t="s">
        <v>405</v>
      </c>
      <c r="KH311" s="1">
        <v>1</v>
      </c>
      <c r="KI311" s="1">
        <v>0</v>
      </c>
      <c r="KJ311" s="1">
        <v>0</v>
      </c>
      <c r="KK311" s="1">
        <v>24</v>
      </c>
      <c r="KL311" s="1">
        <v>826</v>
      </c>
      <c r="KM311" s="1" t="s">
        <v>525</v>
      </c>
      <c r="KN311" s="1">
        <v>0.99990900000000005</v>
      </c>
      <c r="KO311" s="1">
        <v>0.99990900000000005</v>
      </c>
      <c r="KP311" s="1">
        <v>0</v>
      </c>
      <c r="KR311" s="1" t="s">
        <v>293</v>
      </c>
      <c r="KS311" s="1">
        <v>6</v>
      </c>
      <c r="KT311" s="1">
        <v>37</v>
      </c>
      <c r="KU311" s="1">
        <v>204</v>
      </c>
      <c r="KV311" s="1">
        <v>1</v>
      </c>
      <c r="KW311" s="1">
        <v>0</v>
      </c>
      <c r="KX311" s="1">
        <v>12.12618</v>
      </c>
      <c r="KY311" s="1">
        <v>156</v>
      </c>
      <c r="KZ311" s="1">
        <v>60</v>
      </c>
      <c r="LA311" s="1">
        <v>5434</v>
      </c>
      <c r="LB311" s="1">
        <v>215</v>
      </c>
      <c r="LC311" s="1" t="s">
        <v>1140</v>
      </c>
      <c r="LD311" s="1">
        <v>3.7037E-2</v>
      </c>
      <c r="LE311" s="1">
        <v>1</v>
      </c>
    </row>
    <row r="312" spans="1:317" x14ac:dyDescent="0.2">
      <c r="A312" s="1" t="s">
        <v>18154</v>
      </c>
      <c r="B312" s="1" t="s">
        <v>18158</v>
      </c>
      <c r="C312" s="1" t="s">
        <v>8893</v>
      </c>
      <c r="D312" s="1">
        <v>2776</v>
      </c>
      <c r="E312" s="1" t="s">
        <v>289</v>
      </c>
      <c r="F312" s="1" t="s">
        <v>289</v>
      </c>
      <c r="G312" s="1">
        <v>9</v>
      </c>
      <c r="H312" s="1">
        <v>80537095</v>
      </c>
      <c r="I312" s="1">
        <v>80537095</v>
      </c>
      <c r="J312" s="1" t="s">
        <v>289</v>
      </c>
      <c r="K312" s="1" t="s">
        <v>1910</v>
      </c>
      <c r="L312" s="1" t="s">
        <v>346</v>
      </c>
      <c r="M312" s="1" t="s">
        <v>333</v>
      </c>
      <c r="N312" s="1" t="s">
        <v>333</v>
      </c>
      <c r="O312" s="1" t="s">
        <v>294</v>
      </c>
      <c r="R312" s="1" t="s">
        <v>8276</v>
      </c>
      <c r="S312" s="1" t="s">
        <v>8312</v>
      </c>
      <c r="T312" s="1" t="s">
        <v>289</v>
      </c>
      <c r="U312" s="1" t="s">
        <v>289</v>
      </c>
      <c r="V312" s="1" t="s">
        <v>289</v>
      </c>
      <c r="W312" s="1" t="s">
        <v>289</v>
      </c>
      <c r="X312" s="1" t="s">
        <v>289</v>
      </c>
      <c r="Y312" s="1" t="s">
        <v>289</v>
      </c>
      <c r="Z312" s="1" t="s">
        <v>289</v>
      </c>
      <c r="AA312" s="1" t="s">
        <v>289</v>
      </c>
      <c r="AB312" s="1" t="s">
        <v>289</v>
      </c>
      <c r="AC312" s="1" t="s">
        <v>289</v>
      </c>
      <c r="AD312" s="1" t="s">
        <v>289</v>
      </c>
      <c r="AE312" s="1" t="s">
        <v>289</v>
      </c>
      <c r="AF312" s="1" t="s">
        <v>289</v>
      </c>
      <c r="AG312" s="1" t="s">
        <v>289</v>
      </c>
      <c r="AH312" s="1" t="s">
        <v>289</v>
      </c>
      <c r="AI312" s="1" t="s">
        <v>8276</v>
      </c>
      <c r="AJ312" s="1" t="s">
        <v>8312</v>
      </c>
      <c r="AK312" s="1" t="s">
        <v>8861</v>
      </c>
      <c r="AL312" s="1" t="s">
        <v>8862</v>
      </c>
      <c r="AM312" s="1" t="s">
        <v>293</v>
      </c>
      <c r="AN312" s="1">
        <v>2</v>
      </c>
      <c r="AO312" s="1">
        <v>525</v>
      </c>
      <c r="AP312" s="1" t="s">
        <v>8863</v>
      </c>
      <c r="AQ312" s="1" t="s">
        <v>8864</v>
      </c>
      <c r="AR312" s="1" t="s">
        <v>8865</v>
      </c>
      <c r="AT312" s="1" t="s">
        <v>8866</v>
      </c>
      <c r="AU312" s="1" t="s">
        <v>8867</v>
      </c>
      <c r="AV312" s="1" t="s">
        <v>8868</v>
      </c>
      <c r="AW312" s="1" t="s">
        <v>8869</v>
      </c>
      <c r="AX312" s="1" t="s">
        <v>8870</v>
      </c>
      <c r="AY312" s="1">
        <v>101</v>
      </c>
      <c r="BD312" s="1" t="s">
        <v>8871</v>
      </c>
      <c r="BE312" s="1" t="s">
        <v>8872</v>
      </c>
      <c r="BF312" s="1" t="s">
        <v>8873</v>
      </c>
      <c r="BI312" s="1" t="s">
        <v>8874</v>
      </c>
      <c r="BJ312" s="1">
        <v>302</v>
      </c>
      <c r="BP312" s="1" t="s">
        <v>8875</v>
      </c>
      <c r="BQ312" s="1">
        <v>0.47299999999999998</v>
      </c>
      <c r="BT312" s="1" t="s">
        <v>3874</v>
      </c>
      <c r="BV312" s="1" t="s">
        <v>8876</v>
      </c>
      <c r="CD312" s="1" t="s">
        <v>333</v>
      </c>
      <c r="CE312" s="1">
        <v>0</v>
      </c>
      <c r="CF312" s="1">
        <v>0</v>
      </c>
      <c r="CI312" s="1">
        <v>2184</v>
      </c>
      <c r="CK312" s="1">
        <v>0.99950000000000006</v>
      </c>
      <c r="CL312" s="1" t="s">
        <v>652</v>
      </c>
      <c r="CM312" s="1" t="s">
        <v>652</v>
      </c>
      <c r="CO312" s="1">
        <v>2.9999999999999997E-4</v>
      </c>
      <c r="CS312" s="1">
        <v>2.0000000000000001E-4</v>
      </c>
      <c r="CT312" s="1">
        <v>0.49980000000000002</v>
      </c>
      <c r="CU312" s="1" t="s">
        <v>1286</v>
      </c>
      <c r="CX312" s="1">
        <v>1E-3</v>
      </c>
      <c r="CY312" s="1" t="s">
        <v>346</v>
      </c>
      <c r="DB312" s="1" t="s">
        <v>3626</v>
      </c>
      <c r="DC312" s="1" t="s">
        <v>914</v>
      </c>
      <c r="DE312" s="1">
        <v>9</v>
      </c>
      <c r="DF312" s="1" t="s">
        <v>8877</v>
      </c>
      <c r="DG312" s="1">
        <v>2776</v>
      </c>
      <c r="DH312" s="1" t="s">
        <v>8878</v>
      </c>
      <c r="DJ312" s="1" t="s">
        <v>916</v>
      </c>
      <c r="DK312" s="1">
        <v>0</v>
      </c>
      <c r="DX312" s="1">
        <v>202</v>
      </c>
      <c r="DY312" s="1">
        <v>163</v>
      </c>
      <c r="DZ312" s="1">
        <v>176</v>
      </c>
      <c r="EE312" s="1">
        <v>9</v>
      </c>
      <c r="EV312" s="1">
        <v>80537095</v>
      </c>
      <c r="EX312" s="1">
        <v>2203</v>
      </c>
      <c r="EY312" s="1">
        <v>4300</v>
      </c>
      <c r="EZ312" s="1">
        <v>6503</v>
      </c>
      <c r="FA312" s="1" t="s">
        <v>1939</v>
      </c>
      <c r="FB312" s="1" t="s">
        <v>1940</v>
      </c>
      <c r="FF312" s="1" t="s">
        <v>8879</v>
      </c>
      <c r="FG312" s="1" t="s">
        <v>8877</v>
      </c>
      <c r="FH312" s="1">
        <v>40254</v>
      </c>
      <c r="FK312" s="1" t="s">
        <v>8880</v>
      </c>
      <c r="FL312" s="1" t="s">
        <v>8880</v>
      </c>
      <c r="FM312" s="1">
        <v>2776</v>
      </c>
      <c r="FP312" s="1">
        <v>4390</v>
      </c>
      <c r="FQ312" s="1" t="s">
        <v>2229</v>
      </c>
      <c r="FR312" s="1" t="s">
        <v>2230</v>
      </c>
      <c r="FT312" s="1">
        <v>600998</v>
      </c>
      <c r="FX312" s="1">
        <v>8825633</v>
      </c>
      <c r="FY312" s="1" t="s">
        <v>2234</v>
      </c>
      <c r="FZ312" s="1" t="s">
        <v>8881</v>
      </c>
      <c r="GA312" s="1" t="s">
        <v>8881</v>
      </c>
      <c r="GC312" s="1" t="s">
        <v>315</v>
      </c>
      <c r="GD312" s="1" t="s">
        <v>8882</v>
      </c>
      <c r="GE312" s="1" t="s">
        <v>8883</v>
      </c>
      <c r="GF312" s="1" t="s">
        <v>8868</v>
      </c>
      <c r="GG312" s="1" t="s">
        <v>8884</v>
      </c>
      <c r="GH312" s="1" t="s">
        <v>8885</v>
      </c>
      <c r="GI312" s="1" t="s">
        <v>8886</v>
      </c>
      <c r="GJ312" s="1" t="s">
        <v>8887</v>
      </c>
      <c r="GL312" s="1" t="s">
        <v>8888</v>
      </c>
      <c r="GM312" s="1" t="s">
        <v>322</v>
      </c>
      <c r="GN312" s="1" t="s">
        <v>8879</v>
      </c>
      <c r="GO312" s="1">
        <v>0.02</v>
      </c>
      <c r="GP312" s="1">
        <v>1.528912</v>
      </c>
      <c r="GQ312" s="1" t="s">
        <v>8889</v>
      </c>
      <c r="GR312" s="1" t="s">
        <v>379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 t="s">
        <v>333</v>
      </c>
      <c r="HD312" s="1">
        <v>39</v>
      </c>
      <c r="HE312" s="1">
        <v>7.4701810000000002</v>
      </c>
      <c r="HF312" s="1">
        <v>0.98302</v>
      </c>
      <c r="HG312" s="1" t="s">
        <v>380</v>
      </c>
      <c r="HH312" s="1" t="s">
        <v>380</v>
      </c>
      <c r="HI312" s="1" t="s">
        <v>8880</v>
      </c>
      <c r="HJ312" s="1" t="s">
        <v>8890</v>
      </c>
      <c r="HK312" s="1" t="s">
        <v>380</v>
      </c>
      <c r="HL312" s="1" t="s">
        <v>380</v>
      </c>
      <c r="HM312" s="1" t="s">
        <v>380</v>
      </c>
      <c r="HN312" s="1">
        <v>5.72</v>
      </c>
      <c r="HO312" s="1">
        <v>5.72</v>
      </c>
      <c r="HP312" s="1">
        <v>0.89468999999999999</v>
      </c>
      <c r="HQ312" s="1" t="s">
        <v>380</v>
      </c>
      <c r="HR312" s="1">
        <v>0</v>
      </c>
      <c r="HS312" s="1">
        <v>0.85682000000000003</v>
      </c>
      <c r="HT312" s="1" t="s">
        <v>385</v>
      </c>
      <c r="HU312" s="1">
        <v>0</v>
      </c>
      <c r="HV312" s="1" t="s">
        <v>380</v>
      </c>
      <c r="HW312" s="1" t="s">
        <v>380</v>
      </c>
      <c r="HX312" s="1" t="s">
        <v>380</v>
      </c>
      <c r="HY312" s="1" t="s">
        <v>380</v>
      </c>
      <c r="HZ312" s="1" t="s">
        <v>380</v>
      </c>
      <c r="IA312" s="1" t="s">
        <v>380</v>
      </c>
      <c r="IB312" s="1">
        <v>0.80722000000000005</v>
      </c>
      <c r="IC312" s="1" t="s">
        <v>385</v>
      </c>
      <c r="ID312" s="1">
        <v>1</v>
      </c>
      <c r="IE312" s="1" t="s">
        <v>380</v>
      </c>
      <c r="IF312" s="1" t="s">
        <v>380</v>
      </c>
      <c r="IG312" s="1" t="s">
        <v>380</v>
      </c>
      <c r="IH312" s="1" t="s">
        <v>380</v>
      </c>
      <c r="II312" s="1" t="s">
        <v>380</v>
      </c>
      <c r="IJ312" s="1" t="s">
        <v>380</v>
      </c>
      <c r="IK312" s="1" t="s">
        <v>380</v>
      </c>
      <c r="IL312" s="1" t="s">
        <v>380</v>
      </c>
      <c r="IM312" s="1" t="s">
        <v>380</v>
      </c>
      <c r="IN312" s="1" t="s">
        <v>380</v>
      </c>
      <c r="IO312" s="1">
        <v>2.6540000000000001E-2</v>
      </c>
      <c r="IP312" s="1" t="s">
        <v>294</v>
      </c>
      <c r="IQ312" s="1">
        <v>1</v>
      </c>
      <c r="IR312" s="1" t="s">
        <v>380</v>
      </c>
      <c r="IS312" s="1">
        <v>19.876999999999999</v>
      </c>
      <c r="IT312" s="1">
        <v>0.96879999999999999</v>
      </c>
      <c r="IU312" s="1" t="s">
        <v>1898</v>
      </c>
      <c r="IV312" s="1" t="s">
        <v>380</v>
      </c>
      <c r="IW312" s="1" t="s">
        <v>380</v>
      </c>
      <c r="IX312" s="1" t="s">
        <v>380</v>
      </c>
      <c r="IY312" s="1" t="s">
        <v>380</v>
      </c>
      <c r="IZ312" s="1" t="s">
        <v>290</v>
      </c>
      <c r="JA312" s="1" t="s">
        <v>8891</v>
      </c>
      <c r="JB312" s="1" t="s">
        <v>380</v>
      </c>
      <c r="JC312" s="1" t="s">
        <v>8892</v>
      </c>
      <c r="JD312" s="1" t="s">
        <v>1568</v>
      </c>
      <c r="JE312" s="1" t="s">
        <v>293</v>
      </c>
      <c r="JF312" s="1">
        <v>3</v>
      </c>
      <c r="JG312" s="1">
        <v>2</v>
      </c>
      <c r="JH312" s="1" t="s">
        <v>8893</v>
      </c>
      <c r="JI312" s="1">
        <v>79726915</v>
      </c>
      <c r="JJ312" s="1">
        <v>1</v>
      </c>
      <c r="JK312" s="1">
        <v>0.71416999999999997</v>
      </c>
      <c r="JL312" s="1">
        <v>1</v>
      </c>
      <c r="JM312" s="1">
        <v>0.80357000000000001</v>
      </c>
      <c r="JN312" s="1">
        <v>0.97899999999999998</v>
      </c>
      <c r="JO312" s="1">
        <v>0.70001999999999998</v>
      </c>
      <c r="JP312" s="1">
        <v>5.7430000000000003</v>
      </c>
      <c r="JQ312" s="1">
        <v>0.68654999999999999</v>
      </c>
      <c r="JR312" s="1">
        <v>2.6960000000000002</v>
      </c>
      <c r="JS312" s="1">
        <v>0.92010999999999998</v>
      </c>
      <c r="JT312" s="1">
        <v>0.65</v>
      </c>
      <c r="JU312" s="1">
        <v>0.86243000000000003</v>
      </c>
      <c r="JV312" s="1" t="s">
        <v>1570</v>
      </c>
      <c r="JW312" s="1" t="s">
        <v>400</v>
      </c>
      <c r="JX312" s="1" t="s">
        <v>8894</v>
      </c>
      <c r="JY312" s="1" t="s">
        <v>402</v>
      </c>
      <c r="JZ312" s="1" t="s">
        <v>403</v>
      </c>
      <c r="KA312" s="1" t="s">
        <v>327</v>
      </c>
      <c r="KC312" s="1" t="s">
        <v>327</v>
      </c>
      <c r="KD312" s="1" t="s">
        <v>8895</v>
      </c>
      <c r="KE312" s="1">
        <v>2</v>
      </c>
      <c r="KF312" s="1">
        <v>5.1156360000000003</v>
      </c>
      <c r="KG312" s="1" t="s">
        <v>405</v>
      </c>
      <c r="KH312" s="1">
        <v>0</v>
      </c>
      <c r="KI312" s="1">
        <v>0</v>
      </c>
      <c r="KJ312" s="1">
        <v>0</v>
      </c>
      <c r="KK312" s="1">
        <v>17</v>
      </c>
      <c r="KL312" s="1">
        <v>586</v>
      </c>
      <c r="KM312" s="1" t="s">
        <v>525</v>
      </c>
      <c r="KN312" s="1">
        <v>0.99936599999999998</v>
      </c>
      <c r="KO312" s="1">
        <v>0.99931499999999995</v>
      </c>
      <c r="KP312" s="1">
        <v>0</v>
      </c>
      <c r="KR312" s="1" t="s">
        <v>293</v>
      </c>
      <c r="KS312" s="1">
        <v>8</v>
      </c>
      <c r="KT312" s="1">
        <v>49</v>
      </c>
      <c r="KU312" s="1">
        <v>241</v>
      </c>
      <c r="KV312" s="1">
        <v>0</v>
      </c>
      <c r="KW312" s="1">
        <v>0</v>
      </c>
      <c r="KX312" s="1">
        <v>15.932131</v>
      </c>
      <c r="KY312" s="1">
        <v>89</v>
      </c>
      <c r="KZ312" s="1">
        <v>60</v>
      </c>
      <c r="LA312" s="1">
        <v>3077</v>
      </c>
      <c r="LB312" s="1">
        <v>120</v>
      </c>
      <c r="LC312" s="1" t="s">
        <v>8862</v>
      </c>
      <c r="LD312" s="1">
        <v>8.2474000000000006E-2</v>
      </c>
      <c r="LE312" s="1">
        <v>0.99994799999999995</v>
      </c>
    </row>
    <row r="313" spans="1:317" x14ac:dyDescent="0.2">
      <c r="A313" s="1" t="s">
        <v>18154</v>
      </c>
      <c r="B313" s="1" t="s">
        <v>18158</v>
      </c>
      <c r="C313" s="1" t="s">
        <v>8941</v>
      </c>
      <c r="D313" s="1">
        <v>3190</v>
      </c>
      <c r="E313" s="1" t="s">
        <v>289</v>
      </c>
      <c r="F313" s="1" t="s">
        <v>289</v>
      </c>
      <c r="G313" s="1">
        <v>9</v>
      </c>
      <c r="H313" s="1">
        <v>86585198</v>
      </c>
      <c r="I313" s="1">
        <v>86585198</v>
      </c>
      <c r="J313" s="1" t="s">
        <v>289</v>
      </c>
      <c r="K313" s="1" t="s">
        <v>345</v>
      </c>
      <c r="L313" s="1" t="s">
        <v>346</v>
      </c>
      <c r="M313" s="1" t="s">
        <v>333</v>
      </c>
      <c r="N313" s="1" t="s">
        <v>333</v>
      </c>
      <c r="O313" s="1" t="s">
        <v>407</v>
      </c>
      <c r="R313" s="1" t="s">
        <v>8276</v>
      </c>
      <c r="S313" s="1" t="s">
        <v>8312</v>
      </c>
      <c r="T313" s="1" t="s">
        <v>289</v>
      </c>
      <c r="U313" s="1" t="s">
        <v>289</v>
      </c>
      <c r="V313" s="1" t="s">
        <v>289</v>
      </c>
      <c r="W313" s="1" t="s">
        <v>289</v>
      </c>
      <c r="X313" s="1" t="s">
        <v>289</v>
      </c>
      <c r="Y313" s="1" t="s">
        <v>289</v>
      </c>
      <c r="Z313" s="1" t="s">
        <v>289</v>
      </c>
      <c r="AA313" s="1" t="s">
        <v>289</v>
      </c>
      <c r="AB313" s="1" t="s">
        <v>289</v>
      </c>
      <c r="AC313" s="1" t="s">
        <v>289</v>
      </c>
      <c r="AD313" s="1" t="s">
        <v>289</v>
      </c>
      <c r="AE313" s="1" t="s">
        <v>289</v>
      </c>
      <c r="AF313" s="1" t="s">
        <v>289</v>
      </c>
      <c r="AG313" s="1" t="s">
        <v>289</v>
      </c>
      <c r="AH313" s="1" t="s">
        <v>289</v>
      </c>
      <c r="AI313" s="1" t="s">
        <v>8276</v>
      </c>
      <c r="AJ313" s="1" t="s">
        <v>8312</v>
      </c>
      <c r="AK313" s="1" t="s">
        <v>8896</v>
      </c>
      <c r="AL313" s="1" t="s">
        <v>8897</v>
      </c>
      <c r="AM313" s="1" t="s">
        <v>293</v>
      </c>
      <c r="AN313" s="1">
        <v>16</v>
      </c>
      <c r="AO313" s="1">
        <v>1463</v>
      </c>
      <c r="AP313" s="1" t="s">
        <v>8898</v>
      </c>
      <c r="AQ313" s="1" t="s">
        <v>8899</v>
      </c>
      <c r="AR313" s="1" t="s">
        <v>8900</v>
      </c>
      <c r="AS313" s="1" t="s">
        <v>8901</v>
      </c>
      <c r="AT313" s="1" t="s">
        <v>8902</v>
      </c>
      <c r="AU313" s="1" t="s">
        <v>8903</v>
      </c>
      <c r="AV313" s="1" t="s">
        <v>8904</v>
      </c>
      <c r="AW313" s="1" t="s">
        <v>8905</v>
      </c>
      <c r="AX313" s="1" t="s">
        <v>8906</v>
      </c>
      <c r="AY313" s="1">
        <v>414</v>
      </c>
      <c r="AZ313" s="1" t="s">
        <v>8907</v>
      </c>
      <c r="BD313" s="1" t="s">
        <v>8908</v>
      </c>
      <c r="BE313" s="1" t="s">
        <v>8909</v>
      </c>
      <c r="BF313" s="1" t="s">
        <v>8910</v>
      </c>
      <c r="BI313" s="1" t="s">
        <v>8911</v>
      </c>
      <c r="BJ313" s="1">
        <v>19</v>
      </c>
      <c r="BP313" s="1" t="s">
        <v>8912</v>
      </c>
      <c r="BQ313" s="1">
        <v>0.38300000000000001</v>
      </c>
      <c r="DK313" s="1">
        <v>0</v>
      </c>
      <c r="DX313" s="1">
        <v>75</v>
      </c>
      <c r="DY313" s="1">
        <v>71</v>
      </c>
      <c r="DZ313" s="1">
        <v>73</v>
      </c>
      <c r="EE313" s="1">
        <v>9</v>
      </c>
      <c r="EV313" s="1">
        <v>86585198</v>
      </c>
      <c r="EX313" s="1">
        <v>2203</v>
      </c>
      <c r="EY313" s="1">
        <v>4300</v>
      </c>
      <c r="EZ313" s="1">
        <v>6503</v>
      </c>
      <c r="FA313" s="1" t="s">
        <v>367</v>
      </c>
      <c r="FB313" s="1" t="s">
        <v>368</v>
      </c>
      <c r="FF313" s="1" t="s">
        <v>8913</v>
      </c>
      <c r="FG313" s="1" t="s">
        <v>8914</v>
      </c>
      <c r="FH313" s="1">
        <v>40840</v>
      </c>
      <c r="FJ313" s="1">
        <v>39556</v>
      </c>
      <c r="FK313" s="1" t="s">
        <v>8915</v>
      </c>
      <c r="FL313" s="1" t="s">
        <v>8915</v>
      </c>
      <c r="FM313" s="1">
        <v>3190</v>
      </c>
      <c r="FP313" s="1">
        <v>5044</v>
      </c>
      <c r="FQ313" s="1" t="s">
        <v>2229</v>
      </c>
      <c r="FR313" s="1" t="s">
        <v>2230</v>
      </c>
      <c r="FS313" s="1" t="s">
        <v>8916</v>
      </c>
      <c r="FT313" s="1">
        <v>600712</v>
      </c>
      <c r="FV313" s="1" t="s">
        <v>8917</v>
      </c>
      <c r="FX313" s="1">
        <v>8107114</v>
      </c>
      <c r="FY313" s="1" t="s">
        <v>2234</v>
      </c>
      <c r="GA313" s="1" t="s">
        <v>8918</v>
      </c>
      <c r="GC313" s="1" t="s">
        <v>315</v>
      </c>
      <c r="GD313" s="1" t="s">
        <v>8919</v>
      </c>
      <c r="GE313" s="1" t="s">
        <v>8920</v>
      </c>
      <c r="GF313" s="1" t="s">
        <v>8904</v>
      </c>
      <c r="GG313" s="1" t="s">
        <v>8921</v>
      </c>
      <c r="GH313" s="1" t="s">
        <v>8922</v>
      </c>
      <c r="GI313" s="1" t="s">
        <v>8923</v>
      </c>
      <c r="GJ313" s="1" t="s">
        <v>8924</v>
      </c>
      <c r="GL313" s="1" t="s">
        <v>8925</v>
      </c>
      <c r="GM313" s="1" t="s">
        <v>322</v>
      </c>
      <c r="GN313" s="1" t="s">
        <v>8926</v>
      </c>
      <c r="GO313" s="1">
        <v>0.02</v>
      </c>
      <c r="GP313" s="1">
        <v>8.9296340000000001</v>
      </c>
      <c r="GQ313" s="1" t="s">
        <v>8927</v>
      </c>
      <c r="GR313" s="1" t="s">
        <v>379</v>
      </c>
      <c r="GS313" s="1" t="s">
        <v>380</v>
      </c>
      <c r="GT313" s="1" t="s">
        <v>380</v>
      </c>
      <c r="GU313" s="1" t="s">
        <v>380</v>
      </c>
      <c r="GV313" s="1" t="s">
        <v>380</v>
      </c>
      <c r="GW313" s="1" t="s">
        <v>380</v>
      </c>
      <c r="GX313" s="1" t="s">
        <v>380</v>
      </c>
      <c r="GY313" s="1" t="s">
        <v>380</v>
      </c>
      <c r="GZ313" s="1" t="s">
        <v>380</v>
      </c>
      <c r="HA313" s="1" t="s">
        <v>380</v>
      </c>
      <c r="HB313" s="1" t="s">
        <v>380</v>
      </c>
      <c r="HC313" s="1" t="s">
        <v>333</v>
      </c>
      <c r="HD313" s="1">
        <v>12.69</v>
      </c>
      <c r="HE313" s="1">
        <v>2.0137369999999999</v>
      </c>
      <c r="HF313" s="1">
        <v>0.35510999999999998</v>
      </c>
      <c r="HG313" s="1" t="s">
        <v>380</v>
      </c>
      <c r="HH313" s="1" t="s">
        <v>380</v>
      </c>
      <c r="HI313" s="1" t="s">
        <v>8915</v>
      </c>
      <c r="HJ313" s="1" t="s">
        <v>8928</v>
      </c>
      <c r="HK313" s="1" t="s">
        <v>3449</v>
      </c>
      <c r="HL313" s="1">
        <v>0.35604999999999998</v>
      </c>
      <c r="HM313" s="1" t="s">
        <v>8929</v>
      </c>
      <c r="HN313" s="1">
        <v>5.33</v>
      </c>
      <c r="HO313" s="1">
        <v>5.33</v>
      </c>
      <c r="HP313" s="1">
        <v>0.75917999999999997</v>
      </c>
      <c r="HQ313" s="1" t="s">
        <v>8930</v>
      </c>
      <c r="HR313" s="1">
        <v>9.4548999999999994E-2</v>
      </c>
      <c r="HS313" s="1">
        <v>0.64402000000000004</v>
      </c>
      <c r="HT313" s="1" t="s">
        <v>492</v>
      </c>
      <c r="HU313" s="1">
        <v>9.9999999999999995E-7</v>
      </c>
      <c r="HV313" s="1" t="s">
        <v>294</v>
      </c>
      <c r="HW313" s="1">
        <v>0.43874999999999997</v>
      </c>
      <c r="HX313" s="1">
        <v>0.12670000000000001</v>
      </c>
      <c r="HY313" s="1" t="s">
        <v>604</v>
      </c>
      <c r="HZ313" s="1">
        <v>0.73429999999999995</v>
      </c>
      <c r="IA313" s="1">
        <v>2.2349999999999999</v>
      </c>
      <c r="IB313" s="1">
        <v>0.80722000000000005</v>
      </c>
      <c r="IC313" s="1" t="s">
        <v>385</v>
      </c>
      <c r="ID313" s="1">
        <v>1</v>
      </c>
      <c r="IE313" s="1" t="s">
        <v>8931</v>
      </c>
      <c r="IF313" s="1">
        <v>0.25608999999999998</v>
      </c>
      <c r="IG313" s="1" t="s">
        <v>8932</v>
      </c>
      <c r="IH313" s="1" t="s">
        <v>8931</v>
      </c>
      <c r="II313" s="1">
        <v>0.29524</v>
      </c>
      <c r="IJ313" s="1" t="s">
        <v>8933</v>
      </c>
      <c r="IK313" s="1" t="s">
        <v>294</v>
      </c>
      <c r="IL313" s="1">
        <v>0.44558999999999999</v>
      </c>
      <c r="IM313" s="1">
        <v>-0.93200000000000005</v>
      </c>
      <c r="IN313" s="1">
        <v>10</v>
      </c>
      <c r="IO313" s="1">
        <v>0.72031999999999996</v>
      </c>
      <c r="IP313" s="1" t="s">
        <v>385</v>
      </c>
      <c r="IQ313" s="1">
        <v>0.01</v>
      </c>
      <c r="IR313" s="1">
        <v>-3.6314000000000002</v>
      </c>
      <c r="IS313" s="1">
        <v>15.7468</v>
      </c>
      <c r="IT313" s="1">
        <v>0.77952999999999995</v>
      </c>
      <c r="IU313" s="1" t="s">
        <v>8934</v>
      </c>
      <c r="IV313" s="1" t="s">
        <v>380</v>
      </c>
      <c r="IW313" s="1" t="s">
        <v>8935</v>
      </c>
      <c r="IX313" s="1" t="s">
        <v>8936</v>
      </c>
      <c r="IY313" s="1" t="s">
        <v>8937</v>
      </c>
      <c r="IZ313" s="1" t="s">
        <v>347</v>
      </c>
      <c r="JA313" s="1" t="s">
        <v>8938</v>
      </c>
      <c r="JB313" s="1" t="s">
        <v>8939</v>
      </c>
      <c r="JC313" s="1" t="s">
        <v>8940</v>
      </c>
      <c r="JD313" s="1" t="s">
        <v>1504</v>
      </c>
      <c r="JE313" s="1" t="s">
        <v>293</v>
      </c>
      <c r="JF313" s="1">
        <v>1</v>
      </c>
      <c r="JG313" s="1">
        <v>0</v>
      </c>
      <c r="JH313" s="1" t="s">
        <v>8941</v>
      </c>
      <c r="JI313" s="1">
        <v>85775018</v>
      </c>
      <c r="JJ313" s="1">
        <v>1</v>
      </c>
      <c r="JK313" s="1">
        <v>0.71416999999999997</v>
      </c>
      <c r="JL313" s="1">
        <v>0.999</v>
      </c>
      <c r="JM313" s="1">
        <v>0.59377000000000002</v>
      </c>
      <c r="JN313" s="1">
        <v>0.999</v>
      </c>
      <c r="JO313" s="1">
        <v>0.98931999999999998</v>
      </c>
      <c r="JP313" s="1">
        <v>7.4080000000000004</v>
      </c>
      <c r="JQ313" s="1">
        <v>0.80040999999999995</v>
      </c>
      <c r="JR313" s="1">
        <v>2.6509999999999998</v>
      </c>
      <c r="JS313" s="1">
        <v>0.9</v>
      </c>
      <c r="JT313" s="1">
        <v>0.59099999999999997</v>
      </c>
      <c r="JU313" s="1">
        <v>0.81540999999999997</v>
      </c>
      <c r="JV313" s="1" t="s">
        <v>6322</v>
      </c>
      <c r="JW313" s="1" t="s">
        <v>400</v>
      </c>
      <c r="JX313" s="1" t="s">
        <v>8942</v>
      </c>
      <c r="JY313" s="1" t="s">
        <v>402</v>
      </c>
      <c r="JZ313" s="1" t="s">
        <v>842</v>
      </c>
      <c r="KA313" s="1" t="s">
        <v>327</v>
      </c>
      <c r="KC313" s="1" t="s">
        <v>327</v>
      </c>
      <c r="KD313" s="1" t="s">
        <v>8943</v>
      </c>
      <c r="KE313" s="1">
        <v>3</v>
      </c>
      <c r="KF313" s="1">
        <v>8.1237259999999996</v>
      </c>
      <c r="KG313" s="1" t="s">
        <v>405</v>
      </c>
      <c r="KH313" s="1">
        <v>0</v>
      </c>
      <c r="KI313" s="1">
        <v>0</v>
      </c>
      <c r="KJ313" s="1">
        <v>0</v>
      </c>
      <c r="KK313" s="1">
        <v>27</v>
      </c>
      <c r="KL313" s="1">
        <v>857</v>
      </c>
      <c r="KM313" s="1" t="s">
        <v>525</v>
      </c>
      <c r="KN313" s="1">
        <v>0.99998799999999999</v>
      </c>
      <c r="KO313" s="1">
        <v>0.99998799999999999</v>
      </c>
      <c r="KP313" s="1">
        <v>0</v>
      </c>
      <c r="KR313" s="1" t="s">
        <v>293</v>
      </c>
      <c r="KS313" s="1">
        <v>11</v>
      </c>
      <c r="KT313" s="1">
        <v>60</v>
      </c>
      <c r="KU313" s="1">
        <v>347</v>
      </c>
      <c r="KV313" s="1">
        <v>0</v>
      </c>
      <c r="KW313" s="1">
        <v>0</v>
      </c>
      <c r="KX313" s="1">
        <v>19.746078000000001</v>
      </c>
      <c r="KY313" s="1">
        <v>276</v>
      </c>
      <c r="KZ313" s="1">
        <v>70</v>
      </c>
      <c r="LA313" s="1">
        <v>8975</v>
      </c>
      <c r="LB313" s="1">
        <v>384</v>
      </c>
      <c r="LC313" s="1" t="s">
        <v>8897</v>
      </c>
      <c r="LD313" s="1">
        <v>3.8328000000000001E-2</v>
      </c>
      <c r="LE313" s="1">
        <v>1</v>
      </c>
    </row>
    <row r="314" spans="1:317" x14ac:dyDescent="0.2">
      <c r="A314" s="1" t="s">
        <v>18154</v>
      </c>
      <c r="B314" s="1" t="s">
        <v>18158</v>
      </c>
      <c r="C314" s="1" t="s">
        <v>8972</v>
      </c>
      <c r="D314" s="1">
        <v>392376</v>
      </c>
      <c r="E314" s="1" t="s">
        <v>289</v>
      </c>
      <c r="F314" s="1" t="s">
        <v>289</v>
      </c>
      <c r="G314" s="1">
        <v>9</v>
      </c>
      <c r="H314" s="1">
        <v>107367629</v>
      </c>
      <c r="I314" s="1">
        <v>107367629</v>
      </c>
      <c r="J314" s="1" t="s">
        <v>289</v>
      </c>
      <c r="K314" s="1" t="s">
        <v>345</v>
      </c>
      <c r="L314" s="1" t="s">
        <v>346</v>
      </c>
      <c r="M314" s="1" t="s">
        <v>333</v>
      </c>
      <c r="N314" s="1" t="s">
        <v>333</v>
      </c>
      <c r="O314" s="1" t="s">
        <v>407</v>
      </c>
      <c r="R314" s="1" t="s">
        <v>8276</v>
      </c>
      <c r="S314" s="1" t="s">
        <v>8312</v>
      </c>
      <c r="T314" s="1" t="s">
        <v>289</v>
      </c>
      <c r="U314" s="1" t="s">
        <v>289</v>
      </c>
      <c r="V314" s="1" t="s">
        <v>289</v>
      </c>
      <c r="W314" s="1" t="s">
        <v>289</v>
      </c>
      <c r="X314" s="1" t="s">
        <v>289</v>
      </c>
      <c r="Y314" s="1" t="s">
        <v>289</v>
      </c>
      <c r="Z314" s="1" t="s">
        <v>289</v>
      </c>
      <c r="AA314" s="1" t="s">
        <v>289</v>
      </c>
      <c r="AB314" s="1" t="s">
        <v>289</v>
      </c>
      <c r="AC314" s="1" t="s">
        <v>289</v>
      </c>
      <c r="AD314" s="1" t="s">
        <v>289</v>
      </c>
      <c r="AE314" s="1" t="s">
        <v>289</v>
      </c>
      <c r="AF314" s="1" t="s">
        <v>289</v>
      </c>
      <c r="AG314" s="1" t="s">
        <v>289</v>
      </c>
      <c r="AH314" s="1" t="s">
        <v>289</v>
      </c>
      <c r="AI314" s="1" t="s">
        <v>8276</v>
      </c>
      <c r="AJ314" s="1" t="s">
        <v>8312</v>
      </c>
      <c r="AK314" s="1" t="s">
        <v>8944</v>
      </c>
      <c r="AL314" s="1" t="s">
        <v>8945</v>
      </c>
      <c r="AM314" s="1" t="s">
        <v>293</v>
      </c>
      <c r="AN314" s="1">
        <v>1</v>
      </c>
      <c r="AO314" s="1">
        <v>322</v>
      </c>
      <c r="AP314" s="1" t="s">
        <v>8946</v>
      </c>
      <c r="AQ314" s="1" t="s">
        <v>8947</v>
      </c>
      <c r="AR314" s="1" t="s">
        <v>8948</v>
      </c>
      <c r="AT314" s="1" t="s">
        <v>8949</v>
      </c>
      <c r="AU314" s="1" t="s">
        <v>8950</v>
      </c>
      <c r="AV314" s="1" t="s">
        <v>8951</v>
      </c>
      <c r="AW314" s="1" t="s">
        <v>8952</v>
      </c>
      <c r="AX314" s="1" t="s">
        <v>8953</v>
      </c>
      <c r="AY314" s="1">
        <v>94</v>
      </c>
      <c r="BD314" s="1" t="s">
        <v>538</v>
      </c>
      <c r="BE314" s="1" t="s">
        <v>539</v>
      </c>
      <c r="BF314" s="1" t="s">
        <v>540</v>
      </c>
      <c r="BI314" s="1" t="s">
        <v>8954</v>
      </c>
      <c r="BJ314" s="1">
        <v>22</v>
      </c>
      <c r="BP314" s="1" t="s">
        <v>8955</v>
      </c>
      <c r="BQ314" s="1">
        <v>0.52200000000000002</v>
      </c>
      <c r="DK314" s="1">
        <v>0</v>
      </c>
      <c r="DX314" s="1">
        <v>93</v>
      </c>
      <c r="DY314" s="1">
        <v>91</v>
      </c>
      <c r="DZ314" s="1">
        <v>91</v>
      </c>
      <c r="EE314" s="1">
        <v>9</v>
      </c>
      <c r="EV314" s="1">
        <v>107367629</v>
      </c>
      <c r="EX314" s="1">
        <v>2202</v>
      </c>
      <c r="EY314" s="1">
        <v>4300</v>
      </c>
      <c r="EZ314" s="1">
        <v>6502</v>
      </c>
      <c r="FA314" s="1" t="s">
        <v>367</v>
      </c>
      <c r="FB314" s="1" t="s">
        <v>368</v>
      </c>
      <c r="FF314" s="1" t="s">
        <v>8956</v>
      </c>
      <c r="FG314" s="1" t="s">
        <v>8957</v>
      </c>
      <c r="FH314" s="1">
        <v>41185</v>
      </c>
      <c r="FK314" s="1" t="s">
        <v>8958</v>
      </c>
      <c r="FL314" s="1" t="s">
        <v>8959</v>
      </c>
      <c r="FM314" s="1">
        <v>392376</v>
      </c>
      <c r="FO314" s="1" t="s">
        <v>8960</v>
      </c>
      <c r="FP314" s="1">
        <v>14701</v>
      </c>
      <c r="FQ314" s="1" t="s">
        <v>2229</v>
      </c>
      <c r="FR314" s="1" t="s">
        <v>2230</v>
      </c>
      <c r="FY314" s="1" t="s">
        <v>2234</v>
      </c>
      <c r="FZ314" s="1" t="s">
        <v>8961</v>
      </c>
      <c r="GA314" s="1" t="s">
        <v>8961</v>
      </c>
      <c r="GC314" s="1" t="s">
        <v>315</v>
      </c>
      <c r="GE314" s="1" t="s">
        <v>8962</v>
      </c>
      <c r="GF314" s="1" t="s">
        <v>8951</v>
      </c>
      <c r="GG314" s="1" t="s">
        <v>8963</v>
      </c>
      <c r="GH314" s="1" t="s">
        <v>8964</v>
      </c>
      <c r="GI314" s="1" t="s">
        <v>8965</v>
      </c>
      <c r="GJ314" s="1" t="s">
        <v>8966</v>
      </c>
      <c r="GL314" s="1" t="s">
        <v>8967</v>
      </c>
      <c r="GM314" s="1" t="s">
        <v>322</v>
      </c>
      <c r="GN314" s="1" t="s">
        <v>8956</v>
      </c>
      <c r="GO314" s="1">
        <v>0.02</v>
      </c>
      <c r="GP314" s="1">
        <v>9.8860209999999995</v>
      </c>
      <c r="GQ314" s="1" t="s">
        <v>8968</v>
      </c>
      <c r="GR314" s="1" t="s">
        <v>379</v>
      </c>
      <c r="GS314" s="1" t="s">
        <v>380</v>
      </c>
      <c r="GT314" s="1" t="s">
        <v>380</v>
      </c>
      <c r="GU314" s="1" t="s">
        <v>380</v>
      </c>
      <c r="GV314" s="1" t="s">
        <v>380</v>
      </c>
      <c r="GW314" s="1" t="s">
        <v>380</v>
      </c>
      <c r="GX314" s="1" t="s">
        <v>380</v>
      </c>
      <c r="GY314" s="1" t="s">
        <v>380</v>
      </c>
      <c r="GZ314" s="1" t="s">
        <v>380</v>
      </c>
      <c r="HA314" s="1" t="s">
        <v>380</v>
      </c>
      <c r="HB314" s="1" t="s">
        <v>380</v>
      </c>
      <c r="HC314" s="1" t="s">
        <v>333</v>
      </c>
      <c r="HD314" s="1">
        <v>5.0000000000000001E-3</v>
      </c>
      <c r="HE314" s="1">
        <v>-2.222118</v>
      </c>
      <c r="HF314" s="1">
        <v>2.8300000000000001E-3</v>
      </c>
      <c r="HG314" s="1" t="s">
        <v>380</v>
      </c>
      <c r="HH314" s="1" t="s">
        <v>380</v>
      </c>
      <c r="HI314" s="1" t="s">
        <v>8958</v>
      </c>
      <c r="HJ314" s="1" t="s">
        <v>8969</v>
      </c>
      <c r="HK314" s="1" t="s">
        <v>294</v>
      </c>
      <c r="HL314" s="1">
        <v>4.8500000000000001E-3</v>
      </c>
      <c r="HM314" s="1">
        <v>7.07</v>
      </c>
      <c r="HN314" s="1">
        <v>3.53</v>
      </c>
      <c r="HO314" s="1">
        <v>2.2599999999999998</v>
      </c>
      <c r="HP314" s="1">
        <v>0.28386</v>
      </c>
      <c r="HQ314" s="1" t="s">
        <v>6531</v>
      </c>
      <c r="HR314" s="1">
        <v>0.19631999999999999</v>
      </c>
      <c r="HS314" s="1">
        <v>0.24628</v>
      </c>
      <c r="HT314" s="1" t="s">
        <v>492</v>
      </c>
      <c r="HU314" s="1">
        <v>3.6908999999999997E-2</v>
      </c>
      <c r="HV314" s="1" t="s">
        <v>294</v>
      </c>
      <c r="HW314" s="1">
        <v>1.09E-3</v>
      </c>
      <c r="HX314" s="1">
        <v>2.9999999999999997E-4</v>
      </c>
      <c r="HY314" s="1" t="s">
        <v>492</v>
      </c>
      <c r="HZ314" s="1">
        <v>1.8600000000000001E-3</v>
      </c>
      <c r="IA314" s="1">
        <v>-1.895</v>
      </c>
      <c r="IB314" s="1">
        <v>9.3100000000000002E-2</v>
      </c>
      <c r="IC314" s="1" t="s">
        <v>492</v>
      </c>
      <c r="ID314" s="1">
        <v>0.99999899999999997</v>
      </c>
      <c r="IE314" s="1" t="s">
        <v>600</v>
      </c>
      <c r="IF314" s="1">
        <v>2.656E-2</v>
      </c>
      <c r="IG314" s="1">
        <v>0</v>
      </c>
      <c r="IH314" s="1" t="s">
        <v>600</v>
      </c>
      <c r="II314" s="1">
        <v>1.281E-2</v>
      </c>
      <c r="IJ314" s="1">
        <v>0</v>
      </c>
      <c r="IK314" s="1" t="s">
        <v>294</v>
      </c>
      <c r="IL314" s="1">
        <v>0.39034999999999997</v>
      </c>
      <c r="IM314" s="1">
        <v>-0.96330000000000005</v>
      </c>
      <c r="IN314" s="1">
        <v>10</v>
      </c>
      <c r="IO314" s="1">
        <v>2.6540000000000001E-2</v>
      </c>
      <c r="IP314" s="1" t="s">
        <v>294</v>
      </c>
      <c r="IQ314" s="1">
        <v>1</v>
      </c>
      <c r="IR314" s="1" t="s">
        <v>380</v>
      </c>
      <c r="IS314" s="1">
        <v>6.7530999999999999</v>
      </c>
      <c r="IT314" s="1">
        <v>0.23497000000000001</v>
      </c>
      <c r="IU314" s="1" t="s">
        <v>8970</v>
      </c>
      <c r="IV314" s="1" t="s">
        <v>380</v>
      </c>
      <c r="IW314" s="1">
        <v>94</v>
      </c>
      <c r="IX314" s="1" t="s">
        <v>8951</v>
      </c>
      <c r="IY314" s="1" t="s">
        <v>8952</v>
      </c>
      <c r="IZ314" s="1" t="s">
        <v>397</v>
      </c>
      <c r="JA314" s="1">
        <v>94</v>
      </c>
      <c r="JB314" s="1" t="s">
        <v>8971</v>
      </c>
      <c r="JC314" s="1" t="s">
        <v>8971</v>
      </c>
      <c r="JD314" s="1" t="s">
        <v>386</v>
      </c>
      <c r="JE314" s="1" t="s">
        <v>293</v>
      </c>
      <c r="JF314" s="1">
        <v>1</v>
      </c>
      <c r="JG314" s="1">
        <v>0</v>
      </c>
      <c r="JH314" s="1" t="s">
        <v>8972</v>
      </c>
      <c r="JI314" s="1">
        <v>106407450</v>
      </c>
      <c r="JJ314" s="1">
        <v>0</v>
      </c>
      <c r="JK314" s="1">
        <v>5.858E-2</v>
      </c>
      <c r="JL314" s="1">
        <v>0.17899999999999999</v>
      </c>
      <c r="JM314" s="1">
        <v>0.23058999999999999</v>
      </c>
      <c r="JN314" s="1">
        <v>0.504</v>
      </c>
      <c r="JO314" s="1">
        <v>0.33889000000000002</v>
      </c>
      <c r="JP314" s="1">
        <v>0.88600000000000001</v>
      </c>
      <c r="JQ314" s="1">
        <v>0.28240999999999999</v>
      </c>
      <c r="JR314" s="1">
        <v>0.432</v>
      </c>
      <c r="JS314" s="1">
        <v>0.26285999999999998</v>
      </c>
      <c r="JT314" s="1">
        <v>-0.67200000000000004</v>
      </c>
      <c r="JU314" s="1">
        <v>3.8019999999999998E-2</v>
      </c>
      <c r="JV314" s="1" t="s">
        <v>7856</v>
      </c>
      <c r="JW314" s="1" t="s">
        <v>400</v>
      </c>
      <c r="JX314" s="1" t="s">
        <v>8973</v>
      </c>
      <c r="JY314" s="1" t="s">
        <v>402</v>
      </c>
      <c r="JZ314" s="1" t="s">
        <v>403</v>
      </c>
      <c r="KA314" s="1" t="s">
        <v>327</v>
      </c>
      <c r="KC314" s="1" t="s">
        <v>327</v>
      </c>
      <c r="KD314" s="1" t="s">
        <v>8974</v>
      </c>
      <c r="KE314" s="1">
        <v>14</v>
      </c>
      <c r="KF314" s="1">
        <v>16.890484000000001</v>
      </c>
      <c r="KG314" s="1" t="s">
        <v>405</v>
      </c>
      <c r="KH314" s="1">
        <v>91</v>
      </c>
      <c r="KI314" s="1">
        <v>1</v>
      </c>
      <c r="KJ314" s="1">
        <v>34</v>
      </c>
      <c r="KK314" s="1">
        <v>68</v>
      </c>
      <c r="KL314" s="1">
        <v>2378</v>
      </c>
      <c r="KM314" s="1" t="s">
        <v>525</v>
      </c>
      <c r="KN314" s="1">
        <v>1</v>
      </c>
      <c r="KO314" s="1">
        <v>1</v>
      </c>
      <c r="KP314" s="1">
        <v>0</v>
      </c>
      <c r="KR314" s="1" t="s">
        <v>293</v>
      </c>
      <c r="KS314" s="1">
        <v>10</v>
      </c>
      <c r="KT314" s="1">
        <v>27</v>
      </c>
      <c r="KU314" s="1">
        <v>326</v>
      </c>
      <c r="KV314" s="1">
        <v>0</v>
      </c>
      <c r="KW314" s="1">
        <v>0</v>
      </c>
      <c r="KX314" s="1">
        <v>17.740452999999999</v>
      </c>
      <c r="KY314" s="1">
        <v>335</v>
      </c>
      <c r="KZ314" s="1">
        <v>60</v>
      </c>
      <c r="LA314" s="1">
        <v>11647</v>
      </c>
      <c r="LB314" s="1">
        <v>626</v>
      </c>
      <c r="LC314" s="1" t="s">
        <v>8945</v>
      </c>
      <c r="LD314" s="1">
        <v>2.8986000000000001E-2</v>
      </c>
      <c r="LE314" s="1">
        <v>1</v>
      </c>
    </row>
    <row r="315" spans="1:317" x14ac:dyDescent="0.2">
      <c r="A315" s="1" t="s">
        <v>18154</v>
      </c>
      <c r="B315" s="1" t="s">
        <v>18158</v>
      </c>
      <c r="C315" s="1" t="s">
        <v>18073</v>
      </c>
      <c r="D315" s="1">
        <v>138799</v>
      </c>
      <c r="E315" s="1" t="s">
        <v>289</v>
      </c>
      <c r="F315" s="1" t="s">
        <v>289</v>
      </c>
      <c r="G315" s="1">
        <v>9</v>
      </c>
      <c r="H315" s="1">
        <v>107361179</v>
      </c>
      <c r="I315" s="1">
        <v>107361182</v>
      </c>
      <c r="J315" s="1" t="s">
        <v>289</v>
      </c>
      <c r="K315" s="1" t="s">
        <v>331</v>
      </c>
      <c r="L315" s="1" t="s">
        <v>332</v>
      </c>
      <c r="M315" s="1" t="s">
        <v>8975</v>
      </c>
      <c r="N315" s="1" t="s">
        <v>8975</v>
      </c>
      <c r="O315" s="1" t="s">
        <v>293</v>
      </c>
      <c r="R315" s="1" t="s">
        <v>289</v>
      </c>
      <c r="S315" s="1" t="s">
        <v>8276</v>
      </c>
      <c r="T315" s="1" t="s">
        <v>289</v>
      </c>
      <c r="U315" s="1" t="s">
        <v>289</v>
      </c>
      <c r="V315" s="1" t="s">
        <v>289</v>
      </c>
      <c r="W315" s="1" t="s">
        <v>289</v>
      </c>
      <c r="X315" s="1" t="s">
        <v>289</v>
      </c>
      <c r="Y315" s="1" t="s">
        <v>289</v>
      </c>
      <c r="Z315" s="1" t="s">
        <v>289</v>
      </c>
      <c r="AA315" s="1" t="s">
        <v>289</v>
      </c>
      <c r="AB315" s="1" t="s">
        <v>289</v>
      </c>
      <c r="AC315" s="1" t="s">
        <v>289</v>
      </c>
      <c r="AD315" s="1" t="s">
        <v>289</v>
      </c>
      <c r="AE315" s="1" t="s">
        <v>289</v>
      </c>
      <c r="AF315" s="1" t="s">
        <v>289</v>
      </c>
      <c r="AG315" s="1" t="s">
        <v>289</v>
      </c>
      <c r="AH315" s="1" t="s">
        <v>289</v>
      </c>
      <c r="AI315" s="1" t="s">
        <v>289</v>
      </c>
      <c r="AJ315" s="1" t="s">
        <v>8276</v>
      </c>
      <c r="AK315" s="1" t="s">
        <v>8976</v>
      </c>
      <c r="AL315" s="1" t="s">
        <v>8977</v>
      </c>
      <c r="AM315" s="1" t="s">
        <v>293</v>
      </c>
      <c r="AN315" s="1">
        <v>1</v>
      </c>
      <c r="AO315" s="1" t="s">
        <v>8978</v>
      </c>
      <c r="AP315" s="1" t="s">
        <v>8979</v>
      </c>
      <c r="AQ315" s="1" t="s">
        <v>8980</v>
      </c>
      <c r="AR315" s="1" t="s">
        <v>8981</v>
      </c>
      <c r="AT315" s="1" t="s">
        <v>8982</v>
      </c>
      <c r="AU315" s="1" t="s">
        <v>8983</v>
      </c>
      <c r="AV315" s="1" t="s">
        <v>8984</v>
      </c>
      <c r="AW315" s="1" t="s">
        <v>8985</v>
      </c>
      <c r="AX315" s="1" t="s">
        <v>8986</v>
      </c>
      <c r="AY315" s="1">
        <v>171</v>
      </c>
      <c r="BD315" s="1" t="s">
        <v>538</v>
      </c>
      <c r="BE315" s="1" t="s">
        <v>539</v>
      </c>
      <c r="BF315" s="1" t="s">
        <v>540</v>
      </c>
      <c r="BI315" s="1" t="s">
        <v>8987</v>
      </c>
      <c r="BJ315" s="1">
        <v>28</v>
      </c>
      <c r="BP315" s="1" t="s">
        <v>8988</v>
      </c>
      <c r="BQ315" s="1">
        <v>0.45100000000000001</v>
      </c>
      <c r="DK315" s="1">
        <v>0</v>
      </c>
      <c r="DS315" s="1">
        <v>-0.93899999999999995</v>
      </c>
      <c r="FB315" s="1" t="s">
        <v>310</v>
      </c>
      <c r="FC315" s="1" t="s">
        <v>311</v>
      </c>
      <c r="FF315" s="1" t="s">
        <v>8989</v>
      </c>
      <c r="FG315" s="1" t="s">
        <v>8990</v>
      </c>
      <c r="FH315" s="1" t="s">
        <v>8991</v>
      </c>
      <c r="FI315" s="1" t="s">
        <v>315</v>
      </c>
      <c r="FJ315" s="1" t="s">
        <v>8992</v>
      </c>
      <c r="FK315" s="1" t="s">
        <v>8993</v>
      </c>
      <c r="FL315" s="1" t="s">
        <v>8994</v>
      </c>
      <c r="FM315" s="1" t="s">
        <v>8995</v>
      </c>
      <c r="FP315" s="1" t="s">
        <v>8996</v>
      </c>
      <c r="FQ315" s="1">
        <v>1</v>
      </c>
      <c r="FR315" s="1">
        <v>0.5</v>
      </c>
      <c r="FS315" s="1" t="s">
        <v>8997</v>
      </c>
      <c r="FT315" s="1" t="b">
        <v>1</v>
      </c>
      <c r="FU315" s="1" t="s">
        <v>8977</v>
      </c>
      <c r="FV315" s="1" t="s">
        <v>322</v>
      </c>
      <c r="FW315" s="1" t="s">
        <v>8998</v>
      </c>
      <c r="JB315" s="1" t="b">
        <v>0</v>
      </c>
      <c r="JC315" s="1">
        <v>450</v>
      </c>
      <c r="JD315" s="1" t="b">
        <v>0</v>
      </c>
      <c r="JE315" s="1">
        <v>24.338999999999999</v>
      </c>
      <c r="JF315" s="1" t="s">
        <v>8999</v>
      </c>
      <c r="JG315" s="1" t="s">
        <v>402</v>
      </c>
      <c r="JH315" s="1" t="s">
        <v>403</v>
      </c>
      <c r="JI315" s="1" t="s">
        <v>327</v>
      </c>
      <c r="JK315" s="1" t="s">
        <v>327</v>
      </c>
      <c r="JL315" s="1" t="s">
        <v>328</v>
      </c>
      <c r="JM315" s="1">
        <v>99</v>
      </c>
      <c r="JO315" s="1" t="s">
        <v>9000</v>
      </c>
      <c r="JR315" s="1">
        <v>53.35</v>
      </c>
      <c r="JS315" s="1">
        <v>0</v>
      </c>
      <c r="JT315" s="1">
        <v>1</v>
      </c>
      <c r="JU315" s="1">
        <v>0.5</v>
      </c>
      <c r="JV315" s="1" t="s">
        <v>9001</v>
      </c>
      <c r="JW315" s="1">
        <v>164.73</v>
      </c>
      <c r="JX315" s="1">
        <v>445</v>
      </c>
      <c r="JZ315" s="1" t="s">
        <v>293</v>
      </c>
      <c r="KA315" s="1">
        <v>2</v>
      </c>
      <c r="KB315" s="1">
        <v>0.37</v>
      </c>
      <c r="KC315" s="1">
        <v>-2.4079999999999999</v>
      </c>
      <c r="KD315" s="1">
        <v>-8.7560000000000002</v>
      </c>
      <c r="KE315" s="1">
        <v>-0.03</v>
      </c>
    </row>
    <row r="316" spans="1:317" x14ac:dyDescent="0.2">
      <c r="A316" s="1" t="s">
        <v>18154</v>
      </c>
      <c r="B316" s="1" t="s">
        <v>18158</v>
      </c>
      <c r="C316" s="1" t="s">
        <v>17998</v>
      </c>
      <c r="D316" s="1">
        <v>5646</v>
      </c>
      <c r="E316" s="1" t="s">
        <v>289</v>
      </c>
      <c r="F316" s="1" t="s">
        <v>289</v>
      </c>
      <c r="G316" s="1">
        <v>9</v>
      </c>
      <c r="H316" s="1">
        <v>33794798</v>
      </c>
      <c r="I316" s="1">
        <v>33794799</v>
      </c>
      <c r="J316" s="1" t="s">
        <v>289</v>
      </c>
      <c r="K316" s="1" t="s">
        <v>1000</v>
      </c>
      <c r="L316" s="1" t="s">
        <v>332</v>
      </c>
      <c r="M316" s="1" t="s">
        <v>1212</v>
      </c>
      <c r="N316" s="1" t="s">
        <v>1212</v>
      </c>
      <c r="O316" s="1" t="s">
        <v>293</v>
      </c>
      <c r="R316" s="1" t="s">
        <v>289</v>
      </c>
      <c r="S316" s="1" t="s">
        <v>8276</v>
      </c>
      <c r="T316" s="1" t="s">
        <v>289</v>
      </c>
      <c r="U316" s="1" t="s">
        <v>289</v>
      </c>
      <c r="V316" s="1" t="s">
        <v>289</v>
      </c>
      <c r="W316" s="1" t="s">
        <v>289</v>
      </c>
      <c r="X316" s="1" t="s">
        <v>289</v>
      </c>
      <c r="Y316" s="1" t="s">
        <v>289</v>
      </c>
      <c r="Z316" s="1" t="s">
        <v>289</v>
      </c>
      <c r="AA316" s="1" t="s">
        <v>289</v>
      </c>
      <c r="AB316" s="1" t="s">
        <v>289</v>
      </c>
      <c r="AC316" s="1" t="s">
        <v>289</v>
      </c>
      <c r="AD316" s="1" t="s">
        <v>289</v>
      </c>
      <c r="AE316" s="1" t="s">
        <v>289</v>
      </c>
      <c r="AF316" s="1" t="s">
        <v>289</v>
      </c>
      <c r="AG316" s="1" t="s">
        <v>289</v>
      </c>
      <c r="AH316" s="1" t="s">
        <v>289</v>
      </c>
      <c r="AI316" s="1" t="s">
        <v>289</v>
      </c>
      <c r="AJ316" s="1" t="s">
        <v>8276</v>
      </c>
      <c r="AK316" s="1" t="s">
        <v>1213</v>
      </c>
      <c r="AL316" s="1" t="s">
        <v>1214</v>
      </c>
      <c r="AM316" s="1" t="s">
        <v>351</v>
      </c>
      <c r="AN316" s="1">
        <v>2</v>
      </c>
      <c r="AO316" s="1">
        <v>211</v>
      </c>
      <c r="AS316" s="1" t="s">
        <v>9002</v>
      </c>
      <c r="AT316" s="1" t="s">
        <v>1216</v>
      </c>
      <c r="AU316" s="1" t="s">
        <v>1217</v>
      </c>
      <c r="AV316" s="1" t="s">
        <v>1218</v>
      </c>
      <c r="AW316" s="1" t="s">
        <v>1219</v>
      </c>
      <c r="AX316" s="1" t="s">
        <v>1220</v>
      </c>
      <c r="BD316" s="1" t="s">
        <v>1221</v>
      </c>
      <c r="BE316" s="1" t="s">
        <v>1222</v>
      </c>
      <c r="BF316" s="1" t="s">
        <v>1223</v>
      </c>
      <c r="BI316" s="1" t="s">
        <v>1224</v>
      </c>
      <c r="BJ316" s="1">
        <v>13</v>
      </c>
      <c r="BM316" s="1" t="s">
        <v>1225</v>
      </c>
      <c r="BP316" s="1" t="s">
        <v>1226</v>
      </c>
      <c r="BQ316" s="1">
        <v>0.51500000000000001</v>
      </c>
      <c r="DK316" s="1">
        <v>0</v>
      </c>
      <c r="DS316" s="1">
        <v>1.2709999999999999</v>
      </c>
      <c r="FB316" s="1" t="s">
        <v>1024</v>
      </c>
      <c r="FC316" s="1" t="s">
        <v>1025</v>
      </c>
      <c r="FF316" s="1" t="s">
        <v>1227</v>
      </c>
      <c r="FG316" s="1" t="s">
        <v>1228</v>
      </c>
      <c r="FH316" s="1" t="s">
        <v>1229</v>
      </c>
      <c r="FI316" s="1" t="s">
        <v>315</v>
      </c>
      <c r="FJ316" s="1" t="s">
        <v>1230</v>
      </c>
      <c r="FK316" s="1" t="s">
        <v>1231</v>
      </c>
      <c r="FL316" s="1" t="s">
        <v>1232</v>
      </c>
      <c r="FP316" s="1" t="s">
        <v>1233</v>
      </c>
      <c r="FQ316" s="1">
        <v>1</v>
      </c>
      <c r="FR316" s="1">
        <v>0.5</v>
      </c>
      <c r="FS316" s="1" t="s">
        <v>9003</v>
      </c>
      <c r="FT316" s="1" t="b">
        <v>1</v>
      </c>
      <c r="FU316" s="1" t="s">
        <v>1214</v>
      </c>
      <c r="FV316" s="1" t="s">
        <v>322</v>
      </c>
      <c r="FW316" s="1" t="s">
        <v>1235</v>
      </c>
      <c r="JB316" s="1" t="b">
        <v>0</v>
      </c>
      <c r="JC316" s="1">
        <v>421</v>
      </c>
      <c r="JD316" s="1" t="b">
        <v>0</v>
      </c>
      <c r="JE316" s="1">
        <v>44.061999999999998</v>
      </c>
      <c r="JF316" s="1" t="s">
        <v>1236</v>
      </c>
      <c r="JG316" s="1" t="s">
        <v>402</v>
      </c>
      <c r="JH316" s="1" t="s">
        <v>765</v>
      </c>
      <c r="JI316" s="1" t="s">
        <v>327</v>
      </c>
      <c r="JK316" s="1" t="s">
        <v>327</v>
      </c>
      <c r="JL316" s="1" t="s">
        <v>328</v>
      </c>
      <c r="JM316" s="1">
        <v>96</v>
      </c>
      <c r="JO316" s="1" t="s">
        <v>1237</v>
      </c>
      <c r="JR316" s="1">
        <v>57.96</v>
      </c>
      <c r="JS316" s="1">
        <v>0</v>
      </c>
      <c r="JT316" s="1">
        <v>1</v>
      </c>
      <c r="JU316" s="1">
        <v>0.5</v>
      </c>
      <c r="JV316" s="1" t="s">
        <v>9004</v>
      </c>
      <c r="JW316" s="1">
        <v>58.73</v>
      </c>
      <c r="JX316" s="1">
        <v>393</v>
      </c>
      <c r="JZ316" s="1" t="s">
        <v>351</v>
      </c>
      <c r="KA316" s="1">
        <v>2</v>
      </c>
      <c r="KB316" s="1">
        <v>0.14000000000000001</v>
      </c>
      <c r="KC316" s="1">
        <v>0.77200000000000002</v>
      </c>
      <c r="KD316" s="1">
        <v>-8.7899999999999991</v>
      </c>
      <c r="KE316" s="1">
        <v>-0.57299999999999995</v>
      </c>
    </row>
    <row r="317" spans="1:317" x14ac:dyDescent="0.2">
      <c r="A317" s="1" t="s">
        <v>18154</v>
      </c>
      <c r="B317" s="1" t="s">
        <v>18158</v>
      </c>
      <c r="C317" s="1" t="s">
        <v>18000</v>
      </c>
      <c r="D317" s="1">
        <v>441581</v>
      </c>
      <c r="E317" s="1" t="s">
        <v>289</v>
      </c>
      <c r="F317" s="1" t="s">
        <v>289</v>
      </c>
      <c r="G317" s="1">
        <v>10</v>
      </c>
      <c r="H317" s="1">
        <v>135438960</v>
      </c>
      <c r="I317" s="1">
        <v>135438960</v>
      </c>
      <c r="J317" s="1" t="s">
        <v>289</v>
      </c>
      <c r="K317" s="1" t="s">
        <v>331</v>
      </c>
      <c r="L317" s="1" t="s">
        <v>332</v>
      </c>
      <c r="M317" s="1" t="s">
        <v>347</v>
      </c>
      <c r="N317" s="1" t="s">
        <v>347</v>
      </c>
      <c r="O317" s="1" t="s">
        <v>293</v>
      </c>
      <c r="R317" s="1" t="s">
        <v>289</v>
      </c>
      <c r="S317" s="1" t="s">
        <v>8276</v>
      </c>
      <c r="T317" s="1" t="s">
        <v>289</v>
      </c>
      <c r="U317" s="1" t="s">
        <v>289</v>
      </c>
      <c r="V317" s="1" t="s">
        <v>289</v>
      </c>
      <c r="W317" s="1" t="s">
        <v>289</v>
      </c>
      <c r="X317" s="1" t="s">
        <v>289</v>
      </c>
      <c r="Y317" s="1" t="s">
        <v>289</v>
      </c>
      <c r="Z317" s="1" t="s">
        <v>289</v>
      </c>
      <c r="AA317" s="1" t="s">
        <v>289</v>
      </c>
      <c r="AB317" s="1" t="s">
        <v>289</v>
      </c>
      <c r="AC317" s="1" t="s">
        <v>289</v>
      </c>
      <c r="AD317" s="1" t="s">
        <v>289</v>
      </c>
      <c r="AE317" s="1" t="s">
        <v>289</v>
      </c>
      <c r="AF317" s="1" t="s">
        <v>289</v>
      </c>
      <c r="AG317" s="1" t="s">
        <v>289</v>
      </c>
      <c r="AH317" s="1" t="s">
        <v>289</v>
      </c>
      <c r="AI317" s="1" t="s">
        <v>289</v>
      </c>
      <c r="AJ317" s="1" t="s">
        <v>8276</v>
      </c>
      <c r="AK317" s="1" t="s">
        <v>1298</v>
      </c>
      <c r="AL317" s="1" t="s">
        <v>1273</v>
      </c>
      <c r="AM317" s="1" t="s">
        <v>293</v>
      </c>
      <c r="AN317" s="1">
        <v>4</v>
      </c>
      <c r="AO317" s="1">
        <v>532</v>
      </c>
      <c r="AP317" s="1" t="s">
        <v>1299</v>
      </c>
      <c r="AQ317" s="1" t="s">
        <v>1300</v>
      </c>
      <c r="AR317" s="1" t="s">
        <v>1301</v>
      </c>
      <c r="AS317" s="1" t="s">
        <v>1302</v>
      </c>
      <c r="AV317" s="1" t="s">
        <v>1278</v>
      </c>
      <c r="AW317" s="1" t="s">
        <v>1279</v>
      </c>
      <c r="AX317" s="1" t="s">
        <v>1280</v>
      </c>
      <c r="AY317" s="1">
        <v>160</v>
      </c>
      <c r="BE317" s="1" t="s">
        <v>1281</v>
      </c>
      <c r="BI317" s="1" t="s">
        <v>1282</v>
      </c>
      <c r="BJ317" s="1">
        <v>20</v>
      </c>
      <c r="BL317" s="1" t="s">
        <v>1283</v>
      </c>
      <c r="BN317" s="1" t="s">
        <v>1284</v>
      </c>
      <c r="BP317" s="1" t="s">
        <v>1303</v>
      </c>
      <c r="BQ317" s="1">
        <v>0.55700000000000005</v>
      </c>
      <c r="DK317" s="1">
        <v>0</v>
      </c>
      <c r="DS317" s="1">
        <v>0.33200000000000002</v>
      </c>
      <c r="DY317" s="1">
        <v>117</v>
      </c>
      <c r="DZ317" s="1">
        <v>141</v>
      </c>
      <c r="EA317" s="1">
        <v>133</v>
      </c>
      <c r="EF317" s="1">
        <v>10</v>
      </c>
      <c r="EW317" s="1">
        <v>135438960</v>
      </c>
      <c r="EY317" s="1">
        <v>2195</v>
      </c>
      <c r="EZ317" s="1">
        <v>4299</v>
      </c>
      <c r="FA317" s="1">
        <v>6494</v>
      </c>
      <c r="FB317" s="1" t="s">
        <v>310</v>
      </c>
      <c r="FC317" s="1" t="s">
        <v>311</v>
      </c>
      <c r="FF317" s="1" t="s">
        <v>1287</v>
      </c>
      <c r="FG317" s="1" t="s">
        <v>1288</v>
      </c>
      <c r="FH317" s="1" t="s">
        <v>1289</v>
      </c>
      <c r="FI317" s="1" t="s">
        <v>315</v>
      </c>
      <c r="FJ317" s="1" t="s">
        <v>1290</v>
      </c>
      <c r="FK317" s="1" t="s">
        <v>1304</v>
      </c>
      <c r="FL317" s="1" t="s">
        <v>1305</v>
      </c>
      <c r="FM317" s="1" t="s">
        <v>1306</v>
      </c>
      <c r="FP317" s="1" t="s">
        <v>1293</v>
      </c>
      <c r="FQ317" s="1">
        <v>1</v>
      </c>
      <c r="FR317" s="1">
        <v>0.5</v>
      </c>
      <c r="FS317" s="1" t="s">
        <v>9005</v>
      </c>
      <c r="FT317" s="1" t="b">
        <v>1</v>
      </c>
      <c r="FU317" s="1" t="s">
        <v>1273</v>
      </c>
      <c r="FV317" s="1" t="s">
        <v>322</v>
      </c>
      <c r="JB317" s="1" t="b">
        <v>0</v>
      </c>
      <c r="JC317" s="1">
        <v>469</v>
      </c>
      <c r="JD317" s="1" t="b">
        <v>0</v>
      </c>
      <c r="JE317" s="1">
        <v>7.9930000000000003</v>
      </c>
      <c r="JF317" s="1" t="s">
        <v>1295</v>
      </c>
      <c r="JG317" s="1" t="s">
        <v>400</v>
      </c>
      <c r="JH317" s="1" t="s">
        <v>1296</v>
      </c>
      <c r="JI317" s="1" t="s">
        <v>327</v>
      </c>
      <c r="JK317" s="1" t="s">
        <v>327</v>
      </c>
      <c r="JL317" s="1" t="s">
        <v>328</v>
      </c>
      <c r="JM317" s="1">
        <v>99</v>
      </c>
      <c r="JO317" s="1" t="s">
        <v>1297</v>
      </c>
      <c r="JR317" s="1">
        <v>48.32</v>
      </c>
      <c r="JS317" s="1">
        <v>0</v>
      </c>
      <c r="JT317" s="1">
        <v>1</v>
      </c>
      <c r="JU317" s="1">
        <v>0.5</v>
      </c>
      <c r="JV317" s="1" t="s">
        <v>9006</v>
      </c>
      <c r="JW317" s="1">
        <v>1172.73</v>
      </c>
      <c r="JX317" s="1">
        <v>463</v>
      </c>
      <c r="JZ317" s="1" t="s">
        <v>293</v>
      </c>
      <c r="KA317" s="1">
        <v>2</v>
      </c>
      <c r="KB317" s="1">
        <v>2.5</v>
      </c>
      <c r="KC317" s="1">
        <v>-3.605</v>
      </c>
      <c r="KD317" s="1">
        <v>-9.5920000000000005</v>
      </c>
      <c r="KE317" s="1">
        <v>1.613</v>
      </c>
    </row>
    <row r="318" spans="1:317" x14ac:dyDescent="0.2">
      <c r="A318" s="1" t="s">
        <v>18154</v>
      </c>
      <c r="B318" s="1" t="s">
        <v>18158</v>
      </c>
      <c r="C318" s="1" t="s">
        <v>9038</v>
      </c>
      <c r="D318" s="1">
        <v>221037</v>
      </c>
      <c r="E318" s="1" t="s">
        <v>289</v>
      </c>
      <c r="F318" s="1" t="s">
        <v>289</v>
      </c>
      <c r="G318" s="1">
        <v>10</v>
      </c>
      <c r="H318" s="1">
        <v>65024526</v>
      </c>
      <c r="I318" s="1">
        <v>65024526</v>
      </c>
      <c r="J318" s="1" t="s">
        <v>289</v>
      </c>
      <c r="K318" s="1" t="s">
        <v>1621</v>
      </c>
      <c r="L318" s="1" t="s">
        <v>346</v>
      </c>
      <c r="M318" s="1" t="s">
        <v>294</v>
      </c>
      <c r="N318" s="1" t="s">
        <v>294</v>
      </c>
      <c r="O318" s="1" t="s">
        <v>333</v>
      </c>
      <c r="R318" s="1" t="s">
        <v>8276</v>
      </c>
      <c r="S318" s="1" t="s">
        <v>8312</v>
      </c>
      <c r="T318" s="1" t="s">
        <v>289</v>
      </c>
      <c r="U318" s="1" t="s">
        <v>289</v>
      </c>
      <c r="V318" s="1" t="s">
        <v>289</v>
      </c>
      <c r="W318" s="1" t="s">
        <v>289</v>
      </c>
      <c r="X318" s="1" t="s">
        <v>289</v>
      </c>
      <c r="Y318" s="1" t="s">
        <v>289</v>
      </c>
      <c r="Z318" s="1" t="s">
        <v>289</v>
      </c>
      <c r="AA318" s="1" t="s">
        <v>289</v>
      </c>
      <c r="AB318" s="1" t="s">
        <v>289</v>
      </c>
      <c r="AC318" s="1" t="s">
        <v>289</v>
      </c>
      <c r="AD318" s="1" t="s">
        <v>289</v>
      </c>
      <c r="AE318" s="1" t="s">
        <v>289</v>
      </c>
      <c r="AF318" s="1" t="s">
        <v>289</v>
      </c>
      <c r="AG318" s="1" t="s">
        <v>289</v>
      </c>
      <c r="AH318" s="1" t="s">
        <v>289</v>
      </c>
      <c r="AI318" s="1" t="s">
        <v>8276</v>
      </c>
      <c r="AJ318" s="1" t="s">
        <v>8312</v>
      </c>
      <c r="AK318" s="1" t="s">
        <v>9007</v>
      </c>
      <c r="AL318" s="1" t="s">
        <v>9008</v>
      </c>
      <c r="AM318" s="1" t="s">
        <v>293</v>
      </c>
      <c r="AN318" s="1">
        <v>3</v>
      </c>
      <c r="AO318" s="1">
        <v>552</v>
      </c>
      <c r="AQ318" s="1" t="s">
        <v>9009</v>
      </c>
      <c r="AS318" s="1" t="s">
        <v>9010</v>
      </c>
      <c r="AT318" s="1" t="s">
        <v>9011</v>
      </c>
      <c r="AU318" s="1" t="s">
        <v>9012</v>
      </c>
      <c r="AV318" s="1" t="s">
        <v>9013</v>
      </c>
      <c r="AW318" s="1" t="s">
        <v>9014</v>
      </c>
      <c r="AX318" s="1" t="s">
        <v>9015</v>
      </c>
      <c r="BD318" s="1" t="s">
        <v>9016</v>
      </c>
      <c r="BE318" s="1" t="s">
        <v>1252</v>
      </c>
      <c r="BF318" s="1" t="s">
        <v>9017</v>
      </c>
      <c r="BI318" s="1" t="s">
        <v>9018</v>
      </c>
      <c r="BJ318" s="1">
        <v>77</v>
      </c>
      <c r="BK318" s="1" t="s">
        <v>9019</v>
      </c>
      <c r="BP318" s="1" t="s">
        <v>9020</v>
      </c>
      <c r="BQ318" s="1">
        <v>0.33800000000000002</v>
      </c>
      <c r="DK318" s="1">
        <v>0</v>
      </c>
      <c r="DX318" s="1">
        <v>39</v>
      </c>
      <c r="DY318" s="1">
        <v>37</v>
      </c>
      <c r="DZ318" s="1">
        <v>38</v>
      </c>
      <c r="EE318" s="1">
        <v>10</v>
      </c>
      <c r="EV318" s="1">
        <v>65024526</v>
      </c>
      <c r="EX318" s="1">
        <v>1780</v>
      </c>
      <c r="EY318" s="1">
        <v>4060</v>
      </c>
      <c r="EZ318" s="1">
        <v>5840</v>
      </c>
      <c r="FA318" s="1" t="s">
        <v>1640</v>
      </c>
      <c r="FB318" s="1" t="s">
        <v>1641</v>
      </c>
      <c r="FE318" s="1" t="s">
        <v>9021</v>
      </c>
      <c r="FF318" s="1" t="s">
        <v>9022</v>
      </c>
      <c r="FG318" s="1" t="s">
        <v>9023</v>
      </c>
      <c r="FH318" s="1">
        <v>40688</v>
      </c>
      <c r="FI318" s="1">
        <v>38077</v>
      </c>
      <c r="FJ318" s="1">
        <v>38078</v>
      </c>
      <c r="FK318" s="1" t="s">
        <v>9024</v>
      </c>
      <c r="FL318" s="1" t="s">
        <v>9024</v>
      </c>
      <c r="FM318" s="1">
        <v>221037</v>
      </c>
      <c r="FP318" s="1">
        <v>12313</v>
      </c>
      <c r="FQ318" s="1" t="s">
        <v>2229</v>
      </c>
      <c r="FR318" s="1" t="s">
        <v>2230</v>
      </c>
      <c r="FT318" s="1">
        <v>604503</v>
      </c>
      <c r="FU318" s="1" t="s">
        <v>9025</v>
      </c>
      <c r="FV318" s="1" t="s">
        <v>9026</v>
      </c>
      <c r="FX318" s="1">
        <v>7776974</v>
      </c>
      <c r="FY318" s="1" t="s">
        <v>2234</v>
      </c>
      <c r="FZ318" s="1" t="s">
        <v>9027</v>
      </c>
      <c r="GA318" s="1" t="s">
        <v>9028</v>
      </c>
      <c r="GC318" s="1" t="s">
        <v>315</v>
      </c>
      <c r="GD318" s="1" t="s">
        <v>9029</v>
      </c>
      <c r="GE318" s="1" t="s">
        <v>9030</v>
      </c>
      <c r="GF318" s="1" t="s">
        <v>9013</v>
      </c>
      <c r="GG318" s="1" t="s">
        <v>9031</v>
      </c>
      <c r="GH318" s="1" t="s">
        <v>9032</v>
      </c>
      <c r="GI318" s="1" t="s">
        <v>9033</v>
      </c>
      <c r="GL318" s="1" t="s">
        <v>9034</v>
      </c>
      <c r="GM318" s="1" t="s">
        <v>322</v>
      </c>
      <c r="GN318" s="1" t="s">
        <v>9035</v>
      </c>
      <c r="GO318" s="1">
        <v>0.02</v>
      </c>
      <c r="GP318" s="1">
        <v>5.906485</v>
      </c>
      <c r="GQ318" s="1" t="s">
        <v>9036</v>
      </c>
      <c r="GR318" s="1" t="s">
        <v>379</v>
      </c>
      <c r="GS318" s="1" t="s">
        <v>380</v>
      </c>
      <c r="GT318" s="1" t="s">
        <v>380</v>
      </c>
      <c r="GU318" s="1" t="s">
        <v>380</v>
      </c>
      <c r="GV318" s="1" t="s">
        <v>380</v>
      </c>
      <c r="GW318" s="1" t="s">
        <v>380</v>
      </c>
      <c r="GX318" s="1" t="s">
        <v>380</v>
      </c>
      <c r="GY318" s="1" t="s">
        <v>380</v>
      </c>
      <c r="GZ318" s="1" t="s">
        <v>380</v>
      </c>
      <c r="HA318" s="1" t="s">
        <v>380</v>
      </c>
      <c r="HB318" s="1" t="s">
        <v>380</v>
      </c>
      <c r="HC318" s="1" t="s">
        <v>294</v>
      </c>
      <c r="HD318" s="1">
        <v>21.5</v>
      </c>
      <c r="HE318" s="1">
        <v>4.1618639999999996</v>
      </c>
      <c r="HF318" s="1">
        <v>0.78225999999999996</v>
      </c>
      <c r="HG318" s="1" t="s">
        <v>380</v>
      </c>
      <c r="HH318" s="1" t="s">
        <v>380</v>
      </c>
      <c r="HI318" s="1" t="s">
        <v>9024</v>
      </c>
      <c r="HJ318" s="1" t="s">
        <v>9037</v>
      </c>
      <c r="HK318" s="1" t="s">
        <v>380</v>
      </c>
      <c r="HL318" s="1" t="s">
        <v>380</v>
      </c>
      <c r="HM318" s="1" t="s">
        <v>380</v>
      </c>
      <c r="HN318" s="1">
        <v>5.87</v>
      </c>
      <c r="HO318" s="1">
        <v>5.87</v>
      </c>
      <c r="HP318" s="1">
        <v>0.94306000000000001</v>
      </c>
      <c r="HQ318" s="1" t="s">
        <v>380</v>
      </c>
      <c r="HR318" s="1" t="s">
        <v>380</v>
      </c>
      <c r="HS318" s="1" t="s">
        <v>380</v>
      </c>
      <c r="HT318" s="1" t="s">
        <v>380</v>
      </c>
      <c r="HU318" s="1" t="s">
        <v>380</v>
      </c>
      <c r="HV318" s="1" t="s">
        <v>380</v>
      </c>
      <c r="HW318" s="1" t="s">
        <v>380</v>
      </c>
      <c r="HX318" s="1" t="s">
        <v>380</v>
      </c>
      <c r="HY318" s="1" t="s">
        <v>380</v>
      </c>
      <c r="HZ318" s="1" t="s">
        <v>380</v>
      </c>
      <c r="IA318" s="1" t="s">
        <v>380</v>
      </c>
      <c r="IB318" s="1">
        <v>0.80722000000000005</v>
      </c>
      <c r="IC318" s="1" t="s">
        <v>385</v>
      </c>
      <c r="ID318" s="1">
        <v>1</v>
      </c>
      <c r="IE318" s="1" t="s">
        <v>380</v>
      </c>
      <c r="IF318" s="1" t="s">
        <v>380</v>
      </c>
      <c r="IG318" s="1" t="s">
        <v>380</v>
      </c>
      <c r="IH318" s="1" t="s">
        <v>380</v>
      </c>
      <c r="II318" s="1" t="s">
        <v>380</v>
      </c>
      <c r="IJ318" s="1" t="s">
        <v>380</v>
      </c>
      <c r="IK318" s="1" t="s">
        <v>380</v>
      </c>
      <c r="IL318" s="1" t="s">
        <v>380</v>
      </c>
      <c r="IM318" s="1" t="s">
        <v>380</v>
      </c>
      <c r="IN318" s="1" t="s">
        <v>380</v>
      </c>
      <c r="IO318" s="1" t="s">
        <v>380</v>
      </c>
      <c r="IP318" s="1" t="s">
        <v>380</v>
      </c>
      <c r="IQ318" s="1" t="s">
        <v>380</v>
      </c>
      <c r="IR318" s="1" t="s">
        <v>380</v>
      </c>
      <c r="IS318" s="1">
        <v>16.249600000000001</v>
      </c>
      <c r="IT318" s="1">
        <v>0.82474999999999998</v>
      </c>
      <c r="IU318" s="1" t="s">
        <v>389</v>
      </c>
      <c r="IV318" s="1" t="s">
        <v>380</v>
      </c>
      <c r="IW318" s="1" t="s">
        <v>380</v>
      </c>
      <c r="IX318" s="1" t="s">
        <v>380</v>
      </c>
      <c r="IY318" s="1" t="s">
        <v>380</v>
      </c>
      <c r="IZ318" s="1" t="s">
        <v>380</v>
      </c>
      <c r="JA318" s="1">
        <v>-1</v>
      </c>
      <c r="JB318" s="1" t="s">
        <v>380</v>
      </c>
      <c r="JC318" s="1" t="s">
        <v>380</v>
      </c>
      <c r="JD318" s="1" t="s">
        <v>380</v>
      </c>
      <c r="JE318" s="1" t="s">
        <v>293</v>
      </c>
      <c r="JF318" s="1" t="s">
        <v>380</v>
      </c>
      <c r="JG318" s="1" t="s">
        <v>380</v>
      </c>
      <c r="JH318" s="1" t="s">
        <v>9038</v>
      </c>
      <c r="JI318" s="1">
        <v>64694532</v>
      </c>
      <c r="JJ318" s="1">
        <v>1</v>
      </c>
      <c r="JK318" s="1">
        <v>0.71416999999999997</v>
      </c>
      <c r="JL318" s="1">
        <v>1</v>
      </c>
      <c r="JM318" s="1">
        <v>0.80357000000000001</v>
      </c>
      <c r="JN318" s="1">
        <v>0.96199999999999997</v>
      </c>
      <c r="JO318" s="1">
        <v>0.63368000000000002</v>
      </c>
      <c r="JP318" s="1">
        <v>5.9930000000000003</v>
      </c>
      <c r="JQ318" s="1">
        <v>0.70616000000000001</v>
      </c>
      <c r="JR318" s="1">
        <v>2.371</v>
      </c>
      <c r="JS318" s="1">
        <v>0.80710000000000004</v>
      </c>
      <c r="JT318" s="1">
        <v>0.53300000000000003</v>
      </c>
      <c r="JU318" s="1">
        <v>0.62119999999999997</v>
      </c>
      <c r="JV318" s="1" t="s">
        <v>380</v>
      </c>
      <c r="JW318" s="1" t="s">
        <v>400</v>
      </c>
      <c r="JX318" s="1" t="s">
        <v>9039</v>
      </c>
      <c r="JY318" s="1" t="s">
        <v>402</v>
      </c>
      <c r="JZ318" s="1" t="s">
        <v>842</v>
      </c>
      <c r="KA318" s="1" t="s">
        <v>327</v>
      </c>
      <c r="KC318" s="1" t="s">
        <v>327</v>
      </c>
      <c r="KD318" s="1" t="s">
        <v>9040</v>
      </c>
      <c r="KE318" s="1">
        <v>5</v>
      </c>
      <c r="KF318" s="1">
        <v>4.2127100000000004</v>
      </c>
      <c r="KG318" s="1" t="s">
        <v>405</v>
      </c>
      <c r="KH318" s="1">
        <v>0</v>
      </c>
      <c r="KI318" s="1">
        <v>0</v>
      </c>
      <c r="KJ318" s="1">
        <v>0</v>
      </c>
      <c r="KK318" s="1">
        <v>14</v>
      </c>
      <c r="KL318" s="1">
        <v>450</v>
      </c>
      <c r="KM318" s="1" t="s">
        <v>406</v>
      </c>
      <c r="KN318" s="1">
        <v>0.99534299999999998</v>
      </c>
      <c r="KO318" s="1">
        <v>0.99534299999999998</v>
      </c>
      <c r="KP318" s="1">
        <v>0</v>
      </c>
      <c r="KQ318" s="1" t="s">
        <v>1000</v>
      </c>
      <c r="KR318" s="1" t="s">
        <v>293</v>
      </c>
      <c r="KS318" s="1">
        <v>6</v>
      </c>
      <c r="KT318" s="1">
        <v>60</v>
      </c>
      <c r="KU318" s="1">
        <v>206</v>
      </c>
      <c r="KV318" s="1">
        <v>0</v>
      </c>
      <c r="KW318" s="1">
        <v>0</v>
      </c>
      <c r="KX318" s="1">
        <v>12.461562000000001</v>
      </c>
      <c r="KY318" s="1">
        <v>148</v>
      </c>
      <c r="KZ318" s="1">
        <v>60</v>
      </c>
      <c r="LA318" s="1">
        <v>5040</v>
      </c>
      <c r="LB318" s="1">
        <v>206</v>
      </c>
      <c r="LC318" s="1" t="s">
        <v>9008</v>
      </c>
      <c r="LD318" s="1">
        <v>3.8961000000000003E-2</v>
      </c>
      <c r="LE318" s="1">
        <v>1</v>
      </c>
    </row>
    <row r="319" spans="1:317" x14ac:dyDescent="0.2">
      <c r="A319" s="1" t="s">
        <v>18154</v>
      </c>
      <c r="B319" s="1" t="s">
        <v>18158</v>
      </c>
      <c r="C319" s="1" t="s">
        <v>9082</v>
      </c>
      <c r="D319" s="1">
        <v>6585</v>
      </c>
      <c r="E319" s="1" t="s">
        <v>289</v>
      </c>
      <c r="F319" s="1" t="s">
        <v>289</v>
      </c>
      <c r="G319" s="1">
        <v>10</v>
      </c>
      <c r="H319" s="1">
        <v>98762690</v>
      </c>
      <c r="I319" s="1">
        <v>98762690</v>
      </c>
      <c r="J319" s="1" t="s">
        <v>289</v>
      </c>
      <c r="K319" s="1" t="s">
        <v>345</v>
      </c>
      <c r="L319" s="1" t="s">
        <v>346</v>
      </c>
      <c r="M319" s="1" t="s">
        <v>347</v>
      </c>
      <c r="N319" s="1" t="s">
        <v>347</v>
      </c>
      <c r="O319" s="1" t="s">
        <v>294</v>
      </c>
      <c r="R319" s="1" t="s">
        <v>8276</v>
      </c>
      <c r="S319" s="1" t="s">
        <v>8312</v>
      </c>
      <c r="T319" s="1" t="s">
        <v>289</v>
      </c>
      <c r="U319" s="1" t="s">
        <v>289</v>
      </c>
      <c r="V319" s="1" t="s">
        <v>289</v>
      </c>
      <c r="W319" s="1" t="s">
        <v>289</v>
      </c>
      <c r="X319" s="1" t="s">
        <v>289</v>
      </c>
      <c r="Y319" s="1" t="s">
        <v>289</v>
      </c>
      <c r="Z319" s="1" t="s">
        <v>289</v>
      </c>
      <c r="AA319" s="1" t="s">
        <v>289</v>
      </c>
      <c r="AB319" s="1" t="s">
        <v>289</v>
      </c>
      <c r="AC319" s="1" t="s">
        <v>289</v>
      </c>
      <c r="AD319" s="1" t="s">
        <v>289</v>
      </c>
      <c r="AE319" s="1" t="s">
        <v>289</v>
      </c>
      <c r="AF319" s="1" t="s">
        <v>289</v>
      </c>
      <c r="AG319" s="1" t="s">
        <v>289</v>
      </c>
      <c r="AH319" s="1" t="s">
        <v>289</v>
      </c>
      <c r="AI319" s="1" t="s">
        <v>8276</v>
      </c>
      <c r="AJ319" s="1" t="s">
        <v>8312</v>
      </c>
      <c r="AK319" s="1" t="s">
        <v>9041</v>
      </c>
      <c r="AL319" s="1" t="s">
        <v>9042</v>
      </c>
      <c r="AM319" s="1" t="s">
        <v>293</v>
      </c>
      <c r="AN319" s="1">
        <v>35</v>
      </c>
      <c r="AO319" s="1">
        <v>4170</v>
      </c>
      <c r="AP319" s="1" t="s">
        <v>9043</v>
      </c>
      <c r="AQ319" s="1" t="s">
        <v>9044</v>
      </c>
      <c r="AR319" s="1" t="s">
        <v>9045</v>
      </c>
      <c r="AS319" s="1" t="s">
        <v>9046</v>
      </c>
      <c r="AT319" s="1" t="s">
        <v>9047</v>
      </c>
      <c r="AU319" s="1" t="s">
        <v>9048</v>
      </c>
      <c r="AV319" s="1" t="s">
        <v>9049</v>
      </c>
      <c r="AW319" s="1" t="s">
        <v>9050</v>
      </c>
      <c r="AX319" s="1" t="s">
        <v>9051</v>
      </c>
      <c r="AY319" s="1">
        <v>1309</v>
      </c>
      <c r="AZ319" s="1" t="s">
        <v>9052</v>
      </c>
      <c r="BD319" s="1" t="s">
        <v>9053</v>
      </c>
      <c r="BE319" s="1" t="s">
        <v>9054</v>
      </c>
      <c r="BF319" s="1" t="s">
        <v>9055</v>
      </c>
      <c r="BI319" s="1" t="s">
        <v>9056</v>
      </c>
      <c r="BJ319" s="1">
        <v>78</v>
      </c>
      <c r="BL319" s="1" t="s">
        <v>9057</v>
      </c>
      <c r="BN319" s="1" t="s">
        <v>9058</v>
      </c>
      <c r="BP319" s="1" t="s">
        <v>9059</v>
      </c>
      <c r="BQ319" s="1">
        <v>0.60699999999999998</v>
      </c>
      <c r="DK319" s="1">
        <v>0</v>
      </c>
      <c r="DX319" s="1">
        <v>149</v>
      </c>
      <c r="DY319" s="1">
        <v>150</v>
      </c>
      <c r="DZ319" s="1">
        <v>149</v>
      </c>
      <c r="EE319" s="1">
        <v>10</v>
      </c>
      <c r="EV319" s="1">
        <v>98762690</v>
      </c>
      <c r="EX319" s="1">
        <v>2203</v>
      </c>
      <c r="EY319" s="1">
        <v>4300</v>
      </c>
      <c r="EZ319" s="1">
        <v>6503</v>
      </c>
      <c r="FA319" s="1" t="s">
        <v>367</v>
      </c>
      <c r="FB319" s="1" t="s">
        <v>368</v>
      </c>
      <c r="FE319" s="1" t="s">
        <v>9060</v>
      </c>
      <c r="FF319" s="1" t="s">
        <v>9061</v>
      </c>
      <c r="FG319" s="1" t="s">
        <v>9062</v>
      </c>
      <c r="FH319" s="1">
        <v>39661</v>
      </c>
      <c r="FI319" s="1">
        <v>37223</v>
      </c>
      <c r="FK319" s="1" t="s">
        <v>9063</v>
      </c>
      <c r="FL319" s="1" t="s">
        <v>9063</v>
      </c>
      <c r="FM319" s="1">
        <v>6585</v>
      </c>
      <c r="FP319" s="1">
        <v>11085</v>
      </c>
      <c r="FQ319" s="1" t="s">
        <v>2229</v>
      </c>
      <c r="FR319" s="1" t="s">
        <v>2230</v>
      </c>
      <c r="FT319" s="1">
        <v>603742</v>
      </c>
      <c r="FU319" s="1" t="s">
        <v>9064</v>
      </c>
      <c r="FV319" s="1" t="s">
        <v>9065</v>
      </c>
      <c r="FX319" s="1" t="s">
        <v>9066</v>
      </c>
      <c r="FY319" s="1" t="s">
        <v>2234</v>
      </c>
      <c r="FZ319" s="1" t="s">
        <v>9067</v>
      </c>
      <c r="GA319" s="1" t="s">
        <v>9067</v>
      </c>
      <c r="GC319" s="1" t="s">
        <v>315</v>
      </c>
      <c r="GD319" s="1" t="s">
        <v>9068</v>
      </c>
      <c r="GE319" s="1" t="s">
        <v>9069</v>
      </c>
      <c r="GF319" s="1" t="s">
        <v>9049</v>
      </c>
      <c r="GG319" s="1" t="s">
        <v>9070</v>
      </c>
      <c r="GH319" s="1" t="s">
        <v>9071</v>
      </c>
      <c r="GI319" s="1" t="s">
        <v>9072</v>
      </c>
      <c r="GJ319" s="1" t="s">
        <v>9073</v>
      </c>
      <c r="GL319" s="1" t="s">
        <v>9074</v>
      </c>
      <c r="GM319" s="1" t="s">
        <v>322</v>
      </c>
      <c r="GN319" s="1" t="s">
        <v>9061</v>
      </c>
      <c r="GO319" s="1">
        <v>0.02</v>
      </c>
      <c r="GP319" s="1">
        <v>14.177220999999999</v>
      </c>
      <c r="GQ319" s="1" t="s">
        <v>9075</v>
      </c>
      <c r="GR319" s="1" t="s">
        <v>379</v>
      </c>
      <c r="GS319" s="1" t="s">
        <v>380</v>
      </c>
      <c r="GT319" s="1" t="s">
        <v>380</v>
      </c>
      <c r="GU319" s="1" t="s">
        <v>380</v>
      </c>
      <c r="GV319" s="1" t="s">
        <v>380</v>
      </c>
      <c r="GW319" s="1" t="s">
        <v>380</v>
      </c>
      <c r="GX319" s="1" t="s">
        <v>380</v>
      </c>
      <c r="GY319" s="1" t="s">
        <v>380</v>
      </c>
      <c r="GZ319" s="1" t="s">
        <v>380</v>
      </c>
      <c r="HA319" s="1" t="s">
        <v>380</v>
      </c>
      <c r="HB319" s="1" t="s">
        <v>380</v>
      </c>
      <c r="HC319" s="1" t="s">
        <v>347</v>
      </c>
      <c r="HD319" s="1">
        <v>3.6999999999999998E-2</v>
      </c>
      <c r="HE319" s="1">
        <v>-1.3021529999999999</v>
      </c>
      <c r="HF319" s="1">
        <v>1.353E-2</v>
      </c>
      <c r="HG319" s="1" t="s">
        <v>380</v>
      </c>
      <c r="HH319" s="1" t="s">
        <v>380</v>
      </c>
      <c r="HI319" s="1" t="s">
        <v>9063</v>
      </c>
      <c r="HJ319" s="1" t="s">
        <v>9076</v>
      </c>
      <c r="HK319" s="1" t="s">
        <v>792</v>
      </c>
      <c r="HL319" s="1">
        <v>0.70630999999999999</v>
      </c>
      <c r="HM319" s="1" t="s">
        <v>9077</v>
      </c>
      <c r="HN319" s="1">
        <v>4.66</v>
      </c>
      <c r="HO319" s="1">
        <v>2.0299999999999998</v>
      </c>
      <c r="HP319" s="1">
        <v>0.26662999999999998</v>
      </c>
      <c r="HQ319" s="1" t="s">
        <v>9078</v>
      </c>
      <c r="HR319" s="1">
        <v>4.0601999999999999E-2</v>
      </c>
      <c r="HS319" s="1">
        <v>0.85682000000000003</v>
      </c>
      <c r="HT319" s="1" t="s">
        <v>492</v>
      </c>
      <c r="HU319" s="1">
        <v>0</v>
      </c>
      <c r="HV319" s="1" t="s">
        <v>294</v>
      </c>
      <c r="HW319" s="1">
        <v>0.41626999999999997</v>
      </c>
      <c r="HX319" s="1">
        <v>0.1167</v>
      </c>
      <c r="HY319" s="1" t="s">
        <v>492</v>
      </c>
      <c r="HZ319" s="1">
        <v>0.11</v>
      </c>
      <c r="IA319" s="1">
        <v>0.08</v>
      </c>
      <c r="IB319" s="1">
        <v>0.80722000000000005</v>
      </c>
      <c r="IC319" s="1" t="s">
        <v>385</v>
      </c>
      <c r="ID319" s="1">
        <v>1</v>
      </c>
      <c r="IE319" s="1" t="s">
        <v>600</v>
      </c>
      <c r="IF319" s="1">
        <v>2.656E-2</v>
      </c>
      <c r="IG319" s="1">
        <v>0</v>
      </c>
      <c r="IH319" s="1" t="s">
        <v>600</v>
      </c>
      <c r="II319" s="1">
        <v>4.0129999999999999E-2</v>
      </c>
      <c r="IJ319" s="1">
        <v>1E-3</v>
      </c>
      <c r="IK319" s="1" t="s">
        <v>294</v>
      </c>
      <c r="IL319" s="1">
        <v>0.33266000000000001</v>
      </c>
      <c r="IM319" s="1">
        <v>-0.98750000000000004</v>
      </c>
      <c r="IN319" s="1">
        <v>10</v>
      </c>
      <c r="IO319" s="1">
        <v>2.6540000000000001E-2</v>
      </c>
      <c r="IP319" s="1" t="s">
        <v>294</v>
      </c>
      <c r="IQ319" s="1">
        <v>1</v>
      </c>
      <c r="IR319" s="1" t="s">
        <v>380</v>
      </c>
      <c r="IS319" s="1">
        <v>7.1162000000000001</v>
      </c>
      <c r="IT319" s="1">
        <v>0.25418000000000002</v>
      </c>
      <c r="IU319" s="1" t="s">
        <v>9079</v>
      </c>
      <c r="IV319" s="1" t="s">
        <v>380</v>
      </c>
      <c r="IW319" s="1">
        <v>1309</v>
      </c>
      <c r="IX319" s="1" t="s">
        <v>9049</v>
      </c>
      <c r="IY319" s="1" t="s">
        <v>9050</v>
      </c>
      <c r="IZ319" s="1" t="s">
        <v>393</v>
      </c>
      <c r="JA319" s="1">
        <v>1309</v>
      </c>
      <c r="JB319" s="1" t="s">
        <v>9080</v>
      </c>
      <c r="JC319" s="1" t="s">
        <v>9081</v>
      </c>
      <c r="JD319" s="1" t="s">
        <v>333</v>
      </c>
      <c r="JE319" s="1" t="s">
        <v>293</v>
      </c>
      <c r="JF319" s="1">
        <v>1</v>
      </c>
      <c r="JG319" s="1">
        <v>0</v>
      </c>
      <c r="JH319" s="1" t="s">
        <v>9082</v>
      </c>
      <c r="JI319" s="1">
        <v>98752680</v>
      </c>
      <c r="JJ319" s="1">
        <v>1</v>
      </c>
      <c r="JK319" s="1">
        <v>0.71416999999999997</v>
      </c>
      <c r="JL319" s="1">
        <v>0.98</v>
      </c>
      <c r="JM319" s="1">
        <v>0.43619000000000002</v>
      </c>
      <c r="JN319" s="1">
        <v>0.11600000000000001</v>
      </c>
      <c r="JO319" s="1">
        <v>0.19941999999999999</v>
      </c>
      <c r="JP319" s="1">
        <v>4.0709999999999997</v>
      </c>
      <c r="JQ319" s="1">
        <v>0.57555999999999996</v>
      </c>
      <c r="JR319" s="1">
        <v>0.25900000000000001</v>
      </c>
      <c r="JS319" s="1">
        <v>0.21709000000000001</v>
      </c>
      <c r="JT319" s="1">
        <v>-0.45900000000000002</v>
      </c>
      <c r="JU319" s="1">
        <v>5.4219999999999997E-2</v>
      </c>
      <c r="JV319" s="1" t="s">
        <v>5081</v>
      </c>
      <c r="JW319" s="1" t="s">
        <v>400</v>
      </c>
      <c r="JX319" s="1" t="s">
        <v>9083</v>
      </c>
      <c r="JY319" s="1" t="s">
        <v>402</v>
      </c>
      <c r="JZ319" s="1" t="s">
        <v>403</v>
      </c>
      <c r="KA319" s="1" t="s">
        <v>327</v>
      </c>
      <c r="KC319" s="1" t="s">
        <v>327</v>
      </c>
      <c r="KD319" s="1" t="s">
        <v>9084</v>
      </c>
      <c r="KE319" s="1">
        <v>2</v>
      </c>
      <c r="KF319" s="1">
        <v>18.045860999999999</v>
      </c>
      <c r="KG319" s="1" t="s">
        <v>405</v>
      </c>
      <c r="KH319" s="1">
        <v>0</v>
      </c>
      <c r="KI319" s="1">
        <v>0</v>
      </c>
      <c r="KJ319" s="1">
        <v>0</v>
      </c>
      <c r="KK319" s="1">
        <v>60</v>
      </c>
      <c r="KL319" s="1">
        <v>1898</v>
      </c>
      <c r="KM319" s="1" t="s">
        <v>469</v>
      </c>
      <c r="KN319" s="1">
        <v>1</v>
      </c>
      <c r="KO319" s="1">
        <v>1</v>
      </c>
      <c r="KP319" s="1">
        <v>0</v>
      </c>
      <c r="KR319" s="1" t="s">
        <v>293</v>
      </c>
      <c r="KS319" s="1">
        <v>44</v>
      </c>
      <c r="KT319" s="1">
        <v>60</v>
      </c>
      <c r="KU319" s="1">
        <v>1507</v>
      </c>
      <c r="KV319" s="1">
        <v>0</v>
      </c>
      <c r="KW319" s="1">
        <v>0</v>
      </c>
      <c r="KX319" s="1">
        <v>112.621077</v>
      </c>
      <c r="KY319" s="1">
        <v>335</v>
      </c>
      <c r="KZ319" s="1">
        <v>60</v>
      </c>
      <c r="LA319" s="1">
        <v>10593</v>
      </c>
      <c r="LB319" s="1">
        <v>571</v>
      </c>
      <c r="LC319" s="1" t="s">
        <v>9042</v>
      </c>
      <c r="LD319" s="1">
        <v>0.116095</v>
      </c>
      <c r="LE319" s="1">
        <v>1</v>
      </c>
    </row>
    <row r="320" spans="1:317" x14ac:dyDescent="0.2">
      <c r="A320" s="1" t="s">
        <v>18154</v>
      </c>
      <c r="B320" s="1" t="s">
        <v>18158</v>
      </c>
      <c r="C320" s="1" t="s">
        <v>1423</v>
      </c>
      <c r="D320" s="1">
        <v>4583</v>
      </c>
      <c r="E320" s="1" t="s">
        <v>289</v>
      </c>
      <c r="F320" s="1" t="s">
        <v>289</v>
      </c>
      <c r="G320" s="1">
        <v>11</v>
      </c>
      <c r="H320" s="1">
        <v>1092816</v>
      </c>
      <c r="I320" s="1">
        <v>1092816</v>
      </c>
      <c r="J320" s="1" t="s">
        <v>289</v>
      </c>
      <c r="K320" s="1" t="s">
        <v>436</v>
      </c>
      <c r="L320" s="1" t="s">
        <v>346</v>
      </c>
      <c r="M320" s="1" t="s">
        <v>333</v>
      </c>
      <c r="N320" s="1" t="s">
        <v>333</v>
      </c>
      <c r="O320" s="1" t="s">
        <v>347</v>
      </c>
      <c r="R320" s="1" t="s">
        <v>8276</v>
      </c>
      <c r="S320" s="1" t="s">
        <v>8312</v>
      </c>
      <c r="T320" s="1" t="s">
        <v>289</v>
      </c>
      <c r="U320" s="1" t="s">
        <v>289</v>
      </c>
      <c r="V320" s="1" t="s">
        <v>289</v>
      </c>
      <c r="W320" s="1" t="s">
        <v>289</v>
      </c>
      <c r="X320" s="1" t="s">
        <v>289</v>
      </c>
      <c r="Y320" s="1" t="s">
        <v>289</v>
      </c>
      <c r="Z320" s="1" t="s">
        <v>289</v>
      </c>
      <c r="AA320" s="1" t="s">
        <v>289</v>
      </c>
      <c r="AB320" s="1" t="s">
        <v>289</v>
      </c>
      <c r="AC320" s="1" t="s">
        <v>289</v>
      </c>
      <c r="AD320" s="1" t="s">
        <v>289</v>
      </c>
      <c r="AE320" s="1" t="s">
        <v>289</v>
      </c>
      <c r="AF320" s="1" t="s">
        <v>289</v>
      </c>
      <c r="AG320" s="1" t="s">
        <v>289</v>
      </c>
      <c r="AH320" s="1" t="s">
        <v>289</v>
      </c>
      <c r="AI320" s="1" t="s">
        <v>8276</v>
      </c>
      <c r="AJ320" s="1" t="s">
        <v>8312</v>
      </c>
      <c r="AK320" s="1" t="s">
        <v>9085</v>
      </c>
      <c r="AL320" s="1" t="s">
        <v>1389</v>
      </c>
      <c r="AM320" s="1" t="s">
        <v>351</v>
      </c>
      <c r="AN320" s="1">
        <v>30</v>
      </c>
      <c r="AO320" s="1">
        <v>4662</v>
      </c>
      <c r="AP320" s="1" t="s">
        <v>9086</v>
      </c>
      <c r="AQ320" s="1" t="s">
        <v>9087</v>
      </c>
      <c r="AR320" s="1" t="s">
        <v>9088</v>
      </c>
      <c r="AS320" s="1" t="s">
        <v>9089</v>
      </c>
      <c r="AT320" s="1" t="s">
        <v>1394</v>
      </c>
      <c r="AU320" s="1" t="s">
        <v>1395</v>
      </c>
      <c r="AV320" s="1" t="s">
        <v>1396</v>
      </c>
      <c r="AW320" s="1" t="s">
        <v>1397</v>
      </c>
      <c r="AX320" s="1" t="s">
        <v>1398</v>
      </c>
      <c r="AY320" s="1">
        <v>1545</v>
      </c>
      <c r="AZ320" s="1" t="s">
        <v>1399</v>
      </c>
      <c r="BE320" s="1" t="s">
        <v>1400</v>
      </c>
      <c r="BF320" s="1" t="s">
        <v>685</v>
      </c>
      <c r="BI320" s="1" t="s">
        <v>1401</v>
      </c>
      <c r="BJ320" s="1">
        <v>102</v>
      </c>
      <c r="BL320" s="1" t="s">
        <v>1402</v>
      </c>
      <c r="BN320" s="1" t="s">
        <v>1403</v>
      </c>
      <c r="BO320" s="1" t="s">
        <v>1404</v>
      </c>
      <c r="BP320" s="1" t="s">
        <v>9090</v>
      </c>
      <c r="BQ320" s="1">
        <v>0.63700000000000001</v>
      </c>
      <c r="DK320" s="1">
        <v>0</v>
      </c>
      <c r="DX320" s="1">
        <v>38</v>
      </c>
      <c r="DY320" s="1">
        <v>55</v>
      </c>
      <c r="DZ320" s="1">
        <v>49</v>
      </c>
      <c r="EE320" s="1">
        <v>11</v>
      </c>
      <c r="EV320" s="1">
        <v>1092816</v>
      </c>
      <c r="EX320" s="1">
        <v>1771</v>
      </c>
      <c r="EY320" s="1">
        <v>3233</v>
      </c>
      <c r="EZ320" s="1">
        <v>5004</v>
      </c>
      <c r="FA320" s="1" t="s">
        <v>455</v>
      </c>
      <c r="FB320" s="1" t="s">
        <v>456</v>
      </c>
      <c r="FE320" s="1" t="s">
        <v>3188</v>
      </c>
      <c r="FG320" s="1" t="s">
        <v>3189</v>
      </c>
      <c r="FH320" s="1">
        <v>40571</v>
      </c>
      <c r="FI320" s="1">
        <v>38790</v>
      </c>
      <c r="FK320" s="1" t="s">
        <v>1406</v>
      </c>
      <c r="FL320" s="1" t="s">
        <v>1406</v>
      </c>
      <c r="FM320" s="1">
        <v>4583</v>
      </c>
      <c r="FO320" s="1" t="s">
        <v>3190</v>
      </c>
      <c r="FP320" s="1">
        <v>7512</v>
      </c>
      <c r="FQ320" s="1" t="s">
        <v>2229</v>
      </c>
      <c r="FR320" s="1" t="s">
        <v>2230</v>
      </c>
      <c r="FT320" s="1">
        <v>158370</v>
      </c>
      <c r="FU320" s="1" t="s">
        <v>3191</v>
      </c>
      <c r="FX320" s="1">
        <v>15081123</v>
      </c>
      <c r="FY320" s="1" t="s">
        <v>2234</v>
      </c>
      <c r="FZ320" s="1" t="s">
        <v>1408</v>
      </c>
      <c r="GA320" s="1" t="s">
        <v>1408</v>
      </c>
      <c r="GC320" s="1" t="s">
        <v>315</v>
      </c>
      <c r="GE320" s="1" t="s">
        <v>1409</v>
      </c>
      <c r="GF320" s="1" t="s">
        <v>1396</v>
      </c>
      <c r="GG320" s="1" t="s">
        <v>3192</v>
      </c>
      <c r="GH320" s="1" t="s">
        <v>9091</v>
      </c>
      <c r="GI320" s="1" t="s">
        <v>9092</v>
      </c>
      <c r="GL320" s="1" t="s">
        <v>1413</v>
      </c>
      <c r="GM320" s="1" t="s">
        <v>322</v>
      </c>
      <c r="GO320" s="1">
        <v>0.02</v>
      </c>
      <c r="GP320" s="1">
        <v>7.0766460000000002</v>
      </c>
      <c r="GQ320" s="1" t="s">
        <v>9093</v>
      </c>
      <c r="GR320" s="1" t="s">
        <v>379</v>
      </c>
      <c r="JW320" s="1" t="s">
        <v>400</v>
      </c>
      <c r="JX320" s="1" t="s">
        <v>1425</v>
      </c>
      <c r="JY320" s="1" t="s">
        <v>402</v>
      </c>
      <c r="JZ320" s="1" t="s">
        <v>497</v>
      </c>
      <c r="KA320" s="1" t="s">
        <v>327</v>
      </c>
      <c r="KC320" s="1" t="s">
        <v>327</v>
      </c>
      <c r="KD320" s="1" t="s">
        <v>1426</v>
      </c>
      <c r="KE320" s="1">
        <v>12</v>
      </c>
      <c r="KF320" s="1">
        <v>12.917305000000001</v>
      </c>
      <c r="KG320" s="1" t="s">
        <v>405</v>
      </c>
      <c r="KH320" s="1">
        <v>27</v>
      </c>
      <c r="KI320" s="1">
        <v>0</v>
      </c>
      <c r="KJ320" s="1">
        <v>0</v>
      </c>
      <c r="KK320" s="1">
        <v>43</v>
      </c>
      <c r="KL320" s="1">
        <v>1195</v>
      </c>
      <c r="KM320" s="1" t="s">
        <v>525</v>
      </c>
      <c r="KN320" s="1">
        <v>0.99999899999999997</v>
      </c>
      <c r="KO320" s="1">
        <v>0.99999899999999997</v>
      </c>
      <c r="KP320" s="1">
        <v>0</v>
      </c>
      <c r="KR320" s="1" t="s">
        <v>351</v>
      </c>
      <c r="KS320" s="1">
        <v>7</v>
      </c>
      <c r="KT320" s="1">
        <v>60</v>
      </c>
      <c r="KU320" s="1">
        <v>229</v>
      </c>
      <c r="KV320" s="1">
        <v>0</v>
      </c>
      <c r="KW320" s="1">
        <v>0</v>
      </c>
      <c r="KX320" s="1">
        <v>13.395498999999999</v>
      </c>
      <c r="KY320" s="1">
        <v>174</v>
      </c>
      <c r="KZ320" s="1">
        <v>60</v>
      </c>
      <c r="LA320" s="1">
        <v>5033</v>
      </c>
      <c r="LB320" s="1">
        <v>353</v>
      </c>
      <c r="LC320" s="1" t="s">
        <v>1389</v>
      </c>
      <c r="LD320" s="1">
        <v>3.8674E-2</v>
      </c>
      <c r="LE320" s="1">
        <v>1</v>
      </c>
    </row>
    <row r="321" spans="1:317" x14ac:dyDescent="0.2">
      <c r="A321" s="1" t="s">
        <v>18154</v>
      </c>
      <c r="B321" s="1" t="s">
        <v>18158</v>
      </c>
      <c r="C321" s="1" t="s">
        <v>1423</v>
      </c>
      <c r="D321" s="1">
        <v>4583</v>
      </c>
      <c r="E321" s="1" t="s">
        <v>289</v>
      </c>
      <c r="F321" s="1" t="s">
        <v>289</v>
      </c>
      <c r="G321" s="1">
        <v>11</v>
      </c>
      <c r="H321" s="1">
        <v>1093314</v>
      </c>
      <c r="I321" s="1">
        <v>1093314</v>
      </c>
      <c r="J321" s="1" t="s">
        <v>289</v>
      </c>
      <c r="K321" s="1" t="s">
        <v>436</v>
      </c>
      <c r="L321" s="1" t="s">
        <v>346</v>
      </c>
      <c r="M321" s="1" t="s">
        <v>407</v>
      </c>
      <c r="N321" s="1" t="s">
        <v>407</v>
      </c>
      <c r="O321" s="1" t="s">
        <v>294</v>
      </c>
      <c r="R321" s="1" t="s">
        <v>8276</v>
      </c>
      <c r="S321" s="1" t="s">
        <v>8312</v>
      </c>
      <c r="T321" s="1" t="s">
        <v>289</v>
      </c>
      <c r="U321" s="1" t="s">
        <v>289</v>
      </c>
      <c r="V321" s="1" t="s">
        <v>289</v>
      </c>
      <c r="W321" s="1" t="s">
        <v>289</v>
      </c>
      <c r="X321" s="1" t="s">
        <v>289</v>
      </c>
      <c r="Y321" s="1" t="s">
        <v>289</v>
      </c>
      <c r="Z321" s="1" t="s">
        <v>289</v>
      </c>
      <c r="AA321" s="1" t="s">
        <v>289</v>
      </c>
      <c r="AB321" s="1" t="s">
        <v>289</v>
      </c>
      <c r="AC321" s="1" t="s">
        <v>289</v>
      </c>
      <c r="AD321" s="1" t="s">
        <v>289</v>
      </c>
      <c r="AE321" s="1" t="s">
        <v>289</v>
      </c>
      <c r="AF321" s="1" t="s">
        <v>289</v>
      </c>
      <c r="AG321" s="1" t="s">
        <v>289</v>
      </c>
      <c r="AH321" s="1" t="s">
        <v>289</v>
      </c>
      <c r="AI321" s="1" t="s">
        <v>8276</v>
      </c>
      <c r="AJ321" s="1" t="s">
        <v>8312</v>
      </c>
      <c r="AK321" s="1" t="s">
        <v>9094</v>
      </c>
      <c r="AL321" s="1" t="s">
        <v>1389</v>
      </c>
      <c r="AM321" s="1" t="s">
        <v>351</v>
      </c>
      <c r="AN321" s="1">
        <v>30</v>
      </c>
      <c r="AO321" s="1">
        <v>5160</v>
      </c>
      <c r="AP321" s="1" t="s">
        <v>9095</v>
      </c>
      <c r="AQ321" s="1" t="s">
        <v>9096</v>
      </c>
      <c r="AR321" s="1" t="s">
        <v>9097</v>
      </c>
      <c r="AS321" s="1" t="s">
        <v>9098</v>
      </c>
      <c r="AT321" s="1" t="s">
        <v>1394</v>
      </c>
      <c r="AU321" s="1" t="s">
        <v>1395</v>
      </c>
      <c r="AV321" s="1" t="s">
        <v>1396</v>
      </c>
      <c r="AW321" s="1" t="s">
        <v>1397</v>
      </c>
      <c r="AX321" s="1" t="s">
        <v>1398</v>
      </c>
      <c r="AY321" s="1">
        <v>1703</v>
      </c>
      <c r="AZ321" s="1" t="s">
        <v>1399</v>
      </c>
      <c r="BE321" s="1" t="s">
        <v>1400</v>
      </c>
      <c r="BF321" s="1" t="s">
        <v>685</v>
      </c>
      <c r="BI321" s="1" t="s">
        <v>1401</v>
      </c>
      <c r="BJ321" s="1">
        <v>102</v>
      </c>
      <c r="BL321" s="1" t="s">
        <v>1402</v>
      </c>
      <c r="BN321" s="1" t="s">
        <v>1403</v>
      </c>
      <c r="BO321" s="1" t="s">
        <v>1404</v>
      </c>
      <c r="BP321" s="1" t="s">
        <v>9099</v>
      </c>
      <c r="BQ321" s="1">
        <v>0.63700000000000001</v>
      </c>
      <c r="DK321" s="1">
        <v>0</v>
      </c>
      <c r="DX321" s="1">
        <v>148</v>
      </c>
      <c r="DY321" s="1">
        <v>194</v>
      </c>
      <c r="DZ321" s="1">
        <v>178</v>
      </c>
      <c r="EE321" s="1">
        <v>11</v>
      </c>
      <c r="EV321" s="1">
        <v>1093314</v>
      </c>
      <c r="EX321" s="1">
        <v>1911</v>
      </c>
      <c r="EY321" s="1">
        <v>3574</v>
      </c>
      <c r="EZ321" s="1">
        <v>5485</v>
      </c>
      <c r="FA321" s="1" t="s">
        <v>455</v>
      </c>
      <c r="FB321" s="1" t="s">
        <v>456</v>
      </c>
      <c r="FE321" s="1" t="s">
        <v>3188</v>
      </c>
      <c r="FG321" s="1" t="s">
        <v>3189</v>
      </c>
      <c r="FH321" s="1">
        <v>40571</v>
      </c>
      <c r="FI321" s="1">
        <v>38790</v>
      </c>
      <c r="FK321" s="1" t="s">
        <v>1406</v>
      </c>
      <c r="FL321" s="1" t="s">
        <v>1406</v>
      </c>
      <c r="FM321" s="1">
        <v>4583</v>
      </c>
      <c r="FO321" s="1" t="s">
        <v>3190</v>
      </c>
      <c r="FP321" s="1">
        <v>7512</v>
      </c>
      <c r="FQ321" s="1" t="s">
        <v>2229</v>
      </c>
      <c r="FR321" s="1" t="s">
        <v>2230</v>
      </c>
      <c r="FT321" s="1">
        <v>158370</v>
      </c>
      <c r="FU321" s="1" t="s">
        <v>3191</v>
      </c>
      <c r="FX321" s="1">
        <v>15081123</v>
      </c>
      <c r="FY321" s="1" t="s">
        <v>2234</v>
      </c>
      <c r="FZ321" s="1" t="s">
        <v>1408</v>
      </c>
      <c r="GA321" s="1" t="s">
        <v>1408</v>
      </c>
      <c r="GC321" s="1" t="s">
        <v>315</v>
      </c>
      <c r="GE321" s="1" t="s">
        <v>1409</v>
      </c>
      <c r="GF321" s="1" t="s">
        <v>1396</v>
      </c>
      <c r="GG321" s="1" t="s">
        <v>3192</v>
      </c>
      <c r="GH321" s="1" t="s">
        <v>9100</v>
      </c>
      <c r="GI321" s="1" t="s">
        <v>9101</v>
      </c>
      <c r="GL321" s="1" t="s">
        <v>1413</v>
      </c>
      <c r="GM321" s="1" t="s">
        <v>322</v>
      </c>
      <c r="GO321" s="1">
        <v>0.02</v>
      </c>
      <c r="GP321" s="1">
        <v>9.0360990000000001</v>
      </c>
      <c r="GQ321" s="1" t="s">
        <v>9102</v>
      </c>
      <c r="GR321" s="1" t="s">
        <v>379</v>
      </c>
      <c r="JW321" s="1" t="s">
        <v>400</v>
      </c>
      <c r="JX321" s="1" t="s">
        <v>1425</v>
      </c>
      <c r="JY321" s="1" t="s">
        <v>402</v>
      </c>
      <c r="JZ321" s="1" t="s">
        <v>497</v>
      </c>
      <c r="KA321" s="1" t="s">
        <v>327</v>
      </c>
      <c r="KC321" s="1" t="s">
        <v>327</v>
      </c>
      <c r="KD321" s="1" t="s">
        <v>1426</v>
      </c>
      <c r="KE321" s="1">
        <v>18</v>
      </c>
      <c r="KF321" s="1">
        <v>16.542283999999999</v>
      </c>
      <c r="KG321" s="1" t="s">
        <v>405</v>
      </c>
      <c r="KH321" s="1">
        <v>92</v>
      </c>
      <c r="KI321" s="1">
        <v>0</v>
      </c>
      <c r="KJ321" s="1">
        <v>0</v>
      </c>
      <c r="KK321" s="1">
        <v>55</v>
      </c>
      <c r="KL321" s="1">
        <v>1740</v>
      </c>
      <c r="KM321" s="1" t="s">
        <v>498</v>
      </c>
      <c r="KN321" s="1">
        <v>1</v>
      </c>
      <c r="KO321" s="1">
        <v>1</v>
      </c>
      <c r="KP321" s="1">
        <v>0</v>
      </c>
      <c r="KR321" s="1" t="s">
        <v>351</v>
      </c>
      <c r="KS321" s="1">
        <v>11</v>
      </c>
      <c r="KT321" s="1">
        <v>49</v>
      </c>
      <c r="KU321" s="1">
        <v>331</v>
      </c>
      <c r="KV321" s="1">
        <v>0</v>
      </c>
      <c r="KW321" s="1">
        <v>0</v>
      </c>
      <c r="KX321" s="1">
        <v>19.139129000000001</v>
      </c>
      <c r="KY321" s="1">
        <v>222</v>
      </c>
      <c r="KZ321" s="1">
        <v>60</v>
      </c>
      <c r="LA321" s="1">
        <v>7022</v>
      </c>
      <c r="LB321" s="1">
        <v>652</v>
      </c>
      <c r="LC321" s="1" t="s">
        <v>1389</v>
      </c>
      <c r="LD321" s="1">
        <v>4.7210000000000002E-2</v>
      </c>
      <c r="LE321" s="1">
        <v>1</v>
      </c>
    </row>
    <row r="322" spans="1:317" x14ac:dyDescent="0.2">
      <c r="A322" s="1" t="s">
        <v>18154</v>
      </c>
      <c r="B322" s="1" t="s">
        <v>18158</v>
      </c>
      <c r="C322" s="1" t="s">
        <v>18074</v>
      </c>
      <c r="D322" s="1">
        <v>4588</v>
      </c>
      <c r="E322" s="1" t="s">
        <v>289</v>
      </c>
      <c r="F322" s="1" t="s">
        <v>289</v>
      </c>
      <c r="G322" s="1">
        <v>11</v>
      </c>
      <c r="H322" s="1">
        <v>1018215</v>
      </c>
      <c r="I322" s="1">
        <v>1018216</v>
      </c>
      <c r="J322" s="1" t="s">
        <v>289</v>
      </c>
      <c r="K322" s="1" t="s">
        <v>291</v>
      </c>
      <c r="L322" s="1" t="s">
        <v>292</v>
      </c>
      <c r="M322" s="1" t="s">
        <v>293</v>
      </c>
      <c r="N322" s="1" t="s">
        <v>293</v>
      </c>
      <c r="O322" s="1" t="s">
        <v>526</v>
      </c>
      <c r="R322" s="1" t="s">
        <v>289</v>
      </c>
      <c r="S322" s="1" t="s">
        <v>8276</v>
      </c>
      <c r="T322" s="1" t="s">
        <v>289</v>
      </c>
      <c r="U322" s="1" t="s">
        <v>289</v>
      </c>
      <c r="V322" s="1" t="s">
        <v>289</v>
      </c>
      <c r="W322" s="1" t="s">
        <v>289</v>
      </c>
      <c r="X322" s="1" t="s">
        <v>289</v>
      </c>
      <c r="Y322" s="1" t="s">
        <v>289</v>
      </c>
      <c r="Z322" s="1" t="s">
        <v>289</v>
      </c>
      <c r="AA322" s="1" t="s">
        <v>289</v>
      </c>
      <c r="AB322" s="1" t="s">
        <v>289</v>
      </c>
      <c r="AC322" s="1" t="s">
        <v>289</v>
      </c>
      <c r="AD322" s="1" t="s">
        <v>289</v>
      </c>
      <c r="AE322" s="1" t="s">
        <v>289</v>
      </c>
      <c r="AF322" s="1" t="s">
        <v>289</v>
      </c>
      <c r="AG322" s="1" t="s">
        <v>289</v>
      </c>
      <c r="AH322" s="1" t="s">
        <v>289</v>
      </c>
      <c r="AI322" s="1" t="s">
        <v>289</v>
      </c>
      <c r="AJ322" s="1" t="s">
        <v>8276</v>
      </c>
      <c r="AK322" s="1" t="s">
        <v>9103</v>
      </c>
      <c r="AL322" s="1" t="s">
        <v>9104</v>
      </c>
      <c r="AM322" s="1" t="s">
        <v>293</v>
      </c>
      <c r="AN322" s="1">
        <v>31</v>
      </c>
      <c r="AO322" s="1" t="s">
        <v>9105</v>
      </c>
      <c r="AP322" s="1" t="s">
        <v>9106</v>
      </c>
      <c r="AQ322" s="1" t="s">
        <v>9107</v>
      </c>
      <c r="AR322" s="1" t="s">
        <v>9108</v>
      </c>
      <c r="AT322" s="1" t="s">
        <v>9109</v>
      </c>
      <c r="AU322" s="1" t="s">
        <v>9110</v>
      </c>
      <c r="AV322" s="1" t="s">
        <v>9111</v>
      </c>
      <c r="AW322" s="1" t="s">
        <v>9112</v>
      </c>
      <c r="AX322" s="1" t="s">
        <v>9113</v>
      </c>
      <c r="AY322" s="1">
        <v>1529</v>
      </c>
      <c r="AZ322" s="1" t="s">
        <v>9114</v>
      </c>
      <c r="BD322" s="1" t="s">
        <v>9115</v>
      </c>
      <c r="BE322" s="1" t="s">
        <v>3113</v>
      </c>
      <c r="BF322" s="1" t="s">
        <v>9116</v>
      </c>
      <c r="BI322" s="1" t="s">
        <v>9117</v>
      </c>
      <c r="BJ322" s="1">
        <v>80</v>
      </c>
      <c r="BL322" s="1" t="s">
        <v>9118</v>
      </c>
      <c r="BN322" s="1" t="s">
        <v>9119</v>
      </c>
      <c r="BP322" s="1" t="s">
        <v>9120</v>
      </c>
      <c r="BQ322" s="1">
        <v>0.55400000000000005</v>
      </c>
      <c r="DK322" s="1">
        <v>0</v>
      </c>
      <c r="DS322" s="1">
        <v>0.61299999999999999</v>
      </c>
      <c r="FB322" s="1" t="s">
        <v>310</v>
      </c>
      <c r="FC322" s="1" t="s">
        <v>311</v>
      </c>
      <c r="FF322" s="1" t="s">
        <v>9121</v>
      </c>
      <c r="FG322" s="1" t="s">
        <v>9122</v>
      </c>
      <c r="FH322" s="1" t="s">
        <v>9123</v>
      </c>
      <c r="FI322" s="1" t="s">
        <v>315</v>
      </c>
      <c r="FJ322" s="1" t="s">
        <v>9124</v>
      </c>
      <c r="FK322" s="1" t="s">
        <v>9125</v>
      </c>
      <c r="FL322" s="1" t="s">
        <v>9126</v>
      </c>
      <c r="FM322" s="1" t="s">
        <v>9127</v>
      </c>
      <c r="FP322" s="1" t="s">
        <v>9128</v>
      </c>
      <c r="FQ322" s="1">
        <v>1</v>
      </c>
      <c r="FR322" s="1">
        <v>0.5</v>
      </c>
      <c r="FS322" s="1" t="s">
        <v>9129</v>
      </c>
      <c r="FT322" s="1" t="b">
        <v>1</v>
      </c>
      <c r="FU322" s="1" t="s">
        <v>9104</v>
      </c>
      <c r="FV322" s="1" t="s">
        <v>322</v>
      </c>
      <c r="FW322" s="1" t="s">
        <v>9130</v>
      </c>
      <c r="JB322" s="1" t="b">
        <v>0</v>
      </c>
      <c r="JC322" s="1">
        <v>235</v>
      </c>
      <c r="JD322" s="1" t="b">
        <v>0</v>
      </c>
      <c r="JE322" s="1">
        <v>5.798</v>
      </c>
      <c r="JF322" s="1" t="s">
        <v>9131</v>
      </c>
      <c r="JG322" s="1" t="s">
        <v>402</v>
      </c>
      <c r="JH322" s="1" t="s">
        <v>403</v>
      </c>
      <c r="JI322" s="1" t="s">
        <v>327</v>
      </c>
      <c r="JK322" s="1" t="s">
        <v>327</v>
      </c>
      <c r="JL322" s="1" t="s">
        <v>328</v>
      </c>
      <c r="JM322" s="1">
        <v>99</v>
      </c>
      <c r="JO322" s="1" t="s">
        <v>9132</v>
      </c>
      <c r="JR322" s="1">
        <v>57.01</v>
      </c>
      <c r="JS322" s="1">
        <v>0</v>
      </c>
      <c r="JT322" s="1">
        <v>1</v>
      </c>
      <c r="JU322" s="1">
        <v>0.5</v>
      </c>
      <c r="JV322" s="1" t="s">
        <v>9133</v>
      </c>
      <c r="JW322" s="1">
        <v>818.73</v>
      </c>
      <c r="JX322" s="1">
        <v>231</v>
      </c>
      <c r="JZ322" s="1" t="s">
        <v>293</v>
      </c>
      <c r="KA322" s="1">
        <v>2</v>
      </c>
      <c r="KB322" s="1">
        <v>3.48</v>
      </c>
      <c r="KC322" s="1">
        <v>-0.86</v>
      </c>
      <c r="KD322" s="1">
        <v>-4.5090000000000003</v>
      </c>
      <c r="KE322" s="1">
        <v>-2.6160000000000001</v>
      </c>
    </row>
    <row r="323" spans="1:317" x14ac:dyDescent="0.2">
      <c r="A323" s="1" t="s">
        <v>18154</v>
      </c>
      <c r="B323" s="1" t="s">
        <v>18158</v>
      </c>
      <c r="C323" s="1" t="s">
        <v>18074</v>
      </c>
      <c r="D323" s="1">
        <v>4588</v>
      </c>
      <c r="E323" s="1" t="s">
        <v>289</v>
      </c>
      <c r="F323" s="1" t="s">
        <v>289</v>
      </c>
      <c r="G323" s="1">
        <v>11</v>
      </c>
      <c r="H323" s="1">
        <v>1018223</v>
      </c>
      <c r="I323" s="1">
        <v>1018224</v>
      </c>
      <c r="J323" s="1" t="s">
        <v>289</v>
      </c>
      <c r="K323" s="1" t="s">
        <v>331</v>
      </c>
      <c r="L323" s="1" t="s">
        <v>332</v>
      </c>
      <c r="M323" s="1" t="s">
        <v>9134</v>
      </c>
      <c r="N323" s="1" t="s">
        <v>9134</v>
      </c>
      <c r="O323" s="1" t="s">
        <v>293</v>
      </c>
      <c r="R323" s="1" t="s">
        <v>289</v>
      </c>
      <c r="S323" s="1" t="s">
        <v>8276</v>
      </c>
      <c r="T323" s="1" t="s">
        <v>289</v>
      </c>
      <c r="U323" s="1" t="s">
        <v>289</v>
      </c>
      <c r="V323" s="1" t="s">
        <v>289</v>
      </c>
      <c r="W323" s="1" t="s">
        <v>289</v>
      </c>
      <c r="X323" s="1" t="s">
        <v>289</v>
      </c>
      <c r="Y323" s="1" t="s">
        <v>289</v>
      </c>
      <c r="Z323" s="1" t="s">
        <v>289</v>
      </c>
      <c r="AA323" s="1" t="s">
        <v>289</v>
      </c>
      <c r="AB323" s="1" t="s">
        <v>289</v>
      </c>
      <c r="AC323" s="1" t="s">
        <v>289</v>
      </c>
      <c r="AD323" s="1" t="s">
        <v>289</v>
      </c>
      <c r="AE323" s="1" t="s">
        <v>289</v>
      </c>
      <c r="AF323" s="1" t="s">
        <v>289</v>
      </c>
      <c r="AG323" s="1" t="s">
        <v>289</v>
      </c>
      <c r="AH323" s="1" t="s">
        <v>289</v>
      </c>
      <c r="AI323" s="1" t="s">
        <v>289</v>
      </c>
      <c r="AJ323" s="1" t="s">
        <v>8276</v>
      </c>
      <c r="AK323" s="1" t="s">
        <v>9135</v>
      </c>
      <c r="AL323" s="1" t="s">
        <v>9104</v>
      </c>
      <c r="AM323" s="1" t="s">
        <v>293</v>
      </c>
      <c r="AN323" s="1">
        <v>31</v>
      </c>
      <c r="AO323" s="1" t="s">
        <v>9136</v>
      </c>
      <c r="AP323" s="1" t="s">
        <v>9137</v>
      </c>
      <c r="AQ323" s="1" t="s">
        <v>9138</v>
      </c>
      <c r="AR323" s="1" t="s">
        <v>9139</v>
      </c>
      <c r="AT323" s="1" t="s">
        <v>9109</v>
      </c>
      <c r="AU323" s="1" t="s">
        <v>9110</v>
      </c>
      <c r="AV323" s="1" t="s">
        <v>9111</v>
      </c>
      <c r="AW323" s="1" t="s">
        <v>9112</v>
      </c>
      <c r="AX323" s="1" t="s">
        <v>9113</v>
      </c>
      <c r="AY323" s="1">
        <v>1526</v>
      </c>
      <c r="AZ323" s="1" t="s">
        <v>9114</v>
      </c>
      <c r="BD323" s="1" t="s">
        <v>9115</v>
      </c>
      <c r="BE323" s="1" t="s">
        <v>3113</v>
      </c>
      <c r="BF323" s="1" t="s">
        <v>9116</v>
      </c>
      <c r="BI323" s="1" t="s">
        <v>9117</v>
      </c>
      <c r="BJ323" s="1">
        <v>80</v>
      </c>
      <c r="BL323" s="1" t="s">
        <v>9118</v>
      </c>
      <c r="BN323" s="1" t="s">
        <v>9119</v>
      </c>
      <c r="BP323" s="1" t="s">
        <v>9140</v>
      </c>
      <c r="BQ323" s="1">
        <v>0.55900000000000005</v>
      </c>
      <c r="DK323" s="1">
        <v>0</v>
      </c>
      <c r="DS323" s="1">
        <v>-0.96699999999999997</v>
      </c>
      <c r="FB323" s="1" t="s">
        <v>310</v>
      </c>
      <c r="FC323" s="1" t="s">
        <v>311</v>
      </c>
      <c r="FF323" s="1" t="s">
        <v>9121</v>
      </c>
      <c r="FG323" s="1" t="s">
        <v>9122</v>
      </c>
      <c r="FH323" s="1" t="s">
        <v>9123</v>
      </c>
      <c r="FI323" s="1" t="s">
        <v>315</v>
      </c>
      <c r="FJ323" s="1" t="s">
        <v>9124</v>
      </c>
      <c r="FK323" s="1" t="s">
        <v>9141</v>
      </c>
      <c r="FL323" s="1" t="s">
        <v>9142</v>
      </c>
      <c r="FM323" s="1" t="s">
        <v>9143</v>
      </c>
      <c r="FP323" s="1" t="s">
        <v>9128</v>
      </c>
      <c r="FQ323" s="1">
        <v>1</v>
      </c>
      <c r="FR323" s="1">
        <v>0.5</v>
      </c>
      <c r="FS323" s="1" t="s">
        <v>9144</v>
      </c>
      <c r="FT323" s="1" t="b">
        <v>1</v>
      </c>
      <c r="FU323" s="1" t="s">
        <v>9104</v>
      </c>
      <c r="FV323" s="1" t="s">
        <v>322</v>
      </c>
      <c r="FW323" s="1" t="s">
        <v>9130</v>
      </c>
      <c r="JB323" s="1" t="b">
        <v>0</v>
      </c>
      <c r="JC323" s="1">
        <v>229</v>
      </c>
      <c r="JD323" s="1" t="b">
        <v>0</v>
      </c>
      <c r="JE323" s="1">
        <v>3.2509999999999999</v>
      </c>
      <c r="JF323" s="1" t="s">
        <v>9131</v>
      </c>
      <c r="JG323" s="1" t="s">
        <v>402</v>
      </c>
      <c r="JH323" s="1" t="s">
        <v>403</v>
      </c>
      <c r="JI323" s="1" t="s">
        <v>327</v>
      </c>
      <c r="JK323" s="1" t="s">
        <v>327</v>
      </c>
      <c r="JL323" s="1" t="s">
        <v>328</v>
      </c>
      <c r="JM323" s="1">
        <v>99</v>
      </c>
      <c r="JO323" s="1" t="s">
        <v>9132</v>
      </c>
      <c r="JR323" s="1">
        <v>57.24</v>
      </c>
      <c r="JS323" s="1">
        <v>0</v>
      </c>
      <c r="JT323" s="1">
        <v>1</v>
      </c>
      <c r="JU323" s="1">
        <v>0.5</v>
      </c>
      <c r="JV323" s="1" t="s">
        <v>9145</v>
      </c>
      <c r="JW323" s="1">
        <v>164.73</v>
      </c>
      <c r="JX323" s="1">
        <v>225</v>
      </c>
      <c r="JZ323" s="1" t="s">
        <v>293</v>
      </c>
      <c r="KA323" s="1">
        <v>2</v>
      </c>
      <c r="KB323" s="1">
        <v>0.72</v>
      </c>
      <c r="KC323" s="1">
        <v>-0.28899999999999998</v>
      </c>
      <c r="KD323" s="1">
        <v>-2.1749999999999998</v>
      </c>
      <c r="KE323" s="1">
        <v>-0.46400000000000002</v>
      </c>
    </row>
    <row r="324" spans="1:317" x14ac:dyDescent="0.2">
      <c r="A324" s="1" t="s">
        <v>18154</v>
      </c>
      <c r="B324" s="1" t="s">
        <v>18158</v>
      </c>
      <c r="C324" s="1" t="s">
        <v>18002</v>
      </c>
      <c r="D324" s="1">
        <v>255649</v>
      </c>
      <c r="E324" s="1" t="s">
        <v>289</v>
      </c>
      <c r="F324" s="1" t="s">
        <v>289</v>
      </c>
      <c r="G324" s="1">
        <v>11</v>
      </c>
      <c r="H324" s="1">
        <v>59710426</v>
      </c>
      <c r="I324" s="1">
        <v>59710427</v>
      </c>
      <c r="J324" s="1" t="s">
        <v>289</v>
      </c>
      <c r="K324" s="1" t="s">
        <v>291</v>
      </c>
      <c r="L324" s="1" t="s">
        <v>292</v>
      </c>
      <c r="M324" s="1" t="s">
        <v>293</v>
      </c>
      <c r="N324" s="1" t="s">
        <v>293</v>
      </c>
      <c r="O324" s="1" t="s">
        <v>1427</v>
      </c>
      <c r="R324" s="1" t="s">
        <v>289</v>
      </c>
      <c r="S324" s="1" t="s">
        <v>8276</v>
      </c>
      <c r="T324" s="1" t="s">
        <v>289</v>
      </c>
      <c r="U324" s="1" t="s">
        <v>289</v>
      </c>
      <c r="V324" s="1" t="s">
        <v>289</v>
      </c>
      <c r="W324" s="1" t="s">
        <v>289</v>
      </c>
      <c r="X324" s="1" t="s">
        <v>289</v>
      </c>
      <c r="Y324" s="1" t="s">
        <v>289</v>
      </c>
      <c r="Z324" s="1" t="s">
        <v>289</v>
      </c>
      <c r="AA324" s="1" t="s">
        <v>289</v>
      </c>
      <c r="AB324" s="1" t="s">
        <v>289</v>
      </c>
      <c r="AC324" s="1" t="s">
        <v>289</v>
      </c>
      <c r="AD324" s="1" t="s">
        <v>289</v>
      </c>
      <c r="AE324" s="1" t="s">
        <v>289</v>
      </c>
      <c r="AF324" s="1" t="s">
        <v>289</v>
      </c>
      <c r="AG324" s="1" t="s">
        <v>289</v>
      </c>
      <c r="AH324" s="1" t="s">
        <v>289</v>
      </c>
      <c r="AI324" s="1" t="s">
        <v>289</v>
      </c>
      <c r="AJ324" s="1" t="s">
        <v>8276</v>
      </c>
      <c r="AK324" s="1" t="s">
        <v>1428</v>
      </c>
      <c r="AL324" s="1" t="s">
        <v>1429</v>
      </c>
      <c r="AM324" s="1" t="s">
        <v>351</v>
      </c>
      <c r="AN324" s="1">
        <v>2</v>
      </c>
      <c r="AO324" s="1" t="s">
        <v>1430</v>
      </c>
      <c r="AP324" s="1" t="s">
        <v>1431</v>
      </c>
      <c r="AQ324" s="1" t="s">
        <v>1432</v>
      </c>
      <c r="AR324" s="1" t="s">
        <v>1433</v>
      </c>
      <c r="AX324" s="1" t="s">
        <v>1434</v>
      </c>
      <c r="BP324" s="1" t="s">
        <v>1435</v>
      </c>
      <c r="BQ324" s="1">
        <v>0.38600000000000001</v>
      </c>
      <c r="DK324" s="1">
        <v>0</v>
      </c>
      <c r="DS324" s="1">
        <v>-1.1839999999999999</v>
      </c>
      <c r="FB324" s="1" t="s">
        <v>310</v>
      </c>
      <c r="FC324" s="1" t="s">
        <v>311</v>
      </c>
      <c r="FF324" s="1" t="s">
        <v>1436</v>
      </c>
      <c r="FG324" s="1" t="s">
        <v>1437</v>
      </c>
      <c r="FI324" s="1" t="s">
        <v>315</v>
      </c>
      <c r="FK324" s="1" t="s">
        <v>1438</v>
      </c>
      <c r="FL324" s="1" t="s">
        <v>1439</v>
      </c>
      <c r="FM324" s="1" t="s">
        <v>1440</v>
      </c>
      <c r="FQ324" s="1">
        <v>1</v>
      </c>
      <c r="FR324" s="1">
        <v>0.5</v>
      </c>
      <c r="FS324" s="1" t="s">
        <v>9146</v>
      </c>
      <c r="FT324" s="1" t="b">
        <v>1</v>
      </c>
      <c r="FU324" s="1" t="s">
        <v>1429</v>
      </c>
      <c r="FV324" s="1" t="s">
        <v>322</v>
      </c>
      <c r="JB324" s="1" t="b">
        <v>0</v>
      </c>
      <c r="JC324" s="1">
        <v>285</v>
      </c>
      <c r="JD324" s="1" t="b">
        <v>0</v>
      </c>
      <c r="JE324" s="1">
        <v>2.052</v>
      </c>
      <c r="JF324" s="1" t="s">
        <v>1443</v>
      </c>
      <c r="JG324" s="1" t="s">
        <v>402</v>
      </c>
      <c r="JH324" s="1" t="s">
        <v>497</v>
      </c>
      <c r="JI324" s="1" t="s">
        <v>327</v>
      </c>
      <c r="JK324" s="1" t="s">
        <v>327</v>
      </c>
      <c r="JL324" s="1" t="s">
        <v>328</v>
      </c>
      <c r="JM324" s="1">
        <v>99</v>
      </c>
      <c r="JR324" s="1">
        <v>57.11</v>
      </c>
      <c r="JS324" s="1">
        <v>0</v>
      </c>
      <c r="JT324" s="1">
        <v>1</v>
      </c>
      <c r="JU324" s="1">
        <v>0.5</v>
      </c>
      <c r="JV324" s="1" t="s">
        <v>9147</v>
      </c>
      <c r="JW324" s="1">
        <v>1213.73</v>
      </c>
      <c r="JX324" s="1">
        <v>280</v>
      </c>
      <c r="JZ324" s="1" t="s">
        <v>351</v>
      </c>
      <c r="KA324" s="1">
        <v>2</v>
      </c>
      <c r="KB324" s="1">
        <v>4.26</v>
      </c>
      <c r="KC324" s="1">
        <v>-3.6480000000000001</v>
      </c>
      <c r="KD324" s="1">
        <v>-10.721</v>
      </c>
      <c r="KE324" s="1">
        <v>0.628</v>
      </c>
    </row>
    <row r="325" spans="1:317" x14ac:dyDescent="0.2">
      <c r="A325" s="1" t="s">
        <v>18154</v>
      </c>
      <c r="B325" s="1" t="s">
        <v>18158</v>
      </c>
      <c r="C325" s="1" t="s">
        <v>18002</v>
      </c>
      <c r="D325" s="1">
        <v>255649</v>
      </c>
      <c r="E325" s="1" t="s">
        <v>289</v>
      </c>
      <c r="F325" s="1" t="s">
        <v>289</v>
      </c>
      <c r="G325" s="1">
        <v>11</v>
      </c>
      <c r="H325" s="1">
        <v>59710429</v>
      </c>
      <c r="I325" s="1">
        <v>59710430</v>
      </c>
      <c r="J325" s="1" t="s">
        <v>289</v>
      </c>
      <c r="K325" s="1" t="s">
        <v>331</v>
      </c>
      <c r="L325" s="1" t="s">
        <v>332</v>
      </c>
      <c r="M325" s="1" t="s">
        <v>1445</v>
      </c>
      <c r="N325" s="1" t="s">
        <v>1445</v>
      </c>
      <c r="O325" s="1" t="s">
        <v>293</v>
      </c>
      <c r="R325" s="1" t="s">
        <v>289</v>
      </c>
      <c r="S325" s="1" t="s">
        <v>8276</v>
      </c>
      <c r="T325" s="1" t="s">
        <v>289</v>
      </c>
      <c r="U325" s="1" t="s">
        <v>289</v>
      </c>
      <c r="V325" s="1" t="s">
        <v>289</v>
      </c>
      <c r="W325" s="1" t="s">
        <v>289</v>
      </c>
      <c r="X325" s="1" t="s">
        <v>289</v>
      </c>
      <c r="Y325" s="1" t="s">
        <v>289</v>
      </c>
      <c r="Z325" s="1" t="s">
        <v>289</v>
      </c>
      <c r="AA325" s="1" t="s">
        <v>289</v>
      </c>
      <c r="AB325" s="1" t="s">
        <v>289</v>
      </c>
      <c r="AC325" s="1" t="s">
        <v>289</v>
      </c>
      <c r="AD325" s="1" t="s">
        <v>289</v>
      </c>
      <c r="AE325" s="1" t="s">
        <v>289</v>
      </c>
      <c r="AF325" s="1" t="s">
        <v>289</v>
      </c>
      <c r="AG325" s="1" t="s">
        <v>289</v>
      </c>
      <c r="AH325" s="1" t="s">
        <v>289</v>
      </c>
      <c r="AI325" s="1" t="s">
        <v>289</v>
      </c>
      <c r="AJ325" s="1" t="s">
        <v>8276</v>
      </c>
      <c r="AK325" s="1" t="s">
        <v>1446</v>
      </c>
      <c r="AL325" s="1" t="s">
        <v>1429</v>
      </c>
      <c r="AM325" s="1" t="s">
        <v>351</v>
      </c>
      <c r="AN325" s="1">
        <v>2</v>
      </c>
      <c r="AO325" s="1" t="s">
        <v>1447</v>
      </c>
      <c r="AP325" s="1" t="s">
        <v>1448</v>
      </c>
      <c r="AQ325" s="1" t="s">
        <v>1449</v>
      </c>
      <c r="AR325" s="1" t="s">
        <v>1450</v>
      </c>
      <c r="AX325" s="1" t="s">
        <v>1434</v>
      </c>
      <c r="BP325" s="1" t="s">
        <v>1451</v>
      </c>
      <c r="BQ325" s="1">
        <v>0.39600000000000002</v>
      </c>
      <c r="DK325" s="1">
        <v>0</v>
      </c>
      <c r="DS325" s="1">
        <v>0.23799999999999999</v>
      </c>
      <c r="FB325" s="1" t="s">
        <v>310</v>
      </c>
      <c r="FC325" s="1" t="s">
        <v>311</v>
      </c>
      <c r="FF325" s="1" t="s">
        <v>1436</v>
      </c>
      <c r="FG325" s="1" t="s">
        <v>1437</v>
      </c>
      <c r="FI325" s="1" t="s">
        <v>315</v>
      </c>
      <c r="FK325" s="1" t="s">
        <v>1452</v>
      </c>
      <c r="FL325" s="1" t="s">
        <v>1453</v>
      </c>
      <c r="FM325" s="1" t="s">
        <v>1454</v>
      </c>
      <c r="FQ325" s="1">
        <v>1</v>
      </c>
      <c r="FR325" s="1">
        <v>0.5</v>
      </c>
      <c r="FS325" s="1" t="s">
        <v>9148</v>
      </c>
      <c r="FT325" s="1" t="b">
        <v>1</v>
      </c>
      <c r="FU325" s="1" t="s">
        <v>1429</v>
      </c>
      <c r="FV325" s="1" t="s">
        <v>322</v>
      </c>
      <c r="JB325" s="1" t="b">
        <v>0</v>
      </c>
      <c r="JC325" s="1">
        <v>297</v>
      </c>
      <c r="JD325" s="1" t="b">
        <v>0</v>
      </c>
      <c r="JE325" s="1">
        <v>0.60399999999999998</v>
      </c>
      <c r="JF325" s="1" t="s">
        <v>1443</v>
      </c>
      <c r="JG325" s="1" t="s">
        <v>402</v>
      </c>
      <c r="JH325" s="1" t="s">
        <v>497</v>
      </c>
      <c r="JI325" s="1" t="s">
        <v>327</v>
      </c>
      <c r="JK325" s="1" t="s">
        <v>327</v>
      </c>
      <c r="JL325" s="1" t="s">
        <v>328</v>
      </c>
      <c r="JM325" s="1">
        <v>99</v>
      </c>
      <c r="JR325" s="1">
        <v>57.18</v>
      </c>
      <c r="JS325" s="1">
        <v>0</v>
      </c>
      <c r="JT325" s="1">
        <v>1</v>
      </c>
      <c r="JU325" s="1">
        <v>0.5</v>
      </c>
      <c r="JV325" s="1" t="s">
        <v>9149</v>
      </c>
      <c r="JW325" s="1">
        <v>1187.73</v>
      </c>
      <c r="JX325" s="1">
        <v>293</v>
      </c>
      <c r="JZ325" s="1" t="s">
        <v>351</v>
      </c>
      <c r="KA325" s="1">
        <v>2</v>
      </c>
      <c r="KB325" s="1">
        <v>4</v>
      </c>
      <c r="KC325" s="1">
        <v>-4.2210000000000001</v>
      </c>
      <c r="KD325" s="1">
        <v>-10.863</v>
      </c>
      <c r="KE325" s="1">
        <v>0.77200000000000002</v>
      </c>
    </row>
    <row r="326" spans="1:317" x14ac:dyDescent="0.2">
      <c r="A326" s="1" t="s">
        <v>18154</v>
      </c>
      <c r="B326" s="1" t="s">
        <v>18158</v>
      </c>
      <c r="C326" s="1" t="s">
        <v>18002</v>
      </c>
      <c r="D326" s="1">
        <v>255649</v>
      </c>
      <c r="E326" s="1" t="s">
        <v>289</v>
      </c>
      <c r="F326" s="1" t="s">
        <v>289</v>
      </c>
      <c r="G326" s="1">
        <v>11</v>
      </c>
      <c r="H326" s="1">
        <v>59710499</v>
      </c>
      <c r="I326" s="1">
        <v>59710499</v>
      </c>
      <c r="J326" s="1" t="s">
        <v>289</v>
      </c>
      <c r="K326" s="1" t="s">
        <v>331</v>
      </c>
      <c r="L326" s="1" t="s">
        <v>332</v>
      </c>
      <c r="M326" s="1" t="s">
        <v>347</v>
      </c>
      <c r="N326" s="1" t="s">
        <v>347</v>
      </c>
      <c r="O326" s="1" t="s">
        <v>293</v>
      </c>
      <c r="R326" s="1" t="s">
        <v>289</v>
      </c>
      <c r="S326" s="1" t="s">
        <v>8276</v>
      </c>
      <c r="T326" s="1" t="s">
        <v>289</v>
      </c>
      <c r="U326" s="1" t="s">
        <v>289</v>
      </c>
      <c r="V326" s="1" t="s">
        <v>289</v>
      </c>
      <c r="W326" s="1" t="s">
        <v>289</v>
      </c>
      <c r="X326" s="1" t="s">
        <v>289</v>
      </c>
      <c r="Y326" s="1" t="s">
        <v>289</v>
      </c>
      <c r="Z326" s="1" t="s">
        <v>289</v>
      </c>
      <c r="AA326" s="1" t="s">
        <v>289</v>
      </c>
      <c r="AB326" s="1" t="s">
        <v>289</v>
      </c>
      <c r="AC326" s="1" t="s">
        <v>289</v>
      </c>
      <c r="AD326" s="1" t="s">
        <v>289</v>
      </c>
      <c r="AE326" s="1" t="s">
        <v>289</v>
      </c>
      <c r="AF326" s="1" t="s">
        <v>289</v>
      </c>
      <c r="AG326" s="1" t="s">
        <v>289</v>
      </c>
      <c r="AH326" s="1" t="s">
        <v>289</v>
      </c>
      <c r="AI326" s="1" t="s">
        <v>289</v>
      </c>
      <c r="AJ326" s="1" t="s">
        <v>8276</v>
      </c>
      <c r="AK326" s="1" t="s">
        <v>1457</v>
      </c>
      <c r="AL326" s="1" t="s">
        <v>1429</v>
      </c>
      <c r="AM326" s="1" t="s">
        <v>351</v>
      </c>
      <c r="AN326" s="1">
        <v>2</v>
      </c>
      <c r="AO326" s="1">
        <v>256</v>
      </c>
      <c r="AP326" s="1" t="s">
        <v>1458</v>
      </c>
      <c r="AQ326" s="1" t="s">
        <v>1459</v>
      </c>
      <c r="AR326" s="1" t="s">
        <v>1460</v>
      </c>
      <c r="AX326" s="1" t="s">
        <v>1434</v>
      </c>
      <c r="BP326" s="1" t="s">
        <v>1461</v>
      </c>
      <c r="BQ326" s="1">
        <v>0.42299999999999999</v>
      </c>
      <c r="DK326" s="1">
        <v>0</v>
      </c>
      <c r="DS326" s="1">
        <v>-0.19</v>
      </c>
      <c r="FB326" s="1" t="s">
        <v>310</v>
      </c>
      <c r="FC326" s="1" t="s">
        <v>311</v>
      </c>
      <c r="FF326" s="1" t="s">
        <v>1436</v>
      </c>
      <c r="FG326" s="1" t="s">
        <v>1437</v>
      </c>
      <c r="FI326" s="1" t="s">
        <v>315</v>
      </c>
      <c r="FK326" s="1" t="s">
        <v>1462</v>
      </c>
      <c r="FL326" s="1" t="s">
        <v>1463</v>
      </c>
      <c r="FM326" s="1" t="s">
        <v>1464</v>
      </c>
      <c r="FQ326" s="1">
        <v>1</v>
      </c>
      <c r="FR326" s="1">
        <v>0.5</v>
      </c>
      <c r="FS326" s="1" t="s">
        <v>9150</v>
      </c>
      <c r="FT326" s="1" t="b">
        <v>1</v>
      </c>
      <c r="FU326" s="1" t="s">
        <v>1429</v>
      </c>
      <c r="FV326" s="1" t="s">
        <v>322</v>
      </c>
      <c r="JB326" s="1" t="b">
        <v>0</v>
      </c>
      <c r="JC326" s="1">
        <v>245</v>
      </c>
      <c r="JD326" s="1" t="b">
        <v>0</v>
      </c>
      <c r="JE326" s="1">
        <v>34.795999999999999</v>
      </c>
      <c r="JF326" s="1" t="s">
        <v>1443</v>
      </c>
      <c r="JG326" s="1" t="s">
        <v>402</v>
      </c>
      <c r="JH326" s="1" t="s">
        <v>497</v>
      </c>
      <c r="JI326" s="1" t="s">
        <v>327</v>
      </c>
      <c r="JK326" s="1" t="s">
        <v>327</v>
      </c>
      <c r="JL326" s="1" t="s">
        <v>328</v>
      </c>
      <c r="JM326" s="1">
        <v>99</v>
      </c>
      <c r="JR326" s="1">
        <v>58.5</v>
      </c>
      <c r="JS326" s="1">
        <v>0</v>
      </c>
      <c r="JT326" s="1">
        <v>1</v>
      </c>
      <c r="JU326" s="1">
        <v>0.5</v>
      </c>
      <c r="JV326" s="1" t="s">
        <v>9151</v>
      </c>
      <c r="JW326" s="1">
        <v>168.73</v>
      </c>
      <c r="JX326" s="1">
        <v>239</v>
      </c>
      <c r="JZ326" s="1" t="s">
        <v>351</v>
      </c>
      <c r="KA326" s="1">
        <v>2</v>
      </c>
      <c r="KB326" s="1">
        <v>0.69</v>
      </c>
      <c r="KC326" s="1">
        <v>1.677</v>
      </c>
      <c r="KD326" s="1">
        <v>-7.5659999999999998</v>
      </c>
      <c r="KE326" s="1">
        <v>-3.3359999999999999</v>
      </c>
    </row>
    <row r="327" spans="1:317" x14ac:dyDescent="0.2">
      <c r="A327" s="1" t="s">
        <v>18154</v>
      </c>
      <c r="B327" s="1" t="s">
        <v>18158</v>
      </c>
      <c r="C327" s="1" t="s">
        <v>18075</v>
      </c>
      <c r="D327" s="1">
        <v>6050</v>
      </c>
      <c r="E327" s="1" t="s">
        <v>289</v>
      </c>
      <c r="F327" s="1" t="s">
        <v>289</v>
      </c>
      <c r="G327" s="1">
        <v>11</v>
      </c>
      <c r="H327" s="1">
        <v>494998</v>
      </c>
      <c r="I327" s="1">
        <v>494998</v>
      </c>
      <c r="J327" s="1" t="s">
        <v>289</v>
      </c>
      <c r="K327" s="1" t="s">
        <v>436</v>
      </c>
      <c r="L327" s="1" t="s">
        <v>346</v>
      </c>
      <c r="M327" s="1" t="s">
        <v>407</v>
      </c>
      <c r="N327" s="1" t="s">
        <v>407</v>
      </c>
      <c r="O327" s="1" t="s">
        <v>333</v>
      </c>
      <c r="R327" s="1" t="s">
        <v>8276</v>
      </c>
      <c r="S327" s="1" t="s">
        <v>8312</v>
      </c>
      <c r="T327" s="1" t="s">
        <v>289</v>
      </c>
      <c r="U327" s="1" t="s">
        <v>289</v>
      </c>
      <c r="V327" s="1" t="s">
        <v>289</v>
      </c>
      <c r="W327" s="1" t="s">
        <v>289</v>
      </c>
      <c r="X327" s="1" t="s">
        <v>289</v>
      </c>
      <c r="Y327" s="1" t="s">
        <v>289</v>
      </c>
      <c r="Z327" s="1" t="s">
        <v>289</v>
      </c>
      <c r="AA327" s="1" t="s">
        <v>289</v>
      </c>
      <c r="AB327" s="1" t="s">
        <v>289</v>
      </c>
      <c r="AC327" s="1" t="s">
        <v>289</v>
      </c>
      <c r="AD327" s="1" t="s">
        <v>289</v>
      </c>
      <c r="AE327" s="1" t="s">
        <v>289</v>
      </c>
      <c r="AF327" s="1" t="s">
        <v>289</v>
      </c>
      <c r="AG327" s="1" t="s">
        <v>289</v>
      </c>
      <c r="AH327" s="1" t="s">
        <v>289</v>
      </c>
      <c r="AI327" s="1" t="s">
        <v>8276</v>
      </c>
      <c r="AJ327" s="1" t="s">
        <v>8312</v>
      </c>
      <c r="AK327" s="1" t="s">
        <v>9152</v>
      </c>
      <c r="AL327" s="1" t="s">
        <v>9153</v>
      </c>
      <c r="AM327" s="1" t="s">
        <v>293</v>
      </c>
      <c r="AN327" s="1">
        <v>8</v>
      </c>
      <c r="AO327" s="1">
        <v>2590</v>
      </c>
      <c r="AP327" s="1" t="s">
        <v>9154</v>
      </c>
      <c r="AQ327" s="1" t="s">
        <v>9155</v>
      </c>
      <c r="AR327" s="1" t="s">
        <v>9156</v>
      </c>
      <c r="AS327" s="1" t="s">
        <v>9157</v>
      </c>
      <c r="AV327" s="1" t="s">
        <v>9158</v>
      </c>
      <c r="AW327" s="1" t="s">
        <v>9159</v>
      </c>
      <c r="AX327" s="1" t="s">
        <v>9160</v>
      </c>
      <c r="AY327" s="1">
        <v>395</v>
      </c>
      <c r="BD327" s="1" t="s">
        <v>9161</v>
      </c>
      <c r="BE327" s="1" t="s">
        <v>9162</v>
      </c>
      <c r="BF327" s="1" t="s">
        <v>9163</v>
      </c>
      <c r="BI327" s="1" t="s">
        <v>9164</v>
      </c>
      <c r="BJ327" s="1">
        <v>10</v>
      </c>
      <c r="BL327" s="1" t="s">
        <v>9165</v>
      </c>
      <c r="BN327" s="1" t="s">
        <v>9166</v>
      </c>
      <c r="BP327" s="1" t="s">
        <v>9167</v>
      </c>
      <c r="BQ327" s="1">
        <v>0.69199999999999995</v>
      </c>
      <c r="DK327" s="1">
        <v>0</v>
      </c>
      <c r="DX327" s="1">
        <v>23</v>
      </c>
      <c r="DY327" s="1">
        <v>23</v>
      </c>
      <c r="DZ327" s="1">
        <v>23</v>
      </c>
      <c r="EE327" s="1">
        <v>11</v>
      </c>
      <c r="EV327" s="1">
        <v>494998</v>
      </c>
      <c r="EX327" s="1">
        <v>2196</v>
      </c>
      <c r="EY327" s="1">
        <v>4298</v>
      </c>
      <c r="EZ327" s="1">
        <v>6494</v>
      </c>
      <c r="FA327" s="1" t="s">
        <v>455</v>
      </c>
      <c r="FB327" s="1" t="s">
        <v>456</v>
      </c>
      <c r="FF327" s="1" t="s">
        <v>9168</v>
      </c>
      <c r="FG327" s="1" t="s">
        <v>3189</v>
      </c>
      <c r="FH327" s="1">
        <v>39483</v>
      </c>
      <c r="FI327" s="1">
        <v>38504</v>
      </c>
      <c r="FJ327" s="1">
        <v>38504</v>
      </c>
      <c r="FK327" s="1" t="s">
        <v>9169</v>
      </c>
      <c r="FL327" s="1" t="s">
        <v>9169</v>
      </c>
      <c r="FM327" s="1">
        <v>6050</v>
      </c>
      <c r="FP327" s="1">
        <v>10074</v>
      </c>
      <c r="FQ327" s="1" t="s">
        <v>2229</v>
      </c>
      <c r="FR327" s="1" t="s">
        <v>2230</v>
      </c>
      <c r="FT327" s="1">
        <v>173320</v>
      </c>
      <c r="FU327" s="1" t="s">
        <v>9170</v>
      </c>
      <c r="FV327" s="1" t="s">
        <v>9171</v>
      </c>
      <c r="FY327" s="1" t="s">
        <v>2234</v>
      </c>
      <c r="FZ327" s="1" t="s">
        <v>9172</v>
      </c>
      <c r="GA327" s="1" t="s">
        <v>9173</v>
      </c>
      <c r="GC327" s="1" t="s">
        <v>315</v>
      </c>
      <c r="GD327" s="1" t="s">
        <v>9174</v>
      </c>
      <c r="GE327" s="1" t="s">
        <v>9175</v>
      </c>
      <c r="GF327" s="1" t="s">
        <v>9158</v>
      </c>
      <c r="GG327" s="1" t="s">
        <v>9176</v>
      </c>
      <c r="GH327" s="1" t="s">
        <v>9177</v>
      </c>
      <c r="GI327" s="1" t="s">
        <v>9178</v>
      </c>
      <c r="GL327" s="1" t="s">
        <v>9179</v>
      </c>
      <c r="GM327" s="1" t="s">
        <v>322</v>
      </c>
      <c r="GN327" s="1" t="s">
        <v>9168</v>
      </c>
      <c r="GO327" s="1">
        <v>0.02</v>
      </c>
      <c r="GP327" s="1">
        <v>1.96845</v>
      </c>
      <c r="GQ327" s="1" t="s">
        <v>9180</v>
      </c>
      <c r="GR327" s="1" t="s">
        <v>379</v>
      </c>
      <c r="JW327" s="1" t="s">
        <v>400</v>
      </c>
      <c r="JX327" s="1" t="s">
        <v>9181</v>
      </c>
      <c r="JY327" s="1" t="s">
        <v>402</v>
      </c>
      <c r="JZ327" s="1" t="s">
        <v>1181</v>
      </c>
      <c r="KA327" s="1" t="s">
        <v>327</v>
      </c>
      <c r="KC327" s="1" t="s">
        <v>327</v>
      </c>
      <c r="KD327" s="1" t="s">
        <v>9182</v>
      </c>
      <c r="KE327" s="1">
        <v>2</v>
      </c>
      <c r="KF327" s="1">
        <v>4.5140650000000004</v>
      </c>
      <c r="KG327" s="1" t="s">
        <v>405</v>
      </c>
      <c r="KH327" s="1">
        <v>0</v>
      </c>
      <c r="KI327" s="1">
        <v>0</v>
      </c>
      <c r="KJ327" s="1">
        <v>0</v>
      </c>
      <c r="KK327" s="1">
        <v>15</v>
      </c>
      <c r="KL327" s="1">
        <v>489</v>
      </c>
      <c r="KM327" s="1" t="s">
        <v>498</v>
      </c>
      <c r="KN327" s="1">
        <v>0.99648999999999999</v>
      </c>
      <c r="KO327" s="1">
        <v>0.99589899999999998</v>
      </c>
      <c r="KP327" s="1">
        <v>0</v>
      </c>
      <c r="KR327" s="1" t="s">
        <v>293</v>
      </c>
      <c r="KS327" s="1">
        <v>33</v>
      </c>
      <c r="KT327" s="1">
        <v>60</v>
      </c>
      <c r="KU327" s="1">
        <v>1157</v>
      </c>
      <c r="KV327" s="1">
        <v>0</v>
      </c>
      <c r="KW327" s="1">
        <v>0</v>
      </c>
      <c r="KX327" s="1">
        <v>107.442025</v>
      </c>
      <c r="KY327" s="1">
        <v>49</v>
      </c>
      <c r="KZ327" s="1">
        <v>60</v>
      </c>
      <c r="LA327" s="1">
        <v>1604</v>
      </c>
      <c r="LB327" s="1">
        <v>125</v>
      </c>
      <c r="LC327" s="1" t="s">
        <v>9153</v>
      </c>
      <c r="LD327" s="1">
        <v>0.40243899999999999</v>
      </c>
      <c r="LE327" s="1">
        <v>0.99940700000000005</v>
      </c>
    </row>
    <row r="328" spans="1:317" x14ac:dyDescent="0.2">
      <c r="A328" s="1" t="s">
        <v>18154</v>
      </c>
      <c r="B328" s="1" t="s">
        <v>18158</v>
      </c>
      <c r="C328" s="1" t="s">
        <v>18003</v>
      </c>
      <c r="D328" s="1">
        <v>84767</v>
      </c>
      <c r="E328" s="1" t="s">
        <v>289</v>
      </c>
      <c r="F328" s="1" t="s">
        <v>289</v>
      </c>
      <c r="G328" s="1">
        <v>11</v>
      </c>
      <c r="H328" s="1">
        <v>55655597</v>
      </c>
      <c r="I328" s="1">
        <v>55655597</v>
      </c>
      <c r="J328" s="1" t="s">
        <v>289</v>
      </c>
      <c r="K328" s="1" t="s">
        <v>436</v>
      </c>
      <c r="L328" s="1" t="s">
        <v>346</v>
      </c>
      <c r="M328" s="1" t="s">
        <v>407</v>
      </c>
      <c r="N328" s="1" t="s">
        <v>407</v>
      </c>
      <c r="O328" s="1" t="s">
        <v>333</v>
      </c>
      <c r="R328" s="1" t="s">
        <v>8276</v>
      </c>
      <c r="S328" s="1" t="s">
        <v>8312</v>
      </c>
      <c r="T328" s="1" t="s">
        <v>289</v>
      </c>
      <c r="U328" s="1" t="s">
        <v>289</v>
      </c>
      <c r="V328" s="1" t="s">
        <v>289</v>
      </c>
      <c r="W328" s="1" t="s">
        <v>289</v>
      </c>
      <c r="X328" s="1" t="s">
        <v>289</v>
      </c>
      <c r="Y328" s="1" t="s">
        <v>289</v>
      </c>
      <c r="Z328" s="1" t="s">
        <v>289</v>
      </c>
      <c r="AA328" s="1" t="s">
        <v>289</v>
      </c>
      <c r="AB328" s="1" t="s">
        <v>289</v>
      </c>
      <c r="AC328" s="1" t="s">
        <v>289</v>
      </c>
      <c r="AD328" s="1" t="s">
        <v>289</v>
      </c>
      <c r="AE328" s="1" t="s">
        <v>289</v>
      </c>
      <c r="AF328" s="1" t="s">
        <v>289</v>
      </c>
      <c r="AG328" s="1" t="s">
        <v>289</v>
      </c>
      <c r="AH328" s="1" t="s">
        <v>289</v>
      </c>
      <c r="AI328" s="1" t="s">
        <v>8276</v>
      </c>
      <c r="AJ328" s="1" t="s">
        <v>8312</v>
      </c>
      <c r="AK328" s="1" t="s">
        <v>1512</v>
      </c>
      <c r="AL328" s="1" t="s">
        <v>1513</v>
      </c>
      <c r="AM328" s="1" t="s">
        <v>351</v>
      </c>
      <c r="AN328" s="1">
        <v>4</v>
      </c>
      <c r="AO328" s="1">
        <v>689</v>
      </c>
      <c r="AP328" s="1" t="s">
        <v>1514</v>
      </c>
      <c r="AQ328" s="1" t="s">
        <v>1515</v>
      </c>
      <c r="AR328" s="1" t="s">
        <v>1516</v>
      </c>
      <c r="AS328" s="1" t="s">
        <v>1517</v>
      </c>
      <c r="AT328" s="1" t="s">
        <v>1518</v>
      </c>
      <c r="AU328" s="1" t="s">
        <v>1519</v>
      </c>
      <c r="AV328" s="1" t="s">
        <v>1520</v>
      </c>
      <c r="AW328" s="1" t="s">
        <v>1521</v>
      </c>
      <c r="AX328" s="1" t="s">
        <v>1522</v>
      </c>
      <c r="AY328" s="1">
        <v>199</v>
      </c>
      <c r="BE328" s="1" t="s">
        <v>1523</v>
      </c>
      <c r="BF328" s="1" t="s">
        <v>1524</v>
      </c>
      <c r="BP328" s="1" t="s">
        <v>1525</v>
      </c>
      <c r="BQ328" s="1">
        <v>0.433</v>
      </c>
      <c r="DK328" s="1">
        <v>0</v>
      </c>
      <c r="DX328" s="1">
        <v>61</v>
      </c>
      <c r="DY328" s="1">
        <v>58</v>
      </c>
      <c r="DZ328" s="1">
        <v>59</v>
      </c>
      <c r="EE328" s="1">
        <v>11</v>
      </c>
      <c r="EV328" s="1">
        <v>55655597</v>
      </c>
      <c r="EX328" s="1">
        <v>2201</v>
      </c>
      <c r="EY328" s="1">
        <v>4296</v>
      </c>
      <c r="EZ328" s="1">
        <v>6497</v>
      </c>
      <c r="FA328" s="1" t="s">
        <v>455</v>
      </c>
      <c r="FB328" s="1" t="s">
        <v>456</v>
      </c>
      <c r="FE328" s="1" t="s">
        <v>9183</v>
      </c>
      <c r="FG328" s="1" t="s">
        <v>9184</v>
      </c>
      <c r="FH328" s="1">
        <v>41283</v>
      </c>
      <c r="FI328" s="1">
        <v>41047</v>
      </c>
      <c r="FJ328" s="1">
        <v>41047</v>
      </c>
      <c r="FK328" s="1" t="s">
        <v>1526</v>
      </c>
      <c r="FL328" s="1" t="s">
        <v>1526</v>
      </c>
      <c r="FM328" s="1">
        <v>84767</v>
      </c>
      <c r="FO328" s="1" t="s">
        <v>9185</v>
      </c>
      <c r="FP328" s="1">
        <v>19023</v>
      </c>
      <c r="FQ328" s="1" t="s">
        <v>2229</v>
      </c>
      <c r="FR328" s="1" t="s">
        <v>2230</v>
      </c>
      <c r="FU328" s="1" t="s">
        <v>9186</v>
      </c>
      <c r="FV328" s="1" t="s">
        <v>9187</v>
      </c>
      <c r="FY328" s="1" t="s">
        <v>2234</v>
      </c>
      <c r="FZ328" s="1" t="s">
        <v>1528</v>
      </c>
      <c r="GA328" s="1" t="s">
        <v>1528</v>
      </c>
      <c r="GC328" s="1" t="s">
        <v>315</v>
      </c>
      <c r="GD328" s="1" t="s">
        <v>9188</v>
      </c>
      <c r="GE328" s="1" t="s">
        <v>1529</v>
      </c>
      <c r="GF328" s="1" t="s">
        <v>1520</v>
      </c>
      <c r="GG328" s="1" t="s">
        <v>9189</v>
      </c>
      <c r="GH328" s="1" t="s">
        <v>1530</v>
      </c>
      <c r="GI328" s="1" t="s">
        <v>1531</v>
      </c>
      <c r="GL328" s="1" t="s">
        <v>1532</v>
      </c>
      <c r="GM328" s="1" t="s">
        <v>322</v>
      </c>
      <c r="GO328" s="1">
        <v>0.02</v>
      </c>
      <c r="GP328" s="1">
        <v>3.892388</v>
      </c>
      <c r="GQ328" s="1" t="s">
        <v>1533</v>
      </c>
      <c r="GR328" s="1" t="s">
        <v>379</v>
      </c>
      <c r="JW328" s="1" t="s">
        <v>400</v>
      </c>
      <c r="JX328" s="1" t="s">
        <v>1534</v>
      </c>
      <c r="JY328" s="1" t="s">
        <v>402</v>
      </c>
      <c r="JZ328" s="1" t="s">
        <v>497</v>
      </c>
      <c r="KA328" s="1" t="s">
        <v>327</v>
      </c>
      <c r="KC328" s="1" t="s">
        <v>327</v>
      </c>
      <c r="KD328" s="1" t="s">
        <v>1535</v>
      </c>
      <c r="KE328" s="1">
        <v>4</v>
      </c>
      <c r="KF328" s="1">
        <v>3.3106939999999998</v>
      </c>
      <c r="KG328" s="1" t="s">
        <v>405</v>
      </c>
      <c r="KH328" s="1">
        <v>8</v>
      </c>
      <c r="KI328" s="1">
        <v>0</v>
      </c>
      <c r="KJ328" s="1">
        <v>0</v>
      </c>
      <c r="KK328" s="1">
        <v>11</v>
      </c>
      <c r="KL328" s="1">
        <v>377</v>
      </c>
      <c r="KM328" s="1" t="s">
        <v>498</v>
      </c>
      <c r="KN328" s="1">
        <v>0.99307199999999995</v>
      </c>
      <c r="KO328" s="1">
        <v>0.99307199999999995</v>
      </c>
      <c r="KP328" s="1">
        <v>0</v>
      </c>
      <c r="KR328" s="1" t="s">
        <v>351</v>
      </c>
      <c r="KS328" s="1">
        <v>7</v>
      </c>
      <c r="KT328" s="1">
        <v>42</v>
      </c>
      <c r="KU328" s="1">
        <v>249</v>
      </c>
      <c r="KV328" s="1">
        <v>0</v>
      </c>
      <c r="KW328" s="1">
        <v>0</v>
      </c>
      <c r="KX328" s="1">
        <v>16.289442999999999</v>
      </c>
      <c r="KY328" s="1">
        <v>128</v>
      </c>
      <c r="KZ328" s="1">
        <v>60</v>
      </c>
      <c r="LA328" s="1">
        <v>4333</v>
      </c>
      <c r="LB328" s="1">
        <v>197</v>
      </c>
      <c r="LC328" s="1" t="s">
        <v>1513</v>
      </c>
      <c r="LD328" s="1">
        <v>5.1852000000000002E-2</v>
      </c>
      <c r="LE328" s="1">
        <v>1</v>
      </c>
    </row>
    <row r="329" spans="1:317" x14ac:dyDescent="0.2">
      <c r="A329" s="1" t="s">
        <v>18154</v>
      </c>
      <c r="B329" s="1" t="s">
        <v>18158</v>
      </c>
      <c r="C329" s="1" t="s">
        <v>18076</v>
      </c>
      <c r="D329" s="1">
        <v>121551</v>
      </c>
      <c r="E329" s="1" t="s">
        <v>289</v>
      </c>
      <c r="F329" s="1" t="s">
        <v>289</v>
      </c>
      <c r="G329" s="1">
        <v>12</v>
      </c>
      <c r="H329" s="1">
        <v>107974734</v>
      </c>
      <c r="I329" s="1">
        <v>107974734</v>
      </c>
      <c r="J329" s="1" t="s">
        <v>289</v>
      </c>
      <c r="K329" s="1" t="s">
        <v>436</v>
      </c>
      <c r="L329" s="1" t="s">
        <v>346</v>
      </c>
      <c r="M329" s="1" t="s">
        <v>333</v>
      </c>
      <c r="N329" s="1" t="s">
        <v>333</v>
      </c>
      <c r="O329" s="1" t="s">
        <v>407</v>
      </c>
      <c r="R329" s="1" t="s">
        <v>8276</v>
      </c>
      <c r="S329" s="1" t="s">
        <v>8312</v>
      </c>
      <c r="T329" s="1" t="s">
        <v>289</v>
      </c>
      <c r="U329" s="1" t="s">
        <v>289</v>
      </c>
      <c r="V329" s="1" t="s">
        <v>289</v>
      </c>
      <c r="W329" s="1" t="s">
        <v>289</v>
      </c>
      <c r="X329" s="1" t="s">
        <v>289</v>
      </c>
      <c r="Y329" s="1" t="s">
        <v>289</v>
      </c>
      <c r="Z329" s="1" t="s">
        <v>289</v>
      </c>
      <c r="AA329" s="1" t="s">
        <v>289</v>
      </c>
      <c r="AB329" s="1" t="s">
        <v>289</v>
      </c>
      <c r="AC329" s="1" t="s">
        <v>289</v>
      </c>
      <c r="AD329" s="1" t="s">
        <v>289</v>
      </c>
      <c r="AE329" s="1" t="s">
        <v>289</v>
      </c>
      <c r="AF329" s="1" t="s">
        <v>289</v>
      </c>
      <c r="AG329" s="1" t="s">
        <v>289</v>
      </c>
      <c r="AH329" s="1" t="s">
        <v>289</v>
      </c>
      <c r="AI329" s="1" t="s">
        <v>8276</v>
      </c>
      <c r="AJ329" s="1" t="s">
        <v>8312</v>
      </c>
      <c r="AK329" s="1" t="s">
        <v>9190</v>
      </c>
      <c r="AL329" s="1" t="s">
        <v>9191</v>
      </c>
      <c r="AM329" s="1" t="s">
        <v>351</v>
      </c>
      <c r="AN329" s="1">
        <v>1</v>
      </c>
      <c r="AO329" s="1">
        <v>308</v>
      </c>
      <c r="AP329" s="1" t="s">
        <v>9192</v>
      </c>
      <c r="AQ329" s="1" t="s">
        <v>9193</v>
      </c>
      <c r="AR329" s="1" t="s">
        <v>9194</v>
      </c>
      <c r="AS329" s="1" t="s">
        <v>9195</v>
      </c>
      <c r="AT329" s="1" t="s">
        <v>9196</v>
      </c>
      <c r="AU329" s="1" t="s">
        <v>9197</v>
      </c>
      <c r="AV329" s="1" t="s">
        <v>9198</v>
      </c>
      <c r="AW329" s="1" t="s">
        <v>9199</v>
      </c>
      <c r="AX329" s="1" t="s">
        <v>9200</v>
      </c>
      <c r="AY329" s="1">
        <v>0</v>
      </c>
      <c r="BE329" s="1" t="s">
        <v>449</v>
      </c>
      <c r="BF329" s="1" t="s">
        <v>7732</v>
      </c>
      <c r="BI329" s="1" t="s">
        <v>9201</v>
      </c>
      <c r="BJ329" s="1">
        <v>53</v>
      </c>
      <c r="BP329" s="1" t="s">
        <v>9202</v>
      </c>
      <c r="BQ329" s="1">
        <v>0.59199999999999997</v>
      </c>
      <c r="DK329" s="1">
        <v>0</v>
      </c>
      <c r="DX329" s="1">
        <v>13</v>
      </c>
      <c r="DY329" s="1">
        <v>17</v>
      </c>
      <c r="DZ329" s="1">
        <v>16</v>
      </c>
      <c r="EE329" s="1">
        <v>12</v>
      </c>
      <c r="EV329" s="1">
        <v>107974734</v>
      </c>
      <c r="EX329" s="1">
        <v>1678</v>
      </c>
      <c r="EY329" s="1">
        <v>3672</v>
      </c>
      <c r="EZ329" s="1">
        <v>5350</v>
      </c>
      <c r="FA329" s="1" t="s">
        <v>455</v>
      </c>
      <c r="FB329" s="1" t="s">
        <v>456</v>
      </c>
      <c r="FE329" s="1" t="s">
        <v>9203</v>
      </c>
      <c r="FF329" s="1" t="s">
        <v>9204</v>
      </c>
      <c r="FG329" s="1" t="s">
        <v>9205</v>
      </c>
      <c r="FH329" s="1">
        <v>41549</v>
      </c>
      <c r="FK329" s="1" t="s">
        <v>9206</v>
      </c>
      <c r="FL329" s="1" t="s">
        <v>9206</v>
      </c>
      <c r="FM329" s="1">
        <v>121551</v>
      </c>
      <c r="FO329" s="1" t="s">
        <v>9207</v>
      </c>
      <c r="FP329" s="1">
        <v>23844</v>
      </c>
      <c r="FQ329" s="1" t="s">
        <v>2229</v>
      </c>
      <c r="FR329" s="1" t="s">
        <v>2230</v>
      </c>
      <c r="FY329" s="1" t="s">
        <v>2234</v>
      </c>
      <c r="FZ329" s="1" t="s">
        <v>9208</v>
      </c>
      <c r="GA329" s="1" t="s">
        <v>9209</v>
      </c>
      <c r="GC329" s="1" t="s">
        <v>315</v>
      </c>
      <c r="GD329" s="1" t="s">
        <v>9210</v>
      </c>
      <c r="GE329" s="1" t="s">
        <v>9211</v>
      </c>
      <c r="GF329" s="1" t="s">
        <v>9198</v>
      </c>
      <c r="GG329" s="1" t="s">
        <v>9212</v>
      </c>
      <c r="GH329" s="1" t="s">
        <v>9213</v>
      </c>
      <c r="GI329" s="1" t="s">
        <v>9214</v>
      </c>
      <c r="GL329" s="1" t="s">
        <v>9215</v>
      </c>
      <c r="GM329" s="1" t="s">
        <v>322</v>
      </c>
      <c r="GN329" s="1" t="s">
        <v>9216</v>
      </c>
      <c r="GO329" s="1">
        <v>0.02</v>
      </c>
      <c r="GP329" s="1">
        <v>1.707732</v>
      </c>
      <c r="GQ329" s="1" t="s">
        <v>9217</v>
      </c>
      <c r="GR329" s="1" t="s">
        <v>379</v>
      </c>
      <c r="JW329" s="1" t="s">
        <v>400</v>
      </c>
      <c r="JX329" s="1" t="s">
        <v>9218</v>
      </c>
      <c r="JY329" s="1" t="s">
        <v>402</v>
      </c>
      <c r="JZ329" s="1" t="s">
        <v>467</v>
      </c>
      <c r="KA329" s="1" t="s">
        <v>327</v>
      </c>
      <c r="KC329" s="1" t="s">
        <v>327</v>
      </c>
      <c r="KD329" s="1" t="s">
        <v>9219</v>
      </c>
      <c r="KE329" s="1">
        <v>1</v>
      </c>
      <c r="KF329" s="1">
        <v>2.7070660000000002</v>
      </c>
      <c r="KG329" s="1" t="s">
        <v>405</v>
      </c>
      <c r="KH329" s="1">
        <v>0</v>
      </c>
      <c r="KI329" s="1">
        <v>0</v>
      </c>
      <c r="KJ329" s="1">
        <v>0</v>
      </c>
      <c r="KK329" s="1">
        <v>9</v>
      </c>
      <c r="KL329" s="1">
        <v>274</v>
      </c>
      <c r="KM329" s="1" t="s">
        <v>525</v>
      </c>
      <c r="KN329" s="1">
        <v>0.99253999999999998</v>
      </c>
      <c r="KO329" s="1">
        <v>0.99234599999999995</v>
      </c>
      <c r="KP329" s="1">
        <v>0</v>
      </c>
      <c r="KR329" s="1" t="s">
        <v>351</v>
      </c>
      <c r="KS329" s="1">
        <v>4</v>
      </c>
      <c r="KT329" s="1">
        <v>60</v>
      </c>
      <c r="KU329" s="1">
        <v>138</v>
      </c>
      <c r="KV329" s="1">
        <v>0</v>
      </c>
      <c r="KW329" s="1">
        <v>0</v>
      </c>
      <c r="KX329" s="1">
        <v>8.6266189999999998</v>
      </c>
      <c r="KY329" s="1">
        <v>85</v>
      </c>
      <c r="KZ329" s="1">
        <v>60</v>
      </c>
      <c r="LA329" s="1">
        <v>2775</v>
      </c>
      <c r="LB329" s="1">
        <v>124</v>
      </c>
      <c r="LC329" s="1" t="s">
        <v>9191</v>
      </c>
      <c r="LD329" s="1">
        <v>4.4943999999999998E-2</v>
      </c>
      <c r="LE329" s="1">
        <v>0.99980400000000003</v>
      </c>
    </row>
    <row r="330" spans="1:317" x14ac:dyDescent="0.2">
      <c r="A330" s="1" t="s">
        <v>18154</v>
      </c>
      <c r="B330" s="1" t="s">
        <v>18158</v>
      </c>
      <c r="C330" s="1" t="s">
        <v>7825</v>
      </c>
      <c r="D330" s="1">
        <v>1663</v>
      </c>
      <c r="E330" s="1" t="s">
        <v>289</v>
      </c>
      <c r="F330" s="1" t="s">
        <v>289</v>
      </c>
      <c r="G330" s="1">
        <v>12</v>
      </c>
      <c r="H330" s="1">
        <v>31242070</v>
      </c>
      <c r="I330" s="1">
        <v>31242070</v>
      </c>
      <c r="J330" s="1" t="s">
        <v>289</v>
      </c>
      <c r="K330" s="1" t="s">
        <v>436</v>
      </c>
      <c r="L330" s="1" t="s">
        <v>346</v>
      </c>
      <c r="M330" s="1" t="s">
        <v>347</v>
      </c>
      <c r="N330" s="1" t="s">
        <v>347</v>
      </c>
      <c r="O330" s="1" t="s">
        <v>294</v>
      </c>
      <c r="R330" s="1" t="s">
        <v>8276</v>
      </c>
      <c r="S330" s="1" t="s">
        <v>8312</v>
      </c>
      <c r="T330" s="1" t="s">
        <v>289</v>
      </c>
      <c r="U330" s="1" t="s">
        <v>289</v>
      </c>
      <c r="V330" s="1" t="s">
        <v>289</v>
      </c>
      <c r="W330" s="1" t="s">
        <v>289</v>
      </c>
      <c r="X330" s="1" t="s">
        <v>289</v>
      </c>
      <c r="Y330" s="1" t="s">
        <v>289</v>
      </c>
      <c r="Z330" s="1" t="s">
        <v>289</v>
      </c>
      <c r="AA330" s="1" t="s">
        <v>289</v>
      </c>
      <c r="AB330" s="1" t="s">
        <v>289</v>
      </c>
      <c r="AC330" s="1" t="s">
        <v>289</v>
      </c>
      <c r="AD330" s="1" t="s">
        <v>289</v>
      </c>
      <c r="AE330" s="1" t="s">
        <v>289</v>
      </c>
      <c r="AF330" s="1" t="s">
        <v>289</v>
      </c>
      <c r="AG330" s="1" t="s">
        <v>289</v>
      </c>
      <c r="AH330" s="1" t="s">
        <v>289</v>
      </c>
      <c r="AI330" s="1" t="s">
        <v>8276</v>
      </c>
      <c r="AJ330" s="1" t="s">
        <v>8312</v>
      </c>
      <c r="AK330" s="1" t="s">
        <v>9220</v>
      </c>
      <c r="AL330" s="1" t="s">
        <v>7786</v>
      </c>
      <c r="AM330" s="1" t="s">
        <v>351</v>
      </c>
      <c r="AN330" s="1">
        <v>7</v>
      </c>
      <c r="AO330" s="1">
        <v>1028</v>
      </c>
      <c r="AP330" s="1" t="s">
        <v>9221</v>
      </c>
      <c r="AQ330" s="1" t="s">
        <v>9222</v>
      </c>
      <c r="AR330" s="1" t="s">
        <v>9223</v>
      </c>
      <c r="AS330" s="1" t="s">
        <v>9224</v>
      </c>
      <c r="AT330" s="1" t="s">
        <v>7791</v>
      </c>
      <c r="AU330" s="1" t="s">
        <v>7792</v>
      </c>
      <c r="AV330" s="1" t="s">
        <v>7793</v>
      </c>
      <c r="AW330" s="1" t="s">
        <v>7794</v>
      </c>
      <c r="AX330" s="1" t="s">
        <v>7795</v>
      </c>
      <c r="AY330" s="1">
        <v>259</v>
      </c>
      <c r="AZ330" s="1" t="s">
        <v>9225</v>
      </c>
      <c r="BD330" s="1" t="s">
        <v>7796</v>
      </c>
      <c r="BE330" s="1" t="s">
        <v>7797</v>
      </c>
      <c r="BF330" s="1" t="s">
        <v>7798</v>
      </c>
      <c r="BI330" s="1" t="s">
        <v>7799</v>
      </c>
      <c r="BJ330" s="1">
        <v>57</v>
      </c>
      <c r="BK330" s="1" t="s">
        <v>7800</v>
      </c>
      <c r="BP330" s="1" t="s">
        <v>9226</v>
      </c>
      <c r="BQ330" s="1">
        <v>0.55700000000000005</v>
      </c>
      <c r="CA330" s="1" t="s">
        <v>7802</v>
      </c>
      <c r="DK330" s="1">
        <v>0</v>
      </c>
      <c r="DX330" s="1">
        <v>76</v>
      </c>
      <c r="DY330" s="1">
        <v>72</v>
      </c>
      <c r="DZ330" s="1">
        <v>74</v>
      </c>
      <c r="EE330" s="1">
        <v>12</v>
      </c>
      <c r="EV330" s="1">
        <v>31242070</v>
      </c>
      <c r="EX330" s="1">
        <v>2203</v>
      </c>
      <c r="EY330" s="1">
        <v>4300</v>
      </c>
      <c r="EZ330" s="1">
        <v>6503</v>
      </c>
      <c r="FA330" s="1" t="s">
        <v>455</v>
      </c>
      <c r="FB330" s="1" t="s">
        <v>456</v>
      </c>
      <c r="FE330" s="1" t="s">
        <v>9227</v>
      </c>
      <c r="FF330" s="1" t="s">
        <v>9228</v>
      </c>
      <c r="FG330" s="1" t="s">
        <v>9229</v>
      </c>
      <c r="FH330" s="1">
        <v>40962</v>
      </c>
      <c r="FI330" s="1">
        <v>40962</v>
      </c>
      <c r="FK330" s="1" t="s">
        <v>7803</v>
      </c>
      <c r="FL330" s="1" t="s">
        <v>7803</v>
      </c>
      <c r="FM330" s="1">
        <v>1663</v>
      </c>
      <c r="FO330" s="1" t="s">
        <v>9230</v>
      </c>
      <c r="FP330" s="1">
        <v>2736</v>
      </c>
      <c r="FQ330" s="1" t="s">
        <v>2229</v>
      </c>
      <c r="FR330" s="1" t="s">
        <v>2230</v>
      </c>
      <c r="FS330" s="1" t="s">
        <v>9231</v>
      </c>
      <c r="FT330" s="1">
        <v>601150</v>
      </c>
      <c r="FU330" s="1" t="s">
        <v>9232</v>
      </c>
      <c r="FY330" s="1" t="s">
        <v>2234</v>
      </c>
      <c r="FZ330" s="1" t="s">
        <v>7805</v>
      </c>
      <c r="GA330" s="1" t="s">
        <v>7805</v>
      </c>
      <c r="GC330" s="1" t="s">
        <v>315</v>
      </c>
      <c r="GD330" s="1" t="s">
        <v>9233</v>
      </c>
      <c r="GE330" s="1" t="s">
        <v>7806</v>
      </c>
      <c r="GF330" s="1" t="s">
        <v>7793</v>
      </c>
      <c r="GG330" s="1" t="s">
        <v>9234</v>
      </c>
      <c r="GH330" s="1" t="s">
        <v>9235</v>
      </c>
      <c r="GI330" s="1" t="s">
        <v>9236</v>
      </c>
      <c r="GL330" s="1" t="s">
        <v>7810</v>
      </c>
      <c r="GM330" s="1" t="s">
        <v>322</v>
      </c>
      <c r="GN330" s="1" t="s">
        <v>7811</v>
      </c>
      <c r="GO330" s="1">
        <v>0.02</v>
      </c>
      <c r="GP330" s="1">
        <v>8.9410570000000007</v>
      </c>
      <c r="GQ330" s="1" t="s">
        <v>9237</v>
      </c>
      <c r="GR330" s="1" t="s">
        <v>379</v>
      </c>
      <c r="GS330" s="1" t="s">
        <v>380</v>
      </c>
      <c r="GT330" s="1" t="s">
        <v>380</v>
      </c>
      <c r="GU330" s="1" t="s">
        <v>380</v>
      </c>
      <c r="GV330" s="1" t="s">
        <v>380</v>
      </c>
      <c r="GW330" s="1" t="s">
        <v>380</v>
      </c>
      <c r="GX330" s="1" t="s">
        <v>380</v>
      </c>
      <c r="GY330" s="1" t="s">
        <v>380</v>
      </c>
      <c r="GZ330" s="1" t="s">
        <v>380</v>
      </c>
      <c r="HA330" s="1" t="s">
        <v>380</v>
      </c>
      <c r="HB330" s="1" t="s">
        <v>380</v>
      </c>
      <c r="HC330" s="1" t="s">
        <v>347</v>
      </c>
      <c r="HD330" s="1">
        <v>7.0000000000000007E-2</v>
      </c>
      <c r="HE330" s="1">
        <v>-1.2052480000000001</v>
      </c>
      <c r="HF330" s="1">
        <v>1.5679999999999999E-2</v>
      </c>
      <c r="HG330" s="1" t="s">
        <v>380</v>
      </c>
      <c r="HH330" s="1" t="s">
        <v>380</v>
      </c>
      <c r="HI330" s="1" t="s">
        <v>7803</v>
      </c>
      <c r="HJ330" s="1" t="s">
        <v>9238</v>
      </c>
      <c r="HK330" s="1" t="s">
        <v>380</v>
      </c>
      <c r="HL330" s="1" t="s">
        <v>380</v>
      </c>
      <c r="HM330" s="1" t="s">
        <v>380</v>
      </c>
      <c r="HN330" s="1">
        <v>3.64</v>
      </c>
      <c r="HO330" s="1">
        <v>-0.97899999999999998</v>
      </c>
      <c r="HP330" s="1">
        <v>0.10276</v>
      </c>
      <c r="HQ330" s="1" t="s">
        <v>380</v>
      </c>
      <c r="HR330" s="1" t="s">
        <v>380</v>
      </c>
      <c r="HS330" s="1" t="s">
        <v>380</v>
      </c>
      <c r="HT330" s="1" t="s">
        <v>380</v>
      </c>
      <c r="HU330" s="1" t="s">
        <v>380</v>
      </c>
      <c r="HV330" s="1" t="s">
        <v>294</v>
      </c>
      <c r="HW330" s="1">
        <v>0.38983000000000001</v>
      </c>
      <c r="HX330" s="1">
        <v>0.1061</v>
      </c>
      <c r="HY330" s="1" t="s">
        <v>380</v>
      </c>
      <c r="HZ330" s="1" t="s">
        <v>380</v>
      </c>
      <c r="IA330" s="1" t="s">
        <v>380</v>
      </c>
      <c r="IB330" s="1">
        <v>0.80722000000000005</v>
      </c>
      <c r="IC330" s="1" t="s">
        <v>385</v>
      </c>
      <c r="ID330" s="1">
        <v>1</v>
      </c>
      <c r="IE330" s="1" t="s">
        <v>380</v>
      </c>
      <c r="IF330" s="1" t="s">
        <v>380</v>
      </c>
      <c r="IG330" s="1" t="s">
        <v>380</v>
      </c>
      <c r="IH330" s="1" t="s">
        <v>380</v>
      </c>
      <c r="II330" s="1" t="s">
        <v>380</v>
      </c>
      <c r="IJ330" s="1" t="s">
        <v>380</v>
      </c>
      <c r="IK330" s="1" t="s">
        <v>294</v>
      </c>
      <c r="IL330" s="1">
        <v>0.23976</v>
      </c>
      <c r="IM330" s="1">
        <v>-1.0173000000000001</v>
      </c>
      <c r="IN330" s="1">
        <v>4</v>
      </c>
      <c r="IO330" s="1" t="s">
        <v>380</v>
      </c>
      <c r="IP330" s="1" t="s">
        <v>380</v>
      </c>
      <c r="IQ330" s="1" t="s">
        <v>380</v>
      </c>
      <c r="IR330" s="1" t="s">
        <v>380</v>
      </c>
      <c r="IS330" s="1">
        <v>0.42820000000000003</v>
      </c>
      <c r="IT330" s="1">
        <v>4.6699999999999997E-3</v>
      </c>
      <c r="IU330" s="1" t="s">
        <v>9239</v>
      </c>
      <c r="IV330" s="1" t="s">
        <v>380</v>
      </c>
      <c r="IW330" s="1" t="s">
        <v>380</v>
      </c>
      <c r="IX330" s="1" t="s">
        <v>380</v>
      </c>
      <c r="IY330" s="1" t="s">
        <v>380</v>
      </c>
      <c r="IZ330" s="1" t="s">
        <v>393</v>
      </c>
      <c r="JA330" s="1">
        <v>14</v>
      </c>
      <c r="JB330" s="1" t="s">
        <v>380</v>
      </c>
      <c r="JC330" s="1" t="s">
        <v>380</v>
      </c>
      <c r="JD330" s="1" t="s">
        <v>933</v>
      </c>
      <c r="JE330" s="1" t="s">
        <v>351</v>
      </c>
      <c r="JF330" s="1">
        <v>1</v>
      </c>
      <c r="JG330" s="1">
        <v>0</v>
      </c>
      <c r="JH330" s="1" t="s">
        <v>7825</v>
      </c>
      <c r="JI330" s="1">
        <v>31133337</v>
      </c>
      <c r="JJ330" s="1">
        <v>5.0000000000000001E-3</v>
      </c>
      <c r="JK330" s="1">
        <v>0.15991</v>
      </c>
      <c r="JL330" s="1">
        <v>8.0000000000000002E-3</v>
      </c>
      <c r="JM330" s="1">
        <v>0.14137</v>
      </c>
      <c r="JN330" s="1">
        <v>1.2999999999999999E-2</v>
      </c>
      <c r="JO330" s="1">
        <v>8.2790000000000002E-2</v>
      </c>
      <c r="JP330" s="1">
        <v>-1.2190000000000001</v>
      </c>
      <c r="JQ330" s="1">
        <v>2.9729999999999999E-2</v>
      </c>
      <c r="JR330" s="1">
        <v>-0.47699999999999998</v>
      </c>
      <c r="JS330" s="1">
        <v>6.8320000000000006E-2</v>
      </c>
      <c r="JT330" s="1">
        <v>0.505</v>
      </c>
      <c r="JU330" s="1">
        <v>0.49811</v>
      </c>
      <c r="JV330" s="1" t="s">
        <v>7890</v>
      </c>
      <c r="JW330" s="1" t="s">
        <v>400</v>
      </c>
      <c r="JX330" s="1" t="s">
        <v>7826</v>
      </c>
      <c r="JY330" s="1" t="s">
        <v>402</v>
      </c>
      <c r="JZ330" s="1" t="s">
        <v>765</v>
      </c>
      <c r="KA330" s="1" t="s">
        <v>327</v>
      </c>
      <c r="KC330" s="1" t="s">
        <v>327</v>
      </c>
      <c r="KD330" s="1" t="s">
        <v>7827</v>
      </c>
      <c r="KE330" s="1">
        <v>8</v>
      </c>
      <c r="KF330" s="1">
        <v>15.646833000000001</v>
      </c>
      <c r="KG330" s="1" t="s">
        <v>405</v>
      </c>
      <c r="KH330" s="1">
        <v>8</v>
      </c>
      <c r="KI330" s="1">
        <v>0</v>
      </c>
      <c r="KJ330" s="1">
        <v>0</v>
      </c>
      <c r="KK330" s="1">
        <v>52</v>
      </c>
      <c r="KL330" s="1">
        <v>1726</v>
      </c>
      <c r="KM330" s="1" t="s">
        <v>469</v>
      </c>
      <c r="KN330" s="1">
        <v>1</v>
      </c>
      <c r="KO330" s="1">
        <v>1</v>
      </c>
      <c r="KP330" s="1">
        <v>0</v>
      </c>
      <c r="KR330" s="1" t="s">
        <v>351</v>
      </c>
      <c r="KS330" s="1">
        <v>13</v>
      </c>
      <c r="KT330" s="1">
        <v>46</v>
      </c>
      <c r="KU330" s="1">
        <v>411</v>
      </c>
      <c r="KV330" s="1">
        <v>0</v>
      </c>
      <c r="KW330" s="1">
        <v>0</v>
      </c>
      <c r="KX330" s="1">
        <v>24.254998000000001</v>
      </c>
      <c r="KY330" s="1">
        <v>283</v>
      </c>
      <c r="KZ330" s="1">
        <v>60</v>
      </c>
      <c r="LA330" s="1">
        <v>9502</v>
      </c>
      <c r="LB330" s="1">
        <v>409</v>
      </c>
      <c r="LC330" s="1" t="s">
        <v>7786</v>
      </c>
      <c r="LD330" s="1">
        <v>4.3919E-2</v>
      </c>
      <c r="LE330" s="1">
        <v>1</v>
      </c>
    </row>
    <row r="331" spans="1:317" x14ac:dyDescent="0.2">
      <c r="A331" s="1" t="s">
        <v>18154</v>
      </c>
      <c r="B331" s="1" t="s">
        <v>18158</v>
      </c>
      <c r="C331" s="1" t="s">
        <v>9249</v>
      </c>
      <c r="D331" s="1">
        <v>57613</v>
      </c>
      <c r="E331" s="1" t="s">
        <v>289</v>
      </c>
      <c r="F331" s="1" t="s">
        <v>289</v>
      </c>
      <c r="G331" s="1">
        <v>12</v>
      </c>
      <c r="H331" s="1">
        <v>13197354</v>
      </c>
      <c r="I331" s="1">
        <v>13197354</v>
      </c>
      <c r="J331" s="1" t="s">
        <v>289</v>
      </c>
      <c r="K331" s="1" t="s">
        <v>345</v>
      </c>
      <c r="L331" s="1" t="s">
        <v>346</v>
      </c>
      <c r="M331" s="1" t="s">
        <v>347</v>
      </c>
      <c r="N331" s="1" t="s">
        <v>347</v>
      </c>
      <c r="O331" s="1" t="s">
        <v>294</v>
      </c>
      <c r="R331" s="1" t="s">
        <v>8276</v>
      </c>
      <c r="S331" s="1" t="s">
        <v>8312</v>
      </c>
      <c r="T331" s="1" t="s">
        <v>289</v>
      </c>
      <c r="U331" s="1" t="s">
        <v>289</v>
      </c>
      <c r="V331" s="1" t="s">
        <v>289</v>
      </c>
      <c r="W331" s="1" t="s">
        <v>289</v>
      </c>
      <c r="X331" s="1" t="s">
        <v>289</v>
      </c>
      <c r="Y331" s="1" t="s">
        <v>289</v>
      </c>
      <c r="Z331" s="1" t="s">
        <v>289</v>
      </c>
      <c r="AA331" s="1" t="s">
        <v>289</v>
      </c>
      <c r="AB331" s="1" t="s">
        <v>289</v>
      </c>
      <c r="AC331" s="1" t="s">
        <v>289</v>
      </c>
      <c r="AD331" s="1" t="s">
        <v>289</v>
      </c>
      <c r="AE331" s="1" t="s">
        <v>289</v>
      </c>
      <c r="AF331" s="1" t="s">
        <v>289</v>
      </c>
      <c r="AG331" s="1" t="s">
        <v>289</v>
      </c>
      <c r="AH331" s="1" t="s">
        <v>289</v>
      </c>
      <c r="AI331" s="1" t="s">
        <v>8276</v>
      </c>
      <c r="AJ331" s="1" t="s">
        <v>8312</v>
      </c>
      <c r="AK331" s="1" t="s">
        <v>9240</v>
      </c>
      <c r="AL331" s="1" t="s">
        <v>9241</v>
      </c>
      <c r="AM331" s="1" t="s">
        <v>351</v>
      </c>
      <c r="AN331" s="1">
        <v>1</v>
      </c>
      <c r="AO331" s="1">
        <v>137</v>
      </c>
      <c r="AP331" s="1" t="s">
        <v>9242</v>
      </c>
      <c r="AQ331" s="1" t="s">
        <v>9243</v>
      </c>
      <c r="AR331" s="1" t="s">
        <v>9244</v>
      </c>
      <c r="AT331" s="1" t="s">
        <v>9245</v>
      </c>
      <c r="AU331" s="1" t="s">
        <v>9246</v>
      </c>
      <c r="AV331" s="1" t="s">
        <v>9247</v>
      </c>
      <c r="AW331" s="1" t="s">
        <v>9248</v>
      </c>
      <c r="AX331" s="1" t="s">
        <v>9249</v>
      </c>
      <c r="AY331" s="1">
        <v>6</v>
      </c>
      <c r="BE331" s="1" t="s">
        <v>449</v>
      </c>
      <c r="BI331" s="1" t="s">
        <v>9250</v>
      </c>
      <c r="BJ331" s="1">
        <v>36</v>
      </c>
      <c r="BL331" s="1" t="s">
        <v>9251</v>
      </c>
      <c r="BN331" s="1" t="s">
        <v>9252</v>
      </c>
      <c r="BP331" s="1" t="s">
        <v>9253</v>
      </c>
      <c r="BQ331" s="1">
        <v>0.72099999999999997</v>
      </c>
      <c r="DK331" s="1">
        <v>0</v>
      </c>
      <c r="DX331" s="1">
        <v>10</v>
      </c>
      <c r="DY331" s="1">
        <v>11</v>
      </c>
      <c r="DZ331" s="1">
        <v>10</v>
      </c>
      <c r="EE331" s="1">
        <v>12</v>
      </c>
      <c r="EV331" s="1">
        <v>13197354</v>
      </c>
      <c r="EX331" s="1">
        <v>2115</v>
      </c>
      <c r="EY331" s="1">
        <v>4111</v>
      </c>
      <c r="EZ331" s="1">
        <v>6226</v>
      </c>
      <c r="FA331" s="1" t="s">
        <v>367</v>
      </c>
      <c r="FB331" s="1" t="s">
        <v>368</v>
      </c>
      <c r="FE331" s="1" t="s">
        <v>9254</v>
      </c>
      <c r="FF331" s="1" t="s">
        <v>9255</v>
      </c>
      <c r="FG331" s="1" t="s">
        <v>9256</v>
      </c>
      <c r="FH331" s="1">
        <v>38740</v>
      </c>
      <c r="FL331" s="1" t="s">
        <v>9257</v>
      </c>
      <c r="FM331" s="1">
        <v>57613</v>
      </c>
      <c r="FP331" s="1">
        <v>29288</v>
      </c>
      <c r="FQ331" s="1" t="s">
        <v>2229</v>
      </c>
      <c r="FR331" s="1" t="s">
        <v>2230</v>
      </c>
      <c r="FX331" s="1">
        <v>10819331</v>
      </c>
      <c r="FY331" s="1" t="s">
        <v>2234</v>
      </c>
      <c r="FZ331" s="1" t="s">
        <v>9258</v>
      </c>
      <c r="GA331" s="1" t="s">
        <v>9259</v>
      </c>
      <c r="GC331" s="1" t="s">
        <v>315</v>
      </c>
      <c r="GE331" s="1" t="s">
        <v>9260</v>
      </c>
      <c r="GF331" s="1" t="s">
        <v>9247</v>
      </c>
      <c r="GH331" s="1" t="s">
        <v>9261</v>
      </c>
      <c r="GI331" s="1" t="s">
        <v>9262</v>
      </c>
      <c r="GJ331" s="1" t="s">
        <v>9263</v>
      </c>
      <c r="GL331" s="1" t="s">
        <v>9264</v>
      </c>
      <c r="GM331" s="1" t="s">
        <v>322</v>
      </c>
      <c r="GN331" s="1" t="s">
        <v>9255</v>
      </c>
      <c r="GO331" s="1">
        <v>0.02</v>
      </c>
      <c r="GP331" s="1">
        <v>3.651929</v>
      </c>
      <c r="GQ331" s="1" t="s">
        <v>9265</v>
      </c>
      <c r="GR331" s="1" t="s">
        <v>379</v>
      </c>
      <c r="GS331" s="1" t="s">
        <v>380</v>
      </c>
      <c r="GT331" s="1" t="s">
        <v>380</v>
      </c>
      <c r="GU331" s="1" t="s">
        <v>380</v>
      </c>
      <c r="GV331" s="1" t="s">
        <v>380</v>
      </c>
      <c r="GW331" s="1" t="s">
        <v>380</v>
      </c>
      <c r="GX331" s="1" t="s">
        <v>380</v>
      </c>
      <c r="GY331" s="1" t="s">
        <v>380</v>
      </c>
      <c r="GZ331" s="1" t="s">
        <v>380</v>
      </c>
      <c r="HA331" s="1" t="s">
        <v>380</v>
      </c>
      <c r="HB331" s="1" t="s">
        <v>380</v>
      </c>
      <c r="HC331" s="1" t="s">
        <v>347</v>
      </c>
      <c r="HD331" s="1">
        <v>30</v>
      </c>
      <c r="HE331" s="1">
        <v>5.0547180000000003</v>
      </c>
      <c r="HF331" s="1">
        <v>0.93793000000000004</v>
      </c>
      <c r="HG331" s="1" t="s">
        <v>380</v>
      </c>
      <c r="HH331" s="1" t="s">
        <v>380</v>
      </c>
      <c r="HI331" s="1" t="s">
        <v>9257</v>
      </c>
      <c r="HJ331" s="1" t="s">
        <v>9266</v>
      </c>
      <c r="HK331" s="1" t="s">
        <v>294</v>
      </c>
      <c r="HL331" s="1">
        <v>0.22944999999999999</v>
      </c>
      <c r="HM331" s="1">
        <v>1.93</v>
      </c>
      <c r="HN331" s="1">
        <v>3.98</v>
      </c>
      <c r="HO331" s="1">
        <v>3.98</v>
      </c>
      <c r="HP331" s="1">
        <v>0.46160000000000001</v>
      </c>
      <c r="HQ331" s="1" t="s">
        <v>380</v>
      </c>
      <c r="HR331" s="1">
        <v>0.19251399999999999</v>
      </c>
      <c r="HS331" s="1">
        <v>0.43259999999999998</v>
      </c>
      <c r="HT331" s="1" t="s">
        <v>385</v>
      </c>
      <c r="HU331" s="1">
        <v>5.8299999999999997E-4</v>
      </c>
      <c r="HV331" s="1" t="s">
        <v>294</v>
      </c>
      <c r="HW331" s="1">
        <v>0.38268000000000002</v>
      </c>
      <c r="HX331" s="1">
        <v>0.10340000000000001</v>
      </c>
      <c r="HY331" s="1" t="s">
        <v>386</v>
      </c>
      <c r="HZ331" s="1">
        <v>0.55481000000000003</v>
      </c>
      <c r="IA331" s="1">
        <v>1.7350000000000001</v>
      </c>
      <c r="IB331" s="1">
        <v>0.48341000000000001</v>
      </c>
      <c r="IC331" s="1" t="s">
        <v>385</v>
      </c>
      <c r="ID331" s="1">
        <v>0.99963199999999997</v>
      </c>
      <c r="IE331" s="1" t="s">
        <v>933</v>
      </c>
      <c r="IF331" s="1">
        <v>0.46327000000000002</v>
      </c>
      <c r="IG331" s="1">
        <v>0.876</v>
      </c>
      <c r="IH331" s="1" t="s">
        <v>933</v>
      </c>
      <c r="II331" s="1">
        <v>0.53146000000000004</v>
      </c>
      <c r="IJ331" s="1">
        <v>0.71899999999999997</v>
      </c>
      <c r="IK331" s="1" t="s">
        <v>294</v>
      </c>
      <c r="IL331" s="1">
        <v>0.31363999999999997</v>
      </c>
      <c r="IM331" s="1">
        <v>-0.99460000000000004</v>
      </c>
      <c r="IN331" s="1">
        <v>10</v>
      </c>
      <c r="IO331" s="1">
        <v>0.87931999999999999</v>
      </c>
      <c r="IP331" s="1" t="s">
        <v>385</v>
      </c>
      <c r="IQ331" s="1">
        <v>0</v>
      </c>
      <c r="IR331" s="1">
        <v>-8.8077000000000005</v>
      </c>
      <c r="IS331" s="1">
        <v>14.3626</v>
      </c>
      <c r="IT331" s="1">
        <v>0.66781999999999997</v>
      </c>
      <c r="IU331" s="1" t="s">
        <v>1077</v>
      </c>
      <c r="IV331" s="1" t="s">
        <v>380</v>
      </c>
      <c r="IW331" s="1">
        <v>6</v>
      </c>
      <c r="IX331" s="1" t="s">
        <v>9247</v>
      </c>
      <c r="IY331" s="1" t="s">
        <v>9248</v>
      </c>
      <c r="IZ331" s="1" t="s">
        <v>397</v>
      </c>
      <c r="JA331" s="1">
        <v>6</v>
      </c>
      <c r="JB331" s="1" t="s">
        <v>9267</v>
      </c>
      <c r="JC331" s="1" t="s">
        <v>9267</v>
      </c>
      <c r="JD331" s="1" t="s">
        <v>393</v>
      </c>
      <c r="JE331" s="1" t="s">
        <v>351</v>
      </c>
      <c r="JF331" s="1">
        <v>2</v>
      </c>
      <c r="JG331" s="1">
        <v>0</v>
      </c>
      <c r="JH331" s="1" t="s">
        <v>9249</v>
      </c>
      <c r="JI331" s="1">
        <v>13088621</v>
      </c>
      <c r="JJ331" s="1">
        <v>1</v>
      </c>
      <c r="JK331" s="1">
        <v>0.71416999999999997</v>
      </c>
      <c r="JL331" s="1">
        <v>1</v>
      </c>
      <c r="JM331" s="1">
        <v>0.80357000000000001</v>
      </c>
      <c r="JN331" s="1">
        <v>0.99</v>
      </c>
      <c r="JO331" s="1">
        <v>0.78478000000000003</v>
      </c>
      <c r="JP331" s="1">
        <v>3.8450000000000002</v>
      </c>
      <c r="JQ331" s="1">
        <v>0.55879999999999996</v>
      </c>
      <c r="JR331" s="1">
        <v>2.198</v>
      </c>
      <c r="JS331" s="1">
        <v>0.70560999999999996</v>
      </c>
      <c r="JT331" s="1">
        <v>0.46700000000000003</v>
      </c>
      <c r="JU331" s="1">
        <v>0.42956</v>
      </c>
      <c r="JV331" s="1" t="s">
        <v>1617</v>
      </c>
      <c r="JW331" s="1" t="s">
        <v>400</v>
      </c>
      <c r="JX331" s="1" t="s">
        <v>9268</v>
      </c>
      <c r="JY331" s="1" t="s">
        <v>402</v>
      </c>
      <c r="JZ331" s="1" t="s">
        <v>403</v>
      </c>
      <c r="KA331" s="1" t="s">
        <v>327</v>
      </c>
      <c r="KC331" s="1" t="s">
        <v>327</v>
      </c>
      <c r="KD331" s="1" t="s">
        <v>9269</v>
      </c>
      <c r="KE331" s="1">
        <v>5</v>
      </c>
      <c r="KF331" s="1">
        <v>4.2116759999999998</v>
      </c>
      <c r="KG331" s="1" t="s">
        <v>405</v>
      </c>
      <c r="KH331" s="1">
        <v>0</v>
      </c>
      <c r="KI331" s="1">
        <v>0</v>
      </c>
      <c r="KJ331" s="1">
        <v>0</v>
      </c>
      <c r="KK331" s="1">
        <v>14</v>
      </c>
      <c r="KL331" s="1">
        <v>468</v>
      </c>
      <c r="KM331" s="1" t="s">
        <v>469</v>
      </c>
      <c r="KN331" s="1">
        <v>0.99534299999999998</v>
      </c>
      <c r="KO331" s="1">
        <v>0.99534100000000003</v>
      </c>
      <c r="KP331" s="1">
        <v>0</v>
      </c>
      <c r="KR331" s="1" t="s">
        <v>351</v>
      </c>
      <c r="KS331" s="1">
        <v>42</v>
      </c>
      <c r="KT331" s="1">
        <v>60</v>
      </c>
      <c r="KU331" s="1">
        <v>1386</v>
      </c>
      <c r="KV331" s="1">
        <v>0</v>
      </c>
      <c r="KW331" s="1">
        <v>0</v>
      </c>
      <c r="KX331" s="1">
        <v>125.48484000000001</v>
      </c>
      <c r="KY331" s="1">
        <v>75</v>
      </c>
      <c r="KZ331" s="1">
        <v>60</v>
      </c>
      <c r="LA331" s="1">
        <v>2522</v>
      </c>
      <c r="LB331" s="1">
        <v>167</v>
      </c>
      <c r="LC331" s="1" t="s">
        <v>9241</v>
      </c>
      <c r="LD331" s="1">
        <v>0.35897400000000002</v>
      </c>
      <c r="LE331" s="1">
        <v>0.99999800000000005</v>
      </c>
    </row>
    <row r="332" spans="1:317" x14ac:dyDescent="0.2">
      <c r="A332" s="1" t="s">
        <v>18154</v>
      </c>
      <c r="B332" s="1" t="s">
        <v>18158</v>
      </c>
      <c r="C332" s="1" t="s">
        <v>9313</v>
      </c>
      <c r="D332" s="1">
        <v>23026</v>
      </c>
      <c r="E332" s="1" t="s">
        <v>289</v>
      </c>
      <c r="F332" s="1" t="s">
        <v>289</v>
      </c>
      <c r="G332" s="1">
        <v>13</v>
      </c>
      <c r="H332" s="1">
        <v>109779833</v>
      </c>
      <c r="I332" s="1">
        <v>109779833</v>
      </c>
      <c r="J332" s="1" t="s">
        <v>289</v>
      </c>
      <c r="K332" s="1" t="s">
        <v>345</v>
      </c>
      <c r="L332" s="1" t="s">
        <v>346</v>
      </c>
      <c r="M332" s="1" t="s">
        <v>333</v>
      </c>
      <c r="N332" s="1" t="s">
        <v>333</v>
      </c>
      <c r="O332" s="1" t="s">
        <v>407</v>
      </c>
      <c r="R332" s="1" t="s">
        <v>8276</v>
      </c>
      <c r="S332" s="1" t="s">
        <v>8312</v>
      </c>
      <c r="T332" s="1" t="s">
        <v>289</v>
      </c>
      <c r="U332" s="1" t="s">
        <v>289</v>
      </c>
      <c r="V332" s="1" t="s">
        <v>289</v>
      </c>
      <c r="W332" s="1" t="s">
        <v>289</v>
      </c>
      <c r="X332" s="1" t="s">
        <v>289</v>
      </c>
      <c r="Y332" s="1" t="s">
        <v>289</v>
      </c>
      <c r="Z332" s="1" t="s">
        <v>289</v>
      </c>
      <c r="AA332" s="1" t="s">
        <v>289</v>
      </c>
      <c r="AB332" s="1" t="s">
        <v>289</v>
      </c>
      <c r="AC332" s="1" t="s">
        <v>289</v>
      </c>
      <c r="AD332" s="1" t="s">
        <v>289</v>
      </c>
      <c r="AE332" s="1" t="s">
        <v>289</v>
      </c>
      <c r="AF332" s="1" t="s">
        <v>289</v>
      </c>
      <c r="AG332" s="1" t="s">
        <v>289</v>
      </c>
      <c r="AH332" s="1" t="s">
        <v>289</v>
      </c>
      <c r="AI332" s="1" t="s">
        <v>8276</v>
      </c>
      <c r="AJ332" s="1" t="s">
        <v>8312</v>
      </c>
      <c r="AK332" s="1" t="s">
        <v>9270</v>
      </c>
      <c r="AL332" s="1" t="s">
        <v>9271</v>
      </c>
      <c r="AM332" s="1" t="s">
        <v>351</v>
      </c>
      <c r="AN332" s="1">
        <v>30</v>
      </c>
      <c r="AO332" s="1">
        <v>3961</v>
      </c>
      <c r="AP332" s="1" t="s">
        <v>9272</v>
      </c>
      <c r="AQ332" s="1" t="s">
        <v>9273</v>
      </c>
      <c r="AR332" s="1" t="s">
        <v>9274</v>
      </c>
      <c r="AS332" s="1" t="s">
        <v>9275</v>
      </c>
      <c r="AT332" s="1" t="s">
        <v>9276</v>
      </c>
      <c r="AU332" s="1" t="s">
        <v>9277</v>
      </c>
      <c r="AV332" s="1" t="s">
        <v>9278</v>
      </c>
      <c r="AW332" s="1" t="s">
        <v>9279</v>
      </c>
      <c r="AX332" s="1" t="s">
        <v>9280</v>
      </c>
      <c r="AY332" s="1">
        <v>1307</v>
      </c>
      <c r="BD332" s="1" t="s">
        <v>9281</v>
      </c>
      <c r="BE332" s="1" t="s">
        <v>9282</v>
      </c>
      <c r="BF332" s="1" t="s">
        <v>9283</v>
      </c>
      <c r="BI332" s="1" t="s">
        <v>9284</v>
      </c>
      <c r="BJ332" s="1">
        <v>121</v>
      </c>
      <c r="BK332" s="1" t="s">
        <v>9285</v>
      </c>
      <c r="BM332" s="1" t="s">
        <v>9286</v>
      </c>
      <c r="BP332" s="1" t="s">
        <v>9287</v>
      </c>
      <c r="BQ332" s="1">
        <v>0.65700000000000003</v>
      </c>
      <c r="DK332" s="1">
        <v>0</v>
      </c>
      <c r="DX332" s="1">
        <v>28</v>
      </c>
      <c r="DY332" s="1">
        <v>32</v>
      </c>
      <c r="DZ332" s="1">
        <v>31</v>
      </c>
      <c r="EE332" s="1">
        <v>13</v>
      </c>
      <c r="EV332" s="1">
        <v>109779833</v>
      </c>
      <c r="EX332" s="1">
        <v>2203</v>
      </c>
      <c r="EY332" s="1">
        <v>4300</v>
      </c>
      <c r="EZ332" s="1">
        <v>6503</v>
      </c>
      <c r="FA332" s="1" t="s">
        <v>367</v>
      </c>
      <c r="FB332" s="1" t="s">
        <v>368</v>
      </c>
      <c r="FF332" s="1" t="s">
        <v>9288</v>
      </c>
      <c r="FG332" s="1" t="s">
        <v>9289</v>
      </c>
      <c r="FH332" s="1">
        <v>41802</v>
      </c>
      <c r="FK332" s="1" t="s">
        <v>9290</v>
      </c>
      <c r="FL332" s="1" t="s">
        <v>9290</v>
      </c>
      <c r="FM332" s="1">
        <v>23026</v>
      </c>
      <c r="FO332" s="1" t="s">
        <v>9291</v>
      </c>
      <c r="FP332" s="1">
        <v>29822</v>
      </c>
      <c r="FQ332" s="1" t="s">
        <v>2229</v>
      </c>
      <c r="FR332" s="1" t="s">
        <v>2230</v>
      </c>
      <c r="FS332" s="1" t="s">
        <v>9292</v>
      </c>
      <c r="FT332" s="1">
        <v>615479</v>
      </c>
      <c r="FX332" s="1" t="s">
        <v>9293</v>
      </c>
      <c r="FY332" s="1" t="s">
        <v>2234</v>
      </c>
      <c r="FZ332" s="1" t="s">
        <v>9294</v>
      </c>
      <c r="GA332" s="1" t="s">
        <v>9295</v>
      </c>
      <c r="GC332" s="1" t="s">
        <v>315</v>
      </c>
      <c r="GD332" s="1" t="s">
        <v>9296</v>
      </c>
      <c r="GE332" s="1" t="s">
        <v>9297</v>
      </c>
      <c r="GF332" s="1" t="s">
        <v>9278</v>
      </c>
      <c r="GG332" s="1" t="s">
        <v>9298</v>
      </c>
      <c r="GH332" s="1" t="s">
        <v>9299</v>
      </c>
      <c r="GI332" s="1" t="s">
        <v>9300</v>
      </c>
      <c r="GJ332" s="1" t="s">
        <v>9301</v>
      </c>
      <c r="GL332" s="1" t="s">
        <v>9302</v>
      </c>
      <c r="GM332" s="1" t="s">
        <v>322</v>
      </c>
      <c r="GN332" s="1" t="s">
        <v>9303</v>
      </c>
      <c r="GO332" s="1">
        <v>0.02</v>
      </c>
      <c r="GP332" s="1">
        <v>10.110358</v>
      </c>
      <c r="GQ332" s="1" t="s">
        <v>9304</v>
      </c>
      <c r="GR332" s="1" t="s">
        <v>379</v>
      </c>
      <c r="GS332" s="1" t="s">
        <v>380</v>
      </c>
      <c r="GT332" s="1" t="s">
        <v>380</v>
      </c>
      <c r="GU332" s="1" t="s">
        <v>380</v>
      </c>
      <c r="GV332" s="1" t="s">
        <v>380</v>
      </c>
      <c r="GW332" s="1" t="s">
        <v>380</v>
      </c>
      <c r="GX332" s="1" t="s">
        <v>380</v>
      </c>
      <c r="GY332" s="1" t="s">
        <v>380</v>
      </c>
      <c r="GZ332" s="1" t="s">
        <v>380</v>
      </c>
      <c r="HA332" s="1" t="s">
        <v>380</v>
      </c>
      <c r="HB332" s="1" t="s">
        <v>380</v>
      </c>
      <c r="HC332" s="1" t="s">
        <v>333</v>
      </c>
      <c r="HD332" s="1">
        <v>32</v>
      </c>
      <c r="HE332" s="1">
        <v>5.1773280000000002</v>
      </c>
      <c r="HF332" s="1">
        <v>0.94845999999999997</v>
      </c>
      <c r="HG332" s="1" t="s">
        <v>380</v>
      </c>
      <c r="HH332" s="1" t="s">
        <v>380</v>
      </c>
      <c r="HI332" s="1" t="s">
        <v>9290</v>
      </c>
      <c r="HJ332" s="1" t="s">
        <v>9305</v>
      </c>
      <c r="HK332" s="1" t="s">
        <v>1168</v>
      </c>
      <c r="HL332" s="1">
        <v>0.57106999999999997</v>
      </c>
      <c r="HM332" s="1" t="s">
        <v>9306</v>
      </c>
      <c r="HN332" s="1">
        <v>5.5</v>
      </c>
      <c r="HO332" s="1">
        <v>5.5</v>
      </c>
      <c r="HP332" s="1">
        <v>0.81552000000000002</v>
      </c>
      <c r="HQ332" s="1" t="s">
        <v>380</v>
      </c>
      <c r="HR332" s="1">
        <v>0</v>
      </c>
      <c r="HS332" s="1">
        <v>0.36703000000000002</v>
      </c>
      <c r="HT332" s="1" t="s">
        <v>1417</v>
      </c>
      <c r="HU332" s="1">
        <v>2.444E-3</v>
      </c>
      <c r="HV332" s="1" t="s">
        <v>294</v>
      </c>
      <c r="HW332" s="1">
        <v>0.72494999999999998</v>
      </c>
      <c r="HX332" s="1">
        <v>0.34670000000000001</v>
      </c>
      <c r="HY332" s="1" t="s">
        <v>604</v>
      </c>
      <c r="HZ332" s="1">
        <v>0.69823000000000002</v>
      </c>
      <c r="IA332" s="1">
        <v>2.125</v>
      </c>
      <c r="IB332" s="1">
        <v>0.53005000000000002</v>
      </c>
      <c r="IC332" s="1" t="s">
        <v>385</v>
      </c>
      <c r="ID332" s="1">
        <v>0.99995999999999996</v>
      </c>
      <c r="IE332" s="1" t="s">
        <v>794</v>
      </c>
      <c r="IF332" s="1">
        <v>0.89917000000000002</v>
      </c>
      <c r="IG332" s="1" t="s">
        <v>2247</v>
      </c>
      <c r="IH332" s="1" t="s">
        <v>794</v>
      </c>
      <c r="II332" s="1">
        <v>0.85129999999999995</v>
      </c>
      <c r="IJ332" s="1" t="s">
        <v>9307</v>
      </c>
      <c r="IK332" s="1" t="s">
        <v>294</v>
      </c>
      <c r="IL332" s="1">
        <v>0.71755000000000002</v>
      </c>
      <c r="IM332" s="1">
        <v>-0.44969999999999999</v>
      </c>
      <c r="IN332" s="1">
        <v>9</v>
      </c>
      <c r="IO332" s="1" t="s">
        <v>380</v>
      </c>
      <c r="IP332" s="1" t="s">
        <v>380</v>
      </c>
      <c r="IQ332" s="1" t="s">
        <v>380</v>
      </c>
      <c r="IR332" s="1" t="s">
        <v>380</v>
      </c>
      <c r="IS332" s="1">
        <v>18.4132</v>
      </c>
      <c r="IT332" s="1">
        <v>0.90559000000000001</v>
      </c>
      <c r="IU332" s="1" t="s">
        <v>1898</v>
      </c>
      <c r="IV332" s="1" t="s">
        <v>380</v>
      </c>
      <c r="IW332" s="1" t="s">
        <v>9308</v>
      </c>
      <c r="IX332" s="1" t="s">
        <v>9309</v>
      </c>
      <c r="IY332" s="1" t="s">
        <v>9310</v>
      </c>
      <c r="IZ332" s="1" t="s">
        <v>2252</v>
      </c>
      <c r="JA332" s="1" t="s">
        <v>9311</v>
      </c>
      <c r="JB332" s="1" t="s">
        <v>9312</v>
      </c>
      <c r="JC332" s="1" t="s">
        <v>380</v>
      </c>
      <c r="JD332" s="1" t="s">
        <v>1504</v>
      </c>
      <c r="JE332" s="1" t="s">
        <v>351</v>
      </c>
      <c r="JF332" s="1">
        <v>2</v>
      </c>
      <c r="JG332" s="1">
        <v>0</v>
      </c>
      <c r="JH332" s="1" t="s">
        <v>9313</v>
      </c>
      <c r="JI332" s="1">
        <v>108577834</v>
      </c>
      <c r="JJ332" s="1">
        <v>1</v>
      </c>
      <c r="JK332" s="1">
        <v>0.71416999999999997</v>
      </c>
      <c r="JL332" s="1">
        <v>1</v>
      </c>
      <c r="JM332" s="1">
        <v>0.80357000000000001</v>
      </c>
      <c r="JN332" s="1">
        <v>0.84099999999999997</v>
      </c>
      <c r="JO332" s="1">
        <v>0.47739999999999999</v>
      </c>
      <c r="JP332" s="1">
        <v>5.81</v>
      </c>
      <c r="JQ332" s="1">
        <v>0.69179000000000002</v>
      </c>
      <c r="JR332" s="1">
        <v>2.5840000000000001</v>
      </c>
      <c r="JS332" s="1">
        <v>0.87258000000000002</v>
      </c>
      <c r="JT332" s="1">
        <v>0.56299999999999994</v>
      </c>
      <c r="JU332" s="1">
        <v>0.77883999999999998</v>
      </c>
      <c r="JV332" s="1" t="s">
        <v>2257</v>
      </c>
      <c r="JW332" s="1" t="s">
        <v>400</v>
      </c>
      <c r="JX332" s="1" t="s">
        <v>9314</v>
      </c>
      <c r="JY332" s="1" t="s">
        <v>402</v>
      </c>
      <c r="JZ332" s="1" t="s">
        <v>403</v>
      </c>
      <c r="KA332" s="1" t="s">
        <v>327</v>
      </c>
      <c r="KC332" s="1" t="s">
        <v>327</v>
      </c>
      <c r="KD332" s="1" t="s">
        <v>9315</v>
      </c>
      <c r="KE332" s="1">
        <v>5</v>
      </c>
      <c r="KF332" s="1">
        <v>9.3270920000000004</v>
      </c>
      <c r="KG332" s="1" t="s">
        <v>405</v>
      </c>
      <c r="KH332" s="1">
        <v>0</v>
      </c>
      <c r="KI332" s="1">
        <v>0</v>
      </c>
      <c r="KJ332" s="1">
        <v>0</v>
      </c>
      <c r="KK332" s="1">
        <v>31</v>
      </c>
      <c r="KL332" s="1">
        <v>995</v>
      </c>
      <c r="KM332" s="1" t="s">
        <v>525</v>
      </c>
      <c r="KN332" s="1">
        <v>0.99999700000000002</v>
      </c>
      <c r="KO332" s="1">
        <v>0.99999700000000002</v>
      </c>
      <c r="KP332" s="1">
        <v>0</v>
      </c>
      <c r="KR332" s="1" t="s">
        <v>351</v>
      </c>
      <c r="KS332" s="1">
        <v>92</v>
      </c>
      <c r="KT332" s="1">
        <v>60</v>
      </c>
      <c r="KU332" s="1">
        <v>3041</v>
      </c>
      <c r="KV332" s="1">
        <v>0</v>
      </c>
      <c r="KW332" s="1">
        <v>0</v>
      </c>
      <c r="KX332" s="1">
        <v>273.51099799999997</v>
      </c>
      <c r="KY332" s="1">
        <v>174</v>
      </c>
      <c r="KZ332" s="1">
        <v>60</v>
      </c>
      <c r="LA332" s="1">
        <v>5558</v>
      </c>
      <c r="LB332" s="1">
        <v>380</v>
      </c>
      <c r="LC332" s="1" t="s">
        <v>9271</v>
      </c>
      <c r="LD332" s="1">
        <v>0.34586499999999998</v>
      </c>
      <c r="LE332" s="1">
        <v>1</v>
      </c>
    </row>
    <row r="333" spans="1:317" x14ac:dyDescent="0.2">
      <c r="A333" s="1" t="s">
        <v>18154</v>
      </c>
      <c r="B333" s="1" t="s">
        <v>18158</v>
      </c>
      <c r="C333" s="1" t="s">
        <v>9349</v>
      </c>
      <c r="D333" s="1">
        <v>8747</v>
      </c>
      <c r="E333" s="1" t="s">
        <v>289</v>
      </c>
      <c r="F333" s="1" t="s">
        <v>289</v>
      </c>
      <c r="G333" s="1">
        <v>14</v>
      </c>
      <c r="H333" s="1">
        <v>70924335</v>
      </c>
      <c r="I333" s="1">
        <v>70924335</v>
      </c>
      <c r="J333" s="1" t="s">
        <v>289</v>
      </c>
      <c r="K333" s="1" t="s">
        <v>345</v>
      </c>
      <c r="L333" s="1" t="s">
        <v>346</v>
      </c>
      <c r="M333" s="1" t="s">
        <v>347</v>
      </c>
      <c r="N333" s="1" t="s">
        <v>347</v>
      </c>
      <c r="O333" s="1" t="s">
        <v>294</v>
      </c>
      <c r="R333" s="1" t="s">
        <v>8276</v>
      </c>
      <c r="S333" s="1" t="s">
        <v>8312</v>
      </c>
      <c r="T333" s="1" t="s">
        <v>289</v>
      </c>
      <c r="U333" s="1" t="s">
        <v>289</v>
      </c>
      <c r="V333" s="1" t="s">
        <v>289</v>
      </c>
      <c r="W333" s="1" t="s">
        <v>289</v>
      </c>
      <c r="X333" s="1" t="s">
        <v>289</v>
      </c>
      <c r="Y333" s="1" t="s">
        <v>289</v>
      </c>
      <c r="Z333" s="1" t="s">
        <v>289</v>
      </c>
      <c r="AA333" s="1" t="s">
        <v>289</v>
      </c>
      <c r="AB333" s="1" t="s">
        <v>289</v>
      </c>
      <c r="AC333" s="1" t="s">
        <v>289</v>
      </c>
      <c r="AD333" s="1" t="s">
        <v>289</v>
      </c>
      <c r="AE333" s="1" t="s">
        <v>289</v>
      </c>
      <c r="AF333" s="1" t="s">
        <v>289</v>
      </c>
      <c r="AG333" s="1" t="s">
        <v>289</v>
      </c>
      <c r="AH333" s="1" t="s">
        <v>289</v>
      </c>
      <c r="AI333" s="1" t="s">
        <v>8276</v>
      </c>
      <c r="AJ333" s="1" t="s">
        <v>8312</v>
      </c>
      <c r="AK333" s="1" t="s">
        <v>9316</v>
      </c>
      <c r="AL333" s="1" t="s">
        <v>9317</v>
      </c>
      <c r="AM333" s="1" t="s">
        <v>351</v>
      </c>
      <c r="AN333" s="1">
        <v>2</v>
      </c>
      <c r="AO333" s="1">
        <v>377</v>
      </c>
      <c r="AP333" s="1" t="s">
        <v>9318</v>
      </c>
      <c r="AQ333" s="1" t="s">
        <v>9319</v>
      </c>
      <c r="AR333" s="1" t="s">
        <v>9320</v>
      </c>
      <c r="AS333" s="1" t="s">
        <v>9321</v>
      </c>
      <c r="AT333" s="1" t="s">
        <v>9322</v>
      </c>
      <c r="AU333" s="1" t="s">
        <v>9323</v>
      </c>
      <c r="AV333" s="1" t="s">
        <v>9324</v>
      </c>
      <c r="AW333" s="1" t="s">
        <v>9325</v>
      </c>
      <c r="AX333" s="1" t="s">
        <v>9326</v>
      </c>
      <c r="AY333" s="1">
        <v>40</v>
      </c>
      <c r="BD333" s="1" t="s">
        <v>9327</v>
      </c>
      <c r="BE333" s="1" t="s">
        <v>449</v>
      </c>
      <c r="BF333" s="1" t="s">
        <v>9328</v>
      </c>
      <c r="BI333" s="1" t="s">
        <v>9329</v>
      </c>
      <c r="BJ333" s="1">
        <v>31</v>
      </c>
      <c r="BN333" s="1" t="s">
        <v>9330</v>
      </c>
      <c r="BP333" s="1" t="s">
        <v>9331</v>
      </c>
      <c r="BQ333" s="1">
        <v>0.54700000000000004</v>
      </c>
      <c r="DK333" s="1">
        <v>0</v>
      </c>
      <c r="DX333" s="1">
        <v>97</v>
      </c>
      <c r="DY333" s="1">
        <v>102</v>
      </c>
      <c r="DZ333" s="1">
        <v>100</v>
      </c>
      <c r="EE333" s="1">
        <v>14</v>
      </c>
      <c r="EV333" s="1">
        <v>70924335</v>
      </c>
      <c r="EX333" s="1">
        <v>2203</v>
      </c>
      <c r="EY333" s="1">
        <v>4300</v>
      </c>
      <c r="EZ333" s="1">
        <v>6503</v>
      </c>
      <c r="FA333" s="1" t="s">
        <v>367</v>
      </c>
      <c r="FB333" s="1" t="s">
        <v>368</v>
      </c>
      <c r="FE333" s="1" t="s">
        <v>9332</v>
      </c>
      <c r="FF333" s="1" t="s">
        <v>9333</v>
      </c>
      <c r="FG333" s="1" t="s">
        <v>9334</v>
      </c>
      <c r="FH333" s="1">
        <v>39696</v>
      </c>
      <c r="FI333" s="1">
        <v>38582</v>
      </c>
      <c r="FK333" s="1" t="s">
        <v>9335</v>
      </c>
      <c r="FL333" s="1" t="s">
        <v>9335</v>
      </c>
      <c r="FM333" s="1">
        <v>8747</v>
      </c>
      <c r="FO333" s="1" t="s">
        <v>9336</v>
      </c>
      <c r="FP333" s="1">
        <v>200</v>
      </c>
      <c r="FQ333" s="1" t="s">
        <v>2229</v>
      </c>
      <c r="FR333" s="1" t="s">
        <v>2230</v>
      </c>
      <c r="FT333" s="1">
        <v>603713</v>
      </c>
      <c r="FU333" s="1" t="s">
        <v>9337</v>
      </c>
      <c r="FX333" s="1">
        <v>9469942</v>
      </c>
      <c r="FY333" s="1" t="s">
        <v>2234</v>
      </c>
      <c r="GA333" s="1" t="s">
        <v>9338</v>
      </c>
      <c r="GC333" s="1" t="s">
        <v>315</v>
      </c>
      <c r="GD333" s="1" t="s">
        <v>9339</v>
      </c>
      <c r="GE333" s="1" t="s">
        <v>9340</v>
      </c>
      <c r="GF333" s="1" t="s">
        <v>9324</v>
      </c>
      <c r="GH333" s="1" t="s">
        <v>9341</v>
      </c>
      <c r="GI333" s="1" t="s">
        <v>9342</v>
      </c>
      <c r="GJ333" s="1" t="s">
        <v>9343</v>
      </c>
      <c r="GL333" s="1" t="s">
        <v>9344</v>
      </c>
      <c r="GM333" s="1" t="s">
        <v>322</v>
      </c>
      <c r="GN333" s="1" t="s">
        <v>9333</v>
      </c>
      <c r="GO333" s="1">
        <v>0.02</v>
      </c>
      <c r="GP333" s="1">
        <v>1.2132320000000001</v>
      </c>
      <c r="GQ333" s="1" t="s">
        <v>9345</v>
      </c>
      <c r="GR333" s="1" t="s">
        <v>379</v>
      </c>
      <c r="GS333" s="1" t="s">
        <v>380</v>
      </c>
      <c r="GT333" s="1" t="s">
        <v>380</v>
      </c>
      <c r="GU333" s="1" t="s">
        <v>380</v>
      </c>
      <c r="GV333" s="1" t="s">
        <v>380</v>
      </c>
      <c r="GW333" s="1" t="s">
        <v>380</v>
      </c>
      <c r="GX333" s="1" t="s">
        <v>380</v>
      </c>
      <c r="GY333" s="1" t="s">
        <v>380</v>
      </c>
      <c r="GZ333" s="1" t="s">
        <v>380</v>
      </c>
      <c r="HA333" s="1" t="s">
        <v>380</v>
      </c>
      <c r="HB333" s="1" t="s">
        <v>380</v>
      </c>
      <c r="HC333" s="1" t="s">
        <v>347</v>
      </c>
      <c r="HD333" s="1">
        <v>7.5410000000000004</v>
      </c>
      <c r="HE333" s="1">
        <v>0.66064800000000001</v>
      </c>
      <c r="HF333" s="1">
        <v>0.14645</v>
      </c>
      <c r="HG333" s="1" t="s">
        <v>380</v>
      </c>
      <c r="HH333" s="1" t="s">
        <v>380</v>
      </c>
      <c r="HI333" s="1" t="s">
        <v>9335</v>
      </c>
      <c r="HJ333" s="1" t="s">
        <v>9346</v>
      </c>
      <c r="HK333" s="1" t="s">
        <v>294</v>
      </c>
      <c r="HL333" s="1">
        <v>1.051E-2</v>
      </c>
      <c r="HM333" s="1">
        <v>5.4</v>
      </c>
      <c r="HN333" s="1">
        <v>3.77</v>
      </c>
      <c r="HO333" s="1">
        <v>2.87</v>
      </c>
      <c r="HP333" s="1">
        <v>0.33457999999999999</v>
      </c>
      <c r="HQ333" s="1" t="s">
        <v>380</v>
      </c>
      <c r="HR333" s="1">
        <v>0.23949899999999999</v>
      </c>
      <c r="HS333" s="1">
        <v>0.21690000000000001</v>
      </c>
      <c r="HT333" s="1" t="s">
        <v>1417</v>
      </c>
      <c r="HU333" s="1">
        <v>7.0593000000000003E-2</v>
      </c>
      <c r="HV333" s="1" t="s">
        <v>294</v>
      </c>
      <c r="HW333" s="1">
        <v>1.8700000000000001E-2</v>
      </c>
      <c r="HX333" s="1">
        <v>5.8999999999999999E-3</v>
      </c>
      <c r="HY333" s="1" t="s">
        <v>604</v>
      </c>
      <c r="HZ333" s="1">
        <v>0.79342999999999997</v>
      </c>
      <c r="IA333" s="1">
        <v>2.4500000000000002</v>
      </c>
      <c r="IB333" s="1">
        <v>0.29293999999999998</v>
      </c>
      <c r="IC333" s="1" t="s">
        <v>492</v>
      </c>
      <c r="ID333" s="1">
        <v>0.86913499999999999</v>
      </c>
      <c r="IE333" s="1" t="s">
        <v>933</v>
      </c>
      <c r="IF333" s="1">
        <v>0.36412</v>
      </c>
      <c r="IG333" s="1">
        <v>0.55200000000000005</v>
      </c>
      <c r="IH333" s="1" t="s">
        <v>600</v>
      </c>
      <c r="II333" s="1">
        <v>0.34651999999999999</v>
      </c>
      <c r="IJ333" s="1">
        <v>0.187</v>
      </c>
      <c r="IK333" s="1" t="s">
        <v>294</v>
      </c>
      <c r="IL333" s="1">
        <v>0.20705999999999999</v>
      </c>
      <c r="IM333" s="1">
        <v>-1.0266999999999999</v>
      </c>
      <c r="IN333" s="1">
        <v>10</v>
      </c>
      <c r="IO333" s="1">
        <v>0.32369999999999999</v>
      </c>
      <c r="IP333" s="1" t="s">
        <v>294</v>
      </c>
      <c r="IQ333" s="1">
        <v>0.25</v>
      </c>
      <c r="IR333" s="1" t="s">
        <v>380</v>
      </c>
      <c r="IS333" s="1">
        <v>7.3425000000000002</v>
      </c>
      <c r="IT333" s="1">
        <v>0.26645999999999997</v>
      </c>
      <c r="IU333" s="1" t="s">
        <v>9347</v>
      </c>
      <c r="IV333" s="1" t="s">
        <v>380</v>
      </c>
      <c r="IW333" s="1">
        <v>40</v>
      </c>
      <c r="IX333" s="1" t="s">
        <v>9324</v>
      </c>
      <c r="IY333" s="1" t="s">
        <v>9325</v>
      </c>
      <c r="IZ333" s="1" t="s">
        <v>386</v>
      </c>
      <c r="JA333" s="1">
        <v>40</v>
      </c>
      <c r="JB333" s="1" t="s">
        <v>9348</v>
      </c>
      <c r="JC333" s="1" t="s">
        <v>9348</v>
      </c>
      <c r="JD333" s="1" t="s">
        <v>933</v>
      </c>
      <c r="JE333" s="1" t="s">
        <v>351</v>
      </c>
      <c r="JF333" s="1">
        <v>2</v>
      </c>
      <c r="JG333" s="1">
        <v>0</v>
      </c>
      <c r="JH333" s="1" t="s">
        <v>9349</v>
      </c>
      <c r="JI333" s="1">
        <v>69994088</v>
      </c>
      <c r="JJ333" s="1">
        <v>7.0000000000000001E-3</v>
      </c>
      <c r="JK333" s="1">
        <v>0.16636999999999999</v>
      </c>
      <c r="JL333" s="1">
        <v>0.76600000000000001</v>
      </c>
      <c r="JM333" s="1">
        <v>0.31475999999999998</v>
      </c>
      <c r="JN333" s="1">
        <v>0.26900000000000002</v>
      </c>
      <c r="JO333" s="1">
        <v>0.26545000000000002</v>
      </c>
      <c r="JP333" s="1">
        <v>0.312</v>
      </c>
      <c r="JQ333" s="1">
        <v>0.19397</v>
      </c>
      <c r="JR333" s="1">
        <v>0.92400000000000004</v>
      </c>
      <c r="JS333" s="1">
        <v>0.37069000000000002</v>
      </c>
      <c r="JT333" s="1">
        <v>0.56299999999999994</v>
      </c>
      <c r="JU333" s="1">
        <v>0.77883999999999998</v>
      </c>
      <c r="JV333" s="1" t="s">
        <v>4085</v>
      </c>
      <c r="JW333" s="1" t="s">
        <v>400</v>
      </c>
      <c r="JX333" s="1" t="s">
        <v>9350</v>
      </c>
      <c r="JY333" s="1" t="s">
        <v>402</v>
      </c>
      <c r="JZ333" s="1" t="s">
        <v>403</v>
      </c>
      <c r="KA333" s="1" t="s">
        <v>327</v>
      </c>
      <c r="KC333" s="1" t="s">
        <v>327</v>
      </c>
      <c r="KD333" s="1" t="s">
        <v>9351</v>
      </c>
      <c r="KE333" s="1">
        <v>4</v>
      </c>
      <c r="KF333" s="1">
        <v>6.3155289999999997</v>
      </c>
      <c r="KG333" s="1" t="s">
        <v>405</v>
      </c>
      <c r="KH333" s="1">
        <v>3</v>
      </c>
      <c r="KI333" s="1">
        <v>0</v>
      </c>
      <c r="KJ333" s="1">
        <v>0</v>
      </c>
      <c r="KK333" s="1">
        <v>21</v>
      </c>
      <c r="KL333" s="1">
        <v>670</v>
      </c>
      <c r="KM333" s="1" t="s">
        <v>469</v>
      </c>
      <c r="KN333" s="1">
        <v>0.99986900000000001</v>
      </c>
      <c r="KO333" s="1">
        <v>0.99983200000000005</v>
      </c>
      <c r="KP333" s="1">
        <v>0</v>
      </c>
      <c r="KR333" s="1" t="s">
        <v>351</v>
      </c>
      <c r="KS333" s="1">
        <v>4</v>
      </c>
      <c r="KT333" s="1">
        <v>27</v>
      </c>
      <c r="KU333" s="1">
        <v>130</v>
      </c>
      <c r="KV333" s="1">
        <v>0</v>
      </c>
      <c r="KW333" s="1">
        <v>0</v>
      </c>
      <c r="KX333" s="1">
        <v>7.6223879999999999</v>
      </c>
      <c r="KY333" s="1">
        <v>96</v>
      </c>
      <c r="KZ333" s="1">
        <v>60</v>
      </c>
      <c r="LA333" s="1">
        <v>3107</v>
      </c>
      <c r="LB333" s="1">
        <v>149</v>
      </c>
      <c r="LC333" s="1" t="s">
        <v>9317</v>
      </c>
      <c r="LD333" s="1">
        <v>0.04</v>
      </c>
      <c r="LE333" s="1">
        <v>0.99996200000000002</v>
      </c>
    </row>
    <row r="334" spans="1:317" x14ac:dyDescent="0.2">
      <c r="A334" s="1" t="s">
        <v>18154</v>
      </c>
      <c r="B334" s="1" t="s">
        <v>18158</v>
      </c>
      <c r="C334" s="1" t="s">
        <v>18077</v>
      </c>
      <c r="D334" s="1">
        <v>4287</v>
      </c>
      <c r="E334" s="1" t="s">
        <v>289</v>
      </c>
      <c r="F334" s="1" t="s">
        <v>289</v>
      </c>
      <c r="G334" s="1">
        <v>14</v>
      </c>
      <c r="H334" s="1">
        <v>92537397</v>
      </c>
      <c r="I334" s="1">
        <v>92537398</v>
      </c>
      <c r="J334" s="1" t="s">
        <v>289</v>
      </c>
      <c r="K334" s="1" t="s">
        <v>1621</v>
      </c>
      <c r="L334" s="1" t="s">
        <v>292</v>
      </c>
      <c r="M334" s="1" t="s">
        <v>293</v>
      </c>
      <c r="N334" s="1" t="s">
        <v>293</v>
      </c>
      <c r="O334" s="1" t="s">
        <v>9352</v>
      </c>
      <c r="R334" s="1" t="s">
        <v>289</v>
      </c>
      <c r="S334" s="1" t="s">
        <v>8276</v>
      </c>
      <c r="T334" s="1" t="s">
        <v>289</v>
      </c>
      <c r="U334" s="1" t="s">
        <v>289</v>
      </c>
      <c r="V334" s="1" t="s">
        <v>289</v>
      </c>
      <c r="W334" s="1" t="s">
        <v>289</v>
      </c>
      <c r="X334" s="1" t="s">
        <v>289</v>
      </c>
      <c r="Y334" s="1" t="s">
        <v>289</v>
      </c>
      <c r="Z334" s="1" t="s">
        <v>289</v>
      </c>
      <c r="AA334" s="1" t="s">
        <v>289</v>
      </c>
      <c r="AB334" s="1" t="s">
        <v>289</v>
      </c>
      <c r="AC334" s="1" t="s">
        <v>289</v>
      </c>
      <c r="AD334" s="1" t="s">
        <v>289</v>
      </c>
      <c r="AE334" s="1" t="s">
        <v>289</v>
      </c>
      <c r="AF334" s="1" t="s">
        <v>289</v>
      </c>
      <c r="AG334" s="1" t="s">
        <v>289</v>
      </c>
      <c r="AH334" s="1" t="s">
        <v>289</v>
      </c>
      <c r="AI334" s="1" t="s">
        <v>289</v>
      </c>
      <c r="AJ334" s="1" t="s">
        <v>8276</v>
      </c>
      <c r="AK334" s="1" t="s">
        <v>9353</v>
      </c>
      <c r="AL334" s="1" t="s">
        <v>9354</v>
      </c>
      <c r="AM334" s="1" t="s">
        <v>293</v>
      </c>
      <c r="AN334" s="1">
        <v>10</v>
      </c>
      <c r="AO334" s="1">
        <v>930</v>
      </c>
      <c r="AP334" s="1" t="s">
        <v>9355</v>
      </c>
      <c r="AQ334" s="1" t="s">
        <v>9356</v>
      </c>
      <c r="AR334" s="1" t="s">
        <v>9357</v>
      </c>
      <c r="AS334" s="1" t="s">
        <v>9358</v>
      </c>
      <c r="AV334" s="1" t="s">
        <v>9359</v>
      </c>
      <c r="AW334" s="1" t="s">
        <v>9360</v>
      </c>
      <c r="AX334" s="1" t="s">
        <v>9361</v>
      </c>
      <c r="AY334" s="1">
        <v>291</v>
      </c>
      <c r="BD334" s="1" t="s">
        <v>9362</v>
      </c>
      <c r="BE334" s="1" t="s">
        <v>9363</v>
      </c>
      <c r="BF334" s="1" t="s">
        <v>9364</v>
      </c>
      <c r="BI334" s="1" t="s">
        <v>9365</v>
      </c>
      <c r="BJ334" s="1">
        <v>12</v>
      </c>
      <c r="BL334" s="1" t="s">
        <v>9366</v>
      </c>
      <c r="BN334" s="1" t="s">
        <v>9367</v>
      </c>
      <c r="BP334" s="1" t="s">
        <v>9368</v>
      </c>
      <c r="BQ334" s="1">
        <v>0.40100000000000002</v>
      </c>
      <c r="CZ334" s="1" t="s">
        <v>9369</v>
      </c>
      <c r="DK334" s="1">
        <v>0</v>
      </c>
      <c r="DS334" s="1">
        <v>0.53800000000000003</v>
      </c>
      <c r="FB334" s="1" t="s">
        <v>1640</v>
      </c>
      <c r="FC334" s="1" t="s">
        <v>1641</v>
      </c>
      <c r="FF334" s="1" t="s">
        <v>9370</v>
      </c>
      <c r="FG334" s="1" t="s">
        <v>9371</v>
      </c>
      <c r="FH334" s="1" t="s">
        <v>9372</v>
      </c>
      <c r="FI334" s="1" t="s">
        <v>315</v>
      </c>
      <c r="FJ334" s="1" t="s">
        <v>9373</v>
      </c>
      <c r="FK334" s="1" t="s">
        <v>9374</v>
      </c>
      <c r="FL334" s="1" t="s">
        <v>9375</v>
      </c>
      <c r="FP334" s="1" t="s">
        <v>9376</v>
      </c>
      <c r="FQ334" s="1">
        <v>1</v>
      </c>
      <c r="FR334" s="1">
        <v>0.5</v>
      </c>
      <c r="FS334" s="1" t="s">
        <v>9377</v>
      </c>
      <c r="FT334" s="1" t="b">
        <v>1</v>
      </c>
      <c r="FU334" s="1" t="s">
        <v>9354</v>
      </c>
      <c r="FV334" s="1" t="s">
        <v>322</v>
      </c>
      <c r="FW334" s="1" t="s">
        <v>9378</v>
      </c>
      <c r="JB334" s="1" t="b">
        <v>0</v>
      </c>
      <c r="JC334" s="1">
        <v>113</v>
      </c>
      <c r="JD334" s="1" t="b">
        <v>0</v>
      </c>
      <c r="JE334" s="1">
        <v>7.3710000000000004</v>
      </c>
      <c r="JF334" s="1" t="s">
        <v>9379</v>
      </c>
      <c r="JG334" s="1" t="s">
        <v>402</v>
      </c>
      <c r="JH334" s="1" t="s">
        <v>403</v>
      </c>
      <c r="JI334" s="1" t="s">
        <v>327</v>
      </c>
      <c r="JK334" s="1" t="s">
        <v>327</v>
      </c>
      <c r="JL334" s="1" t="s">
        <v>328</v>
      </c>
      <c r="JM334" s="1">
        <v>99</v>
      </c>
      <c r="JO334" s="1" t="s">
        <v>9380</v>
      </c>
      <c r="JR334" s="1">
        <v>58.74</v>
      </c>
      <c r="JS334" s="1">
        <v>0</v>
      </c>
      <c r="JT334" s="1">
        <v>1</v>
      </c>
      <c r="JU334" s="1">
        <v>0.5</v>
      </c>
      <c r="JV334" s="1" t="s">
        <v>9381</v>
      </c>
      <c r="JW334" s="1">
        <v>929.73</v>
      </c>
      <c r="JX334" s="1">
        <v>105</v>
      </c>
      <c r="JY334" s="1" t="s">
        <v>291</v>
      </c>
      <c r="JZ334" s="1" t="s">
        <v>293</v>
      </c>
      <c r="KA334" s="1">
        <v>2</v>
      </c>
      <c r="KB334" s="1">
        <v>8.23</v>
      </c>
      <c r="KC334" s="1">
        <v>0.60599999999999998</v>
      </c>
      <c r="KD334" s="1">
        <v>4.1000000000000002E-2</v>
      </c>
      <c r="KE334" s="1">
        <v>-7.1479999999999997</v>
      </c>
    </row>
    <row r="335" spans="1:317" x14ac:dyDescent="0.2">
      <c r="A335" s="1" t="s">
        <v>18154</v>
      </c>
      <c r="B335" s="1" t="s">
        <v>18158</v>
      </c>
      <c r="C335" s="1" t="s">
        <v>9421</v>
      </c>
      <c r="D335" s="1">
        <v>63922</v>
      </c>
      <c r="E335" s="1" t="s">
        <v>289</v>
      </c>
      <c r="F335" s="1" t="s">
        <v>289</v>
      </c>
      <c r="G335" s="1">
        <v>16</v>
      </c>
      <c r="H335" s="1">
        <v>844109</v>
      </c>
      <c r="I335" s="1">
        <v>844109</v>
      </c>
      <c r="J335" s="1" t="s">
        <v>289</v>
      </c>
      <c r="K335" s="1" t="s">
        <v>345</v>
      </c>
      <c r="L335" s="1" t="s">
        <v>346</v>
      </c>
      <c r="M335" s="1" t="s">
        <v>333</v>
      </c>
      <c r="N335" s="1" t="s">
        <v>333</v>
      </c>
      <c r="O335" s="1" t="s">
        <v>407</v>
      </c>
      <c r="R335" s="1" t="s">
        <v>8276</v>
      </c>
      <c r="S335" s="1" t="s">
        <v>8312</v>
      </c>
      <c r="T335" s="1" t="s">
        <v>289</v>
      </c>
      <c r="U335" s="1" t="s">
        <v>289</v>
      </c>
      <c r="V335" s="1" t="s">
        <v>289</v>
      </c>
      <c r="W335" s="1" t="s">
        <v>289</v>
      </c>
      <c r="X335" s="1" t="s">
        <v>289</v>
      </c>
      <c r="Y335" s="1" t="s">
        <v>289</v>
      </c>
      <c r="Z335" s="1" t="s">
        <v>289</v>
      </c>
      <c r="AA335" s="1" t="s">
        <v>289</v>
      </c>
      <c r="AB335" s="1" t="s">
        <v>289</v>
      </c>
      <c r="AC335" s="1" t="s">
        <v>289</v>
      </c>
      <c r="AD335" s="1" t="s">
        <v>289</v>
      </c>
      <c r="AE335" s="1" t="s">
        <v>289</v>
      </c>
      <c r="AF335" s="1" t="s">
        <v>289</v>
      </c>
      <c r="AG335" s="1" t="s">
        <v>289</v>
      </c>
      <c r="AH335" s="1" t="s">
        <v>289</v>
      </c>
      <c r="AI335" s="1" t="s">
        <v>8276</v>
      </c>
      <c r="AJ335" s="1" t="s">
        <v>8312</v>
      </c>
      <c r="AK335" s="1" t="s">
        <v>9382</v>
      </c>
      <c r="AL335" s="1" t="s">
        <v>9383</v>
      </c>
      <c r="AM335" s="1" t="s">
        <v>351</v>
      </c>
      <c r="AN335" s="1">
        <v>14</v>
      </c>
      <c r="AO335" s="1">
        <v>2003</v>
      </c>
      <c r="AP335" s="1" t="s">
        <v>9384</v>
      </c>
      <c r="AQ335" s="1" t="s">
        <v>9385</v>
      </c>
      <c r="AR335" s="1" t="s">
        <v>9386</v>
      </c>
      <c r="AS335" s="1" t="s">
        <v>9387</v>
      </c>
      <c r="AV335" s="1" t="s">
        <v>9388</v>
      </c>
      <c r="AW335" s="1" t="s">
        <v>9389</v>
      </c>
      <c r="AX335" s="1" t="s">
        <v>9390</v>
      </c>
      <c r="AY335" s="1">
        <v>620</v>
      </c>
      <c r="BD335" s="1" t="s">
        <v>9391</v>
      </c>
      <c r="BE335" s="1" t="s">
        <v>1281</v>
      </c>
      <c r="BF335" s="1" t="s">
        <v>9392</v>
      </c>
      <c r="BI335" s="1" t="s">
        <v>9393</v>
      </c>
      <c r="BJ335" s="1">
        <v>11</v>
      </c>
      <c r="BL335" s="1" t="s">
        <v>9394</v>
      </c>
      <c r="BP335" s="1" t="s">
        <v>9395</v>
      </c>
      <c r="BQ335" s="1">
        <v>0.66200000000000003</v>
      </c>
      <c r="DK335" s="1">
        <v>0</v>
      </c>
      <c r="DX335" s="1">
        <v>37</v>
      </c>
      <c r="DY335" s="1">
        <v>46</v>
      </c>
      <c r="DZ335" s="1">
        <v>43</v>
      </c>
      <c r="EE335" s="1">
        <v>16</v>
      </c>
      <c r="EV335" s="1">
        <v>844109</v>
      </c>
      <c r="EX335" s="1">
        <v>2169</v>
      </c>
      <c r="EY335" s="1">
        <v>4264</v>
      </c>
      <c r="EZ335" s="1">
        <v>6433</v>
      </c>
      <c r="FA335" s="1" t="s">
        <v>367</v>
      </c>
      <c r="FB335" s="1" t="s">
        <v>368</v>
      </c>
      <c r="FE335" s="1" t="s">
        <v>9396</v>
      </c>
      <c r="FF335" s="1" t="s">
        <v>9397</v>
      </c>
      <c r="FG335" s="1" t="s">
        <v>9398</v>
      </c>
      <c r="FH335" s="1">
        <v>40289</v>
      </c>
      <c r="FI335" s="1">
        <v>37964</v>
      </c>
      <c r="FK335" s="1" t="s">
        <v>9399</v>
      </c>
      <c r="FL335" s="1" t="s">
        <v>9399</v>
      </c>
      <c r="FM335" s="1">
        <v>63922</v>
      </c>
      <c r="FO335" s="1" t="s">
        <v>3076</v>
      </c>
      <c r="FP335" s="1">
        <v>18435</v>
      </c>
      <c r="FQ335" s="1" t="s">
        <v>2229</v>
      </c>
      <c r="FR335" s="1" t="s">
        <v>2230</v>
      </c>
      <c r="FT335" s="1">
        <v>613201</v>
      </c>
      <c r="FU335" s="1" t="s">
        <v>9400</v>
      </c>
      <c r="FV335" s="1" t="s">
        <v>9401</v>
      </c>
      <c r="FX335" s="1">
        <v>12171929</v>
      </c>
      <c r="FY335" s="1" t="s">
        <v>2234</v>
      </c>
      <c r="FZ335" s="1" t="s">
        <v>9402</v>
      </c>
      <c r="GA335" s="1" t="s">
        <v>9402</v>
      </c>
      <c r="GC335" s="1" t="s">
        <v>315</v>
      </c>
      <c r="GD335" s="1" t="s">
        <v>9403</v>
      </c>
      <c r="GE335" s="1" t="s">
        <v>9404</v>
      </c>
      <c r="GF335" s="1" t="s">
        <v>9388</v>
      </c>
      <c r="GG335" s="1" t="s">
        <v>9405</v>
      </c>
      <c r="GH335" s="1" t="s">
        <v>9406</v>
      </c>
      <c r="GI335" s="1" t="s">
        <v>9407</v>
      </c>
      <c r="GJ335" s="1" t="s">
        <v>9408</v>
      </c>
      <c r="GL335" s="1" t="s">
        <v>9409</v>
      </c>
      <c r="GM335" s="1" t="s">
        <v>322</v>
      </c>
      <c r="GO335" s="1">
        <v>0.02</v>
      </c>
      <c r="GP335" s="1">
        <v>1.575855</v>
      </c>
      <c r="GQ335" s="1" t="s">
        <v>9410</v>
      </c>
      <c r="GR335" s="1" t="s">
        <v>379</v>
      </c>
      <c r="GS335" s="1" t="s">
        <v>380</v>
      </c>
      <c r="GT335" s="1" t="s">
        <v>380</v>
      </c>
      <c r="GU335" s="1" t="s">
        <v>380</v>
      </c>
      <c r="GV335" s="1" t="s">
        <v>380</v>
      </c>
      <c r="GW335" s="1" t="s">
        <v>380</v>
      </c>
      <c r="GX335" s="1" t="s">
        <v>380</v>
      </c>
      <c r="GY335" s="1" t="s">
        <v>380</v>
      </c>
      <c r="GZ335" s="1" t="s">
        <v>380</v>
      </c>
      <c r="HA335" s="1" t="s">
        <v>380</v>
      </c>
      <c r="HB335" s="1" t="s">
        <v>380</v>
      </c>
      <c r="HC335" s="1" t="s">
        <v>333</v>
      </c>
      <c r="HD335" s="1">
        <v>12.36</v>
      </c>
      <c r="HE335" s="1">
        <v>1.9152400000000001</v>
      </c>
      <c r="HF335" s="1">
        <v>0.33815000000000001</v>
      </c>
      <c r="HG335" s="1" t="s">
        <v>380</v>
      </c>
      <c r="HH335" s="1" t="s">
        <v>380</v>
      </c>
      <c r="HI335" s="1" t="s">
        <v>9399</v>
      </c>
      <c r="HJ335" s="1" t="s">
        <v>9411</v>
      </c>
      <c r="HK335" s="1" t="s">
        <v>792</v>
      </c>
      <c r="HL335" s="1">
        <v>0.10477</v>
      </c>
      <c r="HM335" s="1" t="s">
        <v>9412</v>
      </c>
      <c r="HN335" s="1">
        <v>5.16</v>
      </c>
      <c r="HO335" s="1">
        <v>-1.38</v>
      </c>
      <c r="HP335" s="1">
        <v>9.0270000000000003E-2</v>
      </c>
      <c r="HQ335" s="1" t="s">
        <v>380</v>
      </c>
      <c r="HR335" s="1" t="s">
        <v>380</v>
      </c>
      <c r="HS335" s="1" t="s">
        <v>380</v>
      </c>
      <c r="HT335" s="1" t="s">
        <v>380</v>
      </c>
      <c r="HU335" s="1" t="s">
        <v>380</v>
      </c>
      <c r="HV335" s="1" t="s">
        <v>294</v>
      </c>
      <c r="HW335" s="1">
        <v>6.0499999999999998E-2</v>
      </c>
      <c r="HX335" s="1">
        <v>1.5699999999999999E-2</v>
      </c>
      <c r="HY335" s="1" t="s">
        <v>492</v>
      </c>
      <c r="HZ335" s="1">
        <v>0.22420999999999999</v>
      </c>
      <c r="IA335" s="1">
        <v>0.69</v>
      </c>
      <c r="IB335" s="1">
        <v>9.3100000000000002E-2</v>
      </c>
      <c r="IC335" s="1" t="s">
        <v>492</v>
      </c>
      <c r="ID335" s="1">
        <v>1</v>
      </c>
      <c r="IE335" s="1" t="s">
        <v>2164</v>
      </c>
      <c r="IF335" s="1">
        <v>0.15719</v>
      </c>
      <c r="IG335" s="1" t="s">
        <v>9413</v>
      </c>
      <c r="IH335" s="1" t="s">
        <v>2164</v>
      </c>
      <c r="II335" s="1">
        <v>8.0549999999999997E-2</v>
      </c>
      <c r="IJ335" s="1" t="s">
        <v>9414</v>
      </c>
      <c r="IK335" s="1" t="s">
        <v>294</v>
      </c>
      <c r="IL335" s="1">
        <v>0.4405</v>
      </c>
      <c r="IM335" s="1">
        <v>-0.93530000000000002</v>
      </c>
      <c r="IN335" s="1">
        <v>9</v>
      </c>
      <c r="IO335" s="1">
        <v>0.19589999999999999</v>
      </c>
      <c r="IP335" s="1" t="s">
        <v>294</v>
      </c>
      <c r="IQ335" s="1">
        <v>0.45</v>
      </c>
      <c r="IR335" s="1" t="s">
        <v>380</v>
      </c>
      <c r="IS335" s="1">
        <v>6.7111999999999998</v>
      </c>
      <c r="IT335" s="1">
        <v>0.23277999999999999</v>
      </c>
      <c r="IU335" s="1" t="s">
        <v>9415</v>
      </c>
      <c r="IV335" s="1" t="s">
        <v>380</v>
      </c>
      <c r="IW335" s="1" t="s">
        <v>9416</v>
      </c>
      <c r="IX335" s="1" t="s">
        <v>9417</v>
      </c>
      <c r="IY335" s="1" t="s">
        <v>9418</v>
      </c>
      <c r="IZ335" s="1" t="s">
        <v>1504</v>
      </c>
      <c r="JA335" s="1" t="s">
        <v>9416</v>
      </c>
      <c r="JB335" s="1" t="s">
        <v>9419</v>
      </c>
      <c r="JC335" s="1" t="s">
        <v>9420</v>
      </c>
      <c r="JD335" s="1" t="s">
        <v>333</v>
      </c>
      <c r="JE335" s="1" t="s">
        <v>351</v>
      </c>
      <c r="JF335" s="1">
        <v>1</v>
      </c>
      <c r="JG335" s="1">
        <v>0</v>
      </c>
      <c r="JH335" s="1" t="s">
        <v>9421</v>
      </c>
      <c r="JI335" s="1">
        <v>784110</v>
      </c>
      <c r="JJ335" s="1">
        <v>0</v>
      </c>
      <c r="JK335" s="1">
        <v>5.858E-2</v>
      </c>
      <c r="JL335" s="1">
        <v>0</v>
      </c>
      <c r="JM335" s="1">
        <v>3.7019999999999997E-2</v>
      </c>
      <c r="JN335" s="1">
        <v>0.01</v>
      </c>
      <c r="JO335" s="1">
        <v>7.2450000000000001E-2</v>
      </c>
      <c r="JP335" s="1">
        <v>-1.284</v>
      </c>
      <c r="JQ335" s="1">
        <v>2.793E-2</v>
      </c>
      <c r="JR335" s="1">
        <v>-6.6000000000000003E-2</v>
      </c>
      <c r="JS335" s="1">
        <v>0.12998000000000001</v>
      </c>
      <c r="JT335" s="1">
        <v>0.65500000000000003</v>
      </c>
      <c r="JU335" s="1">
        <v>0.94252999999999998</v>
      </c>
      <c r="JV335" s="1" t="s">
        <v>4868</v>
      </c>
      <c r="JW335" s="1" t="s">
        <v>400</v>
      </c>
      <c r="JX335" s="1" t="s">
        <v>9422</v>
      </c>
      <c r="JY335" s="1" t="s">
        <v>402</v>
      </c>
      <c r="JZ335" s="1" t="s">
        <v>632</v>
      </c>
      <c r="KA335" s="1" t="s">
        <v>327</v>
      </c>
      <c r="KC335" s="1" t="s">
        <v>327</v>
      </c>
      <c r="KD335" s="1" t="s">
        <v>9423</v>
      </c>
      <c r="KE335" s="1">
        <v>1</v>
      </c>
      <c r="KF335" s="1">
        <v>3.309158</v>
      </c>
      <c r="KG335" s="1" t="s">
        <v>405</v>
      </c>
      <c r="KH335" s="1">
        <v>0</v>
      </c>
      <c r="KI335" s="1">
        <v>0</v>
      </c>
      <c r="KJ335" s="1">
        <v>0</v>
      </c>
      <c r="KK335" s="1">
        <v>11</v>
      </c>
      <c r="KL335" s="1">
        <v>337</v>
      </c>
      <c r="KM335" s="1" t="s">
        <v>525</v>
      </c>
      <c r="KN335" s="1">
        <v>0.99307199999999995</v>
      </c>
      <c r="KO335" s="1">
        <v>0.989819</v>
      </c>
      <c r="KP335" s="1">
        <v>0</v>
      </c>
      <c r="KR335" s="1" t="s">
        <v>351</v>
      </c>
      <c r="KS335" s="1">
        <v>4</v>
      </c>
      <c r="KT335" s="1">
        <v>60</v>
      </c>
      <c r="KU335" s="1">
        <v>128</v>
      </c>
      <c r="KV335" s="1">
        <v>0</v>
      </c>
      <c r="KW335" s="1">
        <v>0</v>
      </c>
      <c r="KX335" s="1">
        <v>8.0569290000000002</v>
      </c>
      <c r="KY335" s="1">
        <v>66</v>
      </c>
      <c r="KZ335" s="1">
        <v>60</v>
      </c>
      <c r="LA335" s="1">
        <v>1988</v>
      </c>
      <c r="LB335" s="1">
        <v>96</v>
      </c>
      <c r="LC335" s="1" t="s">
        <v>9383</v>
      </c>
      <c r="LD335" s="1">
        <v>5.7142999999999999E-2</v>
      </c>
      <c r="LE335" s="1">
        <v>0.99672400000000005</v>
      </c>
    </row>
    <row r="336" spans="1:317" x14ac:dyDescent="0.2">
      <c r="A336" s="1" t="s">
        <v>18154</v>
      </c>
      <c r="B336" s="1" t="s">
        <v>18158</v>
      </c>
      <c r="C336" s="1" t="s">
        <v>18078</v>
      </c>
      <c r="D336" s="1">
        <v>440348</v>
      </c>
      <c r="E336" s="1" t="s">
        <v>289</v>
      </c>
      <c r="F336" s="1" t="s">
        <v>289</v>
      </c>
      <c r="G336" s="1">
        <v>16</v>
      </c>
      <c r="H336" s="1">
        <v>74425826</v>
      </c>
      <c r="I336" s="1">
        <v>74425826</v>
      </c>
      <c r="J336" s="1" t="s">
        <v>289</v>
      </c>
      <c r="K336" s="1" t="s">
        <v>345</v>
      </c>
      <c r="L336" s="1" t="s">
        <v>346</v>
      </c>
      <c r="M336" s="1" t="s">
        <v>333</v>
      </c>
      <c r="N336" s="1" t="s">
        <v>333</v>
      </c>
      <c r="O336" s="1" t="s">
        <v>407</v>
      </c>
      <c r="R336" s="1" t="s">
        <v>8276</v>
      </c>
      <c r="S336" s="1" t="s">
        <v>8312</v>
      </c>
      <c r="T336" s="1" t="s">
        <v>289</v>
      </c>
      <c r="U336" s="1" t="s">
        <v>289</v>
      </c>
      <c r="V336" s="1" t="s">
        <v>289</v>
      </c>
      <c r="W336" s="1" t="s">
        <v>289</v>
      </c>
      <c r="X336" s="1" t="s">
        <v>289</v>
      </c>
      <c r="Y336" s="1" t="s">
        <v>289</v>
      </c>
      <c r="Z336" s="1" t="s">
        <v>289</v>
      </c>
      <c r="AA336" s="1" t="s">
        <v>289</v>
      </c>
      <c r="AB336" s="1" t="s">
        <v>289</v>
      </c>
      <c r="AC336" s="1" t="s">
        <v>289</v>
      </c>
      <c r="AD336" s="1" t="s">
        <v>289</v>
      </c>
      <c r="AE336" s="1" t="s">
        <v>289</v>
      </c>
      <c r="AF336" s="1" t="s">
        <v>289</v>
      </c>
      <c r="AG336" s="1" t="s">
        <v>289</v>
      </c>
      <c r="AH336" s="1" t="s">
        <v>289</v>
      </c>
      <c r="AI336" s="1" t="s">
        <v>8276</v>
      </c>
      <c r="AJ336" s="1" t="s">
        <v>8312</v>
      </c>
      <c r="AK336" s="1" t="s">
        <v>9424</v>
      </c>
      <c r="AL336" s="1" t="s">
        <v>9425</v>
      </c>
      <c r="AM336" s="1" t="s">
        <v>351</v>
      </c>
      <c r="AN336" s="1">
        <v>7</v>
      </c>
      <c r="AO336" s="1">
        <v>1276</v>
      </c>
      <c r="AP336" s="1" t="s">
        <v>9426</v>
      </c>
      <c r="AQ336" s="1" t="s">
        <v>9427</v>
      </c>
      <c r="AR336" s="1" t="s">
        <v>9428</v>
      </c>
      <c r="AX336" s="1" t="s">
        <v>9429</v>
      </c>
      <c r="BG336" s="1" t="s">
        <v>9430</v>
      </c>
      <c r="BP336" s="1" t="s">
        <v>9431</v>
      </c>
      <c r="BQ336" s="1">
        <v>0.55200000000000005</v>
      </c>
      <c r="DK336" s="1">
        <v>4</v>
      </c>
      <c r="DL336" s="1" t="s">
        <v>1591</v>
      </c>
      <c r="DM336" s="1" t="s">
        <v>9432</v>
      </c>
      <c r="DX336" s="1">
        <v>5</v>
      </c>
      <c r="DY336" s="1">
        <v>7</v>
      </c>
      <c r="DZ336" s="1">
        <v>7</v>
      </c>
      <c r="EE336" s="1">
        <v>16</v>
      </c>
      <c r="EV336" s="1">
        <v>74425826</v>
      </c>
      <c r="EX336" s="1">
        <v>1730</v>
      </c>
      <c r="EY336" s="1">
        <v>3815</v>
      </c>
      <c r="EZ336" s="1">
        <v>5545</v>
      </c>
      <c r="FA336" s="1" t="s">
        <v>367</v>
      </c>
      <c r="FB336" s="1" t="s">
        <v>368</v>
      </c>
      <c r="FE336" s="1" t="s">
        <v>9433</v>
      </c>
      <c r="FG336" s="1" t="s">
        <v>9434</v>
      </c>
      <c r="FH336" s="1">
        <v>41436</v>
      </c>
      <c r="FI336" s="1">
        <v>41436</v>
      </c>
      <c r="FJ336" s="1">
        <v>41436</v>
      </c>
      <c r="FK336" s="1" t="s">
        <v>9435</v>
      </c>
      <c r="FL336" s="1" t="s">
        <v>9435</v>
      </c>
      <c r="FM336" s="1">
        <v>440348</v>
      </c>
      <c r="FP336" s="1">
        <v>34409</v>
      </c>
      <c r="FQ336" s="1" t="s">
        <v>2229</v>
      </c>
      <c r="FR336" s="1" t="s">
        <v>2230</v>
      </c>
      <c r="FU336" s="1" t="s">
        <v>9436</v>
      </c>
      <c r="FV336" s="1" t="s">
        <v>9437</v>
      </c>
      <c r="FY336" s="1" t="s">
        <v>2234</v>
      </c>
      <c r="FZ336" s="1" t="s">
        <v>9438</v>
      </c>
      <c r="GA336" s="1" t="s">
        <v>9439</v>
      </c>
      <c r="GC336" s="1" t="s">
        <v>315</v>
      </c>
      <c r="GD336" s="1" t="s">
        <v>9440</v>
      </c>
      <c r="GE336" s="1" t="s">
        <v>9441</v>
      </c>
      <c r="GF336" s="1" t="s">
        <v>9442</v>
      </c>
      <c r="GG336" s="1" t="s">
        <v>9443</v>
      </c>
      <c r="GH336" s="1" t="s">
        <v>9444</v>
      </c>
      <c r="GI336" s="1" t="s">
        <v>9445</v>
      </c>
      <c r="GJ336" s="1" t="s">
        <v>9446</v>
      </c>
      <c r="GM336" s="1" t="s">
        <v>322</v>
      </c>
      <c r="GO336" s="1">
        <v>0.02</v>
      </c>
      <c r="GP336" s="1">
        <v>1.6982969999999999</v>
      </c>
      <c r="GQ336" s="1" t="s">
        <v>9447</v>
      </c>
      <c r="GR336" s="1" t="s">
        <v>379</v>
      </c>
      <c r="GS336" s="1" t="s">
        <v>380</v>
      </c>
      <c r="GT336" s="1" t="s">
        <v>380</v>
      </c>
      <c r="GU336" s="1" t="s">
        <v>380</v>
      </c>
      <c r="GV336" s="1" t="s">
        <v>380</v>
      </c>
      <c r="GW336" s="1" t="s">
        <v>380</v>
      </c>
      <c r="GX336" s="1" t="s">
        <v>380</v>
      </c>
      <c r="GY336" s="1" t="s">
        <v>380</v>
      </c>
      <c r="GZ336" s="1" t="s">
        <v>380</v>
      </c>
      <c r="HA336" s="1" t="s">
        <v>380</v>
      </c>
      <c r="HB336" s="1" t="s">
        <v>380</v>
      </c>
      <c r="HC336" s="1" t="s">
        <v>2074</v>
      </c>
      <c r="HD336" s="1">
        <v>6.0910000000000002</v>
      </c>
      <c r="HE336" s="1">
        <v>0.38512200000000002</v>
      </c>
      <c r="HF336" s="1">
        <v>0.11524</v>
      </c>
      <c r="HG336" s="1" t="s">
        <v>380</v>
      </c>
      <c r="HH336" s="1" t="s">
        <v>380</v>
      </c>
      <c r="HI336" s="1" t="s">
        <v>9435</v>
      </c>
      <c r="HJ336" s="1" t="s">
        <v>9448</v>
      </c>
      <c r="HK336" s="1" t="s">
        <v>294</v>
      </c>
      <c r="HL336" s="1">
        <v>0.47869</v>
      </c>
      <c r="HM336" s="1">
        <v>0.83</v>
      </c>
      <c r="HN336" s="1" t="s">
        <v>380</v>
      </c>
      <c r="HO336" s="1" t="s">
        <v>380</v>
      </c>
      <c r="HP336" s="1" t="s">
        <v>380</v>
      </c>
      <c r="HQ336" s="1" t="s">
        <v>380</v>
      </c>
      <c r="HR336" s="1" t="s">
        <v>380</v>
      </c>
      <c r="HS336" s="1" t="s">
        <v>380</v>
      </c>
      <c r="HT336" s="1" t="s">
        <v>380</v>
      </c>
      <c r="HU336" s="1" t="s">
        <v>380</v>
      </c>
      <c r="HV336" s="1" t="s">
        <v>294</v>
      </c>
      <c r="HW336" s="1">
        <v>0.22550999999999999</v>
      </c>
      <c r="HX336" s="1">
        <v>5.4399999999999997E-2</v>
      </c>
      <c r="HY336" s="1" t="s">
        <v>492</v>
      </c>
      <c r="HZ336" s="1">
        <v>8.1180000000000002E-2</v>
      </c>
      <c r="IA336" s="1">
        <v>0</v>
      </c>
      <c r="IB336" s="1">
        <v>0.193</v>
      </c>
      <c r="IC336" s="1" t="s">
        <v>492</v>
      </c>
      <c r="ID336" s="1">
        <v>0.99997800000000003</v>
      </c>
      <c r="IE336" s="1" t="s">
        <v>600</v>
      </c>
      <c r="IF336" s="1">
        <v>6.7860000000000004E-2</v>
      </c>
      <c r="IG336" s="1">
        <v>1E-3</v>
      </c>
      <c r="IH336" s="1" t="s">
        <v>600</v>
      </c>
      <c r="II336" s="1">
        <v>4.0129999999999999E-2</v>
      </c>
      <c r="IJ336" s="1">
        <v>1E-3</v>
      </c>
      <c r="IK336" s="1" t="s">
        <v>294</v>
      </c>
      <c r="IL336" s="1">
        <v>0.18146999999999999</v>
      </c>
      <c r="IM336" s="1">
        <v>-1.0346</v>
      </c>
      <c r="IN336" s="1">
        <v>7</v>
      </c>
      <c r="IO336" s="1">
        <v>0.27082000000000001</v>
      </c>
      <c r="IP336" s="1" t="s">
        <v>294</v>
      </c>
      <c r="IQ336" s="1">
        <v>0.32</v>
      </c>
      <c r="IR336" s="1" t="s">
        <v>380</v>
      </c>
      <c r="IS336" s="1" t="s">
        <v>380</v>
      </c>
      <c r="IT336" s="1" t="s">
        <v>380</v>
      </c>
      <c r="IU336" s="1" t="s">
        <v>380</v>
      </c>
      <c r="IV336" s="1" t="s">
        <v>380</v>
      </c>
      <c r="IW336" s="1">
        <v>333</v>
      </c>
      <c r="IX336" s="1" t="s">
        <v>9442</v>
      </c>
      <c r="IY336" s="1" t="s">
        <v>9449</v>
      </c>
      <c r="IZ336" s="1" t="s">
        <v>294</v>
      </c>
      <c r="JA336" s="1" t="s">
        <v>9450</v>
      </c>
      <c r="JB336" s="1" t="s">
        <v>9451</v>
      </c>
      <c r="JC336" s="1" t="s">
        <v>9451</v>
      </c>
      <c r="JD336" s="1" t="s">
        <v>407</v>
      </c>
      <c r="JE336" s="1" t="s">
        <v>351</v>
      </c>
      <c r="JF336" s="1">
        <v>1</v>
      </c>
      <c r="JG336" s="1">
        <v>0</v>
      </c>
      <c r="JH336" s="1" t="s">
        <v>9437</v>
      </c>
      <c r="JI336" s="1">
        <v>72983327</v>
      </c>
      <c r="JJ336" s="1" t="s">
        <v>380</v>
      </c>
      <c r="JK336" s="1" t="s">
        <v>380</v>
      </c>
      <c r="JL336" s="1">
        <v>0</v>
      </c>
      <c r="JM336" s="1">
        <v>3.7019999999999997E-2</v>
      </c>
      <c r="JN336" s="1">
        <v>0</v>
      </c>
      <c r="JO336" s="1">
        <v>4.3400000000000001E-3</v>
      </c>
      <c r="JP336" s="1" t="s">
        <v>380</v>
      </c>
      <c r="JQ336" s="1" t="s">
        <v>380</v>
      </c>
      <c r="JR336" s="1">
        <v>0</v>
      </c>
      <c r="JS336" s="1">
        <v>0.14549999999999999</v>
      </c>
      <c r="JT336" s="1">
        <v>0</v>
      </c>
      <c r="JU336" s="1">
        <v>0.15137</v>
      </c>
      <c r="JV336" s="1" t="s">
        <v>2378</v>
      </c>
      <c r="JW336" s="1" t="s">
        <v>400</v>
      </c>
      <c r="JX336" s="1" t="s">
        <v>9452</v>
      </c>
      <c r="JY336" s="1" t="s">
        <v>402</v>
      </c>
      <c r="JZ336" s="1" t="s">
        <v>497</v>
      </c>
      <c r="KA336" s="1" t="s">
        <v>327</v>
      </c>
      <c r="KC336" s="1" t="s">
        <v>327</v>
      </c>
      <c r="KD336" s="1" t="s">
        <v>9453</v>
      </c>
      <c r="KE336" s="1">
        <v>3</v>
      </c>
      <c r="KF336" s="1">
        <v>3.9128639999999999</v>
      </c>
      <c r="KG336" s="1" t="s">
        <v>405</v>
      </c>
      <c r="KH336" s="1">
        <v>26</v>
      </c>
      <c r="KI336" s="1">
        <v>0</v>
      </c>
      <c r="KJ336" s="1">
        <v>0</v>
      </c>
      <c r="KK336" s="1">
        <v>13</v>
      </c>
      <c r="KL336" s="1">
        <v>465</v>
      </c>
      <c r="KM336" s="1" t="s">
        <v>525</v>
      </c>
      <c r="KN336" s="1">
        <v>0.99307199999999995</v>
      </c>
      <c r="KO336" s="1">
        <v>0.97274099999999997</v>
      </c>
      <c r="KP336" s="1">
        <v>0</v>
      </c>
      <c r="KR336" s="1" t="s">
        <v>351</v>
      </c>
      <c r="KS336" s="1">
        <v>4</v>
      </c>
      <c r="KT336" s="1">
        <v>27</v>
      </c>
      <c r="KU336" s="1">
        <v>126</v>
      </c>
      <c r="KV336" s="1">
        <v>0</v>
      </c>
      <c r="KW336" s="1">
        <v>0</v>
      </c>
      <c r="KX336" s="1">
        <v>8.2874280000000002</v>
      </c>
      <c r="KY336" s="1">
        <v>51</v>
      </c>
      <c r="KZ336" s="1">
        <v>50</v>
      </c>
      <c r="LA336" s="1">
        <v>1832</v>
      </c>
      <c r="LB336" s="1">
        <v>116</v>
      </c>
      <c r="LC336" s="1" t="s">
        <v>9425</v>
      </c>
      <c r="LD336" s="1">
        <v>7.2727E-2</v>
      </c>
      <c r="LE336" s="1">
        <v>0.97952600000000001</v>
      </c>
    </row>
    <row r="337" spans="1:317" x14ac:dyDescent="0.2">
      <c r="A337" s="1" t="s">
        <v>18154</v>
      </c>
      <c r="B337" s="1" t="s">
        <v>18158</v>
      </c>
      <c r="C337" s="1" t="s">
        <v>9467</v>
      </c>
      <c r="D337" s="1">
        <v>0</v>
      </c>
      <c r="E337" s="1" t="s">
        <v>289</v>
      </c>
      <c r="F337" s="1" t="s">
        <v>289</v>
      </c>
      <c r="G337" s="1">
        <v>16</v>
      </c>
      <c r="H337" s="1">
        <v>12021388</v>
      </c>
      <c r="I337" s="1">
        <v>12021388</v>
      </c>
      <c r="J337" s="1" t="s">
        <v>289</v>
      </c>
      <c r="K337" s="1" t="s">
        <v>345</v>
      </c>
      <c r="L337" s="1" t="s">
        <v>346</v>
      </c>
      <c r="M337" s="1" t="s">
        <v>294</v>
      </c>
      <c r="N337" s="1" t="s">
        <v>294</v>
      </c>
      <c r="O337" s="1" t="s">
        <v>347</v>
      </c>
      <c r="R337" s="1" t="s">
        <v>8276</v>
      </c>
      <c r="S337" s="1" t="s">
        <v>8312</v>
      </c>
      <c r="T337" s="1" t="s">
        <v>289</v>
      </c>
      <c r="U337" s="1" t="s">
        <v>289</v>
      </c>
      <c r="V337" s="1" t="s">
        <v>289</v>
      </c>
      <c r="W337" s="1" t="s">
        <v>289</v>
      </c>
      <c r="X337" s="1" t="s">
        <v>289</v>
      </c>
      <c r="Y337" s="1" t="s">
        <v>289</v>
      </c>
      <c r="Z337" s="1" t="s">
        <v>289</v>
      </c>
      <c r="AA337" s="1" t="s">
        <v>289</v>
      </c>
      <c r="AB337" s="1" t="s">
        <v>289</v>
      </c>
      <c r="AC337" s="1" t="s">
        <v>289</v>
      </c>
      <c r="AD337" s="1" t="s">
        <v>289</v>
      </c>
      <c r="AE337" s="1" t="s">
        <v>289</v>
      </c>
      <c r="AF337" s="1" t="s">
        <v>289</v>
      </c>
      <c r="AG337" s="1" t="s">
        <v>289</v>
      </c>
      <c r="AH337" s="1" t="s">
        <v>289</v>
      </c>
      <c r="AI337" s="1" t="s">
        <v>8276</v>
      </c>
      <c r="AJ337" s="1" t="s">
        <v>8312</v>
      </c>
      <c r="AK337" s="1" t="s">
        <v>9454</v>
      </c>
      <c r="AL337" s="1" t="s">
        <v>9455</v>
      </c>
      <c r="AM337" s="1" t="s">
        <v>293</v>
      </c>
      <c r="AN337" s="1">
        <v>8</v>
      </c>
      <c r="AO337" s="1">
        <v>1035</v>
      </c>
      <c r="AP337" s="1" t="s">
        <v>9456</v>
      </c>
      <c r="AQ337" s="1" t="s">
        <v>9457</v>
      </c>
      <c r="AR337" s="1" t="s">
        <v>9458</v>
      </c>
      <c r="BI337" s="1" t="s">
        <v>2834</v>
      </c>
      <c r="BJ337" s="1">
        <v>2</v>
      </c>
      <c r="BP337" s="1" t="s">
        <v>9459</v>
      </c>
      <c r="BQ337" s="1">
        <v>0.59199999999999997</v>
      </c>
      <c r="DK337" s="1">
        <v>0</v>
      </c>
      <c r="FA337" s="1" t="s">
        <v>367</v>
      </c>
      <c r="FB337" s="1" t="s">
        <v>368</v>
      </c>
      <c r="GH337" s="1" t="s">
        <v>9460</v>
      </c>
      <c r="GI337" s="1" t="s">
        <v>9461</v>
      </c>
      <c r="GJ337" s="1" t="s">
        <v>9462</v>
      </c>
      <c r="GM337" s="1" t="s">
        <v>322</v>
      </c>
      <c r="GO337" s="1">
        <v>0.02</v>
      </c>
      <c r="GP337" s="1">
        <v>3.8658290000000002</v>
      </c>
      <c r="GQ337" s="1" t="s">
        <v>9463</v>
      </c>
      <c r="GR337" s="1" t="s">
        <v>379</v>
      </c>
      <c r="GS337" s="1" t="s">
        <v>380</v>
      </c>
      <c r="GT337" s="1" t="s">
        <v>380</v>
      </c>
      <c r="GU337" s="1" t="s">
        <v>380</v>
      </c>
      <c r="GV337" s="1" t="s">
        <v>380</v>
      </c>
      <c r="GW337" s="1" t="s">
        <v>380</v>
      </c>
      <c r="GX337" s="1" t="s">
        <v>380</v>
      </c>
      <c r="GY337" s="1" t="s">
        <v>380</v>
      </c>
      <c r="GZ337" s="1" t="s">
        <v>380</v>
      </c>
      <c r="HA337" s="1" t="s">
        <v>380</v>
      </c>
      <c r="HB337" s="1" t="s">
        <v>380</v>
      </c>
      <c r="HC337" s="1" t="s">
        <v>347</v>
      </c>
      <c r="HD337" s="1">
        <v>1E-3</v>
      </c>
      <c r="HE337" s="1">
        <v>-3.059148</v>
      </c>
      <c r="HF337" s="1">
        <v>3.8000000000000002E-4</v>
      </c>
      <c r="HG337" s="1" t="s">
        <v>380</v>
      </c>
      <c r="HH337" s="1" t="s">
        <v>380</v>
      </c>
      <c r="HI337" s="1" t="s">
        <v>9464</v>
      </c>
      <c r="HJ337" s="1" t="s">
        <v>9465</v>
      </c>
      <c r="HK337" s="1" t="s">
        <v>294</v>
      </c>
      <c r="HL337" s="1">
        <v>0.53639999999999999</v>
      </c>
      <c r="HM337" s="1">
        <v>0.61</v>
      </c>
      <c r="HN337" s="1" t="s">
        <v>380</v>
      </c>
      <c r="HO337" s="1" t="s">
        <v>380</v>
      </c>
      <c r="HP337" s="1" t="s">
        <v>380</v>
      </c>
      <c r="HQ337" s="1" t="s">
        <v>380</v>
      </c>
      <c r="HR337" s="1" t="s">
        <v>380</v>
      </c>
      <c r="HS337" s="1" t="s">
        <v>380</v>
      </c>
      <c r="HT337" s="1" t="s">
        <v>380</v>
      </c>
      <c r="HU337" s="1" t="s">
        <v>380</v>
      </c>
      <c r="HV337" s="1" t="s">
        <v>294</v>
      </c>
      <c r="HW337" s="1">
        <v>0.35248000000000002</v>
      </c>
      <c r="HX337" s="1">
        <v>9.2499999999999999E-2</v>
      </c>
      <c r="HY337" s="1" t="s">
        <v>380</v>
      </c>
      <c r="HZ337" s="1" t="s">
        <v>380</v>
      </c>
      <c r="IA337" s="1" t="s">
        <v>380</v>
      </c>
      <c r="IB337" s="1" t="s">
        <v>380</v>
      </c>
      <c r="IC337" s="1" t="s">
        <v>380</v>
      </c>
      <c r="ID337" s="1" t="s">
        <v>380</v>
      </c>
      <c r="IE337" s="1" t="s">
        <v>380</v>
      </c>
      <c r="IF337" s="1" t="s">
        <v>380</v>
      </c>
      <c r="IG337" s="1" t="s">
        <v>380</v>
      </c>
      <c r="IH337" s="1" t="s">
        <v>380</v>
      </c>
      <c r="II337" s="1" t="s">
        <v>380</v>
      </c>
      <c r="IJ337" s="1" t="s">
        <v>380</v>
      </c>
      <c r="IK337" s="1" t="s">
        <v>294</v>
      </c>
      <c r="IL337" s="1">
        <v>0.37887999999999999</v>
      </c>
      <c r="IM337" s="1">
        <v>-0.96860000000000002</v>
      </c>
      <c r="IN337" s="1">
        <v>3</v>
      </c>
      <c r="IO337" s="1">
        <v>0.87931999999999999</v>
      </c>
      <c r="IP337" s="1" t="s">
        <v>385</v>
      </c>
      <c r="IQ337" s="1">
        <v>0</v>
      </c>
      <c r="IR337" s="1" t="s">
        <v>380</v>
      </c>
      <c r="IS337" s="1" t="s">
        <v>380</v>
      </c>
      <c r="IT337" s="1" t="s">
        <v>380</v>
      </c>
      <c r="IU337" s="1" t="s">
        <v>380</v>
      </c>
      <c r="IV337" s="1" t="s">
        <v>380</v>
      </c>
      <c r="IW337" s="1" t="s">
        <v>380</v>
      </c>
      <c r="IX337" s="1" t="s">
        <v>380</v>
      </c>
      <c r="IY337" s="1" t="s">
        <v>380</v>
      </c>
      <c r="IZ337" s="1" t="s">
        <v>493</v>
      </c>
      <c r="JA337" s="1">
        <v>346</v>
      </c>
      <c r="JB337" s="1" t="s">
        <v>9466</v>
      </c>
      <c r="JC337" s="1" t="s">
        <v>9466</v>
      </c>
      <c r="JD337" s="1" t="s">
        <v>604</v>
      </c>
      <c r="JE337" s="1" t="s">
        <v>293</v>
      </c>
      <c r="JF337" s="1">
        <v>1</v>
      </c>
      <c r="JG337" s="1">
        <v>0</v>
      </c>
      <c r="JH337" s="1" t="s">
        <v>9467</v>
      </c>
      <c r="JI337" s="1">
        <v>11928889</v>
      </c>
      <c r="JJ337" s="1">
        <v>2E-3</v>
      </c>
      <c r="JK337" s="1">
        <v>0.14202000000000001</v>
      </c>
      <c r="JL337" s="1">
        <v>2E-3</v>
      </c>
      <c r="JM337" s="1">
        <v>0.10521999999999999</v>
      </c>
      <c r="JN337" s="1">
        <v>2E-3</v>
      </c>
      <c r="JO337" s="1">
        <v>2.6280000000000001E-2</v>
      </c>
      <c r="JP337" s="1">
        <v>-2.0489999999999999</v>
      </c>
      <c r="JQ337" s="1">
        <v>1.405E-2</v>
      </c>
      <c r="JR337" s="1">
        <v>-1.988</v>
      </c>
      <c r="JS337" s="1">
        <v>9.7999999999999997E-3</v>
      </c>
      <c r="JT337" s="1">
        <v>-1.976</v>
      </c>
      <c r="JU337" s="1">
        <v>4.5900000000000003E-3</v>
      </c>
      <c r="JV337" s="1" t="s">
        <v>605</v>
      </c>
      <c r="JW337" s="1" t="s">
        <v>400</v>
      </c>
      <c r="JX337" s="1" t="s">
        <v>9468</v>
      </c>
      <c r="JY337" s="1" t="s">
        <v>325</v>
      </c>
      <c r="JZ337" s="1" t="s">
        <v>497</v>
      </c>
      <c r="KA337" s="1" t="s">
        <v>327</v>
      </c>
      <c r="KC337" s="1" t="s">
        <v>327</v>
      </c>
      <c r="KD337" s="1" t="s">
        <v>9469</v>
      </c>
      <c r="KE337" s="1">
        <v>1</v>
      </c>
      <c r="KF337" s="1">
        <v>5.4124639999999999</v>
      </c>
      <c r="KG337" s="1" t="s">
        <v>405</v>
      </c>
      <c r="KH337" s="1">
        <v>0</v>
      </c>
      <c r="KI337" s="1">
        <v>0</v>
      </c>
      <c r="KJ337" s="1">
        <v>0</v>
      </c>
      <c r="KK337" s="1">
        <v>18</v>
      </c>
      <c r="KL337" s="1">
        <v>578</v>
      </c>
      <c r="KM337" s="1" t="s">
        <v>406</v>
      </c>
      <c r="KN337" s="1">
        <v>0.99985900000000005</v>
      </c>
      <c r="KO337" s="1">
        <v>0.99985900000000005</v>
      </c>
      <c r="KP337" s="1">
        <v>0</v>
      </c>
      <c r="KR337" s="1" t="s">
        <v>293</v>
      </c>
      <c r="KS337" s="1">
        <v>9</v>
      </c>
      <c r="KT337" s="1">
        <v>60</v>
      </c>
      <c r="KU337" s="1">
        <v>278</v>
      </c>
      <c r="KV337" s="1">
        <v>0</v>
      </c>
      <c r="KW337" s="1">
        <v>0</v>
      </c>
      <c r="KX337" s="1">
        <v>17.916785999999998</v>
      </c>
      <c r="KY337" s="1">
        <v>121</v>
      </c>
      <c r="KZ337" s="1">
        <v>60</v>
      </c>
      <c r="LA337" s="1">
        <v>3965</v>
      </c>
      <c r="LB337" s="1">
        <v>211</v>
      </c>
      <c r="LC337" s="1" t="s">
        <v>9455</v>
      </c>
      <c r="LD337" s="1">
        <v>6.9231000000000001E-2</v>
      </c>
      <c r="LE337" s="1">
        <v>1</v>
      </c>
    </row>
    <row r="338" spans="1:317" x14ac:dyDescent="0.2">
      <c r="A338" s="1" t="s">
        <v>18154</v>
      </c>
      <c r="B338" s="1" t="s">
        <v>18158</v>
      </c>
      <c r="C338" s="1" t="s">
        <v>18079</v>
      </c>
      <c r="D338" s="1">
        <v>0</v>
      </c>
      <c r="E338" s="1" t="s">
        <v>289</v>
      </c>
      <c r="F338" s="1" t="s">
        <v>289</v>
      </c>
      <c r="G338" s="1">
        <v>16</v>
      </c>
      <c r="H338" s="1">
        <v>29676225</v>
      </c>
      <c r="I338" s="1">
        <v>29676225</v>
      </c>
      <c r="J338" s="1" t="s">
        <v>289</v>
      </c>
      <c r="K338" s="1" t="s">
        <v>436</v>
      </c>
      <c r="L338" s="1" t="s">
        <v>346</v>
      </c>
      <c r="M338" s="1" t="s">
        <v>347</v>
      </c>
      <c r="N338" s="1" t="s">
        <v>347</v>
      </c>
      <c r="O338" s="1" t="s">
        <v>294</v>
      </c>
      <c r="R338" s="1" t="s">
        <v>8276</v>
      </c>
      <c r="S338" s="1" t="s">
        <v>8312</v>
      </c>
      <c r="T338" s="1" t="s">
        <v>289</v>
      </c>
      <c r="U338" s="1" t="s">
        <v>289</v>
      </c>
      <c r="V338" s="1" t="s">
        <v>289</v>
      </c>
      <c r="W338" s="1" t="s">
        <v>289</v>
      </c>
      <c r="X338" s="1" t="s">
        <v>289</v>
      </c>
      <c r="Y338" s="1" t="s">
        <v>289</v>
      </c>
      <c r="Z338" s="1" t="s">
        <v>289</v>
      </c>
      <c r="AA338" s="1" t="s">
        <v>289</v>
      </c>
      <c r="AB338" s="1" t="s">
        <v>289</v>
      </c>
      <c r="AC338" s="1" t="s">
        <v>289</v>
      </c>
      <c r="AD338" s="1" t="s">
        <v>289</v>
      </c>
      <c r="AE338" s="1" t="s">
        <v>289</v>
      </c>
      <c r="AF338" s="1" t="s">
        <v>289</v>
      </c>
      <c r="AG338" s="1" t="s">
        <v>289</v>
      </c>
      <c r="AH338" s="1" t="s">
        <v>289</v>
      </c>
      <c r="AI338" s="1" t="s">
        <v>8276</v>
      </c>
      <c r="AJ338" s="1" t="s">
        <v>8312</v>
      </c>
      <c r="AK338" s="1" t="s">
        <v>9470</v>
      </c>
      <c r="AL338" s="1" t="s">
        <v>9471</v>
      </c>
      <c r="AM338" s="1" t="s">
        <v>351</v>
      </c>
      <c r="AN338" s="1">
        <v>2</v>
      </c>
      <c r="AO338" s="1">
        <v>1268</v>
      </c>
      <c r="AP338" s="1" t="s">
        <v>9472</v>
      </c>
      <c r="AQ338" s="1" t="s">
        <v>9473</v>
      </c>
      <c r="AR338" s="1" t="s">
        <v>9474</v>
      </c>
      <c r="AS338" s="1" t="s">
        <v>9475</v>
      </c>
      <c r="AT338" s="1" t="s">
        <v>9476</v>
      </c>
      <c r="AU338" s="1" t="s">
        <v>9477</v>
      </c>
      <c r="AV338" s="1" t="s">
        <v>9478</v>
      </c>
      <c r="AW338" s="1" t="s">
        <v>9479</v>
      </c>
      <c r="AX338" s="1" t="s">
        <v>9480</v>
      </c>
      <c r="AY338" s="1">
        <v>392</v>
      </c>
      <c r="BD338" s="1" t="s">
        <v>9481</v>
      </c>
      <c r="BE338" s="1" t="s">
        <v>8182</v>
      </c>
      <c r="BF338" s="1" t="s">
        <v>9482</v>
      </c>
      <c r="BI338" s="1" t="s">
        <v>9483</v>
      </c>
      <c r="BJ338" s="1">
        <v>15</v>
      </c>
      <c r="BP338" s="1" t="s">
        <v>9484</v>
      </c>
      <c r="BQ338" s="1">
        <v>0.64200000000000002</v>
      </c>
      <c r="DK338" s="1">
        <v>0</v>
      </c>
      <c r="DX338" s="1">
        <v>16</v>
      </c>
      <c r="DY338" s="1">
        <v>20</v>
      </c>
      <c r="DZ338" s="1">
        <v>18</v>
      </c>
      <c r="EE338" s="1">
        <v>16</v>
      </c>
      <c r="EV338" s="1">
        <v>29676225</v>
      </c>
      <c r="EX338" s="1">
        <v>2169</v>
      </c>
      <c r="EY338" s="1">
        <v>4278</v>
      </c>
      <c r="EZ338" s="1">
        <v>6447</v>
      </c>
      <c r="FA338" s="1" t="s">
        <v>455</v>
      </c>
      <c r="FB338" s="1" t="s">
        <v>456</v>
      </c>
      <c r="FE338" s="1" t="s">
        <v>9485</v>
      </c>
      <c r="FF338" s="1" t="s">
        <v>9486</v>
      </c>
      <c r="FG338" s="1" t="s">
        <v>9487</v>
      </c>
      <c r="FH338" s="1">
        <v>39660</v>
      </c>
      <c r="FI338" s="1">
        <v>39660</v>
      </c>
      <c r="FK338" s="1" t="s">
        <v>9488</v>
      </c>
      <c r="FL338" s="1" t="s">
        <v>9488</v>
      </c>
      <c r="FM338" s="1">
        <v>6693</v>
      </c>
      <c r="FO338" s="1" t="s">
        <v>2445</v>
      </c>
      <c r="FP338" s="1">
        <v>11249</v>
      </c>
      <c r="FQ338" s="1" t="s">
        <v>2229</v>
      </c>
      <c r="FR338" s="1" t="s">
        <v>2230</v>
      </c>
      <c r="FS338" s="1" t="s">
        <v>9489</v>
      </c>
      <c r="FT338" s="1">
        <v>182160</v>
      </c>
      <c r="FU338" s="1" t="s">
        <v>9490</v>
      </c>
      <c r="FX338" s="1" t="s">
        <v>9491</v>
      </c>
      <c r="FY338" s="1" t="s">
        <v>2234</v>
      </c>
      <c r="GA338" s="1" t="s">
        <v>9492</v>
      </c>
      <c r="GC338" s="1" t="s">
        <v>315</v>
      </c>
      <c r="GD338" s="1" t="s">
        <v>9493</v>
      </c>
      <c r="GE338" s="1" t="s">
        <v>9494</v>
      </c>
      <c r="GF338" s="1" t="s">
        <v>9478</v>
      </c>
      <c r="GG338" s="1" t="s">
        <v>9495</v>
      </c>
      <c r="GH338" s="1" t="s">
        <v>9496</v>
      </c>
      <c r="GI338" s="1" t="s">
        <v>9497</v>
      </c>
      <c r="GM338" s="1" t="s">
        <v>322</v>
      </c>
      <c r="GN338" s="1" t="s">
        <v>9486</v>
      </c>
      <c r="GO338" s="1">
        <v>0.02</v>
      </c>
      <c r="GP338" s="1">
        <v>3.7398750000000001</v>
      </c>
      <c r="GQ338" s="1" t="s">
        <v>9498</v>
      </c>
      <c r="GR338" s="1" t="s">
        <v>379</v>
      </c>
      <c r="JW338" s="1" t="s">
        <v>400</v>
      </c>
      <c r="JX338" s="1" t="s">
        <v>9499</v>
      </c>
      <c r="JY338" s="1" t="s">
        <v>402</v>
      </c>
      <c r="JZ338" s="1" t="s">
        <v>403</v>
      </c>
      <c r="KA338" s="1" t="s">
        <v>327</v>
      </c>
      <c r="KC338" s="1" t="s">
        <v>327</v>
      </c>
      <c r="KD338" s="1" t="s">
        <v>9500</v>
      </c>
      <c r="KE338" s="1">
        <v>1</v>
      </c>
      <c r="KF338" s="1">
        <v>10.524736000000001</v>
      </c>
      <c r="KG338" s="1" t="s">
        <v>405</v>
      </c>
      <c r="KH338" s="1">
        <v>0</v>
      </c>
      <c r="KI338" s="1">
        <v>0</v>
      </c>
      <c r="KJ338" s="1">
        <v>0</v>
      </c>
      <c r="KK338" s="1">
        <v>35</v>
      </c>
      <c r="KL338" s="1">
        <v>1049</v>
      </c>
      <c r="KM338" s="1" t="s">
        <v>469</v>
      </c>
      <c r="KN338" s="1">
        <v>0.99999899999999997</v>
      </c>
      <c r="KO338" s="1">
        <v>0.99999800000000005</v>
      </c>
      <c r="KP338" s="1">
        <v>0</v>
      </c>
      <c r="KR338" s="1" t="s">
        <v>351</v>
      </c>
      <c r="KS338" s="1">
        <v>47</v>
      </c>
      <c r="KT338" s="1">
        <v>60</v>
      </c>
      <c r="KU338" s="1">
        <v>1529</v>
      </c>
      <c r="KV338" s="1">
        <v>0</v>
      </c>
      <c r="KW338" s="1">
        <v>0</v>
      </c>
      <c r="KX338" s="1">
        <v>136.34962999999999</v>
      </c>
      <c r="KY338" s="1">
        <v>94</v>
      </c>
      <c r="KZ338" s="1">
        <v>60</v>
      </c>
      <c r="LA338" s="1">
        <v>3076</v>
      </c>
      <c r="LB338" s="1">
        <v>210</v>
      </c>
      <c r="LC338" s="1" t="s">
        <v>9471</v>
      </c>
      <c r="LD338" s="1">
        <v>0.33333299999999999</v>
      </c>
      <c r="LE338" s="1">
        <v>1</v>
      </c>
    </row>
    <row r="339" spans="1:317" x14ac:dyDescent="0.2">
      <c r="A339" s="1" t="s">
        <v>18154</v>
      </c>
      <c r="B339" s="1" t="s">
        <v>18158</v>
      </c>
      <c r="C339" s="1" t="s">
        <v>18080</v>
      </c>
      <c r="D339" s="1">
        <v>339184</v>
      </c>
      <c r="E339" s="1" t="s">
        <v>289</v>
      </c>
      <c r="F339" s="1" t="s">
        <v>289</v>
      </c>
      <c r="G339" s="1">
        <v>17</v>
      </c>
      <c r="H339" s="1">
        <v>20768756</v>
      </c>
      <c r="I339" s="1">
        <v>20768756</v>
      </c>
      <c r="J339" s="1" t="s">
        <v>289</v>
      </c>
      <c r="K339" s="1" t="s">
        <v>331</v>
      </c>
      <c r="L339" s="1" t="s">
        <v>332</v>
      </c>
      <c r="M339" s="1" t="s">
        <v>294</v>
      </c>
      <c r="N339" s="1" t="s">
        <v>294</v>
      </c>
      <c r="O339" s="1" t="s">
        <v>293</v>
      </c>
      <c r="R339" s="1" t="s">
        <v>289</v>
      </c>
      <c r="S339" s="1" t="s">
        <v>8276</v>
      </c>
      <c r="T339" s="1" t="s">
        <v>289</v>
      </c>
      <c r="U339" s="1" t="s">
        <v>289</v>
      </c>
      <c r="V339" s="1" t="s">
        <v>289</v>
      </c>
      <c r="W339" s="1" t="s">
        <v>289</v>
      </c>
      <c r="X339" s="1" t="s">
        <v>289</v>
      </c>
      <c r="Y339" s="1" t="s">
        <v>289</v>
      </c>
      <c r="Z339" s="1" t="s">
        <v>289</v>
      </c>
      <c r="AA339" s="1" t="s">
        <v>289</v>
      </c>
      <c r="AB339" s="1" t="s">
        <v>289</v>
      </c>
      <c r="AC339" s="1" t="s">
        <v>289</v>
      </c>
      <c r="AD339" s="1" t="s">
        <v>289</v>
      </c>
      <c r="AE339" s="1" t="s">
        <v>289</v>
      </c>
      <c r="AF339" s="1" t="s">
        <v>289</v>
      </c>
      <c r="AG339" s="1" t="s">
        <v>289</v>
      </c>
      <c r="AH339" s="1" t="s">
        <v>289</v>
      </c>
      <c r="AI339" s="1" t="s">
        <v>289</v>
      </c>
      <c r="AJ339" s="1" t="s">
        <v>8276</v>
      </c>
      <c r="AK339" s="1" t="s">
        <v>9501</v>
      </c>
      <c r="AL339" s="1" t="s">
        <v>9502</v>
      </c>
      <c r="AM339" s="1" t="s">
        <v>293</v>
      </c>
      <c r="AN339" s="1">
        <v>4</v>
      </c>
      <c r="AO339" s="1">
        <v>757</v>
      </c>
      <c r="AP339" s="1" t="s">
        <v>9503</v>
      </c>
      <c r="AQ339" s="1" t="s">
        <v>9504</v>
      </c>
      <c r="AR339" s="1" t="s">
        <v>9505</v>
      </c>
      <c r="AS339" s="1" t="s">
        <v>9506</v>
      </c>
      <c r="AT339" s="1" t="s">
        <v>9507</v>
      </c>
      <c r="AU339" s="1" t="s">
        <v>9508</v>
      </c>
      <c r="AV339" s="1" t="s">
        <v>9509</v>
      </c>
      <c r="AW339" s="1" t="s">
        <v>9510</v>
      </c>
      <c r="AX339" s="1" t="s">
        <v>9511</v>
      </c>
      <c r="AY339" s="1">
        <v>213</v>
      </c>
      <c r="BI339" s="1" t="s">
        <v>9512</v>
      </c>
      <c r="BJ339" s="1">
        <v>7</v>
      </c>
      <c r="BP339" s="1" t="s">
        <v>9513</v>
      </c>
      <c r="BQ339" s="1">
        <v>0.36799999999999999</v>
      </c>
      <c r="DK339" s="1">
        <v>0</v>
      </c>
      <c r="DS339" s="1">
        <v>0.627</v>
      </c>
      <c r="DY339" s="1">
        <v>103</v>
      </c>
      <c r="DZ339" s="1">
        <v>95</v>
      </c>
      <c r="EA339" s="1">
        <v>98</v>
      </c>
      <c r="EF339" s="1">
        <v>17</v>
      </c>
      <c r="EW339" s="1">
        <v>20768756</v>
      </c>
      <c r="EY339" s="1">
        <v>2203</v>
      </c>
      <c r="EZ339" s="1">
        <v>4300</v>
      </c>
      <c r="FA339" s="1">
        <v>6503</v>
      </c>
      <c r="FB339" s="1" t="s">
        <v>310</v>
      </c>
      <c r="FC339" s="1" t="s">
        <v>311</v>
      </c>
      <c r="FF339" s="1" t="s">
        <v>9514</v>
      </c>
      <c r="FG339" s="1" t="s">
        <v>9515</v>
      </c>
      <c r="FH339" s="1" t="s">
        <v>9516</v>
      </c>
      <c r="FI339" s="1" t="s">
        <v>315</v>
      </c>
      <c r="FJ339" s="1" t="s">
        <v>9517</v>
      </c>
      <c r="FK339" s="1" t="s">
        <v>9518</v>
      </c>
      <c r="FL339" s="1" t="s">
        <v>9519</v>
      </c>
      <c r="FM339" s="1" t="s">
        <v>9520</v>
      </c>
      <c r="FQ339" s="1">
        <v>1</v>
      </c>
      <c r="FR339" s="1">
        <v>0.5</v>
      </c>
      <c r="FS339" s="1" t="s">
        <v>9521</v>
      </c>
      <c r="FT339" s="1" t="b">
        <v>1</v>
      </c>
      <c r="FU339" s="1" t="s">
        <v>9502</v>
      </c>
      <c r="FV339" s="1" t="s">
        <v>322</v>
      </c>
      <c r="FW339" s="1" t="s">
        <v>9522</v>
      </c>
      <c r="JB339" s="1" t="b">
        <v>0</v>
      </c>
      <c r="JC339" s="1">
        <v>446</v>
      </c>
      <c r="JD339" s="1" t="b">
        <v>0</v>
      </c>
      <c r="JE339" s="1">
        <v>7.44</v>
      </c>
      <c r="JF339" s="1" t="s">
        <v>9523</v>
      </c>
      <c r="JG339" s="1" t="s">
        <v>402</v>
      </c>
      <c r="JH339" s="1" t="s">
        <v>403</v>
      </c>
      <c r="JI339" s="1" t="s">
        <v>327</v>
      </c>
      <c r="JK339" s="1" t="s">
        <v>327</v>
      </c>
      <c r="JL339" s="1" t="s">
        <v>328</v>
      </c>
      <c r="JM339" s="1">
        <v>99</v>
      </c>
      <c r="JO339" s="1" t="s">
        <v>9524</v>
      </c>
      <c r="JR339" s="1">
        <v>58.54</v>
      </c>
      <c r="JS339" s="1">
        <v>0</v>
      </c>
      <c r="JT339" s="1">
        <v>1</v>
      </c>
      <c r="JU339" s="1">
        <v>0.5</v>
      </c>
      <c r="JV339" s="1" t="s">
        <v>9525</v>
      </c>
      <c r="JW339" s="1">
        <v>184.73</v>
      </c>
      <c r="JX339" s="1">
        <v>435</v>
      </c>
      <c r="JZ339" s="1" t="s">
        <v>293</v>
      </c>
      <c r="KA339" s="1">
        <v>2</v>
      </c>
      <c r="KB339" s="1">
        <v>0.41</v>
      </c>
      <c r="KC339" s="1">
        <v>0.11899999999999999</v>
      </c>
      <c r="KD339" s="1">
        <v>-9.4939999999999998</v>
      </c>
      <c r="KE339" s="1">
        <v>-6.7279999999999998</v>
      </c>
    </row>
    <row r="340" spans="1:317" x14ac:dyDescent="0.2">
      <c r="A340" s="1" t="s">
        <v>18154</v>
      </c>
      <c r="B340" s="1" t="s">
        <v>18158</v>
      </c>
      <c r="C340" s="1" t="s">
        <v>18009</v>
      </c>
      <c r="D340" s="1">
        <v>51226</v>
      </c>
      <c r="E340" s="1" t="s">
        <v>289</v>
      </c>
      <c r="F340" s="1" t="s">
        <v>289</v>
      </c>
      <c r="G340" s="1">
        <v>17</v>
      </c>
      <c r="H340" s="1">
        <v>46115072</v>
      </c>
      <c r="I340" s="1">
        <v>46115073</v>
      </c>
      <c r="J340" s="1" t="s">
        <v>289</v>
      </c>
      <c r="K340" s="1" t="s">
        <v>1183</v>
      </c>
      <c r="L340" s="1" t="s">
        <v>292</v>
      </c>
      <c r="M340" s="1" t="s">
        <v>293</v>
      </c>
      <c r="N340" s="1" t="s">
        <v>293</v>
      </c>
      <c r="O340" s="1" t="s">
        <v>333</v>
      </c>
      <c r="R340" s="1" t="s">
        <v>289</v>
      </c>
      <c r="S340" s="1" t="s">
        <v>8276</v>
      </c>
      <c r="T340" s="1" t="s">
        <v>289</v>
      </c>
      <c r="U340" s="1" t="s">
        <v>289</v>
      </c>
      <c r="V340" s="1" t="s">
        <v>289</v>
      </c>
      <c r="W340" s="1" t="s">
        <v>289</v>
      </c>
      <c r="X340" s="1" t="s">
        <v>289</v>
      </c>
      <c r="Y340" s="1" t="s">
        <v>289</v>
      </c>
      <c r="Z340" s="1" t="s">
        <v>289</v>
      </c>
      <c r="AA340" s="1" t="s">
        <v>289</v>
      </c>
      <c r="AB340" s="1" t="s">
        <v>289</v>
      </c>
      <c r="AC340" s="1" t="s">
        <v>289</v>
      </c>
      <c r="AD340" s="1" t="s">
        <v>289</v>
      </c>
      <c r="AE340" s="1" t="s">
        <v>289</v>
      </c>
      <c r="AF340" s="1" t="s">
        <v>289</v>
      </c>
      <c r="AG340" s="1" t="s">
        <v>289</v>
      </c>
      <c r="AH340" s="1" t="s">
        <v>289</v>
      </c>
      <c r="AI340" s="1" t="s">
        <v>289</v>
      </c>
      <c r="AJ340" s="1" t="s">
        <v>8276</v>
      </c>
      <c r="AK340" s="1" t="s">
        <v>1841</v>
      </c>
      <c r="AL340" s="1" t="s">
        <v>1842</v>
      </c>
      <c r="AM340" s="1" t="s">
        <v>293</v>
      </c>
      <c r="AN340" s="1">
        <v>0</v>
      </c>
      <c r="AO340" s="1" t="s">
        <v>1843</v>
      </c>
      <c r="AS340" s="1" t="s">
        <v>1844</v>
      </c>
      <c r="AV340" s="1" t="s">
        <v>1845</v>
      </c>
      <c r="AW340" s="1" t="s">
        <v>1846</v>
      </c>
      <c r="AX340" s="1" t="s">
        <v>1847</v>
      </c>
      <c r="BD340" s="1" t="s">
        <v>1848</v>
      </c>
      <c r="BE340" s="1" t="s">
        <v>1849</v>
      </c>
      <c r="BI340" s="1" t="s">
        <v>1850</v>
      </c>
      <c r="BJ340" s="1">
        <v>4</v>
      </c>
      <c r="BP340" s="1" t="s">
        <v>1851</v>
      </c>
      <c r="BQ340" s="1">
        <v>0.82699999999999996</v>
      </c>
      <c r="CD340" s="1" t="s">
        <v>1852</v>
      </c>
      <c r="CE340" s="1">
        <v>2026</v>
      </c>
      <c r="CF340" s="1">
        <v>0.93</v>
      </c>
      <c r="CG340" s="1">
        <v>0.94</v>
      </c>
      <c r="CH340" s="1">
        <v>0.92</v>
      </c>
      <c r="CI340" s="1">
        <v>2184</v>
      </c>
      <c r="CJ340" s="1">
        <v>0.93</v>
      </c>
      <c r="CK340" s="1">
        <v>0.81620000000000004</v>
      </c>
      <c r="CL340" s="1" t="s">
        <v>652</v>
      </c>
      <c r="CM340" s="1" t="s">
        <v>652</v>
      </c>
      <c r="CO340" s="1">
        <v>7.9000000000000008E-3</v>
      </c>
      <c r="CP340" s="1">
        <v>0.92</v>
      </c>
      <c r="CS340" s="1">
        <v>0.87580000000000002</v>
      </c>
      <c r="CT340" s="1">
        <v>0.32350000000000001</v>
      </c>
      <c r="CX340" s="1">
        <v>5.9999999999999995E-4</v>
      </c>
      <c r="CY340" s="1" t="s">
        <v>653</v>
      </c>
      <c r="DK340" s="1">
        <v>0</v>
      </c>
      <c r="FB340" s="1" t="s">
        <v>1199</v>
      </c>
      <c r="FC340" s="1" t="s">
        <v>1200</v>
      </c>
      <c r="FG340" s="1" t="s">
        <v>1853</v>
      </c>
      <c r="FH340" s="1" t="s">
        <v>1854</v>
      </c>
      <c r="FI340" s="1" t="s">
        <v>315</v>
      </c>
      <c r="FJ340" s="1" t="s">
        <v>1855</v>
      </c>
      <c r="FK340" s="1" t="s">
        <v>1856</v>
      </c>
      <c r="FL340" s="1" t="s">
        <v>1857</v>
      </c>
      <c r="FQ340" s="1">
        <v>2</v>
      </c>
      <c r="FR340" s="1">
        <v>1</v>
      </c>
      <c r="FS340" s="1" t="s">
        <v>9526</v>
      </c>
      <c r="FT340" s="1" t="b">
        <v>1</v>
      </c>
      <c r="FU340" s="1" t="s">
        <v>1842</v>
      </c>
      <c r="FV340" s="1" t="s">
        <v>322</v>
      </c>
      <c r="JB340" s="1" t="b">
        <v>0</v>
      </c>
      <c r="JC340" s="1">
        <v>10</v>
      </c>
      <c r="JD340" s="1" t="b">
        <v>0</v>
      </c>
      <c r="JE340" s="1">
        <v>0</v>
      </c>
      <c r="JF340" s="1" t="s">
        <v>1859</v>
      </c>
      <c r="JG340" s="1" t="s">
        <v>402</v>
      </c>
      <c r="JH340" s="1" t="s">
        <v>632</v>
      </c>
      <c r="JI340" s="1" t="s">
        <v>1209</v>
      </c>
      <c r="JK340" s="1" t="s">
        <v>327</v>
      </c>
      <c r="JL340" s="1">
        <v>42370</v>
      </c>
      <c r="JM340" s="1">
        <v>27</v>
      </c>
      <c r="JO340" s="1" t="s">
        <v>1860</v>
      </c>
      <c r="JR340" s="1">
        <v>61.07</v>
      </c>
      <c r="JS340" s="1">
        <v>0</v>
      </c>
      <c r="JT340" s="1">
        <v>2</v>
      </c>
      <c r="JU340" s="1">
        <v>1</v>
      </c>
      <c r="JV340" s="1" t="s">
        <v>9527</v>
      </c>
      <c r="JW340" s="1">
        <v>277.74</v>
      </c>
      <c r="JX340" s="1">
        <v>9</v>
      </c>
      <c r="JZ340" s="1" t="s">
        <v>293</v>
      </c>
      <c r="KA340" s="1">
        <v>2</v>
      </c>
      <c r="KB340" s="1">
        <v>27.77</v>
      </c>
    </row>
    <row r="341" spans="1:317" x14ac:dyDescent="0.2">
      <c r="A341" s="1" t="s">
        <v>18154</v>
      </c>
      <c r="B341" s="1" t="s">
        <v>18158</v>
      </c>
      <c r="C341" s="1" t="s">
        <v>18009</v>
      </c>
      <c r="D341" s="1">
        <v>51226</v>
      </c>
      <c r="E341" s="1" t="s">
        <v>289</v>
      </c>
      <c r="F341" s="1" t="s">
        <v>289</v>
      </c>
      <c r="G341" s="1">
        <v>17</v>
      </c>
      <c r="H341" s="1">
        <v>46115084</v>
      </c>
      <c r="I341" s="1">
        <v>46115085</v>
      </c>
      <c r="J341" s="1" t="s">
        <v>289</v>
      </c>
      <c r="K341" s="1" t="s">
        <v>1183</v>
      </c>
      <c r="L341" s="1" t="s">
        <v>292</v>
      </c>
      <c r="M341" s="1" t="s">
        <v>293</v>
      </c>
      <c r="N341" s="1" t="s">
        <v>293</v>
      </c>
      <c r="O341" s="1" t="s">
        <v>525</v>
      </c>
      <c r="R341" s="1" t="s">
        <v>289</v>
      </c>
      <c r="S341" s="1" t="s">
        <v>8276</v>
      </c>
      <c r="T341" s="1" t="s">
        <v>289</v>
      </c>
      <c r="U341" s="1" t="s">
        <v>289</v>
      </c>
      <c r="V341" s="1" t="s">
        <v>289</v>
      </c>
      <c r="W341" s="1" t="s">
        <v>289</v>
      </c>
      <c r="X341" s="1" t="s">
        <v>289</v>
      </c>
      <c r="Y341" s="1" t="s">
        <v>289</v>
      </c>
      <c r="Z341" s="1" t="s">
        <v>289</v>
      </c>
      <c r="AA341" s="1" t="s">
        <v>289</v>
      </c>
      <c r="AB341" s="1" t="s">
        <v>289</v>
      </c>
      <c r="AC341" s="1" t="s">
        <v>289</v>
      </c>
      <c r="AD341" s="1" t="s">
        <v>289</v>
      </c>
      <c r="AE341" s="1" t="s">
        <v>289</v>
      </c>
      <c r="AF341" s="1" t="s">
        <v>289</v>
      </c>
      <c r="AG341" s="1" t="s">
        <v>289</v>
      </c>
      <c r="AH341" s="1" t="s">
        <v>289</v>
      </c>
      <c r="AI341" s="1" t="s">
        <v>289</v>
      </c>
      <c r="AJ341" s="1" t="s">
        <v>8276</v>
      </c>
      <c r="AK341" s="1" t="s">
        <v>1862</v>
      </c>
      <c r="AL341" s="1" t="s">
        <v>1842</v>
      </c>
      <c r="AM341" s="1" t="s">
        <v>293</v>
      </c>
      <c r="AN341" s="1">
        <v>0</v>
      </c>
      <c r="AO341" s="1" t="s">
        <v>1863</v>
      </c>
      <c r="AS341" s="1" t="s">
        <v>1864</v>
      </c>
      <c r="AV341" s="1" t="s">
        <v>1845</v>
      </c>
      <c r="AW341" s="1" t="s">
        <v>1846</v>
      </c>
      <c r="AX341" s="1" t="s">
        <v>1847</v>
      </c>
      <c r="BD341" s="1" t="s">
        <v>1848</v>
      </c>
      <c r="BE341" s="1" t="s">
        <v>1849</v>
      </c>
      <c r="BI341" s="1" t="s">
        <v>1850</v>
      </c>
      <c r="BJ341" s="1">
        <v>4</v>
      </c>
      <c r="BP341" s="1" t="s">
        <v>1865</v>
      </c>
      <c r="BQ341" s="1">
        <v>0.84199999999999997</v>
      </c>
      <c r="CE341" s="1">
        <v>2125</v>
      </c>
      <c r="CF341" s="1">
        <v>0.97</v>
      </c>
      <c r="CG341" s="1">
        <v>0.97</v>
      </c>
      <c r="CH341" s="1">
        <v>0.97</v>
      </c>
      <c r="CI341" s="1">
        <v>2184</v>
      </c>
      <c r="CJ341" s="1">
        <v>0.98</v>
      </c>
      <c r="CK341" s="1">
        <v>0.89629999999999999</v>
      </c>
      <c r="CL341" s="1" t="s">
        <v>652</v>
      </c>
      <c r="CM341" s="1" t="s">
        <v>652</v>
      </c>
      <c r="CO341" s="1">
        <v>4.4000000000000003E-3</v>
      </c>
      <c r="CP341" s="1">
        <v>0.98</v>
      </c>
      <c r="CS341" s="1">
        <v>0.93730000000000002</v>
      </c>
      <c r="CT341" s="1">
        <v>0.33929999999999999</v>
      </c>
      <c r="CX341" s="1">
        <v>5.0000000000000001E-4</v>
      </c>
      <c r="CY341" s="1" t="s">
        <v>653</v>
      </c>
      <c r="DK341" s="1">
        <v>0</v>
      </c>
      <c r="FB341" s="1" t="s">
        <v>1199</v>
      </c>
      <c r="FC341" s="1" t="s">
        <v>1200</v>
      </c>
      <c r="FG341" s="1" t="s">
        <v>1853</v>
      </c>
      <c r="FH341" s="1" t="s">
        <v>1854</v>
      </c>
      <c r="FI341" s="1" t="s">
        <v>315</v>
      </c>
      <c r="FJ341" s="1" t="s">
        <v>1855</v>
      </c>
      <c r="FK341" s="1" t="s">
        <v>1866</v>
      </c>
      <c r="FL341" s="1" t="s">
        <v>1867</v>
      </c>
      <c r="FQ341" s="1">
        <v>2</v>
      </c>
      <c r="FR341" s="1">
        <v>1</v>
      </c>
      <c r="FS341" s="1" t="s">
        <v>5486</v>
      </c>
      <c r="FT341" s="1" t="b">
        <v>1</v>
      </c>
      <c r="FU341" s="1" t="s">
        <v>1842</v>
      </c>
      <c r="FV341" s="1" t="s">
        <v>322</v>
      </c>
      <c r="JB341" s="1" t="b">
        <v>0</v>
      </c>
      <c r="JC341" s="1">
        <v>7</v>
      </c>
      <c r="JD341" s="1" t="b">
        <v>0</v>
      </c>
      <c r="JE341" s="1">
        <v>0</v>
      </c>
      <c r="JF341" s="1" t="s">
        <v>1859</v>
      </c>
      <c r="JG341" s="1" t="s">
        <v>402</v>
      </c>
      <c r="JH341" s="1" t="s">
        <v>632</v>
      </c>
      <c r="JI341" s="1" t="s">
        <v>1209</v>
      </c>
      <c r="JK341" s="1" t="s">
        <v>327</v>
      </c>
      <c r="JL341" s="1">
        <v>42370</v>
      </c>
      <c r="JM341" s="1">
        <v>18</v>
      </c>
      <c r="JO341" s="1" t="s">
        <v>1860</v>
      </c>
      <c r="JR341" s="1">
        <v>60</v>
      </c>
      <c r="JS341" s="1">
        <v>0</v>
      </c>
      <c r="JT341" s="1">
        <v>2</v>
      </c>
      <c r="JU341" s="1">
        <v>1</v>
      </c>
      <c r="JV341" s="1" t="s">
        <v>9528</v>
      </c>
      <c r="JW341" s="1">
        <v>219.8</v>
      </c>
      <c r="JX341" s="1">
        <v>6</v>
      </c>
      <c r="JZ341" s="1" t="s">
        <v>293</v>
      </c>
      <c r="KA341" s="1">
        <v>2</v>
      </c>
      <c r="KB341" s="1">
        <v>31.4</v>
      </c>
    </row>
    <row r="342" spans="1:317" x14ac:dyDescent="0.2">
      <c r="A342" s="1" t="s">
        <v>18154</v>
      </c>
      <c r="B342" s="1" t="s">
        <v>18158</v>
      </c>
      <c r="C342" s="1" t="s">
        <v>18081</v>
      </c>
      <c r="D342" s="1">
        <v>0</v>
      </c>
      <c r="E342" s="1" t="s">
        <v>289</v>
      </c>
      <c r="F342" s="1" t="s">
        <v>289</v>
      </c>
      <c r="G342" s="1">
        <v>17</v>
      </c>
      <c r="H342" s="1">
        <v>39257792</v>
      </c>
      <c r="I342" s="1">
        <v>39257801</v>
      </c>
      <c r="J342" s="1" t="s">
        <v>289</v>
      </c>
      <c r="K342" s="1" t="s">
        <v>331</v>
      </c>
      <c r="L342" s="1" t="s">
        <v>332</v>
      </c>
      <c r="M342" s="1" t="s">
        <v>9529</v>
      </c>
      <c r="N342" s="1" t="s">
        <v>9529</v>
      </c>
      <c r="O342" s="1" t="s">
        <v>293</v>
      </c>
      <c r="R342" s="1" t="s">
        <v>289</v>
      </c>
      <c r="S342" s="1" t="s">
        <v>8276</v>
      </c>
      <c r="T342" s="1" t="s">
        <v>289</v>
      </c>
      <c r="U342" s="1" t="s">
        <v>289</v>
      </c>
      <c r="V342" s="1" t="s">
        <v>289</v>
      </c>
      <c r="W342" s="1" t="s">
        <v>289</v>
      </c>
      <c r="X342" s="1" t="s">
        <v>289</v>
      </c>
      <c r="Y342" s="1" t="s">
        <v>289</v>
      </c>
      <c r="Z342" s="1" t="s">
        <v>289</v>
      </c>
      <c r="AA342" s="1" t="s">
        <v>289</v>
      </c>
      <c r="AB342" s="1" t="s">
        <v>289</v>
      </c>
      <c r="AC342" s="1" t="s">
        <v>289</v>
      </c>
      <c r="AD342" s="1" t="s">
        <v>289</v>
      </c>
      <c r="AE342" s="1" t="s">
        <v>289</v>
      </c>
      <c r="AF342" s="1" t="s">
        <v>289</v>
      </c>
      <c r="AG342" s="1" t="s">
        <v>289</v>
      </c>
      <c r="AH342" s="1" t="s">
        <v>289</v>
      </c>
      <c r="AI342" s="1" t="s">
        <v>289</v>
      </c>
      <c r="AJ342" s="1" t="s">
        <v>8276</v>
      </c>
      <c r="AK342" s="1" t="s">
        <v>9530</v>
      </c>
      <c r="AL342" s="1" t="s">
        <v>9531</v>
      </c>
      <c r="AM342" s="1" t="s">
        <v>293</v>
      </c>
      <c r="AN342" s="1">
        <v>1</v>
      </c>
      <c r="AO342" s="1" t="s">
        <v>9532</v>
      </c>
      <c r="AP342" s="1" t="s">
        <v>9533</v>
      </c>
      <c r="AQ342" s="1" t="s">
        <v>9534</v>
      </c>
      <c r="AR342" s="1" t="s">
        <v>9535</v>
      </c>
      <c r="BI342" s="1" t="s">
        <v>9536</v>
      </c>
      <c r="BJ342" s="1">
        <v>2</v>
      </c>
      <c r="BP342" s="1" t="s">
        <v>9537</v>
      </c>
      <c r="BQ342" s="1">
        <v>0.6</v>
      </c>
      <c r="DK342" s="1">
        <v>0</v>
      </c>
      <c r="FB342" s="1" t="s">
        <v>310</v>
      </c>
      <c r="FC342" s="1" t="s">
        <v>311</v>
      </c>
      <c r="FK342" s="1" t="s">
        <v>9538</v>
      </c>
      <c r="FL342" s="1" t="s">
        <v>9539</v>
      </c>
      <c r="FM342" s="1" t="s">
        <v>9540</v>
      </c>
      <c r="FQ342" s="1">
        <v>2</v>
      </c>
      <c r="FR342" s="1">
        <v>1</v>
      </c>
      <c r="FS342" s="1" t="s">
        <v>5486</v>
      </c>
      <c r="FT342" s="1" t="b">
        <v>1</v>
      </c>
      <c r="FU342" s="1" t="s">
        <v>9531</v>
      </c>
      <c r="FV342" s="1" t="s">
        <v>322</v>
      </c>
      <c r="JB342" s="1" t="b">
        <v>0</v>
      </c>
      <c r="JC342" s="1">
        <v>82</v>
      </c>
      <c r="JD342" s="1" t="b">
        <v>0</v>
      </c>
      <c r="JE342" s="1">
        <v>0</v>
      </c>
      <c r="JF342" s="1" t="s">
        <v>9541</v>
      </c>
      <c r="JG342" s="1" t="s">
        <v>325</v>
      </c>
      <c r="JH342" s="1" t="s">
        <v>497</v>
      </c>
      <c r="JI342" s="1" t="s">
        <v>327</v>
      </c>
      <c r="JK342" s="1" t="s">
        <v>327</v>
      </c>
      <c r="JL342" s="1">
        <v>42370</v>
      </c>
      <c r="JM342" s="1">
        <v>31</v>
      </c>
      <c r="JO342" s="1" t="s">
        <v>9542</v>
      </c>
      <c r="JR342" s="1">
        <v>58.43</v>
      </c>
      <c r="JS342" s="1">
        <v>0</v>
      </c>
      <c r="JT342" s="1">
        <v>2</v>
      </c>
      <c r="JU342" s="1">
        <v>1</v>
      </c>
      <c r="JV342" s="1" t="s">
        <v>9543</v>
      </c>
      <c r="JW342" s="1">
        <v>257.73</v>
      </c>
      <c r="JX342" s="1">
        <v>6</v>
      </c>
      <c r="JZ342" s="1" t="s">
        <v>293</v>
      </c>
      <c r="KA342" s="1">
        <v>2</v>
      </c>
      <c r="KB342" s="1">
        <v>3.14</v>
      </c>
    </row>
    <row r="343" spans="1:317" x14ac:dyDescent="0.2">
      <c r="A343" s="1" t="s">
        <v>18154</v>
      </c>
      <c r="B343" s="1" t="s">
        <v>18158</v>
      </c>
      <c r="C343" s="1" t="s">
        <v>18082</v>
      </c>
      <c r="D343" s="1">
        <v>9884</v>
      </c>
      <c r="E343" s="1" t="s">
        <v>289</v>
      </c>
      <c r="F343" s="1" t="s">
        <v>289</v>
      </c>
      <c r="G343" s="1">
        <v>17</v>
      </c>
      <c r="H343" s="1">
        <v>44408795</v>
      </c>
      <c r="I343" s="1">
        <v>44408795</v>
      </c>
      <c r="J343" s="1" t="s">
        <v>289</v>
      </c>
      <c r="K343" s="1" t="s">
        <v>436</v>
      </c>
      <c r="L343" s="1" t="s">
        <v>346</v>
      </c>
      <c r="M343" s="1" t="s">
        <v>333</v>
      </c>
      <c r="N343" s="1" t="s">
        <v>333</v>
      </c>
      <c r="O343" s="1" t="s">
        <v>407</v>
      </c>
      <c r="R343" s="1" t="s">
        <v>8276</v>
      </c>
      <c r="S343" s="1" t="s">
        <v>8312</v>
      </c>
      <c r="T343" s="1" t="s">
        <v>289</v>
      </c>
      <c r="U343" s="1" t="s">
        <v>289</v>
      </c>
      <c r="V343" s="1" t="s">
        <v>289</v>
      </c>
      <c r="W343" s="1" t="s">
        <v>289</v>
      </c>
      <c r="X343" s="1" t="s">
        <v>289</v>
      </c>
      <c r="Y343" s="1" t="s">
        <v>289</v>
      </c>
      <c r="Z343" s="1" t="s">
        <v>289</v>
      </c>
      <c r="AA343" s="1" t="s">
        <v>289</v>
      </c>
      <c r="AB343" s="1" t="s">
        <v>289</v>
      </c>
      <c r="AC343" s="1" t="s">
        <v>289</v>
      </c>
      <c r="AD343" s="1" t="s">
        <v>289</v>
      </c>
      <c r="AE343" s="1" t="s">
        <v>289</v>
      </c>
      <c r="AF343" s="1" t="s">
        <v>289</v>
      </c>
      <c r="AG343" s="1" t="s">
        <v>289</v>
      </c>
      <c r="AH343" s="1" t="s">
        <v>289</v>
      </c>
      <c r="AI343" s="1" t="s">
        <v>8276</v>
      </c>
      <c r="AJ343" s="1" t="s">
        <v>8312</v>
      </c>
      <c r="AK343" s="1" t="s">
        <v>9544</v>
      </c>
      <c r="AL343" s="1" t="s">
        <v>9545</v>
      </c>
      <c r="AM343" s="1" t="s">
        <v>351</v>
      </c>
      <c r="AN343" s="1">
        <v>9</v>
      </c>
      <c r="AO343" s="1">
        <v>4155</v>
      </c>
      <c r="AP343" s="1" t="s">
        <v>9546</v>
      </c>
      <c r="AQ343" s="1" t="s">
        <v>9547</v>
      </c>
      <c r="AR343" s="1" t="s">
        <v>9548</v>
      </c>
      <c r="AS343" s="1" t="s">
        <v>9549</v>
      </c>
      <c r="AT343" s="1" t="s">
        <v>9550</v>
      </c>
      <c r="AU343" s="1" t="s">
        <v>9551</v>
      </c>
      <c r="AV343" s="1" t="s">
        <v>9552</v>
      </c>
      <c r="AW343" s="1" t="s">
        <v>9553</v>
      </c>
      <c r="AX343" s="1" t="s">
        <v>9554</v>
      </c>
      <c r="AY343" s="1">
        <v>1384</v>
      </c>
      <c r="BC343" s="1" t="s">
        <v>9555</v>
      </c>
      <c r="BE343" s="1" t="s">
        <v>449</v>
      </c>
      <c r="BI343" s="1" t="s">
        <v>9556</v>
      </c>
      <c r="BJ343" s="1">
        <v>11</v>
      </c>
      <c r="BL343" s="1" t="s">
        <v>9557</v>
      </c>
      <c r="BN343" s="1" t="s">
        <v>9558</v>
      </c>
      <c r="BP343" s="1" t="s">
        <v>9559</v>
      </c>
      <c r="BQ343" s="1">
        <v>0.36799999999999999</v>
      </c>
      <c r="DK343" s="1">
        <v>0</v>
      </c>
      <c r="DX343" s="1">
        <v>26</v>
      </c>
      <c r="DY343" s="1">
        <v>19</v>
      </c>
      <c r="DZ343" s="1">
        <v>22</v>
      </c>
      <c r="EE343" s="1">
        <v>17</v>
      </c>
      <c r="EV343" s="1">
        <v>44408795</v>
      </c>
      <c r="EX343" s="1">
        <v>1790</v>
      </c>
      <c r="EY343" s="1">
        <v>2043</v>
      </c>
      <c r="EZ343" s="1">
        <v>3833</v>
      </c>
      <c r="FA343" s="1" t="s">
        <v>455</v>
      </c>
      <c r="FB343" s="1" t="s">
        <v>456</v>
      </c>
      <c r="FE343" s="1" t="s">
        <v>9560</v>
      </c>
      <c r="FF343" s="1" t="s">
        <v>9561</v>
      </c>
      <c r="FG343" s="1" t="s">
        <v>9562</v>
      </c>
      <c r="FH343" s="1">
        <v>41730</v>
      </c>
      <c r="FK343" s="1" t="s">
        <v>9563</v>
      </c>
      <c r="FL343" s="1" t="s">
        <v>9563</v>
      </c>
      <c r="FM343" s="1">
        <v>9884</v>
      </c>
      <c r="FP343" s="1">
        <v>29069</v>
      </c>
      <c r="FQ343" s="1" t="s">
        <v>2229</v>
      </c>
      <c r="FR343" s="1" t="s">
        <v>2230</v>
      </c>
      <c r="FX343" s="1" t="s">
        <v>9564</v>
      </c>
      <c r="FY343" s="1" t="s">
        <v>2234</v>
      </c>
      <c r="FZ343" s="1" t="s">
        <v>9565</v>
      </c>
      <c r="GA343" s="1" t="s">
        <v>9565</v>
      </c>
      <c r="GC343" s="1" t="s">
        <v>315</v>
      </c>
      <c r="GD343" s="1" t="s">
        <v>9566</v>
      </c>
      <c r="GE343" s="1" t="s">
        <v>9567</v>
      </c>
      <c r="GF343" s="1" t="s">
        <v>9552</v>
      </c>
      <c r="GG343" s="1" t="s">
        <v>9568</v>
      </c>
      <c r="GH343" s="1" t="s">
        <v>9569</v>
      </c>
      <c r="GI343" s="1" t="s">
        <v>9570</v>
      </c>
      <c r="GL343" s="1" t="s">
        <v>9571</v>
      </c>
      <c r="GM343" s="1" t="s">
        <v>322</v>
      </c>
      <c r="GN343" s="1" t="s">
        <v>9561</v>
      </c>
      <c r="GO343" s="1">
        <v>0.02</v>
      </c>
      <c r="GP343" s="1">
        <v>1.6486179999999999</v>
      </c>
      <c r="GQ343" s="1" t="s">
        <v>9572</v>
      </c>
      <c r="GR343" s="1" t="s">
        <v>379</v>
      </c>
      <c r="JW343" s="1" t="s">
        <v>400</v>
      </c>
      <c r="JX343" s="1" t="s">
        <v>9573</v>
      </c>
      <c r="JY343" s="1" t="s">
        <v>402</v>
      </c>
      <c r="JZ343" s="1" t="s">
        <v>842</v>
      </c>
      <c r="KA343" s="1" t="s">
        <v>327</v>
      </c>
      <c r="KC343" s="1" t="s">
        <v>327</v>
      </c>
      <c r="KD343" s="1" t="s">
        <v>9574</v>
      </c>
      <c r="KE343" s="1">
        <v>2</v>
      </c>
      <c r="KF343" s="1">
        <v>2.708809</v>
      </c>
      <c r="KG343" s="1" t="s">
        <v>405</v>
      </c>
      <c r="KH343" s="1">
        <v>13</v>
      </c>
      <c r="KI343" s="1">
        <v>0</v>
      </c>
      <c r="KJ343" s="1">
        <v>0</v>
      </c>
      <c r="KK343" s="1">
        <v>9</v>
      </c>
      <c r="KL343" s="1">
        <v>319</v>
      </c>
      <c r="KM343" s="1" t="s">
        <v>525</v>
      </c>
      <c r="KN343" s="1">
        <v>0.99253999999999998</v>
      </c>
      <c r="KO343" s="1">
        <v>0.99045300000000003</v>
      </c>
      <c r="KP343" s="1">
        <v>0</v>
      </c>
      <c r="KR343" s="1" t="s">
        <v>351</v>
      </c>
      <c r="KS343" s="1">
        <v>5</v>
      </c>
      <c r="KT343" s="1">
        <v>27</v>
      </c>
      <c r="KU343" s="1">
        <v>162</v>
      </c>
      <c r="KV343" s="1">
        <v>0</v>
      </c>
      <c r="KW343" s="1">
        <v>0</v>
      </c>
      <c r="KX343" s="1">
        <v>10.673995</v>
      </c>
      <c r="KY343" s="1">
        <v>68</v>
      </c>
      <c r="KZ343" s="1">
        <v>60</v>
      </c>
      <c r="LA343" s="1">
        <v>2382</v>
      </c>
      <c r="LB343" s="1">
        <v>112</v>
      </c>
      <c r="LC343" s="1" t="s">
        <v>9545</v>
      </c>
      <c r="LD343" s="1">
        <v>6.8492999999999998E-2</v>
      </c>
      <c r="LE343" s="1">
        <v>0.99789799999999995</v>
      </c>
    </row>
    <row r="344" spans="1:317" x14ac:dyDescent="0.2">
      <c r="A344" s="1" t="s">
        <v>18154</v>
      </c>
      <c r="B344" s="1" t="s">
        <v>18158</v>
      </c>
      <c r="C344" s="1" t="s">
        <v>9608</v>
      </c>
      <c r="D344" s="1">
        <v>124997</v>
      </c>
      <c r="E344" s="1" t="s">
        <v>289</v>
      </c>
      <c r="F344" s="1" t="s">
        <v>289</v>
      </c>
      <c r="G344" s="1">
        <v>17</v>
      </c>
      <c r="H344" s="1">
        <v>1630064</v>
      </c>
      <c r="I344" s="1">
        <v>1630064</v>
      </c>
      <c r="J344" s="1" t="s">
        <v>289</v>
      </c>
      <c r="K344" s="1" t="s">
        <v>345</v>
      </c>
      <c r="L344" s="1" t="s">
        <v>346</v>
      </c>
      <c r="M344" s="1" t="s">
        <v>294</v>
      </c>
      <c r="N344" s="1" t="s">
        <v>294</v>
      </c>
      <c r="O344" s="1" t="s">
        <v>333</v>
      </c>
      <c r="R344" s="1" t="s">
        <v>8276</v>
      </c>
      <c r="S344" s="1" t="s">
        <v>8312</v>
      </c>
      <c r="T344" s="1" t="s">
        <v>289</v>
      </c>
      <c r="U344" s="1" t="s">
        <v>289</v>
      </c>
      <c r="V344" s="1" t="s">
        <v>289</v>
      </c>
      <c r="W344" s="1" t="s">
        <v>289</v>
      </c>
      <c r="X344" s="1" t="s">
        <v>289</v>
      </c>
      <c r="Y344" s="1" t="s">
        <v>289</v>
      </c>
      <c r="Z344" s="1" t="s">
        <v>289</v>
      </c>
      <c r="AA344" s="1" t="s">
        <v>289</v>
      </c>
      <c r="AB344" s="1" t="s">
        <v>289</v>
      </c>
      <c r="AC344" s="1" t="s">
        <v>289</v>
      </c>
      <c r="AD344" s="1" t="s">
        <v>289</v>
      </c>
      <c r="AE344" s="1" t="s">
        <v>289</v>
      </c>
      <c r="AF344" s="1" t="s">
        <v>289</v>
      </c>
      <c r="AG344" s="1" t="s">
        <v>289</v>
      </c>
      <c r="AH344" s="1" t="s">
        <v>289</v>
      </c>
      <c r="AI344" s="1" t="s">
        <v>8276</v>
      </c>
      <c r="AJ344" s="1" t="s">
        <v>8312</v>
      </c>
      <c r="AK344" s="1" t="s">
        <v>9575</v>
      </c>
      <c r="AL344" s="1" t="s">
        <v>9576</v>
      </c>
      <c r="AM344" s="1" t="s">
        <v>351</v>
      </c>
      <c r="AN344" s="1">
        <v>1</v>
      </c>
      <c r="AO344" s="1">
        <v>1811</v>
      </c>
      <c r="AP344" s="1" t="s">
        <v>9577</v>
      </c>
      <c r="AQ344" s="1" t="s">
        <v>9578</v>
      </c>
      <c r="AR344" s="1" t="s">
        <v>9579</v>
      </c>
      <c r="AS344" s="1" t="s">
        <v>9580</v>
      </c>
      <c r="AT344" s="1" t="s">
        <v>9581</v>
      </c>
      <c r="AU344" s="1" t="s">
        <v>9582</v>
      </c>
      <c r="AV344" s="1" t="s">
        <v>9583</v>
      </c>
      <c r="AW344" s="1" t="s">
        <v>9584</v>
      </c>
      <c r="AX344" s="1" t="s">
        <v>9585</v>
      </c>
      <c r="AY344" s="1">
        <v>0</v>
      </c>
      <c r="BI344" s="1" t="s">
        <v>9586</v>
      </c>
      <c r="BJ344" s="1">
        <v>16</v>
      </c>
      <c r="BN344" s="1" t="s">
        <v>9587</v>
      </c>
      <c r="BP344" s="1" t="s">
        <v>9588</v>
      </c>
      <c r="BQ344" s="1">
        <v>0.66200000000000003</v>
      </c>
      <c r="DK344" s="1">
        <v>0</v>
      </c>
      <c r="DX344" s="1">
        <v>17</v>
      </c>
      <c r="DY344" s="1">
        <v>21</v>
      </c>
      <c r="DZ344" s="1">
        <v>20</v>
      </c>
      <c r="EE344" s="1">
        <v>17</v>
      </c>
      <c r="EV344" s="1">
        <v>1630064</v>
      </c>
      <c r="EX344" s="1">
        <v>692</v>
      </c>
      <c r="EY344" s="1">
        <v>1590</v>
      </c>
      <c r="EZ344" s="1">
        <v>2282</v>
      </c>
      <c r="FA344" s="1" t="s">
        <v>367</v>
      </c>
      <c r="FB344" s="1" t="s">
        <v>368</v>
      </c>
      <c r="FE344" s="1" t="s">
        <v>9589</v>
      </c>
      <c r="FF344" s="1" t="s">
        <v>9590</v>
      </c>
      <c r="FG344" s="1" t="s">
        <v>6918</v>
      </c>
      <c r="FH344" s="1">
        <v>41803</v>
      </c>
      <c r="FK344" s="1" t="s">
        <v>9591</v>
      </c>
      <c r="FL344" s="1" t="s">
        <v>9591</v>
      </c>
      <c r="FM344" s="1">
        <v>124997</v>
      </c>
      <c r="FO344" s="1" t="s">
        <v>9592</v>
      </c>
      <c r="FP344" s="1">
        <v>26600</v>
      </c>
      <c r="FQ344" s="1" t="s">
        <v>2229</v>
      </c>
      <c r="FR344" s="1" t="s">
        <v>2230</v>
      </c>
      <c r="FS344" s="1" t="s">
        <v>9593</v>
      </c>
      <c r="FT344" s="1">
        <v>614218</v>
      </c>
      <c r="FY344" s="1" t="s">
        <v>2234</v>
      </c>
      <c r="FZ344" s="1" t="s">
        <v>9594</v>
      </c>
      <c r="GA344" s="1" t="s">
        <v>9595</v>
      </c>
      <c r="GC344" s="1" t="s">
        <v>315</v>
      </c>
      <c r="GD344" s="1" t="s">
        <v>9596</v>
      </c>
      <c r="GE344" s="1" t="s">
        <v>9597</v>
      </c>
      <c r="GF344" s="1" t="s">
        <v>9598</v>
      </c>
      <c r="GG344" s="1" t="s">
        <v>9599</v>
      </c>
      <c r="GH344" s="1" t="s">
        <v>9600</v>
      </c>
      <c r="GI344" s="1" t="s">
        <v>9601</v>
      </c>
      <c r="GJ344" s="1" t="s">
        <v>9602</v>
      </c>
      <c r="GM344" s="1" t="s">
        <v>322</v>
      </c>
      <c r="GN344" s="1" t="s">
        <v>9603</v>
      </c>
      <c r="GO344" s="1">
        <v>0.02</v>
      </c>
      <c r="GP344" s="1">
        <v>12.831621</v>
      </c>
      <c r="GQ344" s="1" t="s">
        <v>9604</v>
      </c>
      <c r="GR344" s="1" t="s">
        <v>379</v>
      </c>
      <c r="GS344" s="1" t="s">
        <v>380</v>
      </c>
      <c r="GT344" s="1" t="s">
        <v>380</v>
      </c>
      <c r="GU344" s="1" t="s">
        <v>380</v>
      </c>
      <c r="GV344" s="1" t="s">
        <v>380</v>
      </c>
      <c r="GW344" s="1" t="s">
        <v>380</v>
      </c>
      <c r="GX344" s="1" t="s">
        <v>380</v>
      </c>
      <c r="GY344" s="1" t="s">
        <v>380</v>
      </c>
      <c r="GZ344" s="1" t="s">
        <v>380</v>
      </c>
      <c r="HA344" s="1" t="s">
        <v>380</v>
      </c>
      <c r="HB344" s="1" t="s">
        <v>380</v>
      </c>
      <c r="HC344" s="1" t="s">
        <v>294</v>
      </c>
      <c r="HD344" s="1">
        <v>0</v>
      </c>
      <c r="HE344" s="1">
        <v>-2.6121439999999998</v>
      </c>
      <c r="HF344" s="1">
        <v>1.1999999999999999E-3</v>
      </c>
      <c r="HG344" s="1" t="s">
        <v>380</v>
      </c>
      <c r="HH344" s="1" t="s">
        <v>380</v>
      </c>
      <c r="HI344" s="1" t="s">
        <v>9591</v>
      </c>
      <c r="HJ344" s="1" t="s">
        <v>9605</v>
      </c>
      <c r="HK344" s="1" t="s">
        <v>294</v>
      </c>
      <c r="HL344" s="1">
        <v>0.46062999999999998</v>
      </c>
      <c r="HM344" s="1">
        <v>0.88</v>
      </c>
      <c r="HN344" s="1">
        <v>5.43</v>
      </c>
      <c r="HO344" s="1">
        <v>1.98</v>
      </c>
      <c r="HP344" s="1">
        <v>0.26296000000000003</v>
      </c>
      <c r="HQ344" s="1" t="s">
        <v>380</v>
      </c>
      <c r="HR344" s="1" t="s">
        <v>380</v>
      </c>
      <c r="HS344" s="1" t="s">
        <v>380</v>
      </c>
      <c r="HT344" s="1" t="s">
        <v>380</v>
      </c>
      <c r="HU344" s="1" t="s">
        <v>380</v>
      </c>
      <c r="HV344" s="1" t="s">
        <v>294</v>
      </c>
      <c r="HW344" s="1">
        <v>0.22897999999999999</v>
      </c>
      <c r="HX344" s="1">
        <v>5.5300000000000002E-2</v>
      </c>
      <c r="HY344" s="1" t="s">
        <v>380</v>
      </c>
      <c r="HZ344" s="1" t="s">
        <v>380</v>
      </c>
      <c r="IA344" s="1" t="s">
        <v>380</v>
      </c>
      <c r="IB344" s="1">
        <v>0.21063999999999999</v>
      </c>
      <c r="IC344" s="1" t="s">
        <v>492</v>
      </c>
      <c r="ID344" s="1">
        <v>0.99979300000000004</v>
      </c>
      <c r="IE344" s="1" t="s">
        <v>380</v>
      </c>
      <c r="IF344" s="1" t="s">
        <v>380</v>
      </c>
      <c r="IG344" s="1" t="s">
        <v>380</v>
      </c>
      <c r="IH344" s="1" t="s">
        <v>380</v>
      </c>
      <c r="II344" s="1" t="s">
        <v>380</v>
      </c>
      <c r="IJ344" s="1" t="s">
        <v>380</v>
      </c>
      <c r="IK344" s="1" t="s">
        <v>294</v>
      </c>
      <c r="IL344" s="1">
        <v>0.21998999999999999</v>
      </c>
      <c r="IM344" s="1">
        <v>-1.0228999999999999</v>
      </c>
      <c r="IN344" s="1">
        <v>6</v>
      </c>
      <c r="IO344" s="1">
        <v>0.17832000000000001</v>
      </c>
      <c r="IP344" s="1" t="s">
        <v>294</v>
      </c>
      <c r="IQ344" s="1">
        <v>0.49</v>
      </c>
      <c r="IR344" s="1" t="s">
        <v>380</v>
      </c>
      <c r="IS344" s="1">
        <v>3.7204999999999999</v>
      </c>
      <c r="IT344" s="1">
        <v>8.4540000000000004E-2</v>
      </c>
      <c r="IU344" s="1" t="s">
        <v>9606</v>
      </c>
      <c r="IV344" s="1" t="s">
        <v>380</v>
      </c>
      <c r="IW344" s="1" t="s">
        <v>380</v>
      </c>
      <c r="IX344" s="1" t="s">
        <v>380</v>
      </c>
      <c r="IY344" s="1" t="s">
        <v>380</v>
      </c>
      <c r="IZ344" s="1" t="s">
        <v>1504</v>
      </c>
      <c r="JA344" s="1">
        <v>604</v>
      </c>
      <c r="JB344" s="1" t="s">
        <v>9607</v>
      </c>
      <c r="JC344" s="1" t="s">
        <v>9607</v>
      </c>
      <c r="JD344" s="1" t="s">
        <v>386</v>
      </c>
      <c r="JE344" s="1" t="s">
        <v>351</v>
      </c>
      <c r="JF344" s="1">
        <v>2</v>
      </c>
      <c r="JG344" s="1">
        <v>0</v>
      </c>
      <c r="JH344" s="1" t="s">
        <v>9608</v>
      </c>
      <c r="JI344" s="1">
        <v>1576814</v>
      </c>
      <c r="JJ344" s="1">
        <v>0.499</v>
      </c>
      <c r="JK344" s="1">
        <v>0.26083000000000001</v>
      </c>
      <c r="JL344" s="1">
        <v>0.39300000000000002</v>
      </c>
      <c r="JM344" s="1">
        <v>0.26257999999999998</v>
      </c>
      <c r="JN344" s="1">
        <v>8.3000000000000004E-2</v>
      </c>
      <c r="JO344" s="1">
        <v>0.17756</v>
      </c>
      <c r="JP344" s="1">
        <v>1.552</v>
      </c>
      <c r="JQ344" s="1">
        <v>0.36243999999999998</v>
      </c>
      <c r="JR344" s="1">
        <v>0.34699999999999998</v>
      </c>
      <c r="JS344" s="1">
        <v>0.23924000000000001</v>
      </c>
      <c r="JT344" s="1">
        <v>0.379</v>
      </c>
      <c r="JU344" s="1">
        <v>0.24179</v>
      </c>
      <c r="JV344" s="1" t="s">
        <v>937</v>
      </c>
      <c r="JW344" s="1" t="s">
        <v>400</v>
      </c>
      <c r="JX344" s="1" t="s">
        <v>9609</v>
      </c>
      <c r="JY344" s="1" t="s">
        <v>402</v>
      </c>
      <c r="JZ344" s="1" t="s">
        <v>842</v>
      </c>
      <c r="KA344" s="1" t="s">
        <v>327</v>
      </c>
      <c r="KC344" s="1" t="s">
        <v>327</v>
      </c>
      <c r="KD344" s="1" t="s">
        <v>9610</v>
      </c>
      <c r="KE344" s="1">
        <v>8</v>
      </c>
      <c r="KF344" s="1">
        <v>14.429556</v>
      </c>
      <c r="KG344" s="1" t="s">
        <v>405</v>
      </c>
      <c r="KH344" s="1">
        <v>0</v>
      </c>
      <c r="KI344" s="1">
        <v>0</v>
      </c>
      <c r="KJ344" s="1">
        <v>0</v>
      </c>
      <c r="KK344" s="1">
        <v>48</v>
      </c>
      <c r="KL344" s="1">
        <v>1575</v>
      </c>
      <c r="KM344" s="1" t="s">
        <v>406</v>
      </c>
      <c r="KN344" s="1">
        <v>1</v>
      </c>
      <c r="KO344" s="1">
        <v>1</v>
      </c>
      <c r="KP344" s="1">
        <v>0</v>
      </c>
      <c r="KR344" s="1" t="s">
        <v>351</v>
      </c>
      <c r="KS344" s="1">
        <v>72</v>
      </c>
      <c r="KT344" s="1">
        <v>60</v>
      </c>
      <c r="KU344" s="1">
        <v>2232</v>
      </c>
      <c r="KV344" s="1">
        <v>0</v>
      </c>
      <c r="KW344" s="1">
        <v>0</v>
      </c>
      <c r="KX344" s="1">
        <v>183.60825</v>
      </c>
      <c r="KY344" s="1">
        <v>247</v>
      </c>
      <c r="KZ344" s="1">
        <v>60</v>
      </c>
      <c r="LA344" s="1">
        <v>8116</v>
      </c>
      <c r="LB344" s="1">
        <v>469</v>
      </c>
      <c r="LC344" s="1" t="s">
        <v>9576</v>
      </c>
      <c r="LD344" s="1">
        <v>0.22570499999999999</v>
      </c>
      <c r="LE344" s="1">
        <v>1</v>
      </c>
    </row>
    <row r="345" spans="1:317" x14ac:dyDescent="0.2">
      <c r="A345" s="1" t="s">
        <v>18154</v>
      </c>
      <c r="B345" s="1" t="s">
        <v>18158</v>
      </c>
      <c r="C345" s="1" t="s">
        <v>17815</v>
      </c>
      <c r="D345" s="1">
        <v>0</v>
      </c>
      <c r="E345" s="1" t="s">
        <v>289</v>
      </c>
      <c r="F345" s="1" t="s">
        <v>289</v>
      </c>
      <c r="G345" s="1">
        <v>19</v>
      </c>
      <c r="H345" s="1">
        <v>55316266</v>
      </c>
      <c r="I345" s="1">
        <v>55316267</v>
      </c>
      <c r="J345" s="1" t="s">
        <v>289</v>
      </c>
      <c r="K345" s="1" t="s">
        <v>291</v>
      </c>
      <c r="L345" s="1" t="s">
        <v>292</v>
      </c>
      <c r="M345" s="1" t="s">
        <v>293</v>
      </c>
      <c r="N345" s="1" t="s">
        <v>293</v>
      </c>
      <c r="O345" s="1" t="s">
        <v>333</v>
      </c>
      <c r="R345" s="1" t="s">
        <v>289</v>
      </c>
      <c r="S345" s="1" t="s">
        <v>8276</v>
      </c>
      <c r="T345" s="1" t="s">
        <v>289</v>
      </c>
      <c r="U345" s="1" t="s">
        <v>289</v>
      </c>
      <c r="V345" s="1" t="s">
        <v>289</v>
      </c>
      <c r="W345" s="1" t="s">
        <v>289</v>
      </c>
      <c r="X345" s="1" t="s">
        <v>289</v>
      </c>
      <c r="Y345" s="1" t="s">
        <v>289</v>
      </c>
      <c r="Z345" s="1" t="s">
        <v>289</v>
      </c>
      <c r="AA345" s="1" t="s">
        <v>289</v>
      </c>
      <c r="AB345" s="1" t="s">
        <v>289</v>
      </c>
      <c r="AC345" s="1" t="s">
        <v>289</v>
      </c>
      <c r="AD345" s="1" t="s">
        <v>289</v>
      </c>
      <c r="AE345" s="1" t="s">
        <v>289</v>
      </c>
      <c r="AF345" s="1" t="s">
        <v>289</v>
      </c>
      <c r="AG345" s="1" t="s">
        <v>289</v>
      </c>
      <c r="AH345" s="1" t="s">
        <v>289</v>
      </c>
      <c r="AI345" s="1" t="s">
        <v>289</v>
      </c>
      <c r="AJ345" s="1" t="s">
        <v>8276</v>
      </c>
      <c r="AK345" s="1" t="s">
        <v>9611</v>
      </c>
      <c r="AL345" s="1" t="s">
        <v>3704</v>
      </c>
      <c r="AM345" s="1" t="s">
        <v>351</v>
      </c>
      <c r="AN345" s="1">
        <v>3</v>
      </c>
      <c r="AO345" s="1" t="s">
        <v>9612</v>
      </c>
      <c r="AP345" s="1" t="s">
        <v>9613</v>
      </c>
      <c r="AQ345" s="1" t="s">
        <v>9614</v>
      </c>
      <c r="AR345" s="1" t="s">
        <v>9615</v>
      </c>
      <c r="AS345" s="1" t="s">
        <v>9616</v>
      </c>
      <c r="AT345" s="1" t="s">
        <v>3710</v>
      </c>
      <c r="AU345" s="1" t="s">
        <v>3711</v>
      </c>
      <c r="AX345" s="1" t="s">
        <v>3712</v>
      </c>
      <c r="BI345" s="1" t="s">
        <v>3713</v>
      </c>
      <c r="BJ345" s="1">
        <v>17</v>
      </c>
      <c r="BN345" s="1" t="s">
        <v>3672</v>
      </c>
      <c r="BP345" s="1" t="s">
        <v>9617</v>
      </c>
      <c r="BQ345" s="1">
        <v>0.56399999999999995</v>
      </c>
      <c r="DK345" s="1">
        <v>0</v>
      </c>
      <c r="DS345" s="1">
        <v>1.0009999999999999</v>
      </c>
      <c r="FB345" s="1" t="s">
        <v>310</v>
      </c>
      <c r="FC345" s="1" t="s">
        <v>311</v>
      </c>
      <c r="FG345" s="1" t="s">
        <v>3715</v>
      </c>
      <c r="FI345" s="1" t="s">
        <v>315</v>
      </c>
      <c r="FK345" s="1" t="s">
        <v>9618</v>
      </c>
      <c r="FL345" s="1" t="s">
        <v>9619</v>
      </c>
      <c r="FM345" s="1" t="s">
        <v>9620</v>
      </c>
      <c r="FN345" s="1" t="s">
        <v>1441</v>
      </c>
      <c r="FQ345" s="1">
        <v>1</v>
      </c>
      <c r="FR345" s="1">
        <v>0.5</v>
      </c>
      <c r="FS345" s="1" t="s">
        <v>9621</v>
      </c>
      <c r="FT345" s="1" t="b">
        <v>1</v>
      </c>
      <c r="FU345" s="1" t="s">
        <v>3704</v>
      </c>
      <c r="FV345" s="1" t="s">
        <v>322</v>
      </c>
      <c r="FW345" s="1" t="s">
        <v>3720</v>
      </c>
      <c r="JB345" s="1" t="b">
        <v>0</v>
      </c>
      <c r="JC345" s="1">
        <v>156</v>
      </c>
      <c r="JD345" s="1" t="b">
        <v>0</v>
      </c>
      <c r="JE345" s="1">
        <v>14.343999999999999</v>
      </c>
      <c r="JF345" s="1" t="s">
        <v>3721</v>
      </c>
      <c r="JG345" s="1" t="s">
        <v>325</v>
      </c>
      <c r="JH345" s="1" t="s">
        <v>403</v>
      </c>
      <c r="JI345" s="1" t="s">
        <v>327</v>
      </c>
      <c r="JK345" s="1" t="s">
        <v>327</v>
      </c>
      <c r="JL345" s="1" t="s">
        <v>328</v>
      </c>
      <c r="JM345" s="1">
        <v>58</v>
      </c>
      <c r="JO345" s="1" t="s">
        <v>3722</v>
      </c>
      <c r="JR345" s="1">
        <v>58.48</v>
      </c>
      <c r="JS345" s="1">
        <v>0</v>
      </c>
      <c r="JT345" s="1">
        <v>1</v>
      </c>
      <c r="JU345" s="1">
        <v>0.5</v>
      </c>
      <c r="JV345" s="1" t="s">
        <v>9622</v>
      </c>
      <c r="JW345" s="1">
        <v>20.77</v>
      </c>
      <c r="JX345" s="1">
        <v>154</v>
      </c>
      <c r="JZ345" s="1" t="s">
        <v>351</v>
      </c>
      <c r="KA345" s="1">
        <v>2</v>
      </c>
      <c r="KB345" s="1">
        <v>0.13</v>
      </c>
      <c r="KC345" s="1">
        <v>0.27300000000000002</v>
      </c>
      <c r="KD345" s="1">
        <v>-5.7460000000000004</v>
      </c>
      <c r="KE345" s="1">
        <v>-4.2430000000000003</v>
      </c>
    </row>
    <row r="346" spans="1:317" x14ac:dyDescent="0.2">
      <c r="A346" s="1" t="s">
        <v>18154</v>
      </c>
      <c r="B346" s="1" t="s">
        <v>18158</v>
      </c>
      <c r="C346" s="1" t="s">
        <v>17815</v>
      </c>
      <c r="D346" s="1">
        <v>0</v>
      </c>
      <c r="E346" s="1" t="s">
        <v>289</v>
      </c>
      <c r="F346" s="1" t="s">
        <v>289</v>
      </c>
      <c r="G346" s="1">
        <v>19</v>
      </c>
      <c r="H346" s="1">
        <v>55317528</v>
      </c>
      <c r="I346" s="1">
        <v>55317529</v>
      </c>
      <c r="J346" s="1" t="s">
        <v>289</v>
      </c>
      <c r="K346" s="1" t="s">
        <v>331</v>
      </c>
      <c r="L346" s="1" t="s">
        <v>332</v>
      </c>
      <c r="M346" s="1" t="s">
        <v>1212</v>
      </c>
      <c r="N346" s="1" t="s">
        <v>1212</v>
      </c>
      <c r="O346" s="1" t="s">
        <v>293</v>
      </c>
      <c r="R346" s="1" t="s">
        <v>289</v>
      </c>
      <c r="S346" s="1" t="s">
        <v>8276</v>
      </c>
      <c r="T346" s="1" t="s">
        <v>289</v>
      </c>
      <c r="U346" s="1" t="s">
        <v>289</v>
      </c>
      <c r="V346" s="1" t="s">
        <v>289</v>
      </c>
      <c r="W346" s="1" t="s">
        <v>289</v>
      </c>
      <c r="X346" s="1" t="s">
        <v>289</v>
      </c>
      <c r="Y346" s="1" t="s">
        <v>289</v>
      </c>
      <c r="Z346" s="1" t="s">
        <v>289</v>
      </c>
      <c r="AA346" s="1" t="s">
        <v>289</v>
      </c>
      <c r="AB346" s="1" t="s">
        <v>289</v>
      </c>
      <c r="AC346" s="1" t="s">
        <v>289</v>
      </c>
      <c r="AD346" s="1" t="s">
        <v>289</v>
      </c>
      <c r="AE346" s="1" t="s">
        <v>289</v>
      </c>
      <c r="AF346" s="1" t="s">
        <v>289</v>
      </c>
      <c r="AG346" s="1" t="s">
        <v>289</v>
      </c>
      <c r="AH346" s="1" t="s">
        <v>289</v>
      </c>
      <c r="AI346" s="1" t="s">
        <v>289</v>
      </c>
      <c r="AJ346" s="1" t="s">
        <v>8276</v>
      </c>
      <c r="AK346" s="1" t="s">
        <v>3703</v>
      </c>
      <c r="AL346" s="1" t="s">
        <v>3704</v>
      </c>
      <c r="AM346" s="1" t="s">
        <v>351</v>
      </c>
      <c r="AN346" s="1">
        <v>4</v>
      </c>
      <c r="AO346" s="1" t="s">
        <v>3705</v>
      </c>
      <c r="AP346" s="1" t="s">
        <v>3706</v>
      </c>
      <c r="AQ346" s="1" t="s">
        <v>3707</v>
      </c>
      <c r="AR346" s="1" t="s">
        <v>3708</v>
      </c>
      <c r="AS346" s="1" t="s">
        <v>9623</v>
      </c>
      <c r="AT346" s="1" t="s">
        <v>3710</v>
      </c>
      <c r="AU346" s="1" t="s">
        <v>3711</v>
      </c>
      <c r="AX346" s="1" t="s">
        <v>3712</v>
      </c>
      <c r="BI346" s="1" t="s">
        <v>3713</v>
      </c>
      <c r="BJ346" s="1">
        <v>17</v>
      </c>
      <c r="BN346" s="1" t="s">
        <v>3672</v>
      </c>
      <c r="BP346" s="1" t="s">
        <v>3714</v>
      </c>
      <c r="BQ346" s="1">
        <v>0.60899999999999999</v>
      </c>
      <c r="DK346" s="1">
        <v>0</v>
      </c>
      <c r="DS346" s="1">
        <v>-0.56799999999999995</v>
      </c>
      <c r="FB346" s="1" t="s">
        <v>310</v>
      </c>
      <c r="FC346" s="1" t="s">
        <v>311</v>
      </c>
      <c r="FG346" s="1" t="s">
        <v>3715</v>
      </c>
      <c r="FI346" s="1" t="s">
        <v>315</v>
      </c>
      <c r="FK346" s="1" t="s">
        <v>3716</v>
      </c>
      <c r="FL346" s="1" t="s">
        <v>3717</v>
      </c>
      <c r="FM346" s="1" t="s">
        <v>3718</v>
      </c>
      <c r="FQ346" s="1">
        <v>1</v>
      </c>
      <c r="FR346" s="1">
        <v>0.5</v>
      </c>
      <c r="FS346" s="1">
        <v>144108</v>
      </c>
      <c r="FT346" s="1" t="b">
        <v>1</v>
      </c>
      <c r="FU346" s="1" t="s">
        <v>3704</v>
      </c>
      <c r="FV346" s="1" t="s">
        <v>322</v>
      </c>
      <c r="FW346" s="1" t="s">
        <v>3720</v>
      </c>
      <c r="JB346" s="1" t="b">
        <v>0</v>
      </c>
      <c r="JC346" s="1">
        <v>252</v>
      </c>
      <c r="JD346" s="1" t="b">
        <v>0</v>
      </c>
      <c r="JE346" s="1">
        <v>10.263</v>
      </c>
      <c r="JF346" s="1" t="s">
        <v>3721</v>
      </c>
      <c r="JG346" s="1" t="s">
        <v>325</v>
      </c>
      <c r="JH346" s="1" t="s">
        <v>403</v>
      </c>
      <c r="JI346" s="1" t="s">
        <v>327</v>
      </c>
      <c r="JK346" s="1" t="s">
        <v>327</v>
      </c>
      <c r="JL346" s="1" t="s">
        <v>328</v>
      </c>
      <c r="JM346" s="1">
        <v>99</v>
      </c>
      <c r="JO346" s="1" t="s">
        <v>3722</v>
      </c>
      <c r="JR346" s="1">
        <v>54.13</v>
      </c>
      <c r="JS346" s="1">
        <v>0</v>
      </c>
      <c r="JT346" s="1">
        <v>1</v>
      </c>
      <c r="JU346" s="1">
        <v>0.5</v>
      </c>
      <c r="JV346" s="1" t="s">
        <v>9624</v>
      </c>
      <c r="JW346" s="1">
        <v>4303.7299999999996</v>
      </c>
      <c r="JX346" s="1">
        <v>252</v>
      </c>
      <c r="JZ346" s="1" t="s">
        <v>351</v>
      </c>
      <c r="KA346" s="1">
        <v>2</v>
      </c>
      <c r="KB346" s="1">
        <v>17.079999999999998</v>
      </c>
      <c r="KC346" s="1">
        <v>-3.2629999999999999</v>
      </c>
      <c r="KD346" s="1">
        <v>-12.706</v>
      </c>
      <c r="KE346" s="1">
        <v>-1.393</v>
      </c>
    </row>
    <row r="347" spans="1:317" x14ac:dyDescent="0.2">
      <c r="A347" s="1" t="s">
        <v>18154</v>
      </c>
      <c r="B347" s="1" t="s">
        <v>18158</v>
      </c>
      <c r="C347" s="1" t="s">
        <v>17815</v>
      </c>
      <c r="D347" s="1">
        <v>0</v>
      </c>
      <c r="E347" s="1" t="s">
        <v>289</v>
      </c>
      <c r="F347" s="1" t="s">
        <v>289</v>
      </c>
      <c r="G347" s="1">
        <v>19</v>
      </c>
      <c r="H347" s="1">
        <v>55317530</v>
      </c>
      <c r="I347" s="1">
        <v>55317531</v>
      </c>
      <c r="J347" s="1" t="s">
        <v>289</v>
      </c>
      <c r="K347" s="1" t="s">
        <v>291</v>
      </c>
      <c r="L347" s="1" t="s">
        <v>292</v>
      </c>
      <c r="M347" s="1" t="s">
        <v>293</v>
      </c>
      <c r="N347" s="1" t="s">
        <v>293</v>
      </c>
      <c r="O347" s="1" t="s">
        <v>525</v>
      </c>
      <c r="R347" s="1" t="s">
        <v>289</v>
      </c>
      <c r="S347" s="1" t="s">
        <v>8276</v>
      </c>
      <c r="T347" s="1" t="s">
        <v>289</v>
      </c>
      <c r="U347" s="1" t="s">
        <v>289</v>
      </c>
      <c r="V347" s="1" t="s">
        <v>289</v>
      </c>
      <c r="W347" s="1" t="s">
        <v>289</v>
      </c>
      <c r="X347" s="1" t="s">
        <v>289</v>
      </c>
      <c r="Y347" s="1" t="s">
        <v>289</v>
      </c>
      <c r="Z347" s="1" t="s">
        <v>289</v>
      </c>
      <c r="AA347" s="1" t="s">
        <v>289</v>
      </c>
      <c r="AB347" s="1" t="s">
        <v>289</v>
      </c>
      <c r="AC347" s="1" t="s">
        <v>289</v>
      </c>
      <c r="AD347" s="1" t="s">
        <v>289</v>
      </c>
      <c r="AE347" s="1" t="s">
        <v>289</v>
      </c>
      <c r="AF347" s="1" t="s">
        <v>289</v>
      </c>
      <c r="AG347" s="1" t="s">
        <v>289</v>
      </c>
      <c r="AH347" s="1" t="s">
        <v>289</v>
      </c>
      <c r="AI347" s="1" t="s">
        <v>289</v>
      </c>
      <c r="AJ347" s="1" t="s">
        <v>8276</v>
      </c>
      <c r="AK347" s="1" t="s">
        <v>3724</v>
      </c>
      <c r="AL347" s="1" t="s">
        <v>3704</v>
      </c>
      <c r="AM347" s="1" t="s">
        <v>351</v>
      </c>
      <c r="AN347" s="1">
        <v>4</v>
      </c>
      <c r="AO347" s="1" t="s">
        <v>3725</v>
      </c>
      <c r="AP347" s="1" t="s">
        <v>3726</v>
      </c>
      <c r="AQ347" s="1" t="s">
        <v>3727</v>
      </c>
      <c r="AR347" s="1" t="s">
        <v>3728</v>
      </c>
      <c r="AS347" s="1" t="s">
        <v>9625</v>
      </c>
      <c r="AT347" s="1" t="s">
        <v>3710</v>
      </c>
      <c r="AU347" s="1" t="s">
        <v>3711</v>
      </c>
      <c r="AX347" s="1" t="s">
        <v>3712</v>
      </c>
      <c r="BI347" s="1" t="s">
        <v>3713</v>
      </c>
      <c r="BJ347" s="1">
        <v>17</v>
      </c>
      <c r="BN347" s="1" t="s">
        <v>3672</v>
      </c>
      <c r="BP347" s="1" t="s">
        <v>3730</v>
      </c>
      <c r="BQ347" s="1">
        <v>0.60899999999999999</v>
      </c>
      <c r="DK347" s="1">
        <v>0</v>
      </c>
      <c r="DS347" s="1">
        <v>-0.64500000000000002</v>
      </c>
      <c r="FB347" s="1" t="s">
        <v>310</v>
      </c>
      <c r="FC347" s="1" t="s">
        <v>311</v>
      </c>
      <c r="FG347" s="1" t="s">
        <v>3715</v>
      </c>
      <c r="FI347" s="1" t="s">
        <v>315</v>
      </c>
      <c r="FK347" s="1" t="s">
        <v>3731</v>
      </c>
      <c r="FL347" s="1" t="s">
        <v>3732</v>
      </c>
      <c r="FM347" s="1" t="s">
        <v>3733</v>
      </c>
      <c r="FQ347" s="1">
        <v>1</v>
      </c>
      <c r="FR347" s="1">
        <v>0.5</v>
      </c>
      <c r="FS347" s="1">
        <v>142104</v>
      </c>
      <c r="FT347" s="1" t="b">
        <v>1</v>
      </c>
      <c r="FU347" s="1" t="s">
        <v>3704</v>
      </c>
      <c r="FV347" s="1" t="s">
        <v>322</v>
      </c>
      <c r="FW347" s="1" t="s">
        <v>3720</v>
      </c>
      <c r="JB347" s="1" t="b">
        <v>0</v>
      </c>
      <c r="JC347" s="1">
        <v>246</v>
      </c>
      <c r="JD347" s="1" t="b">
        <v>0</v>
      </c>
      <c r="JE347" s="1">
        <v>12.917</v>
      </c>
      <c r="JF347" s="1" t="s">
        <v>3721</v>
      </c>
      <c r="JG347" s="1" t="s">
        <v>325</v>
      </c>
      <c r="JH347" s="1" t="s">
        <v>403</v>
      </c>
      <c r="JI347" s="1" t="s">
        <v>327</v>
      </c>
      <c r="JK347" s="1" t="s">
        <v>327</v>
      </c>
      <c r="JL347" s="1" t="s">
        <v>328</v>
      </c>
      <c r="JM347" s="1">
        <v>99</v>
      </c>
      <c r="JO347" s="1" t="s">
        <v>3722</v>
      </c>
      <c r="JR347" s="1">
        <v>54.3</v>
      </c>
      <c r="JS347" s="1">
        <v>0</v>
      </c>
      <c r="JT347" s="1">
        <v>1</v>
      </c>
      <c r="JU347" s="1">
        <v>0.5</v>
      </c>
      <c r="JV347" s="1" t="s">
        <v>9626</v>
      </c>
      <c r="JW347" s="1">
        <v>3892.73</v>
      </c>
      <c r="JX347" s="1">
        <v>246</v>
      </c>
      <c r="JZ347" s="1" t="s">
        <v>351</v>
      </c>
      <c r="KA347" s="1">
        <v>2</v>
      </c>
      <c r="KB347" s="1">
        <v>15.82</v>
      </c>
      <c r="KC347" s="1">
        <v>-3.5110000000000001</v>
      </c>
      <c r="KD347" s="1">
        <v>-12.801</v>
      </c>
      <c r="KE347" s="1">
        <v>-1.141</v>
      </c>
    </row>
    <row r="348" spans="1:317" x14ac:dyDescent="0.2">
      <c r="A348" s="1" t="s">
        <v>18154</v>
      </c>
      <c r="B348" s="1" t="s">
        <v>18158</v>
      </c>
      <c r="C348" s="1" t="s">
        <v>18083</v>
      </c>
      <c r="D348" s="1">
        <v>3812</v>
      </c>
      <c r="E348" s="1" t="s">
        <v>289</v>
      </c>
      <c r="F348" s="1" t="s">
        <v>289</v>
      </c>
      <c r="G348" s="1">
        <v>19</v>
      </c>
      <c r="H348" s="1">
        <v>55370552</v>
      </c>
      <c r="I348" s="1">
        <v>55370553</v>
      </c>
      <c r="J348" s="1" t="s">
        <v>289</v>
      </c>
      <c r="K348" s="1" t="s">
        <v>331</v>
      </c>
      <c r="L348" s="1" t="s">
        <v>332</v>
      </c>
      <c r="M348" s="1" t="s">
        <v>525</v>
      </c>
      <c r="N348" s="1" t="s">
        <v>525</v>
      </c>
      <c r="O348" s="1" t="s">
        <v>293</v>
      </c>
      <c r="R348" s="1" t="s">
        <v>289</v>
      </c>
      <c r="S348" s="1" t="s">
        <v>8276</v>
      </c>
      <c r="T348" s="1" t="s">
        <v>289</v>
      </c>
      <c r="U348" s="1" t="s">
        <v>289</v>
      </c>
      <c r="V348" s="1" t="s">
        <v>289</v>
      </c>
      <c r="W348" s="1" t="s">
        <v>289</v>
      </c>
      <c r="X348" s="1" t="s">
        <v>289</v>
      </c>
      <c r="Y348" s="1" t="s">
        <v>289</v>
      </c>
      <c r="Z348" s="1" t="s">
        <v>289</v>
      </c>
      <c r="AA348" s="1" t="s">
        <v>289</v>
      </c>
      <c r="AB348" s="1" t="s">
        <v>289</v>
      </c>
      <c r="AC348" s="1" t="s">
        <v>289</v>
      </c>
      <c r="AD348" s="1" t="s">
        <v>289</v>
      </c>
      <c r="AE348" s="1" t="s">
        <v>289</v>
      </c>
      <c r="AF348" s="1" t="s">
        <v>289</v>
      </c>
      <c r="AG348" s="1" t="s">
        <v>289</v>
      </c>
      <c r="AH348" s="1" t="s">
        <v>289</v>
      </c>
      <c r="AI348" s="1" t="s">
        <v>289</v>
      </c>
      <c r="AJ348" s="1" t="s">
        <v>8276</v>
      </c>
      <c r="AK348" s="1" t="s">
        <v>9627</v>
      </c>
      <c r="AL348" s="1" t="s">
        <v>9628</v>
      </c>
      <c r="AM348" s="1" t="s">
        <v>351</v>
      </c>
      <c r="AN348" s="1">
        <v>6</v>
      </c>
      <c r="AO348" s="1" t="s">
        <v>9629</v>
      </c>
      <c r="AP348" s="1" t="s">
        <v>9630</v>
      </c>
      <c r="AQ348" s="1" t="s">
        <v>9631</v>
      </c>
      <c r="AR348" s="1" t="s">
        <v>9632</v>
      </c>
      <c r="AS348" s="1" t="s">
        <v>9633</v>
      </c>
      <c r="AT348" s="1" t="s">
        <v>9634</v>
      </c>
      <c r="AU348" s="1" t="s">
        <v>9635</v>
      </c>
      <c r="AV348" s="1" t="s">
        <v>9636</v>
      </c>
      <c r="AW348" s="1" t="s">
        <v>9637</v>
      </c>
      <c r="AX348" s="1" t="s">
        <v>9638</v>
      </c>
      <c r="AY348" s="1">
        <v>323</v>
      </c>
      <c r="BD348" s="1" t="s">
        <v>9639</v>
      </c>
      <c r="BE348" s="1" t="s">
        <v>1664</v>
      </c>
      <c r="BF348" s="1" t="s">
        <v>1665</v>
      </c>
      <c r="BI348" s="1" t="s">
        <v>9640</v>
      </c>
      <c r="BJ348" s="1">
        <v>23</v>
      </c>
      <c r="BN348" s="1" t="s">
        <v>3672</v>
      </c>
      <c r="BP348" s="1" t="s">
        <v>9641</v>
      </c>
      <c r="BQ348" s="1">
        <v>0.49</v>
      </c>
      <c r="DK348" s="1">
        <v>0</v>
      </c>
      <c r="DS348" s="1">
        <v>0.54600000000000004</v>
      </c>
      <c r="FB348" s="1" t="s">
        <v>310</v>
      </c>
      <c r="FC348" s="1" t="s">
        <v>311</v>
      </c>
      <c r="FF348" s="1" t="s">
        <v>9642</v>
      </c>
      <c r="FG348" s="1" t="s">
        <v>9643</v>
      </c>
      <c r="FI348" s="1" t="s">
        <v>315</v>
      </c>
      <c r="FJ348" s="1" t="s">
        <v>9644</v>
      </c>
      <c r="FK348" s="1" t="s">
        <v>9645</v>
      </c>
      <c r="FL348" s="1" t="s">
        <v>9646</v>
      </c>
      <c r="FM348" s="1" t="s">
        <v>9647</v>
      </c>
      <c r="FP348" s="1" t="s">
        <v>9648</v>
      </c>
      <c r="FQ348" s="1">
        <v>1</v>
      </c>
      <c r="FR348" s="1">
        <v>0.5</v>
      </c>
      <c r="FS348" s="1" t="s">
        <v>9649</v>
      </c>
      <c r="FT348" s="1" t="b">
        <v>1</v>
      </c>
      <c r="FU348" s="1" t="s">
        <v>9628</v>
      </c>
      <c r="FV348" s="1" t="s">
        <v>322</v>
      </c>
      <c r="FW348" s="1" t="s">
        <v>9650</v>
      </c>
      <c r="JB348" s="1" t="b">
        <v>0</v>
      </c>
      <c r="JC348" s="1">
        <v>193</v>
      </c>
      <c r="JD348" s="1" t="b">
        <v>0</v>
      </c>
      <c r="JE348" s="1">
        <v>1.5189999999999999</v>
      </c>
      <c r="JF348" s="1" t="s">
        <v>9651</v>
      </c>
      <c r="JG348" s="1" t="s">
        <v>402</v>
      </c>
      <c r="JH348" s="1" t="s">
        <v>842</v>
      </c>
      <c r="JI348" s="1" t="s">
        <v>327</v>
      </c>
      <c r="JK348" s="1" t="s">
        <v>327</v>
      </c>
      <c r="JL348" s="1" t="s">
        <v>328</v>
      </c>
      <c r="JM348" s="1">
        <v>99</v>
      </c>
      <c r="JO348" s="1" t="s">
        <v>9652</v>
      </c>
      <c r="JR348" s="1">
        <v>34.6</v>
      </c>
      <c r="JS348" s="1">
        <v>0</v>
      </c>
      <c r="JT348" s="1">
        <v>1</v>
      </c>
      <c r="JU348" s="1">
        <v>0.5</v>
      </c>
      <c r="JV348" s="1" t="s">
        <v>9653</v>
      </c>
      <c r="JW348" s="1">
        <v>941.73</v>
      </c>
      <c r="JX348" s="1">
        <v>193</v>
      </c>
      <c r="JZ348" s="1" t="s">
        <v>351</v>
      </c>
      <c r="KA348" s="1">
        <v>2</v>
      </c>
      <c r="KB348" s="1">
        <v>4.88</v>
      </c>
      <c r="KC348" s="1">
        <v>-4.7309999999999999</v>
      </c>
      <c r="KD348" s="1">
        <v>-6.5439999999999996</v>
      </c>
      <c r="KE348" s="1">
        <v>2.145</v>
      </c>
    </row>
    <row r="349" spans="1:317" x14ac:dyDescent="0.2">
      <c r="A349" s="1" t="s">
        <v>18154</v>
      </c>
      <c r="B349" s="1" t="s">
        <v>18158</v>
      </c>
      <c r="C349" s="1" t="s">
        <v>18083</v>
      </c>
      <c r="D349" s="1">
        <v>3812</v>
      </c>
      <c r="E349" s="1" t="s">
        <v>289</v>
      </c>
      <c r="F349" s="1" t="s">
        <v>289</v>
      </c>
      <c r="G349" s="1">
        <v>19</v>
      </c>
      <c r="H349" s="1">
        <v>55370554</v>
      </c>
      <c r="I349" s="1">
        <v>55370555</v>
      </c>
      <c r="J349" s="1" t="s">
        <v>289</v>
      </c>
      <c r="K349" s="1" t="s">
        <v>291</v>
      </c>
      <c r="L349" s="1" t="s">
        <v>292</v>
      </c>
      <c r="M349" s="1" t="s">
        <v>293</v>
      </c>
      <c r="N349" s="1" t="s">
        <v>293</v>
      </c>
      <c r="O349" s="1" t="s">
        <v>9134</v>
      </c>
      <c r="R349" s="1" t="s">
        <v>289</v>
      </c>
      <c r="S349" s="1" t="s">
        <v>8276</v>
      </c>
      <c r="T349" s="1" t="s">
        <v>289</v>
      </c>
      <c r="U349" s="1" t="s">
        <v>289</v>
      </c>
      <c r="V349" s="1" t="s">
        <v>289</v>
      </c>
      <c r="W349" s="1" t="s">
        <v>289</v>
      </c>
      <c r="X349" s="1" t="s">
        <v>289</v>
      </c>
      <c r="Y349" s="1" t="s">
        <v>289</v>
      </c>
      <c r="Z349" s="1" t="s">
        <v>289</v>
      </c>
      <c r="AA349" s="1" t="s">
        <v>289</v>
      </c>
      <c r="AB349" s="1" t="s">
        <v>289</v>
      </c>
      <c r="AC349" s="1" t="s">
        <v>289</v>
      </c>
      <c r="AD349" s="1" t="s">
        <v>289</v>
      </c>
      <c r="AE349" s="1" t="s">
        <v>289</v>
      </c>
      <c r="AF349" s="1" t="s">
        <v>289</v>
      </c>
      <c r="AG349" s="1" t="s">
        <v>289</v>
      </c>
      <c r="AH349" s="1" t="s">
        <v>289</v>
      </c>
      <c r="AI349" s="1" t="s">
        <v>289</v>
      </c>
      <c r="AJ349" s="1" t="s">
        <v>8276</v>
      </c>
      <c r="AK349" s="1" t="s">
        <v>9654</v>
      </c>
      <c r="AL349" s="1" t="s">
        <v>9628</v>
      </c>
      <c r="AM349" s="1" t="s">
        <v>351</v>
      </c>
      <c r="AN349" s="1">
        <v>6</v>
      </c>
      <c r="AO349" s="1" t="s">
        <v>9655</v>
      </c>
      <c r="AP349" s="1" t="s">
        <v>9656</v>
      </c>
      <c r="AQ349" s="1" t="s">
        <v>9657</v>
      </c>
      <c r="AR349" s="1" t="s">
        <v>9658</v>
      </c>
      <c r="AS349" s="1" t="s">
        <v>9633</v>
      </c>
      <c r="AT349" s="1" t="s">
        <v>9634</v>
      </c>
      <c r="AU349" s="1" t="s">
        <v>9635</v>
      </c>
      <c r="AV349" s="1" t="s">
        <v>9636</v>
      </c>
      <c r="AW349" s="1" t="s">
        <v>9637</v>
      </c>
      <c r="AX349" s="1" t="s">
        <v>9638</v>
      </c>
      <c r="AY349" s="1">
        <v>324</v>
      </c>
      <c r="BD349" s="1" t="s">
        <v>9639</v>
      </c>
      <c r="BE349" s="1" t="s">
        <v>1664</v>
      </c>
      <c r="BF349" s="1" t="s">
        <v>1665</v>
      </c>
      <c r="BI349" s="1" t="s">
        <v>9640</v>
      </c>
      <c r="BJ349" s="1">
        <v>23</v>
      </c>
      <c r="BN349" s="1" t="s">
        <v>3672</v>
      </c>
      <c r="BP349" s="1" t="s">
        <v>9659</v>
      </c>
      <c r="BQ349" s="1">
        <v>0.48499999999999999</v>
      </c>
      <c r="DK349" s="1">
        <v>0</v>
      </c>
      <c r="DS349" s="1">
        <v>-1.905</v>
      </c>
      <c r="FB349" s="1" t="s">
        <v>310</v>
      </c>
      <c r="FC349" s="1" t="s">
        <v>311</v>
      </c>
      <c r="FF349" s="1" t="s">
        <v>9642</v>
      </c>
      <c r="FG349" s="1" t="s">
        <v>9643</v>
      </c>
      <c r="FI349" s="1" t="s">
        <v>315</v>
      </c>
      <c r="FJ349" s="1" t="s">
        <v>9644</v>
      </c>
      <c r="FK349" s="1" t="s">
        <v>9660</v>
      </c>
      <c r="FL349" s="1" t="s">
        <v>9661</v>
      </c>
      <c r="FM349" s="1" t="s">
        <v>9662</v>
      </c>
      <c r="FP349" s="1" t="s">
        <v>9648</v>
      </c>
      <c r="FQ349" s="1">
        <v>1</v>
      </c>
      <c r="FR349" s="1">
        <v>0.5</v>
      </c>
      <c r="FS349" s="1" t="s">
        <v>9663</v>
      </c>
      <c r="FT349" s="1" t="b">
        <v>1</v>
      </c>
      <c r="FU349" s="1" t="s">
        <v>9628</v>
      </c>
      <c r="FV349" s="1" t="s">
        <v>322</v>
      </c>
      <c r="FW349" s="1" t="s">
        <v>9650</v>
      </c>
      <c r="JB349" s="1" t="b">
        <v>0</v>
      </c>
      <c r="JC349" s="1">
        <v>190</v>
      </c>
      <c r="JD349" s="1" t="b">
        <v>0</v>
      </c>
      <c r="JE349" s="1">
        <v>1.4970000000000001</v>
      </c>
      <c r="JF349" s="1" t="s">
        <v>9651</v>
      </c>
      <c r="JG349" s="1" t="s">
        <v>402</v>
      </c>
      <c r="JH349" s="1" t="s">
        <v>842</v>
      </c>
      <c r="JI349" s="1" t="s">
        <v>327</v>
      </c>
      <c r="JK349" s="1" t="s">
        <v>327</v>
      </c>
      <c r="JL349" s="1" t="s">
        <v>328</v>
      </c>
      <c r="JM349" s="1">
        <v>99</v>
      </c>
      <c r="JO349" s="1" t="s">
        <v>9652</v>
      </c>
      <c r="JR349" s="1">
        <v>34.54</v>
      </c>
      <c r="JS349" s="1">
        <v>0</v>
      </c>
      <c r="JT349" s="1">
        <v>1</v>
      </c>
      <c r="JU349" s="1">
        <v>0.5</v>
      </c>
      <c r="JV349" s="1" t="s">
        <v>9664</v>
      </c>
      <c r="JW349" s="1">
        <v>944.73</v>
      </c>
      <c r="JX349" s="1">
        <v>190</v>
      </c>
      <c r="JZ349" s="1" t="s">
        <v>351</v>
      </c>
      <c r="KA349" s="1">
        <v>2</v>
      </c>
      <c r="KB349" s="1">
        <v>4.97</v>
      </c>
      <c r="KC349" s="1">
        <v>-3.468</v>
      </c>
      <c r="KD349" s="1">
        <v>-6.2789999999999999</v>
      </c>
      <c r="KE349" s="1">
        <v>1.458</v>
      </c>
    </row>
    <row r="350" spans="1:317" x14ac:dyDescent="0.2">
      <c r="A350" s="1" t="s">
        <v>18154</v>
      </c>
      <c r="B350" s="1" t="s">
        <v>18158</v>
      </c>
      <c r="C350" s="1" t="s">
        <v>2080</v>
      </c>
      <c r="D350" s="1">
        <v>94025</v>
      </c>
      <c r="E350" s="1" t="s">
        <v>289</v>
      </c>
      <c r="F350" s="1" t="s">
        <v>289</v>
      </c>
      <c r="G350" s="1">
        <v>19</v>
      </c>
      <c r="H350" s="1">
        <v>8999497</v>
      </c>
      <c r="I350" s="1">
        <v>8999498</v>
      </c>
      <c r="J350" s="1" t="s">
        <v>289</v>
      </c>
      <c r="K350" s="1" t="s">
        <v>291</v>
      </c>
      <c r="L350" s="1" t="s">
        <v>292</v>
      </c>
      <c r="M350" s="1" t="s">
        <v>293</v>
      </c>
      <c r="N350" s="1" t="s">
        <v>293</v>
      </c>
      <c r="O350" s="1" t="s">
        <v>8223</v>
      </c>
      <c r="R350" s="1" t="s">
        <v>289</v>
      </c>
      <c r="S350" s="1" t="s">
        <v>8276</v>
      </c>
      <c r="T350" s="1" t="s">
        <v>289</v>
      </c>
      <c r="U350" s="1" t="s">
        <v>289</v>
      </c>
      <c r="V350" s="1" t="s">
        <v>289</v>
      </c>
      <c r="W350" s="1" t="s">
        <v>289</v>
      </c>
      <c r="X350" s="1" t="s">
        <v>289</v>
      </c>
      <c r="Y350" s="1" t="s">
        <v>289</v>
      </c>
      <c r="Z350" s="1" t="s">
        <v>289</v>
      </c>
      <c r="AA350" s="1" t="s">
        <v>289</v>
      </c>
      <c r="AB350" s="1" t="s">
        <v>289</v>
      </c>
      <c r="AC350" s="1" t="s">
        <v>289</v>
      </c>
      <c r="AD350" s="1" t="s">
        <v>289</v>
      </c>
      <c r="AE350" s="1" t="s">
        <v>289</v>
      </c>
      <c r="AF350" s="1" t="s">
        <v>289</v>
      </c>
      <c r="AG350" s="1" t="s">
        <v>289</v>
      </c>
      <c r="AH350" s="1" t="s">
        <v>289</v>
      </c>
      <c r="AI350" s="1" t="s">
        <v>289</v>
      </c>
      <c r="AJ350" s="1" t="s">
        <v>8276</v>
      </c>
      <c r="AK350" s="1" t="s">
        <v>8224</v>
      </c>
      <c r="AL350" s="1" t="s">
        <v>2052</v>
      </c>
      <c r="AM350" s="1" t="s">
        <v>293</v>
      </c>
      <c r="AN350" s="1">
        <v>56</v>
      </c>
      <c r="AO350" s="1" t="s">
        <v>8225</v>
      </c>
      <c r="AP350" s="1" t="s">
        <v>8226</v>
      </c>
      <c r="AQ350" s="1" t="s">
        <v>8227</v>
      </c>
      <c r="AR350" s="1" t="s">
        <v>8228</v>
      </c>
      <c r="AS350" s="1" t="s">
        <v>8229</v>
      </c>
      <c r="AT350" s="1" t="s">
        <v>2056</v>
      </c>
      <c r="AU350" s="1" t="s">
        <v>2057</v>
      </c>
      <c r="AV350" s="1" t="s">
        <v>2058</v>
      </c>
      <c r="AW350" s="1" t="s">
        <v>2059</v>
      </c>
      <c r="AX350" s="1" t="s">
        <v>2060</v>
      </c>
      <c r="AY350" s="1">
        <v>13562</v>
      </c>
      <c r="AZ350" s="1" t="s">
        <v>8230</v>
      </c>
      <c r="BC350" s="1" t="s">
        <v>8231</v>
      </c>
      <c r="BD350" s="1" t="s">
        <v>683</v>
      </c>
      <c r="BE350" s="1" t="s">
        <v>2062</v>
      </c>
      <c r="BF350" s="1" t="s">
        <v>685</v>
      </c>
      <c r="BI350" s="1" t="s">
        <v>2063</v>
      </c>
      <c r="BJ350" s="1">
        <v>590</v>
      </c>
      <c r="BP350" s="1" t="s">
        <v>8232</v>
      </c>
      <c r="BQ350" s="1">
        <v>0.58399999999999996</v>
      </c>
      <c r="DK350" s="1">
        <v>0</v>
      </c>
      <c r="DS350" s="1">
        <v>0.68700000000000006</v>
      </c>
      <c r="FB350" s="1" t="s">
        <v>310</v>
      </c>
      <c r="FC350" s="1" t="s">
        <v>311</v>
      </c>
      <c r="FG350" s="1" t="s">
        <v>2065</v>
      </c>
      <c r="FH350" s="1" t="s">
        <v>2066</v>
      </c>
      <c r="FI350" s="1" t="s">
        <v>315</v>
      </c>
      <c r="FJ350" s="1" t="s">
        <v>2067</v>
      </c>
      <c r="FK350" s="1" t="s">
        <v>8233</v>
      </c>
      <c r="FL350" s="1" t="s">
        <v>8234</v>
      </c>
      <c r="FM350" s="1" t="s">
        <v>8235</v>
      </c>
      <c r="FP350" s="1" t="s">
        <v>2071</v>
      </c>
      <c r="FQ350" s="1">
        <v>1</v>
      </c>
      <c r="FR350" s="1">
        <v>0.5</v>
      </c>
      <c r="FS350" s="1" t="s">
        <v>9665</v>
      </c>
      <c r="FT350" s="1" t="b">
        <v>1</v>
      </c>
      <c r="FU350" s="1" t="s">
        <v>2052</v>
      </c>
      <c r="FV350" s="1" t="s">
        <v>322</v>
      </c>
      <c r="FW350" s="1" t="s">
        <v>2072</v>
      </c>
      <c r="JB350" s="1" t="b">
        <v>0</v>
      </c>
      <c r="JC350" s="1">
        <v>354</v>
      </c>
      <c r="JD350" s="1" t="b">
        <v>0</v>
      </c>
      <c r="JE350" s="1">
        <v>0</v>
      </c>
      <c r="JF350" s="1" t="s">
        <v>2082</v>
      </c>
      <c r="JG350" s="1" t="s">
        <v>402</v>
      </c>
      <c r="JH350" s="1" t="s">
        <v>403</v>
      </c>
      <c r="JI350" s="1" t="s">
        <v>327</v>
      </c>
      <c r="JK350" s="1" t="s">
        <v>327</v>
      </c>
      <c r="JL350" s="1" t="s">
        <v>328</v>
      </c>
      <c r="JM350" s="1">
        <v>99</v>
      </c>
      <c r="JO350" s="1" t="s">
        <v>2083</v>
      </c>
      <c r="JR350" s="1">
        <v>57.71</v>
      </c>
      <c r="JS350" s="1">
        <v>0</v>
      </c>
      <c r="JT350" s="1">
        <v>1</v>
      </c>
      <c r="JU350" s="1">
        <v>0.5</v>
      </c>
      <c r="JV350" s="1" t="s">
        <v>9666</v>
      </c>
      <c r="JW350" s="1">
        <v>408.73</v>
      </c>
      <c r="JX350" s="1">
        <v>329</v>
      </c>
      <c r="JZ350" s="1" t="s">
        <v>293</v>
      </c>
      <c r="KA350" s="1">
        <v>2</v>
      </c>
      <c r="KB350" s="1">
        <v>1.1499999999999999</v>
      </c>
      <c r="KC350" s="1">
        <v>2.6789999999999998</v>
      </c>
      <c r="KD350" s="1">
        <v>-5.0170000000000003</v>
      </c>
      <c r="KE350" s="1">
        <v>-2.5999999999999999E-2</v>
      </c>
    </row>
    <row r="351" spans="1:317" x14ac:dyDescent="0.2">
      <c r="A351" s="1" t="s">
        <v>18154</v>
      </c>
      <c r="B351" s="1" t="s">
        <v>18158</v>
      </c>
      <c r="C351" s="1" t="s">
        <v>9704</v>
      </c>
      <c r="D351" s="1">
        <v>126206</v>
      </c>
      <c r="E351" s="1" t="s">
        <v>289</v>
      </c>
      <c r="F351" s="1" t="s">
        <v>289</v>
      </c>
      <c r="G351" s="1">
        <v>19</v>
      </c>
      <c r="H351" s="1">
        <v>56539510</v>
      </c>
      <c r="I351" s="1">
        <v>56539510</v>
      </c>
      <c r="J351" s="1" t="s">
        <v>289</v>
      </c>
      <c r="K351" s="1" t="s">
        <v>345</v>
      </c>
      <c r="L351" s="1" t="s">
        <v>346</v>
      </c>
      <c r="M351" s="1" t="s">
        <v>333</v>
      </c>
      <c r="N351" s="1" t="s">
        <v>333</v>
      </c>
      <c r="O351" s="1" t="s">
        <v>294</v>
      </c>
      <c r="R351" s="1" t="s">
        <v>8276</v>
      </c>
      <c r="S351" s="1" t="s">
        <v>8312</v>
      </c>
      <c r="T351" s="1" t="s">
        <v>289</v>
      </c>
      <c r="U351" s="1" t="s">
        <v>289</v>
      </c>
      <c r="V351" s="1" t="s">
        <v>289</v>
      </c>
      <c r="W351" s="1" t="s">
        <v>289</v>
      </c>
      <c r="X351" s="1" t="s">
        <v>289</v>
      </c>
      <c r="Y351" s="1" t="s">
        <v>289</v>
      </c>
      <c r="Z351" s="1" t="s">
        <v>289</v>
      </c>
      <c r="AA351" s="1" t="s">
        <v>289</v>
      </c>
      <c r="AB351" s="1" t="s">
        <v>289</v>
      </c>
      <c r="AC351" s="1" t="s">
        <v>289</v>
      </c>
      <c r="AD351" s="1" t="s">
        <v>289</v>
      </c>
      <c r="AE351" s="1" t="s">
        <v>289</v>
      </c>
      <c r="AF351" s="1" t="s">
        <v>289</v>
      </c>
      <c r="AG351" s="1" t="s">
        <v>289</v>
      </c>
      <c r="AH351" s="1" t="s">
        <v>289</v>
      </c>
      <c r="AI351" s="1" t="s">
        <v>8276</v>
      </c>
      <c r="AJ351" s="1" t="s">
        <v>8312</v>
      </c>
      <c r="AK351" s="1" t="s">
        <v>9667</v>
      </c>
      <c r="AL351" s="1" t="s">
        <v>9668</v>
      </c>
      <c r="AM351" s="1" t="s">
        <v>351</v>
      </c>
      <c r="AN351" s="1">
        <v>7</v>
      </c>
      <c r="AO351" s="1">
        <v>1911</v>
      </c>
      <c r="AP351" s="1" t="s">
        <v>9669</v>
      </c>
      <c r="AQ351" s="1" t="s">
        <v>9670</v>
      </c>
      <c r="AR351" s="1" t="s">
        <v>9671</v>
      </c>
      <c r="AT351" s="1" t="s">
        <v>9672</v>
      </c>
      <c r="AU351" s="1" t="s">
        <v>9673</v>
      </c>
      <c r="AV351" s="1" t="s">
        <v>9674</v>
      </c>
      <c r="AW351" s="1" t="s">
        <v>9675</v>
      </c>
      <c r="AX351" s="1" t="s">
        <v>9676</v>
      </c>
      <c r="AY351" s="1">
        <v>637</v>
      </c>
      <c r="BE351" s="1" t="s">
        <v>9677</v>
      </c>
      <c r="BF351" s="1" t="s">
        <v>9678</v>
      </c>
      <c r="BI351" s="1" t="s">
        <v>9679</v>
      </c>
      <c r="BJ351" s="1">
        <v>25</v>
      </c>
      <c r="BL351" s="1" t="s">
        <v>9680</v>
      </c>
      <c r="BN351" s="1" t="s">
        <v>9681</v>
      </c>
      <c r="BP351" s="1" t="s">
        <v>9682</v>
      </c>
      <c r="BQ351" s="1">
        <v>0.56200000000000006</v>
      </c>
      <c r="DK351" s="1">
        <v>0</v>
      </c>
      <c r="DX351" s="1">
        <v>62</v>
      </c>
      <c r="DY351" s="1">
        <v>64</v>
      </c>
      <c r="DZ351" s="1">
        <v>63</v>
      </c>
      <c r="EE351" s="1">
        <v>19</v>
      </c>
      <c r="EV351" s="1">
        <v>56539510</v>
      </c>
      <c r="EX351" s="1">
        <v>1964</v>
      </c>
      <c r="EY351" s="1">
        <v>4145</v>
      </c>
      <c r="EZ351" s="1">
        <v>6109</v>
      </c>
      <c r="FA351" s="1" t="s">
        <v>367</v>
      </c>
      <c r="FB351" s="1" t="s">
        <v>368</v>
      </c>
      <c r="FE351" s="1" t="s">
        <v>9683</v>
      </c>
      <c r="FF351" s="1" t="s">
        <v>9684</v>
      </c>
      <c r="FG351" s="1" t="s">
        <v>9685</v>
      </c>
      <c r="FH351" s="1">
        <v>39751</v>
      </c>
      <c r="FI351" s="1">
        <v>39059</v>
      </c>
      <c r="FJ351" s="1">
        <v>39059</v>
      </c>
      <c r="FK351" s="1" t="s">
        <v>9686</v>
      </c>
      <c r="FL351" s="1" t="s">
        <v>9686</v>
      </c>
      <c r="FM351" s="1">
        <v>126206</v>
      </c>
      <c r="FO351" s="1" t="s">
        <v>9687</v>
      </c>
      <c r="FP351" s="1">
        <v>21269</v>
      </c>
      <c r="FQ351" s="1" t="s">
        <v>2229</v>
      </c>
      <c r="FR351" s="1" t="s">
        <v>2230</v>
      </c>
      <c r="FS351" s="1" t="s">
        <v>9688</v>
      </c>
      <c r="FT351" s="1">
        <v>609658</v>
      </c>
      <c r="FU351" s="1" t="s">
        <v>9689</v>
      </c>
      <c r="FV351" s="1" t="s">
        <v>9690</v>
      </c>
      <c r="FX351" s="1" t="s">
        <v>9691</v>
      </c>
      <c r="FY351" s="1" t="s">
        <v>2234</v>
      </c>
      <c r="FZ351" s="1" t="s">
        <v>9692</v>
      </c>
      <c r="GA351" s="1" t="s">
        <v>9692</v>
      </c>
      <c r="GC351" s="1" t="s">
        <v>315</v>
      </c>
      <c r="GD351" s="1" t="s">
        <v>9693</v>
      </c>
      <c r="GE351" s="1" t="s">
        <v>9694</v>
      </c>
      <c r="GF351" s="1" t="s">
        <v>9674</v>
      </c>
      <c r="GG351" s="1" t="s">
        <v>9695</v>
      </c>
      <c r="GH351" s="1" t="s">
        <v>9696</v>
      </c>
      <c r="GI351" s="1" t="s">
        <v>9697</v>
      </c>
      <c r="GJ351" s="1" t="s">
        <v>9698</v>
      </c>
      <c r="GL351" s="1" t="s">
        <v>9699</v>
      </c>
      <c r="GM351" s="1" t="s">
        <v>322</v>
      </c>
      <c r="GN351" s="1" t="s">
        <v>9684</v>
      </c>
      <c r="GO351" s="1">
        <v>0.02</v>
      </c>
      <c r="GP351" s="1">
        <v>3.7222119999999999</v>
      </c>
      <c r="GQ351" s="1" t="s">
        <v>9700</v>
      </c>
      <c r="GR351" s="1" t="s">
        <v>379</v>
      </c>
      <c r="GS351" s="1" t="s">
        <v>380</v>
      </c>
      <c r="GT351" s="1" t="s">
        <v>380</v>
      </c>
      <c r="GU351" s="1" t="s">
        <v>380</v>
      </c>
      <c r="GV351" s="1" t="s">
        <v>380</v>
      </c>
      <c r="GW351" s="1" t="s">
        <v>380</v>
      </c>
      <c r="GX351" s="1" t="s">
        <v>380</v>
      </c>
      <c r="GY351" s="1" t="s">
        <v>380</v>
      </c>
      <c r="GZ351" s="1" t="s">
        <v>380</v>
      </c>
      <c r="HA351" s="1" t="s">
        <v>380</v>
      </c>
      <c r="HB351" s="1" t="s">
        <v>380</v>
      </c>
      <c r="HC351" s="1" t="s">
        <v>333</v>
      </c>
      <c r="HD351" s="1">
        <v>15.09</v>
      </c>
      <c r="HE351" s="1">
        <v>2.729241</v>
      </c>
      <c r="HF351" s="1">
        <v>0.48832999999999999</v>
      </c>
      <c r="HG351" s="1" t="s">
        <v>380</v>
      </c>
      <c r="HH351" s="1" t="s">
        <v>380</v>
      </c>
      <c r="HI351" s="1" t="s">
        <v>9686</v>
      </c>
      <c r="HJ351" s="1" t="s">
        <v>9701</v>
      </c>
      <c r="HK351" s="1" t="s">
        <v>385</v>
      </c>
      <c r="HL351" s="1">
        <v>0.89746000000000004</v>
      </c>
      <c r="HM351" s="1">
        <v>-2.56</v>
      </c>
      <c r="HN351" s="1">
        <v>3.26</v>
      </c>
      <c r="HO351" s="1">
        <v>-1.28</v>
      </c>
      <c r="HP351" s="1">
        <v>9.3179999999999999E-2</v>
      </c>
      <c r="HQ351" s="1" t="s">
        <v>380</v>
      </c>
      <c r="HR351" s="1">
        <v>0</v>
      </c>
      <c r="HS351" s="1">
        <v>0.29971999999999999</v>
      </c>
      <c r="HT351" s="1" t="s">
        <v>492</v>
      </c>
      <c r="HU351" s="1">
        <v>1.0729000000000001E-2</v>
      </c>
      <c r="HV351" s="1" t="s">
        <v>385</v>
      </c>
      <c r="HW351" s="1">
        <v>0.91235999999999995</v>
      </c>
      <c r="HX351" s="1">
        <v>0.7238</v>
      </c>
      <c r="HY351" s="1" t="s">
        <v>604</v>
      </c>
      <c r="HZ351" s="1">
        <v>0.84326000000000001</v>
      </c>
      <c r="IA351" s="1">
        <v>2.69</v>
      </c>
      <c r="IB351" s="1">
        <v>0.26516000000000001</v>
      </c>
      <c r="IC351" s="1" t="s">
        <v>492</v>
      </c>
      <c r="ID351" s="1">
        <v>0.97450800000000004</v>
      </c>
      <c r="IE351" s="1" t="s">
        <v>385</v>
      </c>
      <c r="IF351" s="1">
        <v>0.61697000000000002</v>
      </c>
      <c r="IG351" s="1">
        <v>0.99</v>
      </c>
      <c r="IH351" s="1" t="s">
        <v>933</v>
      </c>
      <c r="II351" s="1">
        <v>0.60885999999999996</v>
      </c>
      <c r="IJ351" s="1">
        <v>0.88</v>
      </c>
      <c r="IK351" s="1" t="s">
        <v>385</v>
      </c>
      <c r="IL351" s="1">
        <v>0.83723999999999998</v>
      </c>
      <c r="IM351" s="1">
        <v>1.9400000000000001E-2</v>
      </c>
      <c r="IN351" s="1">
        <v>10</v>
      </c>
      <c r="IO351" s="1">
        <v>0.46703</v>
      </c>
      <c r="IP351" s="1" t="s">
        <v>294</v>
      </c>
      <c r="IQ351" s="1">
        <v>0.11</v>
      </c>
      <c r="IR351" s="1" t="s">
        <v>380</v>
      </c>
      <c r="IS351" s="1">
        <v>6.1685999999999996</v>
      </c>
      <c r="IT351" s="1">
        <v>0.20404</v>
      </c>
      <c r="IU351" s="1" t="s">
        <v>9702</v>
      </c>
      <c r="IV351" s="1" t="s">
        <v>380</v>
      </c>
      <c r="IW351" s="1">
        <v>637</v>
      </c>
      <c r="IX351" s="1" t="s">
        <v>9674</v>
      </c>
      <c r="IY351" s="1" t="s">
        <v>9675</v>
      </c>
      <c r="IZ351" s="1" t="s">
        <v>397</v>
      </c>
      <c r="JA351" s="1">
        <v>637</v>
      </c>
      <c r="JB351" s="1" t="s">
        <v>9703</v>
      </c>
      <c r="JC351" s="1" t="s">
        <v>9703</v>
      </c>
      <c r="JD351" s="1" t="s">
        <v>386</v>
      </c>
      <c r="JE351" s="1" t="s">
        <v>351</v>
      </c>
      <c r="JF351" s="1">
        <v>3</v>
      </c>
      <c r="JG351" s="1">
        <v>2</v>
      </c>
      <c r="JH351" s="1" t="s">
        <v>9704</v>
      </c>
      <c r="JI351" s="1">
        <v>61231322</v>
      </c>
      <c r="JJ351" s="1">
        <v>0.95199999999999996</v>
      </c>
      <c r="JK351" s="1">
        <v>0.32445000000000002</v>
      </c>
      <c r="JL351" s="1">
        <v>0.85899999999999999</v>
      </c>
      <c r="JM351" s="1">
        <v>0.33776</v>
      </c>
      <c r="JN351" s="1">
        <v>0.8</v>
      </c>
      <c r="JO351" s="1">
        <v>0.45204</v>
      </c>
      <c r="JP351" s="1">
        <v>-0.20899999999999999</v>
      </c>
      <c r="JQ351" s="1">
        <v>9.3579999999999997E-2</v>
      </c>
      <c r="JR351" s="1">
        <v>-0.153</v>
      </c>
      <c r="JS351" s="1">
        <v>0.11137</v>
      </c>
      <c r="JT351" s="1">
        <v>0.56100000000000005</v>
      </c>
      <c r="JU351" s="1">
        <v>0.74099000000000004</v>
      </c>
      <c r="JV351" s="1" t="s">
        <v>6207</v>
      </c>
      <c r="JW351" s="1" t="s">
        <v>400</v>
      </c>
      <c r="JX351" s="1" t="s">
        <v>9705</v>
      </c>
      <c r="JY351" s="1" t="s">
        <v>402</v>
      </c>
      <c r="JZ351" s="1" t="s">
        <v>403</v>
      </c>
      <c r="KA351" s="1" t="s">
        <v>327</v>
      </c>
      <c r="KC351" s="1" t="s">
        <v>327</v>
      </c>
      <c r="KD351" s="1" t="s">
        <v>9706</v>
      </c>
      <c r="KE351" s="1">
        <v>2</v>
      </c>
      <c r="KF351" s="1">
        <v>7.8118109999999996</v>
      </c>
      <c r="KG351" s="1" t="s">
        <v>405</v>
      </c>
      <c r="KH351" s="1">
        <v>0</v>
      </c>
      <c r="KI351" s="1">
        <v>0</v>
      </c>
      <c r="KJ351" s="1">
        <v>0</v>
      </c>
      <c r="KK351" s="1">
        <v>26</v>
      </c>
      <c r="KL351" s="1">
        <v>861</v>
      </c>
      <c r="KM351" s="1" t="s">
        <v>525</v>
      </c>
      <c r="KN351" s="1">
        <v>0.99995699999999998</v>
      </c>
      <c r="KO351" s="1">
        <v>0.99995699999999998</v>
      </c>
      <c r="KP351" s="1">
        <v>0</v>
      </c>
      <c r="KR351" s="1" t="s">
        <v>351</v>
      </c>
      <c r="KS351" s="1">
        <v>45</v>
      </c>
      <c r="KT351" s="1">
        <v>60</v>
      </c>
      <c r="KU351" s="1">
        <v>1476</v>
      </c>
      <c r="KV351" s="1">
        <v>0</v>
      </c>
      <c r="KW351" s="1">
        <v>0</v>
      </c>
      <c r="KX351" s="1">
        <v>130.39436799999999</v>
      </c>
      <c r="KY351" s="1">
        <v>98</v>
      </c>
      <c r="KZ351" s="1">
        <v>60</v>
      </c>
      <c r="LA351" s="1">
        <v>3351</v>
      </c>
      <c r="LB351" s="1">
        <v>212</v>
      </c>
      <c r="LC351" s="1" t="s">
        <v>9668</v>
      </c>
      <c r="LD351" s="1">
        <v>0.31468499999999999</v>
      </c>
      <c r="LE351" s="1">
        <v>1</v>
      </c>
    </row>
    <row r="352" spans="1:317" x14ac:dyDescent="0.2">
      <c r="A352" s="1" t="s">
        <v>18154</v>
      </c>
      <c r="B352" s="1" t="s">
        <v>18158</v>
      </c>
      <c r="C352" s="1" t="s">
        <v>18084</v>
      </c>
      <c r="D352" s="1">
        <v>5178</v>
      </c>
      <c r="E352" s="1" t="s">
        <v>289</v>
      </c>
      <c r="F352" s="1" t="s">
        <v>289</v>
      </c>
      <c r="G352" s="1">
        <v>19</v>
      </c>
      <c r="H352" s="1">
        <v>57335672</v>
      </c>
      <c r="I352" s="1">
        <v>57335672</v>
      </c>
      <c r="J352" s="1" t="s">
        <v>289</v>
      </c>
      <c r="K352" s="1" t="s">
        <v>345</v>
      </c>
      <c r="L352" s="1" t="s">
        <v>346</v>
      </c>
      <c r="M352" s="1" t="s">
        <v>347</v>
      </c>
      <c r="N352" s="1" t="s">
        <v>347</v>
      </c>
      <c r="O352" s="1" t="s">
        <v>294</v>
      </c>
      <c r="R352" s="1" t="s">
        <v>8276</v>
      </c>
      <c r="S352" s="1" t="s">
        <v>8312</v>
      </c>
      <c r="T352" s="1" t="s">
        <v>289</v>
      </c>
      <c r="U352" s="1" t="s">
        <v>289</v>
      </c>
      <c r="V352" s="1" t="s">
        <v>289</v>
      </c>
      <c r="W352" s="1" t="s">
        <v>289</v>
      </c>
      <c r="X352" s="1" t="s">
        <v>289</v>
      </c>
      <c r="Y352" s="1" t="s">
        <v>289</v>
      </c>
      <c r="Z352" s="1" t="s">
        <v>289</v>
      </c>
      <c r="AA352" s="1" t="s">
        <v>289</v>
      </c>
      <c r="AB352" s="1" t="s">
        <v>289</v>
      </c>
      <c r="AC352" s="1" t="s">
        <v>289</v>
      </c>
      <c r="AD352" s="1" t="s">
        <v>289</v>
      </c>
      <c r="AE352" s="1" t="s">
        <v>289</v>
      </c>
      <c r="AF352" s="1" t="s">
        <v>289</v>
      </c>
      <c r="AG352" s="1" t="s">
        <v>289</v>
      </c>
      <c r="AH352" s="1" t="s">
        <v>289</v>
      </c>
      <c r="AI352" s="1" t="s">
        <v>8276</v>
      </c>
      <c r="AJ352" s="1" t="s">
        <v>8312</v>
      </c>
      <c r="AK352" s="1" t="s">
        <v>9707</v>
      </c>
      <c r="AL352" s="1" t="s">
        <v>9708</v>
      </c>
      <c r="AM352" s="1" t="s">
        <v>293</v>
      </c>
      <c r="AN352" s="1">
        <v>4</v>
      </c>
      <c r="AO352" s="1">
        <v>715</v>
      </c>
      <c r="AP352" s="1" t="s">
        <v>9709</v>
      </c>
      <c r="AQ352" s="1" t="s">
        <v>9710</v>
      </c>
      <c r="AR352" s="1" t="s">
        <v>9711</v>
      </c>
      <c r="AS352" s="1" t="s">
        <v>9712</v>
      </c>
      <c r="AT352" s="1" t="s">
        <v>9713</v>
      </c>
      <c r="AU352" s="1" t="s">
        <v>9714</v>
      </c>
      <c r="AV352" s="1" t="s">
        <v>9715</v>
      </c>
      <c r="AW352" s="1" t="s">
        <v>9716</v>
      </c>
      <c r="AX352" s="1" t="s">
        <v>9717</v>
      </c>
      <c r="AY352" s="1">
        <v>118</v>
      </c>
      <c r="AZ352" s="1" t="s">
        <v>9718</v>
      </c>
      <c r="BD352" s="1" t="s">
        <v>9719</v>
      </c>
      <c r="BE352" s="1" t="s">
        <v>362</v>
      </c>
      <c r="BF352" s="1" t="s">
        <v>9720</v>
      </c>
      <c r="BI352" s="1" t="s">
        <v>9721</v>
      </c>
      <c r="BJ352" s="1">
        <v>170</v>
      </c>
      <c r="BL352" s="1" t="s">
        <v>9722</v>
      </c>
      <c r="BN352" s="1" t="s">
        <v>9723</v>
      </c>
      <c r="BP352" s="1" t="s">
        <v>9724</v>
      </c>
      <c r="BQ352" s="1">
        <v>0.54700000000000004</v>
      </c>
      <c r="DK352" s="1">
        <v>0</v>
      </c>
      <c r="DX352" s="1">
        <v>112</v>
      </c>
      <c r="DY352" s="1">
        <v>100</v>
      </c>
      <c r="DZ352" s="1">
        <v>104</v>
      </c>
      <c r="EE352" s="1">
        <v>19</v>
      </c>
      <c r="EV352" s="1">
        <v>57335672</v>
      </c>
      <c r="EX352" s="1">
        <v>2203</v>
      </c>
      <c r="EY352" s="1">
        <v>4300</v>
      </c>
      <c r="EZ352" s="1">
        <v>6503</v>
      </c>
      <c r="FA352" s="1" t="s">
        <v>367</v>
      </c>
      <c r="FB352" s="1" t="s">
        <v>368</v>
      </c>
      <c r="FE352" s="1" t="s">
        <v>9725</v>
      </c>
      <c r="FF352" s="1" t="s">
        <v>9726</v>
      </c>
      <c r="FG352" s="1" t="s">
        <v>3677</v>
      </c>
      <c r="FH352" s="1">
        <v>41283</v>
      </c>
      <c r="FL352" s="1" t="s">
        <v>9727</v>
      </c>
      <c r="FM352" s="1">
        <v>5178</v>
      </c>
      <c r="FO352" s="1" t="s">
        <v>9728</v>
      </c>
      <c r="FP352" s="1">
        <v>8826</v>
      </c>
      <c r="FQ352" s="1" t="s">
        <v>2229</v>
      </c>
      <c r="FR352" s="1" t="s">
        <v>2230</v>
      </c>
      <c r="FT352" s="1">
        <v>601483</v>
      </c>
      <c r="FX352" s="1">
        <v>9149948</v>
      </c>
      <c r="FY352" s="1" t="s">
        <v>2234</v>
      </c>
      <c r="GA352" s="1" t="s">
        <v>9729</v>
      </c>
      <c r="GC352" s="1" t="s">
        <v>315</v>
      </c>
      <c r="GD352" s="1" t="s">
        <v>9730</v>
      </c>
      <c r="GE352" s="1" t="s">
        <v>9731</v>
      </c>
      <c r="GF352" s="1" t="s">
        <v>9715</v>
      </c>
      <c r="GH352" s="1" t="s">
        <v>9732</v>
      </c>
      <c r="GI352" s="1" t="s">
        <v>9733</v>
      </c>
      <c r="GJ352" s="1" t="s">
        <v>9734</v>
      </c>
      <c r="GL352" s="1" t="s">
        <v>9735</v>
      </c>
      <c r="GM352" s="1" t="s">
        <v>322</v>
      </c>
      <c r="GN352" s="1" t="s">
        <v>9736</v>
      </c>
      <c r="GO352" s="1">
        <v>0.02</v>
      </c>
      <c r="GP352" s="1">
        <v>13.986446000000001</v>
      </c>
      <c r="GQ352" s="1" t="s">
        <v>9737</v>
      </c>
      <c r="GR352" s="1" t="s">
        <v>379</v>
      </c>
      <c r="GS352" s="1" t="s">
        <v>380</v>
      </c>
      <c r="GT352" s="1" t="s">
        <v>380</v>
      </c>
      <c r="GU352" s="1" t="s">
        <v>380</v>
      </c>
      <c r="GV352" s="1" t="s">
        <v>380</v>
      </c>
      <c r="GW352" s="1" t="s">
        <v>380</v>
      </c>
      <c r="GX352" s="1" t="s">
        <v>380</v>
      </c>
      <c r="GY352" s="1" t="s">
        <v>380</v>
      </c>
      <c r="GZ352" s="1" t="s">
        <v>380</v>
      </c>
      <c r="HA352" s="1" t="s">
        <v>380</v>
      </c>
      <c r="HB352" s="1" t="s">
        <v>380</v>
      </c>
      <c r="HC352" s="1" t="s">
        <v>347</v>
      </c>
      <c r="HD352" s="1">
        <v>9.6679999999999993</v>
      </c>
      <c r="HE352" s="1">
        <v>1.1459170000000001</v>
      </c>
      <c r="HF352" s="1">
        <v>0.21288000000000001</v>
      </c>
      <c r="HG352" s="1" t="s">
        <v>380</v>
      </c>
      <c r="HH352" s="1" t="s">
        <v>380</v>
      </c>
      <c r="HI352" s="1" t="s">
        <v>9727</v>
      </c>
      <c r="HJ352" s="1" t="s">
        <v>9738</v>
      </c>
      <c r="HK352" s="1" t="s">
        <v>792</v>
      </c>
      <c r="HL352" s="1">
        <v>5.9959999999999999E-2</v>
      </c>
      <c r="HM352" s="1" t="s">
        <v>9739</v>
      </c>
      <c r="HN352" s="1">
        <v>4.82</v>
      </c>
      <c r="HO352" s="1">
        <v>2.64</v>
      </c>
      <c r="HP352" s="1">
        <v>0.31445000000000001</v>
      </c>
      <c r="HQ352" s="1" t="s">
        <v>9740</v>
      </c>
      <c r="HR352" s="1">
        <v>0.20794699999999999</v>
      </c>
      <c r="HS352" s="1">
        <v>0.24156</v>
      </c>
      <c r="HT352" s="1" t="s">
        <v>492</v>
      </c>
      <c r="HU352" s="1">
        <v>4.104E-2</v>
      </c>
      <c r="HV352" s="1" t="s">
        <v>294</v>
      </c>
      <c r="HW352" s="1">
        <v>9.5549999999999996E-2</v>
      </c>
      <c r="HX352" s="1">
        <v>2.35E-2</v>
      </c>
      <c r="HY352" s="1" t="s">
        <v>604</v>
      </c>
      <c r="HZ352" s="1">
        <v>0.73372000000000004</v>
      </c>
      <c r="IA352" s="1">
        <v>2.23</v>
      </c>
      <c r="IB352" s="1" t="s">
        <v>380</v>
      </c>
      <c r="IC352" s="1" t="s">
        <v>380</v>
      </c>
      <c r="ID352" s="1" t="s">
        <v>380</v>
      </c>
      <c r="IE352" s="1" t="s">
        <v>2164</v>
      </c>
      <c r="IF352" s="1">
        <v>0.17465</v>
      </c>
      <c r="IG352" s="1" t="s">
        <v>9741</v>
      </c>
      <c r="IH352" s="1" t="s">
        <v>2164</v>
      </c>
      <c r="II352" s="1">
        <v>0.16289000000000001</v>
      </c>
      <c r="IJ352" s="1" t="s">
        <v>9742</v>
      </c>
      <c r="IK352" s="1" t="s">
        <v>294</v>
      </c>
      <c r="IL352" s="1">
        <v>2.751E-2</v>
      </c>
      <c r="IM352" s="1">
        <v>-1.1114999999999999</v>
      </c>
      <c r="IN352" s="1">
        <v>9</v>
      </c>
      <c r="IO352" s="1">
        <v>0.87931999999999999</v>
      </c>
      <c r="IP352" s="1" t="s">
        <v>385</v>
      </c>
      <c r="IQ352" s="1">
        <v>0</v>
      </c>
      <c r="IR352" s="1">
        <v>-24.6965</v>
      </c>
      <c r="IS352" s="1">
        <v>10.2538</v>
      </c>
      <c r="IT352" s="1">
        <v>0.43385000000000001</v>
      </c>
      <c r="IU352" s="1" t="s">
        <v>9743</v>
      </c>
      <c r="IV352" s="1" t="s">
        <v>380</v>
      </c>
      <c r="IW352" s="1" t="s">
        <v>9744</v>
      </c>
      <c r="IX352" s="1" t="s">
        <v>9745</v>
      </c>
      <c r="IY352" s="1" t="s">
        <v>9746</v>
      </c>
      <c r="IZ352" s="1" t="s">
        <v>602</v>
      </c>
      <c r="JA352" s="1">
        <v>118</v>
      </c>
      <c r="JB352" s="1" t="s">
        <v>9747</v>
      </c>
      <c r="JC352" s="1" t="s">
        <v>9748</v>
      </c>
      <c r="JD352" s="1" t="s">
        <v>493</v>
      </c>
      <c r="JE352" s="1" t="s">
        <v>293</v>
      </c>
      <c r="JF352" s="1">
        <v>1</v>
      </c>
      <c r="JG352" s="1">
        <v>0</v>
      </c>
      <c r="JH352" s="1" t="s">
        <v>9749</v>
      </c>
      <c r="JI352" s="1">
        <v>62027484</v>
      </c>
      <c r="JJ352" s="1">
        <v>5.0000000000000001E-3</v>
      </c>
      <c r="JK352" s="1">
        <v>0.15991</v>
      </c>
      <c r="JL352" s="1">
        <v>5.0000000000000001E-3</v>
      </c>
      <c r="JM352" s="1">
        <v>0.12908</v>
      </c>
      <c r="JN352" s="1">
        <v>0.53100000000000003</v>
      </c>
      <c r="JO352" s="1">
        <v>0.34715000000000001</v>
      </c>
      <c r="JP352" s="1">
        <v>0.66600000000000004</v>
      </c>
      <c r="JQ352" s="1">
        <v>0.25097000000000003</v>
      </c>
      <c r="JR352" s="1">
        <v>0.29799999999999999</v>
      </c>
      <c r="JS352" s="1">
        <v>0.22638</v>
      </c>
      <c r="JT352" s="1">
        <v>-0.81299999999999994</v>
      </c>
      <c r="JU352" s="1">
        <v>3.1390000000000001E-2</v>
      </c>
      <c r="JV352" s="1" t="s">
        <v>495</v>
      </c>
      <c r="JW352" s="1" t="s">
        <v>400</v>
      </c>
      <c r="JX352" s="1" t="s">
        <v>9750</v>
      </c>
      <c r="JY352" s="1" t="s">
        <v>402</v>
      </c>
      <c r="JZ352" s="1" t="s">
        <v>403</v>
      </c>
      <c r="KA352" s="1" t="s">
        <v>327</v>
      </c>
      <c r="KC352" s="1" t="s">
        <v>327</v>
      </c>
      <c r="KD352" s="1" t="s">
        <v>9751</v>
      </c>
      <c r="KE352" s="1">
        <v>9</v>
      </c>
      <c r="KF352" s="1">
        <v>12.932494</v>
      </c>
      <c r="KG352" s="1" t="s">
        <v>405</v>
      </c>
      <c r="KH352" s="1">
        <v>0</v>
      </c>
      <c r="KI352" s="1">
        <v>0</v>
      </c>
      <c r="KJ352" s="1">
        <v>0</v>
      </c>
      <c r="KK352" s="1">
        <v>43</v>
      </c>
      <c r="KL352" s="1">
        <v>1393</v>
      </c>
      <c r="KM352" s="1" t="s">
        <v>469</v>
      </c>
      <c r="KN352" s="1">
        <v>1</v>
      </c>
      <c r="KO352" s="1">
        <v>1</v>
      </c>
      <c r="KP352" s="1">
        <v>0</v>
      </c>
      <c r="KR352" s="1" t="s">
        <v>293</v>
      </c>
      <c r="KS352" s="1">
        <v>86</v>
      </c>
      <c r="KT352" s="1">
        <v>60</v>
      </c>
      <c r="KU352" s="1">
        <v>2791</v>
      </c>
      <c r="KV352" s="1">
        <v>0</v>
      </c>
      <c r="KW352" s="1">
        <v>0</v>
      </c>
      <c r="KX352" s="1">
        <v>231.912069</v>
      </c>
      <c r="KY352" s="1">
        <v>294</v>
      </c>
      <c r="KZ352" s="1">
        <v>60</v>
      </c>
      <c r="LA352" s="1">
        <v>9571</v>
      </c>
      <c r="LB352" s="1">
        <v>534</v>
      </c>
      <c r="LC352" s="1" t="s">
        <v>9708</v>
      </c>
      <c r="LD352" s="1">
        <v>0.22631599999999999</v>
      </c>
      <c r="LE352" s="1">
        <v>1</v>
      </c>
    </row>
    <row r="353" spans="1:317" x14ac:dyDescent="0.2">
      <c r="A353" s="1" t="s">
        <v>18154</v>
      </c>
      <c r="B353" s="1" t="s">
        <v>18158</v>
      </c>
      <c r="C353" s="1" t="s">
        <v>18085</v>
      </c>
      <c r="D353" s="1">
        <v>5670</v>
      </c>
      <c r="E353" s="1" t="s">
        <v>289</v>
      </c>
      <c r="F353" s="1" t="s">
        <v>289</v>
      </c>
      <c r="G353" s="1">
        <v>19</v>
      </c>
      <c r="H353" s="1">
        <v>43585274</v>
      </c>
      <c r="I353" s="1">
        <v>43585274</v>
      </c>
      <c r="J353" s="1" t="s">
        <v>289</v>
      </c>
      <c r="K353" s="1" t="s">
        <v>436</v>
      </c>
      <c r="L353" s="1" t="s">
        <v>346</v>
      </c>
      <c r="M353" s="1" t="s">
        <v>407</v>
      </c>
      <c r="N353" s="1" t="s">
        <v>407</v>
      </c>
      <c r="O353" s="1" t="s">
        <v>333</v>
      </c>
      <c r="R353" s="1" t="s">
        <v>8276</v>
      </c>
      <c r="S353" s="1" t="s">
        <v>8312</v>
      </c>
      <c r="T353" s="1" t="s">
        <v>289</v>
      </c>
      <c r="U353" s="1" t="s">
        <v>289</v>
      </c>
      <c r="V353" s="1" t="s">
        <v>289</v>
      </c>
      <c r="W353" s="1" t="s">
        <v>289</v>
      </c>
      <c r="X353" s="1" t="s">
        <v>289</v>
      </c>
      <c r="Y353" s="1" t="s">
        <v>289</v>
      </c>
      <c r="Z353" s="1" t="s">
        <v>289</v>
      </c>
      <c r="AA353" s="1" t="s">
        <v>289</v>
      </c>
      <c r="AB353" s="1" t="s">
        <v>289</v>
      </c>
      <c r="AC353" s="1" t="s">
        <v>289</v>
      </c>
      <c r="AD353" s="1" t="s">
        <v>289</v>
      </c>
      <c r="AE353" s="1" t="s">
        <v>289</v>
      </c>
      <c r="AF353" s="1" t="s">
        <v>289</v>
      </c>
      <c r="AG353" s="1" t="s">
        <v>289</v>
      </c>
      <c r="AH353" s="1" t="s">
        <v>289</v>
      </c>
      <c r="AI353" s="1" t="s">
        <v>8276</v>
      </c>
      <c r="AJ353" s="1" t="s">
        <v>8312</v>
      </c>
      <c r="AK353" s="1" t="s">
        <v>9752</v>
      </c>
      <c r="AL353" s="1" t="s">
        <v>9753</v>
      </c>
      <c r="AM353" s="1" t="s">
        <v>293</v>
      </c>
      <c r="AN353" s="1">
        <v>2</v>
      </c>
      <c r="AO353" s="1">
        <v>287</v>
      </c>
      <c r="AP353" s="1" t="s">
        <v>9754</v>
      </c>
      <c r="AQ353" s="1" t="s">
        <v>9755</v>
      </c>
      <c r="AR353" s="1" t="s">
        <v>9756</v>
      </c>
      <c r="AT353" s="1" t="s">
        <v>9757</v>
      </c>
      <c r="AU353" s="1" t="s">
        <v>9758</v>
      </c>
      <c r="AV353" s="1" t="s">
        <v>9759</v>
      </c>
      <c r="AW353" s="1" t="s">
        <v>9760</v>
      </c>
      <c r="AX353" s="1" t="s">
        <v>9761</v>
      </c>
      <c r="AY353" s="1">
        <v>63</v>
      </c>
      <c r="AZ353" s="1" t="s">
        <v>9762</v>
      </c>
      <c r="BD353" s="1" t="s">
        <v>9763</v>
      </c>
      <c r="BE353" s="1" t="s">
        <v>3113</v>
      </c>
      <c r="BI353" s="1" t="s">
        <v>9764</v>
      </c>
      <c r="BJ353" s="1">
        <v>49</v>
      </c>
      <c r="BL353" s="1" t="s">
        <v>9765</v>
      </c>
      <c r="BP353" s="1" t="s">
        <v>9766</v>
      </c>
      <c r="BQ353" s="1">
        <v>0.45300000000000001</v>
      </c>
      <c r="DK353" s="1">
        <v>0</v>
      </c>
      <c r="DX353" s="1">
        <v>112</v>
      </c>
      <c r="DY353" s="1">
        <v>115</v>
      </c>
      <c r="DZ353" s="1">
        <v>114</v>
      </c>
      <c r="EE353" s="1">
        <v>19</v>
      </c>
      <c r="EV353" s="1">
        <v>43585274</v>
      </c>
      <c r="EX353" s="1">
        <v>2203</v>
      </c>
      <c r="EY353" s="1">
        <v>4296</v>
      </c>
      <c r="EZ353" s="1">
        <v>6499</v>
      </c>
      <c r="FA353" s="1" t="s">
        <v>455</v>
      </c>
      <c r="FB353" s="1" t="s">
        <v>456</v>
      </c>
      <c r="FF353" s="1" t="s">
        <v>9767</v>
      </c>
      <c r="FG353" s="1" t="s">
        <v>9768</v>
      </c>
      <c r="FH353" s="1">
        <v>41303</v>
      </c>
      <c r="FK353" s="1" t="s">
        <v>9769</v>
      </c>
      <c r="FL353" s="1" t="s">
        <v>9769</v>
      </c>
      <c r="FM353" s="1">
        <v>5670</v>
      </c>
      <c r="FO353" s="1" t="s">
        <v>9770</v>
      </c>
      <c r="FP353" s="1">
        <v>9519</v>
      </c>
      <c r="FQ353" s="1" t="s">
        <v>2229</v>
      </c>
      <c r="FR353" s="1" t="s">
        <v>2230</v>
      </c>
      <c r="FS353" s="1" t="s">
        <v>9771</v>
      </c>
      <c r="FT353" s="1">
        <v>176391</v>
      </c>
      <c r="FV353" s="1" t="s">
        <v>9772</v>
      </c>
      <c r="FX353" s="1">
        <v>2377620</v>
      </c>
      <c r="FY353" s="1" t="s">
        <v>2234</v>
      </c>
      <c r="FZ353" s="1" t="s">
        <v>9773</v>
      </c>
      <c r="GA353" s="1" t="s">
        <v>9773</v>
      </c>
      <c r="GC353" s="1" t="s">
        <v>315</v>
      </c>
      <c r="GD353" s="1" t="s">
        <v>9774</v>
      </c>
      <c r="GE353" s="1" t="s">
        <v>9775</v>
      </c>
      <c r="GF353" s="1" t="s">
        <v>9759</v>
      </c>
      <c r="GG353" s="1" t="s">
        <v>9776</v>
      </c>
      <c r="GH353" s="1" t="s">
        <v>9777</v>
      </c>
      <c r="GI353" s="1" t="s">
        <v>9778</v>
      </c>
      <c r="GL353" s="1" t="s">
        <v>9779</v>
      </c>
      <c r="GM353" s="1" t="s">
        <v>322</v>
      </c>
      <c r="GN353" s="1" t="s">
        <v>9767</v>
      </c>
      <c r="GO353" s="1">
        <v>0.02</v>
      </c>
      <c r="GP353" s="1">
        <v>2.6290049999999998</v>
      </c>
      <c r="GQ353" s="1" t="s">
        <v>9780</v>
      </c>
      <c r="GR353" s="1" t="s">
        <v>379</v>
      </c>
      <c r="JW353" s="1" t="s">
        <v>400</v>
      </c>
      <c r="JX353" s="1" t="s">
        <v>9781</v>
      </c>
      <c r="JY353" s="1" t="s">
        <v>402</v>
      </c>
      <c r="JZ353" s="1" t="s">
        <v>403</v>
      </c>
      <c r="KA353" s="1" t="s">
        <v>327</v>
      </c>
      <c r="KC353" s="1" t="s">
        <v>327</v>
      </c>
      <c r="KD353" s="1" t="s">
        <v>9782</v>
      </c>
      <c r="KE353" s="1">
        <v>2</v>
      </c>
      <c r="KF353" s="1">
        <v>6.9188939999999999</v>
      </c>
      <c r="KG353" s="1" t="s">
        <v>405</v>
      </c>
      <c r="KH353" s="1">
        <v>7</v>
      </c>
      <c r="KI353" s="1">
        <v>0</v>
      </c>
      <c r="KJ353" s="1">
        <v>0</v>
      </c>
      <c r="KK353" s="1">
        <v>23</v>
      </c>
      <c r="KL353" s="1">
        <v>751</v>
      </c>
      <c r="KM353" s="1" t="s">
        <v>498</v>
      </c>
      <c r="KN353" s="1">
        <v>0.99986900000000001</v>
      </c>
      <c r="KO353" s="1">
        <v>0.99986900000000001</v>
      </c>
      <c r="KP353" s="1">
        <v>0</v>
      </c>
      <c r="KR353" s="1" t="s">
        <v>293</v>
      </c>
      <c r="KS353" s="1">
        <v>6</v>
      </c>
      <c r="KT353" s="1">
        <v>27</v>
      </c>
      <c r="KU353" s="1">
        <v>183</v>
      </c>
      <c r="KV353" s="1">
        <v>0</v>
      </c>
      <c r="KW353" s="1">
        <v>0</v>
      </c>
      <c r="KX353" s="1">
        <v>10.365783</v>
      </c>
      <c r="KY353" s="1">
        <v>137</v>
      </c>
      <c r="KZ353" s="1">
        <v>60</v>
      </c>
      <c r="LA353" s="1">
        <v>4581</v>
      </c>
      <c r="LB353" s="1">
        <v>183</v>
      </c>
      <c r="LC353" s="1" t="s">
        <v>9753</v>
      </c>
      <c r="LD353" s="1">
        <v>4.1958000000000002E-2</v>
      </c>
      <c r="LE353" s="1">
        <v>1</v>
      </c>
    </row>
    <row r="354" spans="1:317" x14ac:dyDescent="0.2">
      <c r="A354" s="1" t="s">
        <v>18154</v>
      </c>
      <c r="B354" s="1" t="s">
        <v>18158</v>
      </c>
      <c r="C354" s="1" t="s">
        <v>9817</v>
      </c>
      <c r="D354" s="1">
        <v>9322</v>
      </c>
      <c r="E354" s="1" t="s">
        <v>289</v>
      </c>
      <c r="F354" s="1" t="s">
        <v>289</v>
      </c>
      <c r="G354" s="1">
        <v>19</v>
      </c>
      <c r="H354" s="1">
        <v>6746065</v>
      </c>
      <c r="I354" s="1">
        <v>6746065</v>
      </c>
      <c r="J354" s="1" t="s">
        <v>289</v>
      </c>
      <c r="K354" s="1" t="s">
        <v>345</v>
      </c>
      <c r="L354" s="1" t="s">
        <v>346</v>
      </c>
      <c r="M354" s="1" t="s">
        <v>294</v>
      </c>
      <c r="N354" s="1" t="s">
        <v>294</v>
      </c>
      <c r="O354" s="1" t="s">
        <v>347</v>
      </c>
      <c r="R354" s="1" t="s">
        <v>8276</v>
      </c>
      <c r="S354" s="1" t="s">
        <v>8312</v>
      </c>
      <c r="T354" s="1" t="s">
        <v>289</v>
      </c>
      <c r="U354" s="1" t="s">
        <v>289</v>
      </c>
      <c r="V354" s="1" t="s">
        <v>289</v>
      </c>
      <c r="W354" s="1" t="s">
        <v>289</v>
      </c>
      <c r="X354" s="1" t="s">
        <v>289</v>
      </c>
      <c r="Y354" s="1" t="s">
        <v>289</v>
      </c>
      <c r="Z354" s="1" t="s">
        <v>289</v>
      </c>
      <c r="AA354" s="1" t="s">
        <v>289</v>
      </c>
      <c r="AB354" s="1" t="s">
        <v>289</v>
      </c>
      <c r="AC354" s="1" t="s">
        <v>289</v>
      </c>
      <c r="AD354" s="1" t="s">
        <v>289</v>
      </c>
      <c r="AE354" s="1" t="s">
        <v>289</v>
      </c>
      <c r="AF354" s="1" t="s">
        <v>289</v>
      </c>
      <c r="AG354" s="1" t="s">
        <v>289</v>
      </c>
      <c r="AH354" s="1" t="s">
        <v>289</v>
      </c>
      <c r="AI354" s="1" t="s">
        <v>8276</v>
      </c>
      <c r="AJ354" s="1" t="s">
        <v>8312</v>
      </c>
      <c r="AK354" s="1" t="s">
        <v>9783</v>
      </c>
      <c r="AL354" s="1" t="s">
        <v>9784</v>
      </c>
      <c r="AM354" s="1" t="s">
        <v>351</v>
      </c>
      <c r="AN354" s="1">
        <v>10</v>
      </c>
      <c r="AO354" s="1">
        <v>1045</v>
      </c>
      <c r="AP354" s="1" t="s">
        <v>9785</v>
      </c>
      <c r="AQ354" s="1" t="s">
        <v>9786</v>
      </c>
      <c r="AR354" s="1" t="s">
        <v>9787</v>
      </c>
      <c r="AS354" s="1" t="s">
        <v>9788</v>
      </c>
      <c r="AV354" s="1" t="s">
        <v>9789</v>
      </c>
      <c r="AW354" s="1" t="s">
        <v>9790</v>
      </c>
      <c r="AX354" s="1" t="s">
        <v>9791</v>
      </c>
      <c r="AY354" s="1">
        <v>337</v>
      </c>
      <c r="AZ354" s="1" t="s">
        <v>9792</v>
      </c>
      <c r="BD354" s="1" t="s">
        <v>9793</v>
      </c>
      <c r="BE354" s="1" t="s">
        <v>9794</v>
      </c>
      <c r="BF354" s="1" t="s">
        <v>9795</v>
      </c>
      <c r="BI354" s="1" t="s">
        <v>9796</v>
      </c>
      <c r="BJ354" s="1">
        <v>16</v>
      </c>
      <c r="BP354" s="1" t="s">
        <v>9797</v>
      </c>
      <c r="BQ354" s="1">
        <v>0.68700000000000006</v>
      </c>
      <c r="DK354" s="1">
        <v>0</v>
      </c>
      <c r="FA354" s="1" t="s">
        <v>367</v>
      </c>
      <c r="FB354" s="1" t="s">
        <v>368</v>
      </c>
      <c r="FE354" s="1" t="s">
        <v>9798</v>
      </c>
      <c r="FF354" s="1" t="s">
        <v>9799</v>
      </c>
      <c r="FG354" s="1" t="s">
        <v>5693</v>
      </c>
      <c r="FH354" s="1">
        <v>39483</v>
      </c>
      <c r="FK354" s="1" t="s">
        <v>9800</v>
      </c>
      <c r="FL354" s="1" t="s">
        <v>9800</v>
      </c>
      <c r="FM354" s="1">
        <v>9322</v>
      </c>
      <c r="FP354" s="1">
        <v>12304</v>
      </c>
      <c r="FQ354" s="1" t="s">
        <v>2229</v>
      </c>
      <c r="FR354" s="1" t="s">
        <v>2230</v>
      </c>
      <c r="FS354" s="1" t="s">
        <v>9801</v>
      </c>
      <c r="FT354" s="1">
        <v>604504</v>
      </c>
      <c r="FU354" s="1" t="s">
        <v>9802</v>
      </c>
      <c r="FV354" s="1" t="s">
        <v>9803</v>
      </c>
      <c r="FX354" s="1" t="s">
        <v>9804</v>
      </c>
      <c r="FY354" s="1" t="s">
        <v>2234</v>
      </c>
      <c r="GA354" s="1" t="s">
        <v>9805</v>
      </c>
      <c r="GC354" s="1" t="s">
        <v>315</v>
      </c>
      <c r="GD354" s="1" t="s">
        <v>9806</v>
      </c>
      <c r="GE354" s="1" t="s">
        <v>9807</v>
      </c>
      <c r="GF354" s="1" t="s">
        <v>9789</v>
      </c>
      <c r="GG354" s="1" t="s">
        <v>9808</v>
      </c>
      <c r="GH354" s="1" t="s">
        <v>9809</v>
      </c>
      <c r="GI354" s="1" t="s">
        <v>9810</v>
      </c>
      <c r="GJ354" s="1" t="s">
        <v>9811</v>
      </c>
      <c r="GL354" s="1" t="s">
        <v>9812</v>
      </c>
      <c r="GM354" s="1" t="s">
        <v>322</v>
      </c>
      <c r="GO354" s="1">
        <v>0.02</v>
      </c>
      <c r="GP354" s="1">
        <v>1.265234</v>
      </c>
      <c r="GQ354" s="1" t="s">
        <v>9813</v>
      </c>
      <c r="GR354" s="1" t="s">
        <v>379</v>
      </c>
      <c r="GS354" s="1" t="s">
        <v>380</v>
      </c>
      <c r="GT354" s="1" t="s">
        <v>380</v>
      </c>
      <c r="GU354" s="1" t="s">
        <v>380</v>
      </c>
      <c r="GV354" s="1" t="s">
        <v>380</v>
      </c>
      <c r="GW354" s="1" t="s">
        <v>380</v>
      </c>
      <c r="GX354" s="1" t="s">
        <v>380</v>
      </c>
      <c r="GY354" s="1" t="s">
        <v>380</v>
      </c>
      <c r="GZ354" s="1" t="s">
        <v>380</v>
      </c>
      <c r="HA354" s="1" t="s">
        <v>380</v>
      </c>
      <c r="HB354" s="1" t="s">
        <v>380</v>
      </c>
      <c r="HC354" s="1" t="s">
        <v>294</v>
      </c>
      <c r="HD354" s="1">
        <v>8.8889999999999993</v>
      </c>
      <c r="HE354" s="1">
        <v>0.95353500000000002</v>
      </c>
      <c r="HF354" s="1">
        <v>0.18431</v>
      </c>
      <c r="HG354" s="1" t="s">
        <v>380</v>
      </c>
      <c r="HH354" s="1" t="s">
        <v>380</v>
      </c>
      <c r="HI354" s="1" t="s">
        <v>9800</v>
      </c>
      <c r="HJ354" s="1" t="s">
        <v>9814</v>
      </c>
      <c r="HK354" s="1" t="s">
        <v>294</v>
      </c>
      <c r="HL354" s="1">
        <v>0.15256</v>
      </c>
      <c r="HM354" s="1">
        <v>2.44</v>
      </c>
      <c r="HN354" s="1">
        <v>4.1500000000000004</v>
      </c>
      <c r="HO354" s="1">
        <v>4.1500000000000004</v>
      </c>
      <c r="HP354" s="1">
        <v>0.48704999999999998</v>
      </c>
      <c r="HQ354" s="1" t="s">
        <v>380</v>
      </c>
      <c r="HR354" s="1">
        <v>0.96723099999999995</v>
      </c>
      <c r="HS354" s="1">
        <v>8.4650000000000003E-2</v>
      </c>
      <c r="HT354" s="1" t="s">
        <v>492</v>
      </c>
      <c r="HU354" s="1">
        <v>0.94188300000000003</v>
      </c>
      <c r="HV354" s="1" t="s">
        <v>294</v>
      </c>
      <c r="HW354" s="1">
        <v>0.12518000000000001</v>
      </c>
      <c r="HX354" s="1">
        <v>3.04E-2</v>
      </c>
      <c r="HY354" s="1" t="s">
        <v>380</v>
      </c>
      <c r="HZ354" s="1" t="s">
        <v>380</v>
      </c>
      <c r="IA354" s="1" t="s">
        <v>380</v>
      </c>
      <c r="IB354" s="1">
        <v>0.80722000000000005</v>
      </c>
      <c r="IC354" s="1" t="s">
        <v>385</v>
      </c>
      <c r="ID354" s="1">
        <v>1</v>
      </c>
      <c r="IE354" s="1" t="s">
        <v>600</v>
      </c>
      <c r="IF354" s="1">
        <v>0.14011999999999999</v>
      </c>
      <c r="IG354" s="1">
        <v>8.9999999999999993E-3</v>
      </c>
      <c r="IH354" s="1" t="s">
        <v>600</v>
      </c>
      <c r="II354" s="1">
        <v>0.11329</v>
      </c>
      <c r="IJ354" s="1">
        <v>6.0000000000000001E-3</v>
      </c>
      <c r="IK354" s="1" t="s">
        <v>294</v>
      </c>
      <c r="IL354" s="1">
        <v>0.12041</v>
      </c>
      <c r="IM354" s="1">
        <v>-1.0563</v>
      </c>
      <c r="IN354" s="1">
        <v>9</v>
      </c>
      <c r="IO354" s="1">
        <v>0.33140999999999998</v>
      </c>
      <c r="IP354" s="1" t="s">
        <v>294</v>
      </c>
      <c r="IQ354" s="1">
        <v>0.24</v>
      </c>
      <c r="IR354" s="1" t="s">
        <v>380</v>
      </c>
      <c r="IS354" s="1">
        <v>6.2953999999999999</v>
      </c>
      <c r="IT354" s="1">
        <v>0.21082999999999999</v>
      </c>
      <c r="IU354" s="1" t="s">
        <v>9815</v>
      </c>
      <c r="IV354" s="1" t="s">
        <v>380</v>
      </c>
      <c r="IW354" s="1">
        <v>337</v>
      </c>
      <c r="IX354" s="1" t="s">
        <v>9789</v>
      </c>
      <c r="IY354" s="1" t="s">
        <v>9790</v>
      </c>
      <c r="IZ354" s="1" t="s">
        <v>933</v>
      </c>
      <c r="JA354" s="1">
        <v>337</v>
      </c>
      <c r="JB354" s="1" t="s">
        <v>9816</v>
      </c>
      <c r="JC354" s="1" t="s">
        <v>9816</v>
      </c>
      <c r="JD354" s="1" t="s">
        <v>386</v>
      </c>
      <c r="JE354" s="1" t="s">
        <v>351</v>
      </c>
      <c r="JF354" s="1">
        <v>2</v>
      </c>
      <c r="JG354" s="1">
        <v>0</v>
      </c>
      <c r="JH354" s="1" t="s">
        <v>9817</v>
      </c>
      <c r="JI354" s="1">
        <v>6697065</v>
      </c>
      <c r="JJ354" s="1">
        <v>0.98499999999999999</v>
      </c>
      <c r="JK354" s="1">
        <v>0.35326000000000002</v>
      </c>
      <c r="JL354" s="1">
        <v>0.99099999999999999</v>
      </c>
      <c r="JM354" s="1">
        <v>0.47739999999999999</v>
      </c>
      <c r="JN354" s="1">
        <v>0.44900000000000001</v>
      </c>
      <c r="JO354" s="1">
        <v>0.32228000000000001</v>
      </c>
      <c r="JP354" s="1">
        <v>0.35199999999999998</v>
      </c>
      <c r="JQ354" s="1">
        <v>0.20113</v>
      </c>
      <c r="JR354" s="1">
        <v>1.5189999999999999</v>
      </c>
      <c r="JS354" s="1">
        <v>0.48949999999999999</v>
      </c>
      <c r="JT354" s="1">
        <v>0.157</v>
      </c>
      <c r="JU354" s="1">
        <v>0.16456000000000001</v>
      </c>
      <c r="JV354" s="1" t="s">
        <v>4124</v>
      </c>
      <c r="JW354" s="1" t="s">
        <v>400</v>
      </c>
      <c r="JX354" s="1" t="s">
        <v>9818</v>
      </c>
      <c r="JY354" s="1" t="s">
        <v>402</v>
      </c>
      <c r="JZ354" s="1" t="s">
        <v>632</v>
      </c>
      <c r="KA354" s="1" t="s">
        <v>327</v>
      </c>
      <c r="KC354" s="1" t="s">
        <v>327</v>
      </c>
      <c r="KD354" s="1" t="s">
        <v>9819</v>
      </c>
      <c r="KE354" s="1">
        <v>2</v>
      </c>
      <c r="KF354" s="1">
        <v>2.3440850000000002</v>
      </c>
      <c r="KG354" s="1" t="s">
        <v>405</v>
      </c>
      <c r="KH354" s="1">
        <v>0</v>
      </c>
      <c r="KI354" s="1">
        <v>0</v>
      </c>
      <c r="KJ354" s="1">
        <v>0</v>
      </c>
      <c r="KK354" s="1">
        <v>8</v>
      </c>
      <c r="KL354" s="1">
        <v>200</v>
      </c>
      <c r="KM354" s="1" t="s">
        <v>406</v>
      </c>
      <c r="KN354" s="1">
        <v>0.99256999999999995</v>
      </c>
      <c r="KO354" s="1">
        <v>0.99014100000000005</v>
      </c>
      <c r="KP354" s="1">
        <v>0</v>
      </c>
      <c r="KR354" s="1" t="s">
        <v>351</v>
      </c>
      <c r="KS354" s="1">
        <v>8</v>
      </c>
      <c r="KT354" s="1">
        <v>60</v>
      </c>
      <c r="KU354" s="1">
        <v>162</v>
      </c>
      <c r="KV354" s="1">
        <v>0</v>
      </c>
      <c r="KW354" s="1">
        <v>0</v>
      </c>
      <c r="KX354" s="1">
        <v>9.3959589999999995</v>
      </c>
      <c r="KY354" s="1">
        <v>63</v>
      </c>
      <c r="KZ354" s="1">
        <v>60</v>
      </c>
      <c r="LA354" s="1">
        <v>1737</v>
      </c>
      <c r="LB354" s="1">
        <v>86</v>
      </c>
      <c r="LC354" s="1" t="s">
        <v>9784</v>
      </c>
      <c r="LD354" s="1">
        <v>0.112676</v>
      </c>
      <c r="LE354" s="1">
        <v>0.99755300000000002</v>
      </c>
    </row>
    <row r="355" spans="1:317" x14ac:dyDescent="0.2">
      <c r="A355" s="1" t="s">
        <v>18154</v>
      </c>
      <c r="B355" s="1" t="s">
        <v>18158</v>
      </c>
      <c r="C355" s="1" t="s">
        <v>18027</v>
      </c>
      <c r="D355" s="1">
        <v>400713</v>
      </c>
      <c r="E355" s="1" t="s">
        <v>289</v>
      </c>
      <c r="F355" s="1" t="s">
        <v>289</v>
      </c>
      <c r="G355" s="1">
        <v>19</v>
      </c>
      <c r="H355" s="1">
        <v>52888074</v>
      </c>
      <c r="I355" s="1">
        <v>52888075</v>
      </c>
      <c r="J355" s="1" t="s">
        <v>289</v>
      </c>
      <c r="K355" s="1" t="s">
        <v>291</v>
      </c>
      <c r="L355" s="1" t="s">
        <v>292</v>
      </c>
      <c r="M355" s="1" t="s">
        <v>293</v>
      </c>
      <c r="N355" s="1" t="s">
        <v>293</v>
      </c>
      <c r="O355" s="1" t="s">
        <v>9134</v>
      </c>
      <c r="R355" s="1" t="s">
        <v>289</v>
      </c>
      <c r="S355" s="1" t="s">
        <v>8276</v>
      </c>
      <c r="T355" s="1" t="s">
        <v>289</v>
      </c>
      <c r="U355" s="1" t="s">
        <v>289</v>
      </c>
      <c r="V355" s="1" t="s">
        <v>289</v>
      </c>
      <c r="W355" s="1" t="s">
        <v>289</v>
      </c>
      <c r="X355" s="1" t="s">
        <v>289</v>
      </c>
      <c r="Y355" s="1" t="s">
        <v>289</v>
      </c>
      <c r="Z355" s="1" t="s">
        <v>289</v>
      </c>
      <c r="AA355" s="1" t="s">
        <v>289</v>
      </c>
      <c r="AB355" s="1" t="s">
        <v>289</v>
      </c>
      <c r="AC355" s="1" t="s">
        <v>289</v>
      </c>
      <c r="AD355" s="1" t="s">
        <v>289</v>
      </c>
      <c r="AE355" s="1" t="s">
        <v>289</v>
      </c>
      <c r="AF355" s="1" t="s">
        <v>289</v>
      </c>
      <c r="AG355" s="1" t="s">
        <v>289</v>
      </c>
      <c r="AH355" s="1" t="s">
        <v>289</v>
      </c>
      <c r="AI355" s="1" t="s">
        <v>289</v>
      </c>
      <c r="AJ355" s="1" t="s">
        <v>8276</v>
      </c>
      <c r="AK355" s="1" t="s">
        <v>9820</v>
      </c>
      <c r="AL355" s="1" t="s">
        <v>3796</v>
      </c>
      <c r="AM355" s="1" t="s">
        <v>351</v>
      </c>
      <c r="AN355" s="1">
        <v>4</v>
      </c>
      <c r="AO355" s="1" t="s">
        <v>9821</v>
      </c>
      <c r="AP355" s="1" t="s">
        <v>9822</v>
      </c>
      <c r="AQ355" s="1" t="s">
        <v>9823</v>
      </c>
      <c r="AR355" s="1" t="s">
        <v>9824</v>
      </c>
      <c r="AT355" s="1" t="s">
        <v>3801</v>
      </c>
      <c r="AU355" s="1" t="s">
        <v>3802</v>
      </c>
      <c r="AV355" s="1" t="s">
        <v>3803</v>
      </c>
      <c r="AW355" s="1" t="s">
        <v>3804</v>
      </c>
      <c r="AX355" s="1" t="s">
        <v>3805</v>
      </c>
      <c r="AY355" s="1">
        <v>415</v>
      </c>
      <c r="BD355" s="1" t="s">
        <v>3806</v>
      </c>
      <c r="BE355" s="1" t="s">
        <v>1523</v>
      </c>
      <c r="BF355" s="1" t="s">
        <v>3807</v>
      </c>
      <c r="BI355" s="1" t="s">
        <v>3808</v>
      </c>
      <c r="BJ355" s="1">
        <v>10</v>
      </c>
      <c r="BP355" s="1" t="s">
        <v>9825</v>
      </c>
      <c r="BQ355" s="1">
        <v>0.41099999999999998</v>
      </c>
      <c r="DK355" s="1">
        <v>0</v>
      </c>
      <c r="DS355" s="1">
        <v>-5.2999999999999999E-2</v>
      </c>
      <c r="FB355" s="1" t="s">
        <v>310</v>
      </c>
      <c r="FC355" s="1" t="s">
        <v>311</v>
      </c>
      <c r="FF355" s="1" t="s">
        <v>3810</v>
      </c>
      <c r="FG355" s="1" t="s">
        <v>3811</v>
      </c>
      <c r="FH355" s="1" t="s">
        <v>3812</v>
      </c>
      <c r="FI355" s="1" t="s">
        <v>315</v>
      </c>
      <c r="FJ355" s="1" t="s">
        <v>3813</v>
      </c>
      <c r="FK355" s="1" t="s">
        <v>9826</v>
      </c>
      <c r="FL355" s="1" t="s">
        <v>9827</v>
      </c>
      <c r="FM355" s="1" t="s">
        <v>9828</v>
      </c>
      <c r="FP355" s="1" t="s">
        <v>3817</v>
      </c>
      <c r="FQ355" s="1">
        <v>1</v>
      </c>
      <c r="FR355" s="1">
        <v>0.5</v>
      </c>
      <c r="FS355" s="1" t="s">
        <v>9829</v>
      </c>
      <c r="FT355" s="1" t="b">
        <v>1</v>
      </c>
      <c r="FU355" s="1" t="s">
        <v>3796</v>
      </c>
      <c r="FV355" s="1" t="s">
        <v>322</v>
      </c>
      <c r="FW355" s="1" t="s">
        <v>3819</v>
      </c>
      <c r="JB355" s="1" t="b">
        <v>0</v>
      </c>
      <c r="JC355" s="1">
        <v>175</v>
      </c>
      <c r="JD355" s="1" t="b">
        <v>0</v>
      </c>
      <c r="JE355" s="1">
        <v>83.555000000000007</v>
      </c>
      <c r="JF355" s="1" t="s">
        <v>3820</v>
      </c>
      <c r="JG355" s="1" t="s">
        <v>402</v>
      </c>
      <c r="JH355" s="1" t="s">
        <v>403</v>
      </c>
      <c r="JI355" s="1" t="s">
        <v>327</v>
      </c>
      <c r="JK355" s="1" t="s">
        <v>327</v>
      </c>
      <c r="JL355" s="1" t="s">
        <v>328</v>
      </c>
      <c r="JM355" s="1">
        <v>99</v>
      </c>
      <c r="JO355" s="1" t="s">
        <v>3821</v>
      </c>
      <c r="JR355" s="1">
        <v>59.65</v>
      </c>
      <c r="JS355" s="1">
        <v>0</v>
      </c>
      <c r="JT355" s="1">
        <v>1</v>
      </c>
      <c r="JU355" s="1">
        <v>0.5</v>
      </c>
      <c r="JV355" s="1" t="s">
        <v>9830</v>
      </c>
      <c r="JW355" s="1">
        <v>1794.73</v>
      </c>
      <c r="JX355" s="1">
        <v>130</v>
      </c>
      <c r="JZ355" s="1" t="s">
        <v>351</v>
      </c>
      <c r="KA355" s="1">
        <v>2</v>
      </c>
      <c r="KB355" s="1">
        <v>10.26</v>
      </c>
      <c r="KC355" s="1">
        <v>3.9350000000000001</v>
      </c>
      <c r="KD355" s="1">
        <v>1.3620000000000001</v>
      </c>
      <c r="KE355" s="1">
        <v>-6.867</v>
      </c>
    </row>
    <row r="356" spans="1:317" x14ac:dyDescent="0.2">
      <c r="A356" s="1" t="s">
        <v>18154</v>
      </c>
      <c r="B356" s="1" t="s">
        <v>18158</v>
      </c>
      <c r="C356" s="1" t="s">
        <v>18027</v>
      </c>
      <c r="D356" s="1">
        <v>400713</v>
      </c>
      <c r="E356" s="1" t="s">
        <v>289</v>
      </c>
      <c r="F356" s="1" t="s">
        <v>289</v>
      </c>
      <c r="G356" s="1">
        <v>19</v>
      </c>
      <c r="H356" s="1">
        <v>52888076</v>
      </c>
      <c r="I356" s="1">
        <v>52888077</v>
      </c>
      <c r="J356" s="1" t="s">
        <v>289</v>
      </c>
      <c r="K356" s="1" t="s">
        <v>291</v>
      </c>
      <c r="L356" s="1" t="s">
        <v>292</v>
      </c>
      <c r="M356" s="1" t="s">
        <v>293</v>
      </c>
      <c r="N356" s="1" t="s">
        <v>293</v>
      </c>
      <c r="O356" s="1" t="s">
        <v>1445</v>
      </c>
      <c r="R356" s="1" t="s">
        <v>289</v>
      </c>
      <c r="S356" s="1" t="s">
        <v>8276</v>
      </c>
      <c r="T356" s="1" t="s">
        <v>289</v>
      </c>
      <c r="U356" s="1" t="s">
        <v>289</v>
      </c>
      <c r="V356" s="1" t="s">
        <v>289</v>
      </c>
      <c r="W356" s="1" t="s">
        <v>289</v>
      </c>
      <c r="X356" s="1" t="s">
        <v>289</v>
      </c>
      <c r="Y356" s="1" t="s">
        <v>289</v>
      </c>
      <c r="Z356" s="1" t="s">
        <v>289</v>
      </c>
      <c r="AA356" s="1" t="s">
        <v>289</v>
      </c>
      <c r="AB356" s="1" t="s">
        <v>289</v>
      </c>
      <c r="AC356" s="1" t="s">
        <v>289</v>
      </c>
      <c r="AD356" s="1" t="s">
        <v>289</v>
      </c>
      <c r="AE356" s="1" t="s">
        <v>289</v>
      </c>
      <c r="AF356" s="1" t="s">
        <v>289</v>
      </c>
      <c r="AG356" s="1" t="s">
        <v>289</v>
      </c>
      <c r="AH356" s="1" t="s">
        <v>289</v>
      </c>
      <c r="AI356" s="1" t="s">
        <v>289</v>
      </c>
      <c r="AJ356" s="1" t="s">
        <v>8276</v>
      </c>
      <c r="AK356" s="1" t="s">
        <v>9831</v>
      </c>
      <c r="AL356" s="1" t="s">
        <v>3796</v>
      </c>
      <c r="AM356" s="1" t="s">
        <v>351</v>
      </c>
      <c r="AN356" s="1">
        <v>4</v>
      </c>
      <c r="AO356" s="1" t="s">
        <v>9832</v>
      </c>
      <c r="AP356" s="1" t="s">
        <v>9833</v>
      </c>
      <c r="AQ356" s="1" t="s">
        <v>9834</v>
      </c>
      <c r="AR356" s="1" t="s">
        <v>9824</v>
      </c>
      <c r="AT356" s="1" t="s">
        <v>3801</v>
      </c>
      <c r="AU356" s="1" t="s">
        <v>3802</v>
      </c>
      <c r="AV356" s="1" t="s">
        <v>3803</v>
      </c>
      <c r="AW356" s="1" t="s">
        <v>3804</v>
      </c>
      <c r="AX356" s="1" t="s">
        <v>3805</v>
      </c>
      <c r="AY356" s="1">
        <v>415</v>
      </c>
      <c r="BD356" s="1" t="s">
        <v>3806</v>
      </c>
      <c r="BE356" s="1" t="s">
        <v>1523</v>
      </c>
      <c r="BF356" s="1" t="s">
        <v>3807</v>
      </c>
      <c r="BI356" s="1" t="s">
        <v>3808</v>
      </c>
      <c r="BJ356" s="1">
        <v>10</v>
      </c>
      <c r="BP356" s="1" t="s">
        <v>9835</v>
      </c>
      <c r="BQ356" s="1">
        <v>0.41099999999999998</v>
      </c>
      <c r="DK356" s="1">
        <v>0</v>
      </c>
      <c r="DS356" s="1">
        <v>-4.2999999999999997E-2</v>
      </c>
      <c r="FB356" s="1" t="s">
        <v>310</v>
      </c>
      <c r="FC356" s="1" t="s">
        <v>311</v>
      </c>
      <c r="FF356" s="1" t="s">
        <v>3810</v>
      </c>
      <c r="FG356" s="1" t="s">
        <v>3811</v>
      </c>
      <c r="FH356" s="1" t="s">
        <v>3812</v>
      </c>
      <c r="FI356" s="1" t="s">
        <v>315</v>
      </c>
      <c r="FJ356" s="1" t="s">
        <v>3813</v>
      </c>
      <c r="FK356" s="1" t="s">
        <v>9836</v>
      </c>
      <c r="FL356" s="1" t="s">
        <v>9837</v>
      </c>
      <c r="FM356" s="1" t="s">
        <v>9828</v>
      </c>
      <c r="FP356" s="1" t="s">
        <v>3817</v>
      </c>
      <c r="FQ356" s="1">
        <v>1</v>
      </c>
      <c r="FR356" s="1">
        <v>0.5</v>
      </c>
      <c r="FS356" s="1" t="s">
        <v>9838</v>
      </c>
      <c r="FT356" s="1" t="b">
        <v>1</v>
      </c>
      <c r="FU356" s="1" t="s">
        <v>3796</v>
      </c>
      <c r="FV356" s="1" t="s">
        <v>322</v>
      </c>
      <c r="FW356" s="1" t="s">
        <v>3819</v>
      </c>
      <c r="JB356" s="1" t="b">
        <v>0</v>
      </c>
      <c r="JC356" s="1">
        <v>173</v>
      </c>
      <c r="JD356" s="1" t="b">
        <v>0</v>
      </c>
      <c r="JE356" s="1">
        <v>77.427000000000007</v>
      </c>
      <c r="JF356" s="1" t="s">
        <v>3820</v>
      </c>
      <c r="JG356" s="1" t="s">
        <v>402</v>
      </c>
      <c r="JH356" s="1" t="s">
        <v>403</v>
      </c>
      <c r="JI356" s="1" t="s">
        <v>327</v>
      </c>
      <c r="JK356" s="1" t="s">
        <v>327</v>
      </c>
      <c r="JL356" s="1" t="s">
        <v>328</v>
      </c>
      <c r="JM356" s="1">
        <v>99</v>
      </c>
      <c r="JO356" s="1" t="s">
        <v>3821</v>
      </c>
      <c r="JR356" s="1">
        <v>59.64</v>
      </c>
      <c r="JS356" s="1">
        <v>0</v>
      </c>
      <c r="JT356" s="1">
        <v>1</v>
      </c>
      <c r="JU356" s="1">
        <v>0.5</v>
      </c>
      <c r="JV356" s="1" t="s">
        <v>9839</v>
      </c>
      <c r="JW356" s="1">
        <v>1653.73</v>
      </c>
      <c r="JX356" s="1">
        <v>129</v>
      </c>
      <c r="JZ356" s="1" t="s">
        <v>351</v>
      </c>
      <c r="KA356" s="1">
        <v>2</v>
      </c>
      <c r="KB356" s="1">
        <v>9.56</v>
      </c>
      <c r="KC356" s="1">
        <v>0.878</v>
      </c>
      <c r="KD356" s="1">
        <v>2.5329999999999999</v>
      </c>
      <c r="KE356" s="1">
        <v>-7.3860000000000001</v>
      </c>
    </row>
    <row r="357" spans="1:317" x14ac:dyDescent="0.2">
      <c r="A357" s="1" t="s">
        <v>18154</v>
      </c>
      <c r="B357" s="1" t="s">
        <v>18158</v>
      </c>
      <c r="C357" s="1" t="s">
        <v>18027</v>
      </c>
      <c r="D357" s="1">
        <v>400713</v>
      </c>
      <c r="E357" s="1" t="s">
        <v>289</v>
      </c>
      <c r="F357" s="1" t="s">
        <v>289</v>
      </c>
      <c r="G357" s="1">
        <v>19</v>
      </c>
      <c r="H357" s="1">
        <v>52888077</v>
      </c>
      <c r="I357" s="1">
        <v>52888078</v>
      </c>
      <c r="J357" s="1" t="s">
        <v>289</v>
      </c>
      <c r="K357" s="1" t="s">
        <v>291</v>
      </c>
      <c r="L357" s="1" t="s">
        <v>292</v>
      </c>
      <c r="M357" s="1" t="s">
        <v>293</v>
      </c>
      <c r="N357" s="1" t="s">
        <v>293</v>
      </c>
      <c r="O357" s="1" t="s">
        <v>3794</v>
      </c>
      <c r="R357" s="1" t="s">
        <v>289</v>
      </c>
      <c r="S357" s="1" t="s">
        <v>8276</v>
      </c>
      <c r="T357" s="1" t="s">
        <v>289</v>
      </c>
      <c r="U357" s="1" t="s">
        <v>289</v>
      </c>
      <c r="V357" s="1" t="s">
        <v>289</v>
      </c>
      <c r="W357" s="1" t="s">
        <v>289</v>
      </c>
      <c r="X357" s="1" t="s">
        <v>289</v>
      </c>
      <c r="Y357" s="1" t="s">
        <v>289</v>
      </c>
      <c r="Z357" s="1" t="s">
        <v>289</v>
      </c>
      <c r="AA357" s="1" t="s">
        <v>289</v>
      </c>
      <c r="AB357" s="1" t="s">
        <v>289</v>
      </c>
      <c r="AC357" s="1" t="s">
        <v>289</v>
      </c>
      <c r="AD357" s="1" t="s">
        <v>289</v>
      </c>
      <c r="AE357" s="1" t="s">
        <v>289</v>
      </c>
      <c r="AF357" s="1" t="s">
        <v>289</v>
      </c>
      <c r="AG357" s="1" t="s">
        <v>289</v>
      </c>
      <c r="AH357" s="1" t="s">
        <v>289</v>
      </c>
      <c r="AI357" s="1" t="s">
        <v>289</v>
      </c>
      <c r="AJ357" s="1" t="s">
        <v>8276</v>
      </c>
      <c r="AK357" s="1" t="s">
        <v>3795</v>
      </c>
      <c r="AL357" s="1" t="s">
        <v>3796</v>
      </c>
      <c r="AM357" s="1" t="s">
        <v>351</v>
      </c>
      <c r="AN357" s="1">
        <v>4</v>
      </c>
      <c r="AO357" s="1" t="s">
        <v>3797</v>
      </c>
      <c r="AP357" s="1" t="s">
        <v>3798</v>
      </c>
      <c r="AQ357" s="1" t="s">
        <v>3799</v>
      </c>
      <c r="AR357" s="1" t="s">
        <v>3800</v>
      </c>
      <c r="AT357" s="1" t="s">
        <v>3801</v>
      </c>
      <c r="AU357" s="1" t="s">
        <v>3802</v>
      </c>
      <c r="AV357" s="1" t="s">
        <v>3803</v>
      </c>
      <c r="AW357" s="1" t="s">
        <v>3804</v>
      </c>
      <c r="AX357" s="1" t="s">
        <v>3805</v>
      </c>
      <c r="AY357" s="1">
        <v>416</v>
      </c>
      <c r="BD357" s="1" t="s">
        <v>3806</v>
      </c>
      <c r="BE357" s="1" t="s">
        <v>1523</v>
      </c>
      <c r="BF357" s="1" t="s">
        <v>3807</v>
      </c>
      <c r="BI357" s="1" t="s">
        <v>3808</v>
      </c>
      <c r="BJ357" s="1">
        <v>10</v>
      </c>
      <c r="BP357" s="1" t="s">
        <v>3809</v>
      </c>
      <c r="BQ357" s="1">
        <v>0.41099999999999998</v>
      </c>
      <c r="DK357" s="1">
        <v>0</v>
      </c>
      <c r="DS357" s="1">
        <v>-0.65</v>
      </c>
      <c r="FB357" s="1" t="s">
        <v>310</v>
      </c>
      <c r="FC357" s="1" t="s">
        <v>311</v>
      </c>
      <c r="FF357" s="1" t="s">
        <v>3810</v>
      </c>
      <c r="FG357" s="1" t="s">
        <v>3811</v>
      </c>
      <c r="FH357" s="1" t="s">
        <v>3812</v>
      </c>
      <c r="FI357" s="1" t="s">
        <v>315</v>
      </c>
      <c r="FJ357" s="1" t="s">
        <v>3813</v>
      </c>
      <c r="FK357" s="1" t="s">
        <v>3814</v>
      </c>
      <c r="FL357" s="1" t="s">
        <v>3815</v>
      </c>
      <c r="FM357" s="1" t="s">
        <v>3816</v>
      </c>
      <c r="FP357" s="1" t="s">
        <v>3817</v>
      </c>
      <c r="FQ357" s="1">
        <v>1</v>
      </c>
      <c r="FR357" s="1">
        <v>0.5</v>
      </c>
      <c r="FS357" s="1" t="s">
        <v>9840</v>
      </c>
      <c r="FT357" s="1" t="b">
        <v>1</v>
      </c>
      <c r="FU357" s="1" t="s">
        <v>3796</v>
      </c>
      <c r="FV357" s="1" t="s">
        <v>322</v>
      </c>
      <c r="FW357" s="1" t="s">
        <v>3819</v>
      </c>
      <c r="JB357" s="1" t="b">
        <v>0</v>
      </c>
      <c r="JC357" s="1">
        <v>165</v>
      </c>
      <c r="JD357" s="1" t="b">
        <v>0</v>
      </c>
      <c r="JE357" s="1">
        <v>67.745999999999995</v>
      </c>
      <c r="JF357" s="1" t="s">
        <v>3820</v>
      </c>
      <c r="JG357" s="1" t="s">
        <v>402</v>
      </c>
      <c r="JH357" s="1" t="s">
        <v>403</v>
      </c>
      <c r="JI357" s="1" t="s">
        <v>327</v>
      </c>
      <c r="JK357" s="1" t="s">
        <v>327</v>
      </c>
      <c r="JL357" s="1" t="s">
        <v>328</v>
      </c>
      <c r="JM357" s="1">
        <v>99</v>
      </c>
      <c r="JO357" s="1" t="s">
        <v>3821</v>
      </c>
      <c r="JR357" s="1">
        <v>59.62</v>
      </c>
      <c r="JS357" s="1">
        <v>0</v>
      </c>
      <c r="JT357" s="1">
        <v>1</v>
      </c>
      <c r="JU357" s="1">
        <v>0.5</v>
      </c>
      <c r="JV357" s="1" t="s">
        <v>9841</v>
      </c>
      <c r="JW357" s="1">
        <v>1515.73</v>
      </c>
      <c r="JX357" s="1">
        <v>124</v>
      </c>
      <c r="JZ357" s="1" t="s">
        <v>351</v>
      </c>
      <c r="KA357" s="1">
        <v>2</v>
      </c>
      <c r="KB357" s="1">
        <v>9.19</v>
      </c>
      <c r="KC357" s="1">
        <v>2.3759999999999999</v>
      </c>
      <c r="KD357" s="1">
        <v>-0.30499999999999999</v>
      </c>
      <c r="KE357" s="1">
        <v>-8.0050000000000008</v>
      </c>
    </row>
    <row r="358" spans="1:317" x14ac:dyDescent="0.2">
      <c r="A358" s="1" t="s">
        <v>18154</v>
      </c>
      <c r="B358" s="1" t="s">
        <v>18158</v>
      </c>
      <c r="C358" s="1" t="s">
        <v>18027</v>
      </c>
      <c r="D358" s="1">
        <v>400713</v>
      </c>
      <c r="E358" s="1" t="s">
        <v>289</v>
      </c>
      <c r="F358" s="1" t="s">
        <v>289</v>
      </c>
      <c r="G358" s="1">
        <v>19</v>
      </c>
      <c r="H358" s="1">
        <v>52888079</v>
      </c>
      <c r="I358" s="1">
        <v>52888080</v>
      </c>
      <c r="J358" s="1" t="s">
        <v>289</v>
      </c>
      <c r="K358" s="1" t="s">
        <v>291</v>
      </c>
      <c r="L358" s="1" t="s">
        <v>292</v>
      </c>
      <c r="M358" s="1" t="s">
        <v>293</v>
      </c>
      <c r="N358" s="1" t="s">
        <v>293</v>
      </c>
      <c r="O358" s="1" t="s">
        <v>9842</v>
      </c>
      <c r="R358" s="1" t="s">
        <v>289</v>
      </c>
      <c r="S358" s="1" t="s">
        <v>8276</v>
      </c>
      <c r="T358" s="1" t="s">
        <v>289</v>
      </c>
      <c r="U358" s="1" t="s">
        <v>289</v>
      </c>
      <c r="V358" s="1" t="s">
        <v>289</v>
      </c>
      <c r="W358" s="1" t="s">
        <v>289</v>
      </c>
      <c r="X358" s="1" t="s">
        <v>289</v>
      </c>
      <c r="Y358" s="1" t="s">
        <v>289</v>
      </c>
      <c r="Z358" s="1" t="s">
        <v>289</v>
      </c>
      <c r="AA358" s="1" t="s">
        <v>289</v>
      </c>
      <c r="AB358" s="1" t="s">
        <v>289</v>
      </c>
      <c r="AC358" s="1" t="s">
        <v>289</v>
      </c>
      <c r="AD358" s="1" t="s">
        <v>289</v>
      </c>
      <c r="AE358" s="1" t="s">
        <v>289</v>
      </c>
      <c r="AF358" s="1" t="s">
        <v>289</v>
      </c>
      <c r="AG358" s="1" t="s">
        <v>289</v>
      </c>
      <c r="AH358" s="1" t="s">
        <v>289</v>
      </c>
      <c r="AI358" s="1" t="s">
        <v>289</v>
      </c>
      <c r="AJ358" s="1" t="s">
        <v>8276</v>
      </c>
      <c r="AK358" s="1" t="s">
        <v>9843</v>
      </c>
      <c r="AL358" s="1" t="s">
        <v>3796</v>
      </c>
      <c r="AM358" s="1" t="s">
        <v>351</v>
      </c>
      <c r="AN358" s="1">
        <v>4</v>
      </c>
      <c r="AO358" s="1" t="s">
        <v>9844</v>
      </c>
      <c r="AP358" s="1" t="s">
        <v>9845</v>
      </c>
      <c r="AQ358" s="1" t="s">
        <v>9846</v>
      </c>
      <c r="AR358" s="1" t="s">
        <v>3800</v>
      </c>
      <c r="AT358" s="1" t="s">
        <v>3801</v>
      </c>
      <c r="AU358" s="1" t="s">
        <v>3802</v>
      </c>
      <c r="AV358" s="1" t="s">
        <v>3803</v>
      </c>
      <c r="AW358" s="1" t="s">
        <v>3804</v>
      </c>
      <c r="AX358" s="1" t="s">
        <v>3805</v>
      </c>
      <c r="AY358" s="1">
        <v>416</v>
      </c>
      <c r="BD358" s="1" t="s">
        <v>3806</v>
      </c>
      <c r="BE358" s="1" t="s">
        <v>1523</v>
      </c>
      <c r="BF358" s="1" t="s">
        <v>3807</v>
      </c>
      <c r="BI358" s="1" t="s">
        <v>3808</v>
      </c>
      <c r="BJ358" s="1">
        <v>10</v>
      </c>
      <c r="BP358" s="1" t="s">
        <v>9847</v>
      </c>
      <c r="BQ358" s="1">
        <v>0.40600000000000003</v>
      </c>
      <c r="DK358" s="1">
        <v>0</v>
      </c>
      <c r="DS358" s="1">
        <v>6.6000000000000003E-2</v>
      </c>
      <c r="FB358" s="1" t="s">
        <v>310</v>
      </c>
      <c r="FC358" s="1" t="s">
        <v>311</v>
      </c>
      <c r="FF358" s="1" t="s">
        <v>3810</v>
      </c>
      <c r="FG358" s="1" t="s">
        <v>3811</v>
      </c>
      <c r="FH358" s="1" t="s">
        <v>3812</v>
      </c>
      <c r="FI358" s="1" t="s">
        <v>315</v>
      </c>
      <c r="FJ358" s="1" t="s">
        <v>3813</v>
      </c>
      <c r="FK358" s="1" t="s">
        <v>9848</v>
      </c>
      <c r="FL358" s="1" t="s">
        <v>9849</v>
      </c>
      <c r="FM358" s="1" t="s">
        <v>3816</v>
      </c>
      <c r="FP358" s="1" t="s">
        <v>3817</v>
      </c>
      <c r="FQ358" s="1">
        <v>1</v>
      </c>
      <c r="FR358" s="1">
        <v>0.5</v>
      </c>
      <c r="FS358" s="1" t="s">
        <v>9850</v>
      </c>
      <c r="FT358" s="1" t="b">
        <v>1</v>
      </c>
      <c r="FU358" s="1" t="s">
        <v>3796</v>
      </c>
      <c r="FV358" s="1" t="s">
        <v>322</v>
      </c>
      <c r="FW358" s="1" t="s">
        <v>3819</v>
      </c>
      <c r="JB358" s="1" t="b">
        <v>0</v>
      </c>
      <c r="JC358" s="1">
        <v>162</v>
      </c>
      <c r="JD358" s="1" t="b">
        <v>0</v>
      </c>
      <c r="JE358" s="1">
        <v>51.209000000000003</v>
      </c>
      <c r="JF358" s="1" t="s">
        <v>3820</v>
      </c>
      <c r="JG358" s="1" t="s">
        <v>402</v>
      </c>
      <c r="JH358" s="1" t="s">
        <v>403</v>
      </c>
      <c r="JI358" s="1" t="s">
        <v>327</v>
      </c>
      <c r="JK358" s="1" t="s">
        <v>327</v>
      </c>
      <c r="JL358" s="1" t="s">
        <v>328</v>
      </c>
      <c r="JM358" s="1">
        <v>99</v>
      </c>
      <c r="JO358" s="1" t="s">
        <v>3821</v>
      </c>
      <c r="JR358" s="1">
        <v>59.62</v>
      </c>
      <c r="JS358" s="1">
        <v>0</v>
      </c>
      <c r="JT358" s="1">
        <v>1</v>
      </c>
      <c r="JU358" s="1">
        <v>0.5</v>
      </c>
      <c r="JV358" s="1" t="s">
        <v>9851</v>
      </c>
      <c r="JW358" s="1">
        <v>1135.73</v>
      </c>
      <c r="JX358" s="1">
        <v>123</v>
      </c>
      <c r="JZ358" s="1" t="s">
        <v>351</v>
      </c>
      <c r="KA358" s="1">
        <v>2</v>
      </c>
      <c r="KB358" s="1">
        <v>7.01</v>
      </c>
      <c r="KC358" s="1">
        <v>1.361</v>
      </c>
      <c r="KD358" s="1">
        <v>-0.16</v>
      </c>
      <c r="KE358" s="1">
        <v>-7.3630000000000004</v>
      </c>
    </row>
    <row r="359" spans="1:317" x14ac:dyDescent="0.2">
      <c r="A359" s="1" t="s">
        <v>18154</v>
      </c>
      <c r="B359" s="1" t="s">
        <v>18158</v>
      </c>
      <c r="C359" s="1" t="s">
        <v>18086</v>
      </c>
      <c r="D359" s="1">
        <v>1469</v>
      </c>
      <c r="E359" s="1" t="s">
        <v>289</v>
      </c>
      <c r="F359" s="1" t="s">
        <v>289</v>
      </c>
      <c r="G359" s="1">
        <v>20</v>
      </c>
      <c r="H359" s="1">
        <v>23728528</v>
      </c>
      <c r="I359" s="1">
        <v>23728528</v>
      </c>
      <c r="J359" s="1" t="s">
        <v>289</v>
      </c>
      <c r="K359" s="1" t="s">
        <v>436</v>
      </c>
      <c r="L359" s="1" t="s">
        <v>346</v>
      </c>
      <c r="M359" s="1" t="s">
        <v>347</v>
      </c>
      <c r="N359" s="1" t="s">
        <v>347</v>
      </c>
      <c r="O359" s="1" t="s">
        <v>294</v>
      </c>
      <c r="R359" s="1" t="s">
        <v>8276</v>
      </c>
      <c r="S359" s="1" t="s">
        <v>8312</v>
      </c>
      <c r="T359" s="1" t="s">
        <v>289</v>
      </c>
      <c r="U359" s="1" t="s">
        <v>289</v>
      </c>
      <c r="V359" s="1" t="s">
        <v>289</v>
      </c>
      <c r="W359" s="1" t="s">
        <v>289</v>
      </c>
      <c r="X359" s="1" t="s">
        <v>289</v>
      </c>
      <c r="Y359" s="1" t="s">
        <v>289</v>
      </c>
      <c r="Z359" s="1" t="s">
        <v>289</v>
      </c>
      <c r="AA359" s="1" t="s">
        <v>289</v>
      </c>
      <c r="AB359" s="1" t="s">
        <v>289</v>
      </c>
      <c r="AC359" s="1" t="s">
        <v>289</v>
      </c>
      <c r="AD359" s="1" t="s">
        <v>289</v>
      </c>
      <c r="AE359" s="1" t="s">
        <v>289</v>
      </c>
      <c r="AF359" s="1" t="s">
        <v>289</v>
      </c>
      <c r="AG359" s="1" t="s">
        <v>289</v>
      </c>
      <c r="AH359" s="1" t="s">
        <v>289</v>
      </c>
      <c r="AI359" s="1" t="s">
        <v>8276</v>
      </c>
      <c r="AJ359" s="1" t="s">
        <v>8312</v>
      </c>
      <c r="AK359" s="1" t="s">
        <v>9852</v>
      </c>
      <c r="AL359" s="1" t="s">
        <v>9853</v>
      </c>
      <c r="AM359" s="1" t="s">
        <v>293</v>
      </c>
      <c r="AN359" s="1">
        <v>3</v>
      </c>
      <c r="AO359" s="1">
        <v>421</v>
      </c>
      <c r="AP359" s="1" t="s">
        <v>9854</v>
      </c>
      <c r="AQ359" s="1" t="s">
        <v>9855</v>
      </c>
      <c r="AR359" s="1" t="s">
        <v>9856</v>
      </c>
      <c r="AS359" s="1" t="s">
        <v>9857</v>
      </c>
      <c r="AT359" s="1" t="s">
        <v>9858</v>
      </c>
      <c r="AU359" s="1" t="s">
        <v>9859</v>
      </c>
      <c r="AV359" s="1" t="s">
        <v>9860</v>
      </c>
      <c r="AW359" s="1" t="s">
        <v>9861</v>
      </c>
      <c r="AX359" s="1" t="s">
        <v>9862</v>
      </c>
      <c r="AY359" s="1">
        <v>117</v>
      </c>
      <c r="BE359" s="1" t="s">
        <v>3113</v>
      </c>
      <c r="BF359" s="1" t="s">
        <v>9863</v>
      </c>
      <c r="BG359" s="1" t="s">
        <v>9864</v>
      </c>
      <c r="BI359" s="1" t="s">
        <v>9865</v>
      </c>
      <c r="BJ359" s="1">
        <v>13</v>
      </c>
      <c r="BK359" s="1" t="s">
        <v>9866</v>
      </c>
      <c r="BP359" s="1" t="s">
        <v>9867</v>
      </c>
      <c r="BQ359" s="1">
        <v>0.52700000000000002</v>
      </c>
      <c r="DK359" s="1">
        <v>1</v>
      </c>
      <c r="DL359" s="1" t="s">
        <v>1672</v>
      </c>
      <c r="DM359" s="1" t="s">
        <v>2440</v>
      </c>
      <c r="DX359" s="1">
        <v>93</v>
      </c>
      <c r="DY359" s="1">
        <v>81</v>
      </c>
      <c r="DZ359" s="1">
        <v>85</v>
      </c>
      <c r="EE359" s="1">
        <v>20</v>
      </c>
      <c r="EV359" s="1">
        <v>23728528</v>
      </c>
      <c r="EX359" s="1">
        <v>2203</v>
      </c>
      <c r="EY359" s="1">
        <v>4300</v>
      </c>
      <c r="EZ359" s="1">
        <v>6503</v>
      </c>
      <c r="FA359" s="1" t="s">
        <v>455</v>
      </c>
      <c r="FB359" s="1" t="s">
        <v>456</v>
      </c>
      <c r="FE359" s="1" t="s">
        <v>9868</v>
      </c>
      <c r="FF359" s="1" t="s">
        <v>9869</v>
      </c>
      <c r="FG359" s="1" t="s">
        <v>9870</v>
      </c>
      <c r="FH359" s="1">
        <v>39553</v>
      </c>
      <c r="FK359" s="1" t="s">
        <v>9871</v>
      </c>
      <c r="FL359" s="1" t="s">
        <v>9871</v>
      </c>
      <c r="FM359" s="1">
        <v>1469</v>
      </c>
      <c r="FP359" s="1">
        <v>2473</v>
      </c>
      <c r="FQ359" s="1" t="s">
        <v>2229</v>
      </c>
      <c r="FR359" s="1" t="s">
        <v>2230</v>
      </c>
      <c r="FT359" s="1">
        <v>123855</v>
      </c>
      <c r="FY359" s="1" t="s">
        <v>2234</v>
      </c>
      <c r="FZ359" s="1" t="s">
        <v>9872</v>
      </c>
      <c r="GA359" s="1" t="s">
        <v>9872</v>
      </c>
      <c r="GC359" s="1" t="s">
        <v>315</v>
      </c>
      <c r="GE359" s="1" t="s">
        <v>9873</v>
      </c>
      <c r="GF359" s="1" t="s">
        <v>9860</v>
      </c>
      <c r="GG359" s="1" t="s">
        <v>9874</v>
      </c>
      <c r="GH359" s="1" t="s">
        <v>9875</v>
      </c>
      <c r="GI359" s="1" t="s">
        <v>9876</v>
      </c>
      <c r="GL359" s="1" t="s">
        <v>9877</v>
      </c>
      <c r="GM359" s="1" t="s">
        <v>322</v>
      </c>
      <c r="GN359" s="1" t="s">
        <v>9869</v>
      </c>
      <c r="GO359" s="1">
        <v>0.02</v>
      </c>
      <c r="GP359" s="1">
        <v>8.1338460000000001</v>
      </c>
      <c r="GQ359" s="1" t="s">
        <v>9878</v>
      </c>
      <c r="GR359" s="1" t="s">
        <v>379</v>
      </c>
      <c r="JW359" s="1" t="s">
        <v>400</v>
      </c>
      <c r="JX359" s="1" t="s">
        <v>9879</v>
      </c>
      <c r="JY359" s="1" t="s">
        <v>402</v>
      </c>
      <c r="JZ359" s="1" t="s">
        <v>403</v>
      </c>
      <c r="KA359" s="1" t="s">
        <v>327</v>
      </c>
      <c r="KC359" s="1" t="s">
        <v>327</v>
      </c>
      <c r="KD359" s="1" t="s">
        <v>9880</v>
      </c>
      <c r="KE359" s="1">
        <v>8</v>
      </c>
      <c r="KF359" s="1">
        <v>8.0798780000000008</v>
      </c>
      <c r="KG359" s="1" t="s">
        <v>405</v>
      </c>
      <c r="KH359" s="1">
        <v>5</v>
      </c>
      <c r="KI359" s="1">
        <v>0</v>
      </c>
      <c r="KJ359" s="1">
        <v>0</v>
      </c>
      <c r="KK359" s="1">
        <v>27</v>
      </c>
      <c r="KL359" s="1">
        <v>910</v>
      </c>
      <c r="KM359" s="1" t="s">
        <v>469</v>
      </c>
      <c r="KN359" s="1">
        <v>0.99998799999999999</v>
      </c>
      <c r="KO359" s="1">
        <v>0.99998799999999999</v>
      </c>
      <c r="KP359" s="1">
        <v>0</v>
      </c>
      <c r="KR359" s="1" t="s">
        <v>293</v>
      </c>
      <c r="KS359" s="1">
        <v>13</v>
      </c>
      <c r="KT359" s="1">
        <v>49</v>
      </c>
      <c r="KU359" s="1">
        <v>406</v>
      </c>
      <c r="KV359" s="1">
        <v>0</v>
      </c>
      <c r="KW359" s="1">
        <v>0</v>
      </c>
      <c r="KX359" s="1">
        <v>24.572313999999999</v>
      </c>
      <c r="KY359" s="1">
        <v>240</v>
      </c>
      <c r="KZ359" s="1">
        <v>60</v>
      </c>
      <c r="LA359" s="1">
        <v>8340</v>
      </c>
      <c r="LB359" s="1">
        <v>365</v>
      </c>
      <c r="LC359" s="1" t="s">
        <v>9853</v>
      </c>
      <c r="LD359" s="1">
        <v>5.1382999999999998E-2</v>
      </c>
      <c r="LE359" s="1">
        <v>1</v>
      </c>
    </row>
    <row r="360" spans="1:317" x14ac:dyDescent="0.2">
      <c r="A360" s="1" t="s">
        <v>18154</v>
      </c>
      <c r="B360" s="1" t="s">
        <v>18158</v>
      </c>
      <c r="C360" s="1" t="s">
        <v>18087</v>
      </c>
      <c r="D360" s="1">
        <v>8200</v>
      </c>
      <c r="E360" s="1" t="s">
        <v>289</v>
      </c>
      <c r="F360" s="1" t="s">
        <v>289</v>
      </c>
      <c r="G360" s="1">
        <v>20</v>
      </c>
      <c r="H360" s="1">
        <v>34022511</v>
      </c>
      <c r="I360" s="1">
        <v>34022511</v>
      </c>
      <c r="J360" s="1" t="s">
        <v>289</v>
      </c>
      <c r="K360" s="1" t="s">
        <v>436</v>
      </c>
      <c r="L360" s="1" t="s">
        <v>346</v>
      </c>
      <c r="M360" s="1" t="s">
        <v>347</v>
      </c>
      <c r="N360" s="1" t="s">
        <v>347</v>
      </c>
      <c r="O360" s="1" t="s">
        <v>294</v>
      </c>
      <c r="R360" s="1" t="s">
        <v>8276</v>
      </c>
      <c r="S360" s="1" t="s">
        <v>8312</v>
      </c>
      <c r="T360" s="1" t="s">
        <v>289</v>
      </c>
      <c r="U360" s="1" t="s">
        <v>289</v>
      </c>
      <c r="V360" s="1" t="s">
        <v>289</v>
      </c>
      <c r="W360" s="1" t="s">
        <v>289</v>
      </c>
      <c r="X360" s="1" t="s">
        <v>289</v>
      </c>
      <c r="Y360" s="1" t="s">
        <v>289</v>
      </c>
      <c r="Z360" s="1" t="s">
        <v>289</v>
      </c>
      <c r="AA360" s="1" t="s">
        <v>289</v>
      </c>
      <c r="AB360" s="1" t="s">
        <v>289</v>
      </c>
      <c r="AC360" s="1" t="s">
        <v>289</v>
      </c>
      <c r="AD360" s="1" t="s">
        <v>289</v>
      </c>
      <c r="AE360" s="1" t="s">
        <v>289</v>
      </c>
      <c r="AF360" s="1" t="s">
        <v>289</v>
      </c>
      <c r="AG360" s="1" t="s">
        <v>289</v>
      </c>
      <c r="AH360" s="1" t="s">
        <v>289</v>
      </c>
      <c r="AI360" s="1" t="s">
        <v>8276</v>
      </c>
      <c r="AJ360" s="1" t="s">
        <v>8312</v>
      </c>
      <c r="AK360" s="1" t="s">
        <v>9881</v>
      </c>
      <c r="AL360" s="1" t="s">
        <v>9882</v>
      </c>
      <c r="AM360" s="1" t="s">
        <v>293</v>
      </c>
      <c r="AN360" s="1">
        <v>4</v>
      </c>
      <c r="AO360" s="1">
        <v>1205</v>
      </c>
      <c r="AP360" s="1" t="s">
        <v>9883</v>
      </c>
      <c r="AQ360" s="1" t="s">
        <v>9884</v>
      </c>
      <c r="AR360" s="1" t="s">
        <v>9885</v>
      </c>
      <c r="AS360" s="1" t="s">
        <v>9886</v>
      </c>
      <c r="AV360" s="1" t="s">
        <v>9887</v>
      </c>
      <c r="AW360" s="1" t="s">
        <v>9888</v>
      </c>
      <c r="AX360" s="1" t="s">
        <v>9889</v>
      </c>
      <c r="AY360" s="1">
        <v>234</v>
      </c>
      <c r="BD360" s="1" t="s">
        <v>9890</v>
      </c>
      <c r="BE360" s="1" t="s">
        <v>1222</v>
      </c>
      <c r="BF360" s="1" t="s">
        <v>9891</v>
      </c>
      <c r="BI360" s="1" t="s">
        <v>9892</v>
      </c>
      <c r="BJ360" s="1">
        <v>26</v>
      </c>
      <c r="BK360" s="1" t="s">
        <v>9893</v>
      </c>
      <c r="BM360" s="1" t="s">
        <v>9894</v>
      </c>
      <c r="BP360" s="1" t="s">
        <v>9895</v>
      </c>
      <c r="BQ360" s="1">
        <v>0.63700000000000001</v>
      </c>
      <c r="DK360" s="1">
        <v>0</v>
      </c>
      <c r="DX360" s="1">
        <v>82</v>
      </c>
      <c r="DY360" s="1">
        <v>88</v>
      </c>
      <c r="DZ360" s="1">
        <v>86</v>
      </c>
      <c r="EE360" s="1">
        <v>20</v>
      </c>
      <c r="EV360" s="1">
        <v>34022511</v>
      </c>
      <c r="EX360" s="1">
        <v>2203</v>
      </c>
      <c r="EY360" s="1">
        <v>4300</v>
      </c>
      <c r="EZ360" s="1">
        <v>6503</v>
      </c>
      <c r="FA360" s="1" t="s">
        <v>455</v>
      </c>
      <c r="FB360" s="1" t="s">
        <v>456</v>
      </c>
      <c r="FE360" s="1" t="s">
        <v>9896</v>
      </c>
      <c r="FF360" s="1" t="s">
        <v>9897</v>
      </c>
      <c r="FG360" s="1" t="s">
        <v>9898</v>
      </c>
      <c r="FH360" s="1">
        <v>39590</v>
      </c>
      <c r="FI360" s="1">
        <v>39184</v>
      </c>
      <c r="FK360" s="1" t="s">
        <v>9899</v>
      </c>
      <c r="FL360" s="1" t="s">
        <v>9899</v>
      </c>
      <c r="FM360" s="1">
        <v>8200</v>
      </c>
      <c r="FP360" s="1">
        <v>4220</v>
      </c>
      <c r="FQ360" s="1" t="s">
        <v>2229</v>
      </c>
      <c r="FR360" s="1" t="s">
        <v>2230</v>
      </c>
      <c r="FS360" s="1" t="s">
        <v>9900</v>
      </c>
      <c r="FT360" s="1">
        <v>601146</v>
      </c>
      <c r="FX360" s="1" t="s">
        <v>9901</v>
      </c>
      <c r="FY360" s="1" t="s">
        <v>2234</v>
      </c>
      <c r="GA360" s="1" t="s">
        <v>9902</v>
      </c>
      <c r="GC360" s="1" t="s">
        <v>315</v>
      </c>
      <c r="GD360" s="1" t="s">
        <v>9903</v>
      </c>
      <c r="GE360" s="1" t="s">
        <v>9904</v>
      </c>
      <c r="GF360" s="1" t="s">
        <v>9887</v>
      </c>
      <c r="GG360" s="1" t="s">
        <v>9905</v>
      </c>
      <c r="GH360" s="1" t="s">
        <v>9906</v>
      </c>
      <c r="GI360" s="1" t="s">
        <v>9907</v>
      </c>
      <c r="GL360" s="1" t="s">
        <v>9908</v>
      </c>
      <c r="GM360" s="1" t="s">
        <v>322</v>
      </c>
      <c r="GN360" s="1" t="s">
        <v>9897</v>
      </c>
      <c r="GO360" s="1">
        <v>0.02</v>
      </c>
      <c r="GP360" s="1">
        <v>9.2313390000000002</v>
      </c>
      <c r="GQ360" s="1" t="s">
        <v>9909</v>
      </c>
      <c r="GR360" s="1" t="s">
        <v>379</v>
      </c>
      <c r="JW360" s="1" t="s">
        <v>400</v>
      </c>
      <c r="JX360" s="1" t="s">
        <v>9910</v>
      </c>
      <c r="JY360" s="1" t="s">
        <v>402</v>
      </c>
      <c r="JZ360" s="1" t="s">
        <v>403</v>
      </c>
      <c r="KA360" s="1" t="s">
        <v>327</v>
      </c>
      <c r="KC360" s="1" t="s">
        <v>327</v>
      </c>
      <c r="KD360" s="1" t="s">
        <v>9911</v>
      </c>
      <c r="KE360" s="1">
        <v>6</v>
      </c>
      <c r="KF360" s="1">
        <v>15.645096000000001</v>
      </c>
      <c r="KG360" s="1" t="s">
        <v>405</v>
      </c>
      <c r="KH360" s="1">
        <v>0</v>
      </c>
      <c r="KI360" s="1">
        <v>0</v>
      </c>
      <c r="KJ360" s="1">
        <v>0</v>
      </c>
      <c r="KK360" s="1">
        <v>52</v>
      </c>
      <c r="KL360" s="1">
        <v>1756</v>
      </c>
      <c r="KM360" s="1" t="s">
        <v>469</v>
      </c>
      <c r="KN360" s="1">
        <v>1</v>
      </c>
      <c r="KO360" s="1">
        <v>1</v>
      </c>
      <c r="KP360" s="1">
        <v>0</v>
      </c>
      <c r="KR360" s="1" t="s">
        <v>293</v>
      </c>
      <c r="KS360" s="1">
        <v>84</v>
      </c>
      <c r="KT360" s="1">
        <v>60</v>
      </c>
      <c r="KU360" s="1">
        <v>2648</v>
      </c>
      <c r="KV360" s="1">
        <v>0</v>
      </c>
      <c r="KW360" s="1">
        <v>0</v>
      </c>
      <c r="KX360" s="1">
        <v>233.214924</v>
      </c>
      <c r="KY360" s="1">
        <v>180</v>
      </c>
      <c r="KZ360" s="1">
        <v>60</v>
      </c>
      <c r="LA360" s="1">
        <v>6165</v>
      </c>
      <c r="LB360" s="1">
        <v>374</v>
      </c>
      <c r="LC360" s="1" t="s">
        <v>9882</v>
      </c>
      <c r="LD360" s="1">
        <v>0.31818200000000002</v>
      </c>
      <c r="LE360" s="1">
        <v>1</v>
      </c>
    </row>
    <row r="361" spans="1:317" x14ac:dyDescent="0.2">
      <c r="A361" s="1" t="s">
        <v>18154</v>
      </c>
      <c r="B361" s="1" t="s">
        <v>18158</v>
      </c>
      <c r="C361" s="1" t="s">
        <v>18044</v>
      </c>
      <c r="D361" s="1">
        <v>200316</v>
      </c>
      <c r="E361" s="1" t="s">
        <v>289</v>
      </c>
      <c r="F361" s="1" t="s">
        <v>289</v>
      </c>
      <c r="G361" s="1">
        <v>22</v>
      </c>
      <c r="H361" s="1">
        <v>39441197</v>
      </c>
      <c r="I361" s="1">
        <v>39441197</v>
      </c>
      <c r="J361" s="1" t="s">
        <v>289</v>
      </c>
      <c r="K361" s="1" t="s">
        <v>436</v>
      </c>
      <c r="L361" s="1" t="s">
        <v>346</v>
      </c>
      <c r="M361" s="1" t="s">
        <v>333</v>
      </c>
      <c r="N361" s="1" t="s">
        <v>333</v>
      </c>
      <c r="O361" s="1" t="s">
        <v>407</v>
      </c>
      <c r="R361" s="1" t="s">
        <v>8276</v>
      </c>
      <c r="S361" s="1" t="s">
        <v>8312</v>
      </c>
      <c r="T361" s="1" t="s">
        <v>289</v>
      </c>
      <c r="U361" s="1" t="s">
        <v>289</v>
      </c>
      <c r="V361" s="1" t="s">
        <v>289</v>
      </c>
      <c r="W361" s="1" t="s">
        <v>289</v>
      </c>
      <c r="X361" s="1" t="s">
        <v>289</v>
      </c>
      <c r="Y361" s="1" t="s">
        <v>289</v>
      </c>
      <c r="Z361" s="1" t="s">
        <v>289</v>
      </c>
      <c r="AA361" s="1" t="s">
        <v>289</v>
      </c>
      <c r="AB361" s="1" t="s">
        <v>289</v>
      </c>
      <c r="AC361" s="1" t="s">
        <v>289</v>
      </c>
      <c r="AD361" s="1" t="s">
        <v>289</v>
      </c>
      <c r="AE361" s="1" t="s">
        <v>289</v>
      </c>
      <c r="AF361" s="1" t="s">
        <v>289</v>
      </c>
      <c r="AG361" s="1" t="s">
        <v>289</v>
      </c>
      <c r="AH361" s="1" t="s">
        <v>289</v>
      </c>
      <c r="AI361" s="1" t="s">
        <v>8276</v>
      </c>
      <c r="AJ361" s="1" t="s">
        <v>8312</v>
      </c>
      <c r="AK361" s="1" t="s">
        <v>5762</v>
      </c>
      <c r="AL361" s="1" t="s">
        <v>5763</v>
      </c>
      <c r="AM361" s="1" t="s">
        <v>351</v>
      </c>
      <c r="AN361" s="1">
        <v>3</v>
      </c>
      <c r="AO361" s="1">
        <v>780</v>
      </c>
      <c r="AP361" s="1" t="s">
        <v>5764</v>
      </c>
      <c r="AQ361" s="1" t="s">
        <v>5765</v>
      </c>
      <c r="AR361" s="1" t="s">
        <v>5766</v>
      </c>
      <c r="AS361" s="1" t="s">
        <v>5767</v>
      </c>
      <c r="AT361" s="1" t="s">
        <v>5768</v>
      </c>
      <c r="AU361" s="1" t="s">
        <v>5769</v>
      </c>
      <c r="AV361" s="1" t="s">
        <v>5770</v>
      </c>
      <c r="AW361" s="1" t="s">
        <v>5771</v>
      </c>
      <c r="AX361" s="1" t="s">
        <v>5772</v>
      </c>
      <c r="AY361" s="1">
        <v>146</v>
      </c>
      <c r="BD361" s="1" t="s">
        <v>5773</v>
      </c>
      <c r="BE361" s="1" t="s">
        <v>5774</v>
      </c>
      <c r="BF361" s="1" t="s">
        <v>5775</v>
      </c>
      <c r="BG361" s="1" t="s">
        <v>5776</v>
      </c>
      <c r="BI361" s="1" t="s">
        <v>5777</v>
      </c>
      <c r="BJ361" s="1">
        <v>16</v>
      </c>
      <c r="BK361" s="1" t="s">
        <v>3920</v>
      </c>
      <c r="BP361" s="1" t="s">
        <v>5778</v>
      </c>
      <c r="BQ361" s="1">
        <v>0.59199999999999997</v>
      </c>
      <c r="DK361" s="1">
        <v>2</v>
      </c>
      <c r="DL361" s="1" t="s">
        <v>1259</v>
      </c>
      <c r="DM361" s="1" t="s">
        <v>5779</v>
      </c>
      <c r="DX361" s="1">
        <v>47</v>
      </c>
      <c r="DY361" s="1">
        <v>49</v>
      </c>
      <c r="DZ361" s="1">
        <v>48</v>
      </c>
      <c r="EE361" s="1">
        <v>22</v>
      </c>
      <c r="EV361" s="1">
        <v>39441197</v>
      </c>
      <c r="EX361" s="1">
        <v>2203</v>
      </c>
      <c r="EY361" s="1">
        <v>4300</v>
      </c>
      <c r="EZ361" s="1">
        <v>6503</v>
      </c>
      <c r="FA361" s="1" t="s">
        <v>455</v>
      </c>
      <c r="FB361" s="1" t="s">
        <v>456</v>
      </c>
      <c r="FE361" s="1" t="s">
        <v>5780</v>
      </c>
      <c r="FF361" s="1" t="s">
        <v>5781</v>
      </c>
      <c r="FG361" s="1" t="s">
        <v>5782</v>
      </c>
      <c r="FH361" s="1">
        <v>39583</v>
      </c>
      <c r="FK361" s="1" t="s">
        <v>5783</v>
      </c>
      <c r="FL361" s="1" t="s">
        <v>5783</v>
      </c>
      <c r="FM361" s="1">
        <v>200316</v>
      </c>
      <c r="FO361" s="1" t="s">
        <v>5784</v>
      </c>
      <c r="FP361" s="1">
        <v>17356</v>
      </c>
      <c r="FQ361" s="1" t="s">
        <v>2229</v>
      </c>
      <c r="FR361" s="1" t="s">
        <v>2230</v>
      </c>
      <c r="FT361" s="1">
        <v>608993</v>
      </c>
      <c r="FX361" s="1" t="s">
        <v>5785</v>
      </c>
      <c r="FY361" s="1" t="s">
        <v>2234</v>
      </c>
      <c r="FZ361" s="1" t="s">
        <v>5786</v>
      </c>
      <c r="GA361" s="1" t="s">
        <v>5786</v>
      </c>
      <c r="GC361" s="1" t="s">
        <v>315</v>
      </c>
      <c r="GD361" s="1" t="s">
        <v>5787</v>
      </c>
      <c r="GE361" s="1" t="s">
        <v>5788</v>
      </c>
      <c r="GF361" s="1" t="s">
        <v>5789</v>
      </c>
      <c r="GG361" s="1" t="s">
        <v>5790</v>
      </c>
      <c r="GH361" s="1" t="s">
        <v>5791</v>
      </c>
      <c r="GI361" s="1" t="s">
        <v>5792</v>
      </c>
      <c r="GL361" s="1" t="s">
        <v>5793</v>
      </c>
      <c r="GM361" s="1" t="s">
        <v>322</v>
      </c>
      <c r="GN361" s="1" t="s">
        <v>5794</v>
      </c>
      <c r="GO361" s="1">
        <v>0.02</v>
      </c>
      <c r="GP361" s="1">
        <v>4.9473120000000002</v>
      </c>
      <c r="GQ361" s="1" t="s">
        <v>697</v>
      </c>
      <c r="GR361" s="1" t="s">
        <v>379</v>
      </c>
      <c r="JW361" s="1" t="s">
        <v>400</v>
      </c>
      <c r="JX361" s="1" t="s">
        <v>5795</v>
      </c>
      <c r="JY361" s="1" t="s">
        <v>402</v>
      </c>
      <c r="JZ361" s="1" t="s">
        <v>403</v>
      </c>
      <c r="KA361" s="1" t="s">
        <v>327</v>
      </c>
      <c r="KC361" s="1" t="s">
        <v>327</v>
      </c>
      <c r="KD361" s="1" t="s">
        <v>5796</v>
      </c>
      <c r="KE361" s="1">
        <v>3</v>
      </c>
      <c r="KF361" s="1">
        <v>5.3555010000000003</v>
      </c>
      <c r="KG361" s="1" t="s">
        <v>405</v>
      </c>
      <c r="KH361" s="1">
        <v>3</v>
      </c>
      <c r="KI361" s="1">
        <v>0</v>
      </c>
      <c r="KJ361" s="1">
        <v>0</v>
      </c>
      <c r="KK361" s="1">
        <v>18</v>
      </c>
      <c r="KL361" s="1">
        <v>609</v>
      </c>
      <c r="KM361" s="1" t="s">
        <v>525</v>
      </c>
      <c r="KN361" s="1">
        <v>0.99985900000000005</v>
      </c>
      <c r="KO361" s="1">
        <v>0.99985900000000005</v>
      </c>
      <c r="KP361" s="1">
        <v>0</v>
      </c>
      <c r="KR361" s="1" t="s">
        <v>351</v>
      </c>
      <c r="KS361" s="1">
        <v>10</v>
      </c>
      <c r="KT361" s="1">
        <v>21</v>
      </c>
      <c r="KU361" s="1">
        <v>299</v>
      </c>
      <c r="KV361" s="1">
        <v>0</v>
      </c>
      <c r="KW361" s="1">
        <v>0</v>
      </c>
      <c r="KX361" s="1">
        <v>17.964296999999998</v>
      </c>
      <c r="KY361" s="1">
        <v>175</v>
      </c>
      <c r="KZ361" s="1">
        <v>60</v>
      </c>
      <c r="LA361" s="1">
        <v>6051</v>
      </c>
      <c r="LB361" s="1">
        <v>290</v>
      </c>
      <c r="LC361" s="1" t="s">
        <v>5763</v>
      </c>
      <c r="LD361" s="1">
        <v>5.4053999999999998E-2</v>
      </c>
      <c r="LE361" s="1">
        <v>1</v>
      </c>
    </row>
    <row r="362" spans="1:317" x14ac:dyDescent="0.2">
      <c r="A362" s="1" t="s">
        <v>18154</v>
      </c>
      <c r="B362" s="1" t="s">
        <v>18158</v>
      </c>
      <c r="C362" s="1" t="s">
        <v>9940</v>
      </c>
      <c r="D362" s="1">
        <v>728441</v>
      </c>
      <c r="E362" s="1" t="s">
        <v>289</v>
      </c>
      <c r="F362" s="1" t="s">
        <v>289</v>
      </c>
      <c r="G362" s="1">
        <v>22</v>
      </c>
      <c r="H362" s="1">
        <v>21576218</v>
      </c>
      <c r="I362" s="1">
        <v>21576218</v>
      </c>
      <c r="J362" s="1" t="s">
        <v>289</v>
      </c>
      <c r="K362" s="1" t="s">
        <v>345</v>
      </c>
      <c r="L362" s="1" t="s">
        <v>346</v>
      </c>
      <c r="M362" s="1" t="s">
        <v>333</v>
      </c>
      <c r="N362" s="1" t="s">
        <v>333</v>
      </c>
      <c r="O362" s="1" t="s">
        <v>407</v>
      </c>
      <c r="R362" s="1" t="s">
        <v>8276</v>
      </c>
      <c r="S362" s="1" t="s">
        <v>8312</v>
      </c>
      <c r="T362" s="1" t="s">
        <v>289</v>
      </c>
      <c r="U362" s="1" t="s">
        <v>289</v>
      </c>
      <c r="V362" s="1" t="s">
        <v>289</v>
      </c>
      <c r="W362" s="1" t="s">
        <v>289</v>
      </c>
      <c r="X362" s="1" t="s">
        <v>289</v>
      </c>
      <c r="Y362" s="1" t="s">
        <v>289</v>
      </c>
      <c r="Z362" s="1" t="s">
        <v>289</v>
      </c>
      <c r="AA362" s="1" t="s">
        <v>289</v>
      </c>
      <c r="AB362" s="1" t="s">
        <v>289</v>
      </c>
      <c r="AC362" s="1" t="s">
        <v>289</v>
      </c>
      <c r="AD362" s="1" t="s">
        <v>289</v>
      </c>
      <c r="AE362" s="1" t="s">
        <v>289</v>
      </c>
      <c r="AF362" s="1" t="s">
        <v>289</v>
      </c>
      <c r="AG362" s="1" t="s">
        <v>289</v>
      </c>
      <c r="AH362" s="1" t="s">
        <v>289</v>
      </c>
      <c r="AI362" s="1" t="s">
        <v>8276</v>
      </c>
      <c r="AJ362" s="1" t="s">
        <v>8312</v>
      </c>
      <c r="AK362" s="1" t="s">
        <v>9912</v>
      </c>
      <c r="AL362" s="1" t="s">
        <v>9913</v>
      </c>
      <c r="AM362" s="1" t="s">
        <v>293</v>
      </c>
      <c r="AN362" s="1">
        <v>6</v>
      </c>
      <c r="AO362" s="1">
        <v>810</v>
      </c>
      <c r="AP362" s="1" t="s">
        <v>9914</v>
      </c>
      <c r="AQ362" s="1" t="s">
        <v>9915</v>
      </c>
      <c r="AR362" s="1" t="s">
        <v>9916</v>
      </c>
      <c r="AS362" s="1" t="s">
        <v>9917</v>
      </c>
      <c r="AX362" s="1" t="s">
        <v>9918</v>
      </c>
      <c r="BP362" s="1" t="s">
        <v>9919</v>
      </c>
      <c r="BQ362" s="1">
        <v>0.61199999999999999</v>
      </c>
      <c r="DK362" s="1">
        <v>0</v>
      </c>
      <c r="FA362" s="1" t="s">
        <v>367</v>
      </c>
      <c r="FB362" s="1" t="s">
        <v>368</v>
      </c>
      <c r="FE362" s="1" t="s">
        <v>9920</v>
      </c>
      <c r="FG362" s="1" t="s">
        <v>9921</v>
      </c>
      <c r="FH362" s="1">
        <v>41018</v>
      </c>
      <c r="FK362" s="1" t="s">
        <v>9922</v>
      </c>
      <c r="FL362" s="1" t="s">
        <v>9922</v>
      </c>
      <c r="FM362" s="1">
        <v>728441</v>
      </c>
      <c r="FN362" s="1" t="s">
        <v>9923</v>
      </c>
      <c r="FO362" s="1" t="s">
        <v>9924</v>
      </c>
      <c r="FP362" s="1">
        <v>4251</v>
      </c>
      <c r="FQ362" s="1" t="s">
        <v>2229</v>
      </c>
      <c r="FR362" s="1" t="s">
        <v>2230</v>
      </c>
      <c r="FT362" s="1">
        <v>137181</v>
      </c>
      <c r="FV362" s="1" t="s">
        <v>9925</v>
      </c>
      <c r="FX362" s="1" t="s">
        <v>9926</v>
      </c>
      <c r="FY362" s="1" t="s">
        <v>2234</v>
      </c>
      <c r="FZ362" s="1" t="s">
        <v>9927</v>
      </c>
      <c r="GA362" s="1" t="s">
        <v>9928</v>
      </c>
      <c r="GC362" s="1" t="s">
        <v>315</v>
      </c>
      <c r="GE362" s="1" t="s">
        <v>9929</v>
      </c>
      <c r="GF362" s="1" t="s">
        <v>9930</v>
      </c>
      <c r="GG362" s="1" t="s">
        <v>9931</v>
      </c>
      <c r="GH362" s="1" t="s">
        <v>9932</v>
      </c>
      <c r="GI362" s="1" t="s">
        <v>9933</v>
      </c>
      <c r="GJ362" s="1" t="s">
        <v>9934</v>
      </c>
      <c r="GM362" s="1" t="s">
        <v>322</v>
      </c>
      <c r="GO362" s="1">
        <v>0.02</v>
      </c>
      <c r="GP362" s="1">
        <v>1.882997</v>
      </c>
      <c r="GQ362" s="1" t="s">
        <v>9935</v>
      </c>
      <c r="GR362" s="1" t="s">
        <v>379</v>
      </c>
      <c r="GS362" s="1" t="s">
        <v>380</v>
      </c>
      <c r="GT362" s="1" t="s">
        <v>380</v>
      </c>
      <c r="GU362" s="1" t="s">
        <v>380</v>
      </c>
      <c r="GV362" s="1" t="s">
        <v>380</v>
      </c>
      <c r="GW362" s="1" t="s">
        <v>380</v>
      </c>
      <c r="GX362" s="1" t="s">
        <v>380</v>
      </c>
      <c r="GY362" s="1" t="s">
        <v>380</v>
      </c>
      <c r="GZ362" s="1" t="s">
        <v>380</v>
      </c>
      <c r="HA362" s="1" t="s">
        <v>380</v>
      </c>
      <c r="HB362" s="1" t="s">
        <v>380</v>
      </c>
      <c r="HC362" s="1" t="s">
        <v>333</v>
      </c>
      <c r="HD362" s="1">
        <v>14.15</v>
      </c>
      <c r="HE362" s="1">
        <v>2.4496639999999998</v>
      </c>
      <c r="HF362" s="1">
        <v>0.43530999999999997</v>
      </c>
      <c r="HG362" s="1" t="s">
        <v>380</v>
      </c>
      <c r="HH362" s="1" t="s">
        <v>380</v>
      </c>
      <c r="HI362" s="1" t="s">
        <v>9922</v>
      </c>
      <c r="HJ362" s="1" t="s">
        <v>9936</v>
      </c>
      <c r="HK362" s="1" t="s">
        <v>1168</v>
      </c>
      <c r="HL362" s="1">
        <v>0.10382</v>
      </c>
      <c r="HM362" s="1" t="s">
        <v>9937</v>
      </c>
      <c r="HN362" s="1">
        <v>2.4</v>
      </c>
      <c r="HO362" s="1">
        <v>2.4</v>
      </c>
      <c r="HP362" s="1">
        <v>0.29515000000000002</v>
      </c>
      <c r="HQ362" s="1" t="s">
        <v>380</v>
      </c>
      <c r="HR362" s="1" t="s">
        <v>380</v>
      </c>
      <c r="HS362" s="1" t="s">
        <v>380</v>
      </c>
      <c r="HT362" s="1" t="s">
        <v>380</v>
      </c>
      <c r="HU362" s="1" t="s">
        <v>380</v>
      </c>
      <c r="HV362" s="1" t="s">
        <v>294</v>
      </c>
      <c r="HW362" s="1">
        <v>0.49440000000000001</v>
      </c>
      <c r="HX362" s="1">
        <v>0.15570000000000001</v>
      </c>
      <c r="HY362" s="1" t="s">
        <v>1133</v>
      </c>
      <c r="HZ362" s="1">
        <v>0.99573</v>
      </c>
      <c r="IA362" s="1">
        <v>4.6349999999999998</v>
      </c>
      <c r="IB362" s="1">
        <v>0.58431999999999995</v>
      </c>
      <c r="IC362" s="1" t="s">
        <v>385</v>
      </c>
      <c r="ID362" s="1">
        <v>0.99999800000000005</v>
      </c>
      <c r="IE362" s="1" t="s">
        <v>380</v>
      </c>
      <c r="IF362" s="1" t="s">
        <v>380</v>
      </c>
      <c r="IG362" s="1" t="s">
        <v>380</v>
      </c>
      <c r="IH362" s="1" t="s">
        <v>380</v>
      </c>
      <c r="II362" s="1" t="s">
        <v>380</v>
      </c>
      <c r="IJ362" s="1" t="s">
        <v>380</v>
      </c>
      <c r="IK362" s="1" t="s">
        <v>294</v>
      </c>
      <c r="IL362" s="1">
        <v>0.67169000000000001</v>
      </c>
      <c r="IM362" s="1">
        <v>-0.57379999999999998</v>
      </c>
      <c r="IN362" s="1">
        <v>7</v>
      </c>
      <c r="IO362" s="1">
        <v>0.87931999999999999</v>
      </c>
      <c r="IP362" s="1" t="s">
        <v>385</v>
      </c>
      <c r="IQ362" s="1">
        <v>0</v>
      </c>
      <c r="IR362" s="1">
        <v>-9.7760999999999996</v>
      </c>
      <c r="IS362" s="1">
        <v>10.5364</v>
      </c>
      <c r="IT362" s="1">
        <v>0.45007000000000003</v>
      </c>
      <c r="IU362" s="1" t="s">
        <v>1898</v>
      </c>
      <c r="IV362" s="1" t="s">
        <v>380</v>
      </c>
      <c r="IW362" s="1" t="s">
        <v>380</v>
      </c>
      <c r="IX362" s="1" t="s">
        <v>380</v>
      </c>
      <c r="IY362" s="1" t="s">
        <v>380</v>
      </c>
      <c r="IZ362" s="1" t="s">
        <v>347</v>
      </c>
      <c r="JA362" s="1">
        <v>107</v>
      </c>
      <c r="JB362" s="1" t="s">
        <v>9938</v>
      </c>
      <c r="JC362" s="1" t="s">
        <v>9939</v>
      </c>
      <c r="JD362" s="1" t="s">
        <v>1504</v>
      </c>
      <c r="JE362" s="1" t="s">
        <v>293</v>
      </c>
      <c r="JF362" s="1">
        <v>1</v>
      </c>
      <c r="JG362" s="1">
        <v>0</v>
      </c>
      <c r="JH362" s="1" t="s">
        <v>9940</v>
      </c>
      <c r="JI362" s="1">
        <v>19906218</v>
      </c>
      <c r="JJ362" s="1">
        <v>1</v>
      </c>
      <c r="JK362" s="1">
        <v>0.71416999999999997</v>
      </c>
      <c r="JL362" s="1">
        <v>0.98699999999999999</v>
      </c>
      <c r="JM362" s="1">
        <v>0.45799000000000001</v>
      </c>
      <c r="JN362" s="1">
        <v>0.56899999999999995</v>
      </c>
      <c r="JO362" s="1">
        <v>0.35902000000000001</v>
      </c>
      <c r="JP362" s="1">
        <v>1.589</v>
      </c>
      <c r="JQ362" s="1">
        <v>0.36643999999999999</v>
      </c>
      <c r="JR362" s="1">
        <v>1.373</v>
      </c>
      <c r="JS362" s="1">
        <v>0.46207999999999999</v>
      </c>
      <c r="JT362" s="1">
        <v>0.184</v>
      </c>
      <c r="JU362" s="1">
        <v>0.17185</v>
      </c>
      <c r="JV362" s="1" t="s">
        <v>2642</v>
      </c>
      <c r="JW362" s="1" t="s">
        <v>400</v>
      </c>
      <c r="JX362" s="1" t="s">
        <v>9941</v>
      </c>
      <c r="JY362" s="1" t="s">
        <v>402</v>
      </c>
      <c r="JZ362" s="1" t="s">
        <v>9942</v>
      </c>
      <c r="KA362" s="1" t="s">
        <v>327</v>
      </c>
      <c r="KC362" s="1" t="s">
        <v>327</v>
      </c>
      <c r="KD362" s="1" t="s">
        <v>9943</v>
      </c>
      <c r="KE362" s="1">
        <v>4</v>
      </c>
      <c r="KF362" s="1">
        <v>7.8180360000000002</v>
      </c>
      <c r="KG362" s="1" t="s">
        <v>405</v>
      </c>
      <c r="KH362" s="1">
        <v>65</v>
      </c>
      <c r="KI362" s="1">
        <v>0</v>
      </c>
      <c r="KJ362" s="1">
        <v>0</v>
      </c>
      <c r="KK362" s="1">
        <v>26</v>
      </c>
      <c r="KL362" s="1">
        <v>801</v>
      </c>
      <c r="KM362" s="1" t="s">
        <v>525</v>
      </c>
      <c r="KN362" s="1">
        <v>0.99985900000000005</v>
      </c>
      <c r="KO362" s="1">
        <v>0.99609199999999998</v>
      </c>
      <c r="KP362" s="1">
        <v>0</v>
      </c>
      <c r="KR362" s="1" t="s">
        <v>293</v>
      </c>
      <c r="KS362" s="1">
        <v>7</v>
      </c>
      <c r="KT362" s="1">
        <v>27</v>
      </c>
      <c r="KU362" s="1">
        <v>239</v>
      </c>
      <c r="KV362" s="1">
        <v>0</v>
      </c>
      <c r="KW362" s="1">
        <v>0</v>
      </c>
      <c r="KX362" s="1">
        <v>17.406603</v>
      </c>
      <c r="KY362" s="1">
        <v>62</v>
      </c>
      <c r="KZ362" s="1">
        <v>57</v>
      </c>
      <c r="LA362" s="1">
        <v>2106</v>
      </c>
      <c r="LB362" s="1">
        <v>201</v>
      </c>
      <c r="LC362" s="1" t="s">
        <v>9913</v>
      </c>
      <c r="LD362" s="1">
        <v>0.101449</v>
      </c>
      <c r="LE362" s="1">
        <v>0.99623300000000004</v>
      </c>
    </row>
    <row r="363" spans="1:317" x14ac:dyDescent="0.2">
      <c r="A363" s="1" t="s">
        <v>18154</v>
      </c>
      <c r="B363" s="1" t="s">
        <v>18151</v>
      </c>
      <c r="C363" s="1" t="s">
        <v>18069</v>
      </c>
      <c r="D363" s="1">
        <v>3897</v>
      </c>
      <c r="E363" s="1" t="s">
        <v>289</v>
      </c>
      <c r="F363" s="1" t="s">
        <v>289</v>
      </c>
      <c r="G363" s="1" t="s">
        <v>290</v>
      </c>
      <c r="H363" s="1">
        <v>153151285</v>
      </c>
      <c r="I363" s="1">
        <v>153151285</v>
      </c>
      <c r="J363" s="1" t="s">
        <v>289</v>
      </c>
      <c r="K363" s="1" t="s">
        <v>1000</v>
      </c>
      <c r="L363" s="1" t="s">
        <v>332</v>
      </c>
      <c r="M363" s="1" t="s">
        <v>294</v>
      </c>
      <c r="N363" s="1" t="s">
        <v>294</v>
      </c>
      <c r="O363" s="1" t="s">
        <v>293</v>
      </c>
      <c r="R363" s="1" t="s">
        <v>289</v>
      </c>
      <c r="S363" s="1" t="s">
        <v>9944</v>
      </c>
      <c r="T363" s="1" t="s">
        <v>289</v>
      </c>
      <c r="U363" s="1" t="s">
        <v>289</v>
      </c>
      <c r="V363" s="1" t="s">
        <v>289</v>
      </c>
      <c r="W363" s="1" t="s">
        <v>289</v>
      </c>
      <c r="X363" s="1" t="s">
        <v>289</v>
      </c>
      <c r="Y363" s="1" t="s">
        <v>289</v>
      </c>
      <c r="Z363" s="1" t="s">
        <v>289</v>
      </c>
      <c r="AA363" s="1" t="s">
        <v>289</v>
      </c>
      <c r="AB363" s="1" t="s">
        <v>289</v>
      </c>
      <c r="AC363" s="1" t="s">
        <v>289</v>
      </c>
      <c r="AD363" s="1" t="s">
        <v>289</v>
      </c>
      <c r="AE363" s="1" t="s">
        <v>289</v>
      </c>
      <c r="AF363" s="1" t="s">
        <v>289</v>
      </c>
      <c r="AG363" s="1" t="s">
        <v>289</v>
      </c>
      <c r="AH363" s="1" t="s">
        <v>289</v>
      </c>
      <c r="AI363" s="1" t="s">
        <v>289</v>
      </c>
      <c r="AJ363" s="1" t="s">
        <v>9944</v>
      </c>
      <c r="AK363" s="1" t="s">
        <v>8277</v>
      </c>
      <c r="AL363" s="1" t="s">
        <v>8278</v>
      </c>
      <c r="AM363" s="1" t="s">
        <v>293</v>
      </c>
      <c r="AN363" s="1">
        <v>1</v>
      </c>
      <c r="AO363" s="1">
        <v>82</v>
      </c>
      <c r="AS363" s="1" t="s">
        <v>9945</v>
      </c>
      <c r="AT363" s="1" t="s">
        <v>8280</v>
      </c>
      <c r="AU363" s="1" t="s">
        <v>8281</v>
      </c>
      <c r="AV363" s="1" t="s">
        <v>8282</v>
      </c>
      <c r="AW363" s="1" t="s">
        <v>8283</v>
      </c>
      <c r="AX363" s="1" t="s">
        <v>8284</v>
      </c>
      <c r="BD363" s="1" t="s">
        <v>8285</v>
      </c>
      <c r="BE363" s="1" t="s">
        <v>449</v>
      </c>
      <c r="BI363" s="1" t="s">
        <v>8286</v>
      </c>
      <c r="BJ363" s="1">
        <v>81</v>
      </c>
      <c r="BK363" s="1" t="s">
        <v>8287</v>
      </c>
      <c r="BP363" s="1" t="s">
        <v>8288</v>
      </c>
      <c r="BQ363" s="1">
        <v>0.76600000000000001</v>
      </c>
      <c r="CD363" s="1" t="s">
        <v>8289</v>
      </c>
      <c r="CE363" s="1">
        <v>1650</v>
      </c>
      <c r="CF363" s="1">
        <v>0.99</v>
      </c>
      <c r="CG363" s="1">
        <v>1</v>
      </c>
      <c r="CH363" s="1">
        <v>1</v>
      </c>
      <c r="CI363" s="1">
        <v>1659</v>
      </c>
      <c r="CJ363" s="1">
        <v>1</v>
      </c>
      <c r="CK363" s="1">
        <v>0.98729999999999996</v>
      </c>
      <c r="CL363" s="1" t="s">
        <v>652</v>
      </c>
      <c r="CM363" s="1" t="s">
        <v>652</v>
      </c>
      <c r="CO363" s="1">
        <v>5.0000000000000001E-4</v>
      </c>
      <c r="CP363" s="1">
        <v>0.99</v>
      </c>
      <c r="CS363" s="1">
        <v>0.9899</v>
      </c>
      <c r="CT363" s="1">
        <v>0.48070000000000002</v>
      </c>
      <c r="CX363" s="1">
        <v>5.0000000000000001E-4</v>
      </c>
      <c r="CY363" s="1" t="s">
        <v>653</v>
      </c>
      <c r="DK363" s="1">
        <v>0</v>
      </c>
      <c r="DV363" s="1" t="s">
        <v>8290</v>
      </c>
      <c r="DX363" s="1" t="s">
        <v>8291</v>
      </c>
      <c r="ED363" s="1">
        <v>2.9</v>
      </c>
      <c r="EE363" s="1">
        <v>0.3</v>
      </c>
      <c r="EG363" s="1" t="s">
        <v>8292</v>
      </c>
      <c r="EH363" s="1">
        <v>2</v>
      </c>
      <c r="EI363" s="1" t="s">
        <v>8293</v>
      </c>
      <c r="EK363" s="1" t="s">
        <v>8294</v>
      </c>
      <c r="EL363" s="1" t="s">
        <v>580</v>
      </c>
      <c r="EM363" s="1" t="s">
        <v>8295</v>
      </c>
      <c r="EQ363" s="1" t="s">
        <v>8296</v>
      </c>
      <c r="ER363" s="1" t="s">
        <v>8297</v>
      </c>
      <c r="ET363" s="1" t="s">
        <v>8298</v>
      </c>
      <c r="EX363" s="1" t="s">
        <v>8299</v>
      </c>
      <c r="FB363" s="1" t="s">
        <v>1024</v>
      </c>
      <c r="FC363" s="1" t="s">
        <v>1025</v>
      </c>
      <c r="FF363" s="1" t="s">
        <v>8300</v>
      </c>
      <c r="FG363" s="1" t="s">
        <v>8301</v>
      </c>
      <c r="FH363" s="1" t="s">
        <v>8302</v>
      </c>
      <c r="FI363" s="1" t="s">
        <v>315</v>
      </c>
      <c r="FJ363" s="1" t="s">
        <v>8303</v>
      </c>
      <c r="FK363" s="1" t="s">
        <v>8304</v>
      </c>
      <c r="FL363" s="1" t="s">
        <v>8305</v>
      </c>
      <c r="FP363" s="1" t="s">
        <v>8306</v>
      </c>
      <c r="FQ363" s="1">
        <v>2</v>
      </c>
      <c r="FR363" s="1">
        <v>1</v>
      </c>
      <c r="FS363" s="1" t="s">
        <v>9946</v>
      </c>
      <c r="FT363" s="1" t="b">
        <v>1</v>
      </c>
      <c r="FU363" s="1" t="s">
        <v>8278</v>
      </c>
      <c r="FV363" s="1" t="s">
        <v>322</v>
      </c>
      <c r="FW363" s="1" t="s">
        <v>8308</v>
      </c>
      <c r="JB363" s="1" t="b">
        <v>0</v>
      </c>
      <c r="JC363" s="1">
        <v>23</v>
      </c>
      <c r="JD363" s="1" t="b">
        <v>0</v>
      </c>
      <c r="JE363" s="1">
        <v>0</v>
      </c>
      <c r="JF363" s="1" t="s">
        <v>8309</v>
      </c>
      <c r="JG363" s="1" t="s">
        <v>402</v>
      </c>
      <c r="JH363" s="1" t="s">
        <v>467</v>
      </c>
      <c r="JI363" s="1" t="s">
        <v>327</v>
      </c>
      <c r="JK363" s="1" t="s">
        <v>327</v>
      </c>
      <c r="JL363" s="1">
        <v>42370</v>
      </c>
      <c r="JM363" s="1">
        <v>63</v>
      </c>
      <c r="JO363" s="1" t="s">
        <v>8310</v>
      </c>
      <c r="JR363" s="1">
        <v>60</v>
      </c>
      <c r="JS363" s="1">
        <v>0</v>
      </c>
      <c r="JT363" s="1">
        <v>2</v>
      </c>
      <c r="JU363" s="1">
        <v>1</v>
      </c>
      <c r="JV363" s="1" t="s">
        <v>9947</v>
      </c>
      <c r="JW363" s="1">
        <v>889.73</v>
      </c>
      <c r="JX363" s="1">
        <v>20</v>
      </c>
      <c r="JZ363" s="1" t="s">
        <v>293</v>
      </c>
      <c r="KA363" s="1">
        <v>2</v>
      </c>
      <c r="KB363" s="1">
        <v>31.53</v>
      </c>
    </row>
    <row r="364" spans="1:317" x14ac:dyDescent="0.2">
      <c r="A364" s="1" t="s">
        <v>18154</v>
      </c>
      <c r="B364" s="1" t="s">
        <v>18151</v>
      </c>
      <c r="C364" s="1" t="s">
        <v>9976</v>
      </c>
      <c r="D364" s="1">
        <v>200014</v>
      </c>
      <c r="E364" s="1" t="s">
        <v>289</v>
      </c>
      <c r="F364" s="1" t="s">
        <v>289</v>
      </c>
      <c r="G364" s="1">
        <v>1</v>
      </c>
      <c r="H364" s="1">
        <v>52824027</v>
      </c>
      <c r="I364" s="1">
        <v>52824027</v>
      </c>
      <c r="J364" s="1" t="s">
        <v>289</v>
      </c>
      <c r="K364" s="1" t="s">
        <v>436</v>
      </c>
      <c r="L364" s="1" t="s">
        <v>346</v>
      </c>
      <c r="M364" s="1" t="s">
        <v>333</v>
      </c>
      <c r="N364" s="1" t="s">
        <v>333</v>
      </c>
      <c r="O364" s="1" t="s">
        <v>294</v>
      </c>
      <c r="R364" s="1" t="s">
        <v>9944</v>
      </c>
      <c r="S364" s="1" t="s">
        <v>8312</v>
      </c>
      <c r="T364" s="1" t="s">
        <v>289</v>
      </c>
      <c r="U364" s="1" t="s">
        <v>289</v>
      </c>
      <c r="V364" s="1" t="s">
        <v>289</v>
      </c>
      <c r="W364" s="1" t="s">
        <v>289</v>
      </c>
      <c r="X364" s="1" t="s">
        <v>289</v>
      </c>
      <c r="Y364" s="1" t="s">
        <v>289</v>
      </c>
      <c r="Z364" s="1" t="s">
        <v>289</v>
      </c>
      <c r="AA364" s="1" t="s">
        <v>289</v>
      </c>
      <c r="AB364" s="1" t="s">
        <v>289</v>
      </c>
      <c r="AC364" s="1" t="s">
        <v>289</v>
      </c>
      <c r="AD364" s="1" t="s">
        <v>289</v>
      </c>
      <c r="AE364" s="1" t="s">
        <v>289</v>
      </c>
      <c r="AF364" s="1" t="s">
        <v>289</v>
      </c>
      <c r="AG364" s="1" t="s">
        <v>289</v>
      </c>
      <c r="AH364" s="1" t="s">
        <v>289</v>
      </c>
      <c r="AI364" s="1" t="s">
        <v>9944</v>
      </c>
      <c r="AJ364" s="1" t="s">
        <v>8312</v>
      </c>
      <c r="AK364" s="1" t="s">
        <v>9948</v>
      </c>
      <c r="AL364" s="1" t="s">
        <v>9949</v>
      </c>
      <c r="AM364" s="1" t="s">
        <v>293</v>
      </c>
      <c r="AN364" s="1">
        <v>13</v>
      </c>
      <c r="AO364" s="1">
        <v>1575</v>
      </c>
      <c r="AP364" s="1" t="s">
        <v>9950</v>
      </c>
      <c r="AQ364" s="1" t="s">
        <v>9951</v>
      </c>
      <c r="AR364" s="1" t="s">
        <v>9952</v>
      </c>
      <c r="AS364" s="1" t="s">
        <v>9953</v>
      </c>
      <c r="AT364" s="1" t="s">
        <v>9954</v>
      </c>
      <c r="AU364" s="1" t="s">
        <v>9955</v>
      </c>
      <c r="AV364" s="1" t="s">
        <v>9956</v>
      </c>
      <c r="AW364" s="1" t="s">
        <v>9957</v>
      </c>
      <c r="AX364" s="1" t="s">
        <v>9958</v>
      </c>
      <c r="AY364" s="1">
        <v>479</v>
      </c>
      <c r="BI364" s="1" t="s">
        <v>9959</v>
      </c>
      <c r="BJ364" s="1">
        <v>27</v>
      </c>
      <c r="BP364" s="1" t="s">
        <v>9960</v>
      </c>
      <c r="BQ364" s="1">
        <v>0.59199999999999997</v>
      </c>
      <c r="DK364" s="1">
        <v>0</v>
      </c>
      <c r="DX364" s="1">
        <v>55</v>
      </c>
      <c r="DY364" s="1">
        <v>53</v>
      </c>
      <c r="DZ364" s="1">
        <v>54</v>
      </c>
      <c r="EE364" s="1">
        <v>1</v>
      </c>
      <c r="EV364" s="1">
        <v>52824027</v>
      </c>
      <c r="EX364" s="1">
        <v>2203</v>
      </c>
      <c r="EY364" s="1">
        <v>4300</v>
      </c>
      <c r="EZ364" s="1">
        <v>6503</v>
      </c>
      <c r="FA364" s="1" t="s">
        <v>455</v>
      </c>
      <c r="FB364" s="1" t="s">
        <v>456</v>
      </c>
      <c r="FE364" s="1" t="s">
        <v>9961</v>
      </c>
      <c r="FF364" s="1" t="s">
        <v>9962</v>
      </c>
      <c r="FG364" s="1" t="s">
        <v>9963</v>
      </c>
      <c r="FH364" s="1">
        <v>39483</v>
      </c>
      <c r="FK364" s="1" t="s">
        <v>9964</v>
      </c>
      <c r="FL364" s="1" t="s">
        <v>9964</v>
      </c>
      <c r="FM364" s="1">
        <v>200014</v>
      </c>
      <c r="FP364" s="1">
        <v>29386</v>
      </c>
      <c r="FQ364" s="1" t="s">
        <v>2229</v>
      </c>
      <c r="FR364" s="1" t="s">
        <v>2230</v>
      </c>
      <c r="FX364" s="1">
        <v>11347906</v>
      </c>
      <c r="FY364" s="1" t="s">
        <v>2234</v>
      </c>
      <c r="FZ364" s="1" t="s">
        <v>9965</v>
      </c>
      <c r="GA364" s="1" t="s">
        <v>9965</v>
      </c>
      <c r="GC364" s="1" t="s">
        <v>315</v>
      </c>
      <c r="GD364" s="1" t="s">
        <v>9966</v>
      </c>
      <c r="GE364" s="1" t="s">
        <v>9967</v>
      </c>
      <c r="GF364" s="1" t="s">
        <v>9956</v>
      </c>
      <c r="GG364" s="1" t="s">
        <v>9968</v>
      </c>
      <c r="GH364" s="1" t="s">
        <v>9969</v>
      </c>
      <c r="GI364" s="1" t="s">
        <v>9970</v>
      </c>
      <c r="GL364" s="1" t="s">
        <v>9971</v>
      </c>
      <c r="GM364" s="1" t="s">
        <v>322</v>
      </c>
      <c r="GN364" s="1" t="s">
        <v>9962</v>
      </c>
      <c r="GO364" s="1">
        <v>0.02</v>
      </c>
      <c r="GP364" s="1">
        <v>9.1835229999999992</v>
      </c>
      <c r="GQ364" s="1" t="s">
        <v>9972</v>
      </c>
      <c r="GR364" s="1" t="s">
        <v>379</v>
      </c>
      <c r="GS364" s="1" t="s">
        <v>380</v>
      </c>
      <c r="GT364" s="1" t="s">
        <v>380</v>
      </c>
      <c r="GU364" s="1" t="s">
        <v>380</v>
      </c>
      <c r="GV364" s="1" t="s">
        <v>380</v>
      </c>
      <c r="GW364" s="1" t="s">
        <v>380</v>
      </c>
      <c r="GX364" s="1" t="s">
        <v>380</v>
      </c>
      <c r="GY364" s="1" t="s">
        <v>380</v>
      </c>
      <c r="GZ364" s="1" t="s">
        <v>380</v>
      </c>
      <c r="HA364" s="1" t="s">
        <v>380</v>
      </c>
      <c r="HB364" s="1" t="s">
        <v>380</v>
      </c>
      <c r="HC364" s="1" t="s">
        <v>333</v>
      </c>
      <c r="HD364" s="1">
        <v>9.1999999999999998E-2</v>
      </c>
      <c r="HE364" s="1">
        <v>-1.1662790000000001</v>
      </c>
      <c r="HF364" s="1">
        <v>1.66E-2</v>
      </c>
      <c r="HG364" s="1" t="s">
        <v>380</v>
      </c>
      <c r="HH364" s="1" t="s">
        <v>380</v>
      </c>
      <c r="HI364" s="1" t="s">
        <v>9964</v>
      </c>
      <c r="HJ364" s="1" t="s">
        <v>9973</v>
      </c>
      <c r="HK364" s="1" t="s">
        <v>380</v>
      </c>
      <c r="HL364" s="1" t="s">
        <v>380</v>
      </c>
      <c r="HM364" s="1" t="s">
        <v>380</v>
      </c>
      <c r="HN364" s="1">
        <v>4.1399999999999997</v>
      </c>
      <c r="HO364" s="1">
        <v>1.06</v>
      </c>
      <c r="HP364" s="1">
        <v>0.20224</v>
      </c>
      <c r="HQ364" s="1" t="s">
        <v>380</v>
      </c>
      <c r="HR364" s="1" t="s">
        <v>380</v>
      </c>
      <c r="HS364" s="1" t="s">
        <v>380</v>
      </c>
      <c r="HT364" s="1" t="s">
        <v>380</v>
      </c>
      <c r="HU364" s="1" t="s">
        <v>380</v>
      </c>
      <c r="HV364" s="1" t="s">
        <v>294</v>
      </c>
      <c r="HW364" s="1">
        <v>0.21761</v>
      </c>
      <c r="HX364" s="1">
        <v>5.2400000000000002E-2</v>
      </c>
      <c r="HY364" s="1" t="s">
        <v>380</v>
      </c>
      <c r="HZ364" s="1" t="s">
        <v>380</v>
      </c>
      <c r="IA364" s="1" t="s">
        <v>380</v>
      </c>
      <c r="IB364" s="1">
        <v>0.193</v>
      </c>
      <c r="IC364" s="1" t="s">
        <v>492</v>
      </c>
      <c r="ID364" s="1">
        <v>0.99997599999999998</v>
      </c>
      <c r="IE364" s="1" t="s">
        <v>380</v>
      </c>
      <c r="IF364" s="1" t="s">
        <v>380</v>
      </c>
      <c r="IG364" s="1" t="s">
        <v>380</v>
      </c>
      <c r="IH364" s="1" t="s">
        <v>380</v>
      </c>
      <c r="II364" s="1" t="s">
        <v>380</v>
      </c>
      <c r="IJ364" s="1" t="s">
        <v>380</v>
      </c>
      <c r="IK364" s="1" t="s">
        <v>294</v>
      </c>
      <c r="IL364" s="1">
        <v>0.21826999999999999</v>
      </c>
      <c r="IM364" s="1">
        <v>-1.0234000000000001</v>
      </c>
      <c r="IN364" s="1">
        <v>4</v>
      </c>
      <c r="IO364" s="1" t="s">
        <v>380</v>
      </c>
      <c r="IP364" s="1" t="s">
        <v>380</v>
      </c>
      <c r="IQ364" s="1" t="s">
        <v>380</v>
      </c>
      <c r="IR364" s="1">
        <v>-4.5913000000000004</v>
      </c>
      <c r="IS364" s="1">
        <v>2.3654999999999999</v>
      </c>
      <c r="IT364" s="1">
        <v>4.317E-2</v>
      </c>
      <c r="IU364" s="1" t="s">
        <v>9974</v>
      </c>
      <c r="IV364" s="1" t="s">
        <v>380</v>
      </c>
      <c r="IW364" s="1" t="s">
        <v>380</v>
      </c>
      <c r="IX364" s="1" t="s">
        <v>380</v>
      </c>
      <c r="IY364" s="1" t="s">
        <v>380</v>
      </c>
      <c r="IZ364" s="1" t="s">
        <v>1133</v>
      </c>
      <c r="JA364" s="1" t="s">
        <v>9975</v>
      </c>
      <c r="JB364" s="1" t="s">
        <v>380</v>
      </c>
      <c r="JC364" s="1" t="s">
        <v>380</v>
      </c>
      <c r="JD364" s="1" t="s">
        <v>933</v>
      </c>
      <c r="JE364" s="1" t="s">
        <v>293</v>
      </c>
      <c r="JF364" s="1">
        <v>2</v>
      </c>
      <c r="JG364" s="1">
        <v>0</v>
      </c>
      <c r="JH364" s="1" t="s">
        <v>9976</v>
      </c>
      <c r="JI364" s="1">
        <v>52596615</v>
      </c>
      <c r="JJ364" s="1">
        <v>0.77200000000000002</v>
      </c>
      <c r="JK364" s="1">
        <v>0.28566999999999998</v>
      </c>
      <c r="JL364" s="1">
        <v>7.0000000000000007E-2</v>
      </c>
      <c r="JM364" s="1">
        <v>0.20053000000000001</v>
      </c>
      <c r="JN364" s="1">
        <v>1.2E-2</v>
      </c>
      <c r="JO364" s="1">
        <v>7.9549999999999996E-2</v>
      </c>
      <c r="JP364" s="1">
        <v>0.311</v>
      </c>
      <c r="JQ364" s="1">
        <v>0.1938</v>
      </c>
      <c r="JR364" s="1">
        <v>0.25</v>
      </c>
      <c r="JS364" s="1">
        <v>0.21479000000000001</v>
      </c>
      <c r="JT364" s="1">
        <v>0.56100000000000005</v>
      </c>
      <c r="JU364" s="1">
        <v>0.74099000000000004</v>
      </c>
      <c r="JV364" s="1" t="s">
        <v>9977</v>
      </c>
      <c r="JW364" s="1" t="s">
        <v>400</v>
      </c>
      <c r="JX364" s="1" t="s">
        <v>9978</v>
      </c>
      <c r="JY364" s="1" t="s">
        <v>402</v>
      </c>
      <c r="JZ364" s="1" t="s">
        <v>842</v>
      </c>
      <c r="KA364" s="1" t="s">
        <v>327</v>
      </c>
      <c r="KC364" s="1" t="s">
        <v>327</v>
      </c>
      <c r="KD364" s="1" t="s">
        <v>9979</v>
      </c>
      <c r="KE364" s="1">
        <v>13</v>
      </c>
      <c r="KF364" s="1">
        <v>9.326727</v>
      </c>
      <c r="KG364" s="1" t="s">
        <v>405</v>
      </c>
      <c r="KH364" s="1">
        <v>0</v>
      </c>
      <c r="KI364" s="1">
        <v>0</v>
      </c>
      <c r="KJ364" s="1">
        <v>0</v>
      </c>
      <c r="KK364" s="1">
        <v>31</v>
      </c>
      <c r="KL364" s="1">
        <v>1034</v>
      </c>
      <c r="KM364" s="1" t="s">
        <v>525</v>
      </c>
      <c r="KN364" s="1">
        <v>0.99999700000000002</v>
      </c>
      <c r="KO364" s="1">
        <v>0.99999700000000002</v>
      </c>
      <c r="KP364" s="1">
        <v>0</v>
      </c>
      <c r="KR364" s="1" t="s">
        <v>293</v>
      </c>
      <c r="KS364" s="1">
        <v>22</v>
      </c>
      <c r="KT364" s="1">
        <v>60</v>
      </c>
      <c r="KU364" s="1">
        <v>782</v>
      </c>
      <c r="KV364" s="1">
        <v>0</v>
      </c>
      <c r="KW364" s="1">
        <v>0</v>
      </c>
      <c r="KX364" s="1">
        <v>56.617795999999998</v>
      </c>
      <c r="KY364" s="1">
        <v>222</v>
      </c>
      <c r="KZ364" s="1">
        <v>60</v>
      </c>
      <c r="LA364" s="1">
        <v>8185</v>
      </c>
      <c r="LB364" s="1">
        <v>331</v>
      </c>
      <c r="LC364" s="1" t="s">
        <v>9949</v>
      </c>
      <c r="LD364" s="1">
        <v>9.0163999999999994E-2</v>
      </c>
      <c r="LE364" s="1">
        <v>1</v>
      </c>
    </row>
    <row r="365" spans="1:317" x14ac:dyDescent="0.2">
      <c r="A365" s="1" t="s">
        <v>18154</v>
      </c>
      <c r="B365" s="1" t="s">
        <v>18151</v>
      </c>
      <c r="C365" s="1" t="s">
        <v>8375</v>
      </c>
      <c r="D365" s="1">
        <v>2312</v>
      </c>
      <c r="E365" s="1" t="s">
        <v>289</v>
      </c>
      <c r="F365" s="1" t="s">
        <v>289</v>
      </c>
      <c r="G365" s="1">
        <v>1</v>
      </c>
      <c r="H365" s="1">
        <v>152276690</v>
      </c>
      <c r="I365" s="1">
        <v>152276690</v>
      </c>
      <c r="J365" s="1" t="s">
        <v>289</v>
      </c>
      <c r="K365" s="1" t="s">
        <v>345</v>
      </c>
      <c r="L365" s="1" t="s">
        <v>346</v>
      </c>
      <c r="M365" s="1" t="s">
        <v>407</v>
      </c>
      <c r="N365" s="1" t="s">
        <v>407</v>
      </c>
      <c r="O365" s="1" t="s">
        <v>333</v>
      </c>
      <c r="R365" s="1" t="s">
        <v>9944</v>
      </c>
      <c r="S365" s="1" t="s">
        <v>8312</v>
      </c>
      <c r="T365" s="1" t="s">
        <v>289</v>
      </c>
      <c r="U365" s="1" t="s">
        <v>289</v>
      </c>
      <c r="V365" s="1" t="s">
        <v>289</v>
      </c>
      <c r="W365" s="1" t="s">
        <v>289</v>
      </c>
      <c r="X365" s="1" t="s">
        <v>289</v>
      </c>
      <c r="Y365" s="1" t="s">
        <v>289</v>
      </c>
      <c r="Z365" s="1" t="s">
        <v>289</v>
      </c>
      <c r="AA365" s="1" t="s">
        <v>289</v>
      </c>
      <c r="AB365" s="1" t="s">
        <v>289</v>
      </c>
      <c r="AC365" s="1" t="s">
        <v>289</v>
      </c>
      <c r="AD365" s="1" t="s">
        <v>289</v>
      </c>
      <c r="AE365" s="1" t="s">
        <v>289</v>
      </c>
      <c r="AF365" s="1" t="s">
        <v>289</v>
      </c>
      <c r="AG365" s="1" t="s">
        <v>289</v>
      </c>
      <c r="AH365" s="1" t="s">
        <v>289</v>
      </c>
      <c r="AI365" s="1" t="s">
        <v>9944</v>
      </c>
      <c r="AJ365" s="1" t="s">
        <v>8312</v>
      </c>
      <c r="AK365" s="1" t="s">
        <v>8338</v>
      </c>
      <c r="AL365" s="1" t="s">
        <v>8339</v>
      </c>
      <c r="AM365" s="1" t="s">
        <v>293</v>
      </c>
      <c r="AN365" s="1">
        <v>3</v>
      </c>
      <c r="AO365" s="1">
        <v>10707</v>
      </c>
      <c r="AP365" s="1" t="s">
        <v>8340</v>
      </c>
      <c r="AQ365" s="1" t="s">
        <v>8341</v>
      </c>
      <c r="AR365" s="1" t="s">
        <v>8342</v>
      </c>
      <c r="AS365" s="1" t="s">
        <v>9980</v>
      </c>
      <c r="AT365" s="1" t="s">
        <v>8344</v>
      </c>
      <c r="AU365" s="1" t="s">
        <v>8345</v>
      </c>
      <c r="AV365" s="1" t="s">
        <v>8346</v>
      </c>
      <c r="AW365" s="1" t="s">
        <v>8347</v>
      </c>
      <c r="AX365" s="1" t="s">
        <v>8348</v>
      </c>
      <c r="AY365" s="1">
        <v>3558</v>
      </c>
      <c r="AZ365" s="1" t="s">
        <v>8349</v>
      </c>
      <c r="BD365" s="1" t="s">
        <v>8350</v>
      </c>
      <c r="BE365" s="1" t="s">
        <v>8351</v>
      </c>
      <c r="BF365" s="1" t="s">
        <v>8352</v>
      </c>
      <c r="BI365" s="1" t="s">
        <v>8353</v>
      </c>
      <c r="BJ365" s="1">
        <v>424</v>
      </c>
      <c r="BK365" s="1" t="s">
        <v>8354</v>
      </c>
      <c r="BM365" s="1" t="s">
        <v>8355</v>
      </c>
      <c r="BP365" s="1" t="s">
        <v>8356</v>
      </c>
      <c r="BQ365" s="1">
        <v>0.58199999999999996</v>
      </c>
      <c r="BZ365" s="1" t="s">
        <v>8357</v>
      </c>
      <c r="CD365" s="1" t="s">
        <v>407</v>
      </c>
      <c r="CE365" s="1">
        <v>3</v>
      </c>
      <c r="CF365" s="1">
        <v>1.4E-3</v>
      </c>
      <c r="CI365" s="1">
        <v>2184</v>
      </c>
      <c r="CJ365" s="1">
        <v>0.01</v>
      </c>
      <c r="CK365" s="1">
        <v>0.99980000000000002</v>
      </c>
      <c r="CL365" s="1" t="s">
        <v>652</v>
      </c>
      <c r="CM365" s="1" t="s">
        <v>652</v>
      </c>
      <c r="CO365" s="1">
        <v>2.9999999999999997E-4</v>
      </c>
      <c r="CS365" s="1">
        <v>1.5E-3</v>
      </c>
      <c r="CT365" s="1">
        <v>0.92820000000000003</v>
      </c>
      <c r="CU365" s="1" t="s">
        <v>1553</v>
      </c>
      <c r="CX365" s="1">
        <v>8.9999999999999998E-4</v>
      </c>
      <c r="CY365" s="1" t="s">
        <v>346</v>
      </c>
      <c r="DK365" s="1">
        <v>0</v>
      </c>
      <c r="DX365" s="1">
        <v>151</v>
      </c>
      <c r="DY365" s="1">
        <v>179</v>
      </c>
      <c r="DZ365" s="1">
        <v>169</v>
      </c>
      <c r="EE365" s="1">
        <v>1</v>
      </c>
      <c r="EV365" s="1">
        <v>152276690</v>
      </c>
      <c r="EX365" s="1">
        <v>2203</v>
      </c>
      <c r="EY365" s="1">
        <v>4298</v>
      </c>
      <c r="EZ365" s="1">
        <v>6501</v>
      </c>
      <c r="FA365" s="1" t="s">
        <v>367</v>
      </c>
      <c r="FB365" s="1" t="s">
        <v>368</v>
      </c>
      <c r="FC365" s="1" t="s">
        <v>1344</v>
      </c>
      <c r="FD365" s="1" t="s">
        <v>8358</v>
      </c>
      <c r="FE365" s="1" t="s">
        <v>8359</v>
      </c>
      <c r="FF365" s="1" t="s">
        <v>8360</v>
      </c>
      <c r="FG365" s="1" t="s">
        <v>8361</v>
      </c>
      <c r="FH365" s="1">
        <v>41284</v>
      </c>
      <c r="FK365" s="1" t="s">
        <v>8362</v>
      </c>
      <c r="FL365" s="1" t="s">
        <v>8362</v>
      </c>
      <c r="FM365" s="1">
        <v>2312</v>
      </c>
      <c r="FO365" s="1" t="s">
        <v>8363</v>
      </c>
      <c r="FP365" s="1">
        <v>3748</v>
      </c>
      <c r="FQ365" s="1" t="s">
        <v>2229</v>
      </c>
      <c r="FR365" s="1" t="s">
        <v>2230</v>
      </c>
      <c r="FT365" s="1">
        <v>135940</v>
      </c>
      <c r="FX365" s="1" t="s">
        <v>8364</v>
      </c>
      <c r="FY365" s="1" t="s">
        <v>2234</v>
      </c>
      <c r="FZ365" s="1" t="s">
        <v>8365</v>
      </c>
      <c r="GA365" s="1" t="s">
        <v>8365</v>
      </c>
      <c r="GC365" s="1" t="s">
        <v>315</v>
      </c>
      <c r="GE365" s="1" t="s">
        <v>8366</v>
      </c>
      <c r="GF365" s="1" t="s">
        <v>8346</v>
      </c>
      <c r="GG365" s="1" t="s">
        <v>8367</v>
      </c>
      <c r="GH365" s="1" t="s">
        <v>8368</v>
      </c>
      <c r="GI365" s="1" t="s">
        <v>8369</v>
      </c>
      <c r="GJ365" s="1" t="s">
        <v>8370</v>
      </c>
      <c r="GL365" s="1" t="s">
        <v>8371</v>
      </c>
      <c r="GM365" s="1" t="s">
        <v>322</v>
      </c>
      <c r="GN365" s="1" t="s">
        <v>8360</v>
      </c>
      <c r="GO365" s="1">
        <v>0.02</v>
      </c>
      <c r="GP365" s="1">
        <v>4.7139189999999997</v>
      </c>
      <c r="GQ365" s="1" t="s">
        <v>8372</v>
      </c>
      <c r="GR365" s="1" t="s">
        <v>379</v>
      </c>
      <c r="GS365" s="1">
        <v>3</v>
      </c>
      <c r="GT365" s="1">
        <v>1.37362637362637E-3</v>
      </c>
      <c r="GU365" s="1">
        <v>0</v>
      </c>
      <c r="GV365" s="1">
        <v>0</v>
      </c>
      <c r="GW365" s="1">
        <v>0</v>
      </c>
      <c r="GX365" s="1">
        <v>0</v>
      </c>
      <c r="GY365" s="1">
        <v>3</v>
      </c>
      <c r="GZ365" s="1">
        <v>5.2447552447552398E-3</v>
      </c>
      <c r="HA365" s="1">
        <v>0</v>
      </c>
      <c r="HB365" s="1">
        <v>0</v>
      </c>
      <c r="HC365" s="1" t="s">
        <v>407</v>
      </c>
      <c r="HD365" s="1">
        <v>8.1259999999999994</v>
      </c>
      <c r="HE365" s="1">
        <v>0.78199600000000002</v>
      </c>
      <c r="HF365" s="1">
        <v>0.16189000000000001</v>
      </c>
      <c r="HG365" s="1" t="s">
        <v>380</v>
      </c>
      <c r="HH365" s="1" t="s">
        <v>380</v>
      </c>
      <c r="HI365" s="1" t="s">
        <v>8362</v>
      </c>
      <c r="HJ365" s="1" t="s">
        <v>8373</v>
      </c>
      <c r="HK365" s="1" t="s">
        <v>294</v>
      </c>
      <c r="HL365" s="1">
        <v>2.2159999999999999E-2</v>
      </c>
      <c r="HM365" s="1">
        <v>4.3899999999999997</v>
      </c>
      <c r="HN365" s="1">
        <v>1.55</v>
      </c>
      <c r="HO365" s="1">
        <v>1.55</v>
      </c>
      <c r="HP365" s="1">
        <v>0.23275000000000001</v>
      </c>
      <c r="HQ365" s="1" t="s">
        <v>380</v>
      </c>
      <c r="HR365" s="1" t="s">
        <v>380</v>
      </c>
      <c r="HS365" s="1" t="s">
        <v>380</v>
      </c>
      <c r="HT365" s="1" t="s">
        <v>380</v>
      </c>
      <c r="HU365" s="1" t="s">
        <v>380</v>
      </c>
      <c r="HV365" s="1" t="s">
        <v>294</v>
      </c>
      <c r="HW365" s="1">
        <v>4.0919999999999998E-2</v>
      </c>
      <c r="HX365" s="1">
        <v>1.14E-2</v>
      </c>
      <c r="HY365" s="1" t="s">
        <v>604</v>
      </c>
      <c r="HZ365" s="1">
        <v>0.77615999999999996</v>
      </c>
      <c r="IA365" s="1">
        <v>2.38</v>
      </c>
      <c r="IB365" s="1">
        <v>9.3100000000000002E-2</v>
      </c>
      <c r="IC365" s="1" t="s">
        <v>492</v>
      </c>
      <c r="ID365" s="1">
        <v>1</v>
      </c>
      <c r="IE365" s="1" t="s">
        <v>385</v>
      </c>
      <c r="IF365" s="1">
        <v>0.76493999999999995</v>
      </c>
      <c r="IG365" s="1">
        <v>0.999</v>
      </c>
      <c r="IH365" s="1" t="s">
        <v>385</v>
      </c>
      <c r="II365" s="1">
        <v>0.81913999999999998</v>
      </c>
      <c r="IJ365" s="1">
        <v>0.995</v>
      </c>
      <c r="IK365" s="1" t="s">
        <v>294</v>
      </c>
      <c r="IL365" s="1">
        <v>0.36187000000000002</v>
      </c>
      <c r="IM365" s="1">
        <v>-0.9758</v>
      </c>
      <c r="IN365" s="1">
        <v>9</v>
      </c>
      <c r="IO365" s="1">
        <v>0.51188</v>
      </c>
      <c r="IP365" s="1" t="s">
        <v>294</v>
      </c>
      <c r="IQ365" s="1">
        <v>0.08</v>
      </c>
      <c r="IR365" s="1" t="s">
        <v>380</v>
      </c>
      <c r="IS365" s="1">
        <v>5.2710999999999997</v>
      </c>
      <c r="IT365" s="1">
        <v>0.15623999999999999</v>
      </c>
      <c r="IU365" s="1" t="s">
        <v>929</v>
      </c>
      <c r="IV365" s="1" t="s">
        <v>380</v>
      </c>
      <c r="IW365" s="1">
        <v>3558</v>
      </c>
      <c r="IX365" s="1" t="s">
        <v>8346</v>
      </c>
      <c r="IY365" s="1" t="s">
        <v>8347</v>
      </c>
      <c r="IZ365" s="1" t="s">
        <v>933</v>
      </c>
      <c r="JA365" s="1">
        <v>3558</v>
      </c>
      <c r="JB365" s="1" t="s">
        <v>8374</v>
      </c>
      <c r="JC365" s="1" t="s">
        <v>8374</v>
      </c>
      <c r="JD365" s="1" t="s">
        <v>393</v>
      </c>
      <c r="JE365" s="1" t="s">
        <v>293</v>
      </c>
      <c r="JF365" s="1">
        <v>1</v>
      </c>
      <c r="JG365" s="1">
        <v>0</v>
      </c>
      <c r="JH365" s="1" t="s">
        <v>8375</v>
      </c>
      <c r="JI365" s="1">
        <v>150543314</v>
      </c>
      <c r="JJ365" s="1">
        <v>5.0999999999999997E-2</v>
      </c>
      <c r="JK365" s="1">
        <v>0.20477000000000001</v>
      </c>
      <c r="JL365" s="1">
        <v>1E-3</v>
      </c>
      <c r="JM365" s="1">
        <v>8.6480000000000001E-2</v>
      </c>
      <c r="JN365" s="1">
        <v>0.01</v>
      </c>
      <c r="JO365" s="1">
        <v>7.2450000000000001E-2</v>
      </c>
      <c r="JP365" s="1">
        <v>0.69099999999999995</v>
      </c>
      <c r="JQ365" s="1">
        <v>0.25467000000000001</v>
      </c>
      <c r="JR365" s="1">
        <v>0.97699999999999998</v>
      </c>
      <c r="JS365" s="1">
        <v>0.38444</v>
      </c>
      <c r="JT365" s="1">
        <v>0.32700000000000001</v>
      </c>
      <c r="JU365" s="1">
        <v>0.21459</v>
      </c>
      <c r="JV365" s="1" t="s">
        <v>2961</v>
      </c>
      <c r="JW365" s="1" t="s">
        <v>400</v>
      </c>
      <c r="JX365" s="1" t="s">
        <v>8376</v>
      </c>
      <c r="JY365" s="1" t="s">
        <v>402</v>
      </c>
      <c r="JZ365" s="1" t="s">
        <v>403</v>
      </c>
      <c r="KA365" s="1" t="s">
        <v>327</v>
      </c>
      <c r="KC365" s="1" t="s">
        <v>327</v>
      </c>
      <c r="KD365" s="1" t="s">
        <v>8377</v>
      </c>
      <c r="KE365" s="1">
        <v>14</v>
      </c>
      <c r="KF365" s="1">
        <v>3.0091730000000001</v>
      </c>
      <c r="KG365" s="1" t="s">
        <v>405</v>
      </c>
      <c r="KH365" s="1">
        <v>3</v>
      </c>
      <c r="KI365" s="1">
        <v>0</v>
      </c>
      <c r="KJ365" s="1">
        <v>0</v>
      </c>
      <c r="KK365" s="1">
        <v>10</v>
      </c>
      <c r="KL365" s="1">
        <v>324</v>
      </c>
      <c r="KM365" s="1" t="s">
        <v>498</v>
      </c>
      <c r="KN365" s="1">
        <v>0.99270800000000003</v>
      </c>
      <c r="KO365" s="1">
        <v>0.99270700000000001</v>
      </c>
      <c r="KP365" s="1">
        <v>0</v>
      </c>
      <c r="KR365" s="1" t="s">
        <v>293</v>
      </c>
      <c r="KS365" s="1">
        <v>24</v>
      </c>
      <c r="KT365" s="1">
        <v>60</v>
      </c>
      <c r="KU365" s="1">
        <v>890</v>
      </c>
      <c r="KV365" s="1">
        <v>0</v>
      </c>
      <c r="KW365" s="1">
        <v>0</v>
      </c>
      <c r="KX365" s="1">
        <v>75.510689999999997</v>
      </c>
      <c r="KY365" s="1">
        <v>85</v>
      </c>
      <c r="KZ365" s="1">
        <v>60</v>
      </c>
      <c r="LA365" s="1">
        <v>3165</v>
      </c>
      <c r="LB365" s="1">
        <v>143</v>
      </c>
      <c r="LC365" s="1" t="s">
        <v>8339</v>
      </c>
      <c r="LD365" s="1">
        <v>0.22018299999999999</v>
      </c>
      <c r="LE365" s="1">
        <v>0.99999899999999997</v>
      </c>
    </row>
    <row r="366" spans="1:317" x14ac:dyDescent="0.2">
      <c r="A366" s="1" t="s">
        <v>18154</v>
      </c>
      <c r="B366" s="1" t="s">
        <v>18151</v>
      </c>
      <c r="C366" s="1" t="s">
        <v>8414</v>
      </c>
      <c r="D366" s="1">
        <v>65094</v>
      </c>
      <c r="E366" s="1" t="s">
        <v>289</v>
      </c>
      <c r="F366" s="1" t="s">
        <v>289</v>
      </c>
      <c r="G366" s="1">
        <v>1</v>
      </c>
      <c r="H366" s="1">
        <v>227922953</v>
      </c>
      <c r="I366" s="1">
        <v>227922953</v>
      </c>
      <c r="J366" s="1" t="s">
        <v>289</v>
      </c>
      <c r="K366" s="1" t="s">
        <v>345</v>
      </c>
      <c r="L366" s="1" t="s">
        <v>346</v>
      </c>
      <c r="M366" s="1" t="s">
        <v>333</v>
      </c>
      <c r="N366" s="1" t="s">
        <v>333</v>
      </c>
      <c r="O366" s="1" t="s">
        <v>347</v>
      </c>
      <c r="R366" s="1" t="s">
        <v>9944</v>
      </c>
      <c r="S366" s="1" t="s">
        <v>8312</v>
      </c>
      <c r="T366" s="1" t="s">
        <v>289</v>
      </c>
      <c r="U366" s="1" t="s">
        <v>289</v>
      </c>
      <c r="V366" s="1" t="s">
        <v>289</v>
      </c>
      <c r="W366" s="1" t="s">
        <v>289</v>
      </c>
      <c r="X366" s="1" t="s">
        <v>289</v>
      </c>
      <c r="Y366" s="1" t="s">
        <v>289</v>
      </c>
      <c r="Z366" s="1" t="s">
        <v>289</v>
      </c>
      <c r="AA366" s="1" t="s">
        <v>289</v>
      </c>
      <c r="AB366" s="1" t="s">
        <v>289</v>
      </c>
      <c r="AC366" s="1" t="s">
        <v>289</v>
      </c>
      <c r="AD366" s="1" t="s">
        <v>289</v>
      </c>
      <c r="AE366" s="1" t="s">
        <v>289</v>
      </c>
      <c r="AF366" s="1" t="s">
        <v>289</v>
      </c>
      <c r="AG366" s="1" t="s">
        <v>289</v>
      </c>
      <c r="AH366" s="1" t="s">
        <v>289</v>
      </c>
      <c r="AI366" s="1" t="s">
        <v>9944</v>
      </c>
      <c r="AJ366" s="1" t="s">
        <v>8312</v>
      </c>
      <c r="AK366" s="1" t="s">
        <v>8378</v>
      </c>
      <c r="AL366" s="1" t="s">
        <v>8379</v>
      </c>
      <c r="AM366" s="1" t="s">
        <v>293</v>
      </c>
      <c r="AN366" s="1">
        <v>1</v>
      </c>
      <c r="AO366" s="1">
        <v>159</v>
      </c>
      <c r="AP366" s="1" t="s">
        <v>8380</v>
      </c>
      <c r="AQ366" s="1" t="s">
        <v>8381</v>
      </c>
      <c r="AR366" s="1" t="s">
        <v>8382</v>
      </c>
      <c r="AS366" s="1" t="s">
        <v>8383</v>
      </c>
      <c r="AT366" s="1" t="s">
        <v>8384</v>
      </c>
      <c r="AU366" s="1" t="s">
        <v>8385</v>
      </c>
      <c r="AV366" s="1" t="s">
        <v>8386</v>
      </c>
      <c r="AW366" s="1" t="s">
        <v>8387</v>
      </c>
      <c r="AX366" s="1" t="s">
        <v>8388</v>
      </c>
      <c r="AY366" s="1">
        <v>54</v>
      </c>
      <c r="BI366" s="1" t="s">
        <v>8389</v>
      </c>
      <c r="BJ366" s="1">
        <v>9</v>
      </c>
      <c r="BL366" s="1" t="s">
        <v>8390</v>
      </c>
      <c r="BP366" s="1" t="s">
        <v>8391</v>
      </c>
      <c r="BQ366" s="1">
        <v>0.70599999999999996</v>
      </c>
      <c r="DK366" s="1">
        <v>0</v>
      </c>
      <c r="DX366" s="1">
        <v>7</v>
      </c>
      <c r="DY366" s="1">
        <v>7</v>
      </c>
      <c r="DZ366" s="1">
        <v>7</v>
      </c>
      <c r="EE366" s="1">
        <v>1</v>
      </c>
      <c r="EV366" s="1">
        <v>227922953</v>
      </c>
      <c r="EX366" s="1">
        <v>2031</v>
      </c>
      <c r="EY366" s="1">
        <v>4058</v>
      </c>
      <c r="EZ366" s="1">
        <v>6089</v>
      </c>
      <c r="FA366" s="1" t="s">
        <v>367</v>
      </c>
      <c r="FB366" s="1" t="s">
        <v>368</v>
      </c>
      <c r="FE366" s="1" t="s">
        <v>8392</v>
      </c>
      <c r="FF366" s="1" t="s">
        <v>8393</v>
      </c>
      <c r="FG366" s="1" t="s">
        <v>8394</v>
      </c>
      <c r="FH366" s="1">
        <v>39483</v>
      </c>
      <c r="FK366" s="1" t="s">
        <v>8395</v>
      </c>
      <c r="FL366" s="1" t="s">
        <v>8395</v>
      </c>
      <c r="FM366" s="1">
        <v>65094</v>
      </c>
      <c r="FP366" s="1">
        <v>25724</v>
      </c>
      <c r="FQ366" s="1" t="s">
        <v>2229</v>
      </c>
      <c r="FR366" s="1" t="s">
        <v>2230</v>
      </c>
      <c r="FX366" s="1">
        <v>12477932</v>
      </c>
      <c r="FY366" s="1" t="s">
        <v>2234</v>
      </c>
      <c r="FZ366" s="1" t="s">
        <v>8396</v>
      </c>
      <c r="GA366" s="1" t="s">
        <v>8396</v>
      </c>
      <c r="GC366" s="1" t="s">
        <v>315</v>
      </c>
      <c r="GD366" s="1" t="s">
        <v>8397</v>
      </c>
      <c r="GE366" s="1" t="s">
        <v>8398</v>
      </c>
      <c r="GF366" s="1" t="s">
        <v>8386</v>
      </c>
      <c r="GG366" s="1" t="s">
        <v>8399</v>
      </c>
      <c r="GH366" s="1" t="s">
        <v>8400</v>
      </c>
      <c r="GI366" s="1" t="s">
        <v>8401</v>
      </c>
      <c r="GJ366" s="1" t="s">
        <v>8402</v>
      </c>
      <c r="GL366" s="1" t="s">
        <v>8403</v>
      </c>
      <c r="GM366" s="1" t="s">
        <v>322</v>
      </c>
      <c r="GN366" s="1" t="s">
        <v>8404</v>
      </c>
      <c r="GO366" s="1">
        <v>0.02</v>
      </c>
      <c r="GP366" s="1">
        <v>17.024221000000001</v>
      </c>
      <c r="GQ366" s="1" t="s">
        <v>8405</v>
      </c>
      <c r="GR366" s="1" t="s">
        <v>379</v>
      </c>
      <c r="GS366" s="1" t="s">
        <v>380</v>
      </c>
      <c r="GT366" s="1" t="s">
        <v>380</v>
      </c>
      <c r="GU366" s="1" t="s">
        <v>380</v>
      </c>
      <c r="GV366" s="1" t="s">
        <v>380</v>
      </c>
      <c r="GW366" s="1" t="s">
        <v>380</v>
      </c>
      <c r="GX366" s="1" t="s">
        <v>380</v>
      </c>
      <c r="GY366" s="1" t="s">
        <v>380</v>
      </c>
      <c r="GZ366" s="1" t="s">
        <v>380</v>
      </c>
      <c r="HA366" s="1" t="s">
        <v>380</v>
      </c>
      <c r="HB366" s="1" t="s">
        <v>380</v>
      </c>
      <c r="HC366" s="1" t="s">
        <v>333</v>
      </c>
      <c r="HD366" s="1">
        <v>4.109</v>
      </c>
      <c r="HE366" s="1">
        <v>1.8446000000000001E-2</v>
      </c>
      <c r="HF366" s="1">
        <v>7.9589999999999994E-2</v>
      </c>
      <c r="HG366" s="1" t="s">
        <v>380</v>
      </c>
      <c r="HH366" s="1" t="s">
        <v>380</v>
      </c>
      <c r="HI366" s="1" t="s">
        <v>8395</v>
      </c>
      <c r="HJ366" s="1" t="s">
        <v>8406</v>
      </c>
      <c r="HK366" s="1" t="s">
        <v>294</v>
      </c>
      <c r="HL366" s="1">
        <v>0.15017</v>
      </c>
      <c r="HM366" s="1">
        <v>2.46</v>
      </c>
      <c r="HN366" s="1">
        <v>4.49</v>
      </c>
      <c r="HO366" s="1">
        <v>0.54200000000000004</v>
      </c>
      <c r="HP366" s="1">
        <v>0.17174</v>
      </c>
      <c r="HQ366" s="1" t="s">
        <v>380</v>
      </c>
      <c r="HR366" s="1">
        <v>1.0708500000000001</v>
      </c>
      <c r="HS366" s="1">
        <v>7.1069999999999994E-2</v>
      </c>
      <c r="HT366" s="1" t="s">
        <v>492</v>
      </c>
      <c r="HU366" s="1">
        <v>0.84149499999999999</v>
      </c>
      <c r="HV366" s="1" t="s">
        <v>294</v>
      </c>
      <c r="HW366" s="1">
        <v>9.4229999999999994E-2</v>
      </c>
      <c r="HX366" s="1">
        <v>2.3199999999999998E-2</v>
      </c>
      <c r="HY366" s="1" t="s">
        <v>492</v>
      </c>
      <c r="HZ366" s="1">
        <v>0.14660999999999999</v>
      </c>
      <c r="IA366" s="1">
        <v>0.34499999999999997</v>
      </c>
      <c r="IB366" s="1">
        <v>9.3100000000000002E-2</v>
      </c>
      <c r="IC366" s="1" t="s">
        <v>492</v>
      </c>
      <c r="ID366" s="1">
        <v>1</v>
      </c>
      <c r="IE366" s="1" t="s">
        <v>2164</v>
      </c>
      <c r="IF366" s="1">
        <v>0.2492</v>
      </c>
      <c r="IG366" s="1" t="s">
        <v>8407</v>
      </c>
      <c r="IH366" s="1" t="s">
        <v>2164</v>
      </c>
      <c r="II366" s="1">
        <v>0.21151</v>
      </c>
      <c r="IJ366" s="1" t="s">
        <v>8408</v>
      </c>
      <c r="IK366" s="1" t="s">
        <v>294</v>
      </c>
      <c r="IL366" s="1">
        <v>0.40776000000000001</v>
      </c>
      <c r="IM366" s="1">
        <v>-0.95450000000000002</v>
      </c>
      <c r="IN366" s="1">
        <v>10</v>
      </c>
      <c r="IO366" s="1">
        <v>0.22109000000000001</v>
      </c>
      <c r="IP366" s="1" t="s">
        <v>294</v>
      </c>
      <c r="IQ366" s="1">
        <v>0.4</v>
      </c>
      <c r="IR366" s="1">
        <v>-7.2483000000000004</v>
      </c>
      <c r="IS366" s="1">
        <v>6.7972999999999999</v>
      </c>
      <c r="IT366" s="1">
        <v>0.23732</v>
      </c>
      <c r="IU366" s="1" t="s">
        <v>8409</v>
      </c>
      <c r="IV366" s="1" t="s">
        <v>380</v>
      </c>
      <c r="IW366" s="1" t="s">
        <v>8410</v>
      </c>
      <c r="IX366" s="1" t="s">
        <v>8411</v>
      </c>
      <c r="IY366" s="1" t="s">
        <v>8412</v>
      </c>
      <c r="IZ366" s="1" t="s">
        <v>493</v>
      </c>
      <c r="JA366" s="1">
        <v>54</v>
      </c>
      <c r="JB366" s="1" t="s">
        <v>8413</v>
      </c>
      <c r="JC366" s="1" t="s">
        <v>8413</v>
      </c>
      <c r="JD366" s="1" t="s">
        <v>386</v>
      </c>
      <c r="JE366" s="1" t="s">
        <v>293</v>
      </c>
      <c r="JF366" s="1">
        <v>1</v>
      </c>
      <c r="JG366" s="1">
        <v>0</v>
      </c>
      <c r="JH366" s="1" t="s">
        <v>8414</v>
      </c>
      <c r="JI366" s="1">
        <v>225989576</v>
      </c>
      <c r="JJ366" s="1">
        <v>0</v>
      </c>
      <c r="JK366" s="1">
        <v>5.858E-2</v>
      </c>
      <c r="JL366" s="1">
        <v>5.0000000000000001E-3</v>
      </c>
      <c r="JM366" s="1">
        <v>0.12908</v>
      </c>
      <c r="JN366" s="1">
        <v>1.6E-2</v>
      </c>
      <c r="JO366" s="1">
        <v>9.1499999999999998E-2</v>
      </c>
      <c r="JP366" s="1">
        <v>0.27700000000000002</v>
      </c>
      <c r="JQ366" s="1">
        <v>0.18734000000000001</v>
      </c>
      <c r="JR366" s="1">
        <v>-3.1E-2</v>
      </c>
      <c r="JS366" s="1">
        <v>0.13780999999999999</v>
      </c>
      <c r="JT366" s="1">
        <v>0.64300000000000002</v>
      </c>
      <c r="JU366" s="1">
        <v>0.83706000000000003</v>
      </c>
      <c r="JV366" s="1" t="s">
        <v>937</v>
      </c>
      <c r="JW366" s="1" t="s">
        <v>400</v>
      </c>
      <c r="JX366" s="1" t="s">
        <v>8415</v>
      </c>
      <c r="JY366" s="1" t="s">
        <v>402</v>
      </c>
      <c r="JZ366" s="1" t="s">
        <v>842</v>
      </c>
      <c r="KA366" s="1" t="s">
        <v>327</v>
      </c>
      <c r="KC366" s="1" t="s">
        <v>327</v>
      </c>
      <c r="KD366" s="1" t="s">
        <v>8416</v>
      </c>
      <c r="KE366" s="1">
        <v>20</v>
      </c>
      <c r="KF366" s="1">
        <v>14.117077999999999</v>
      </c>
      <c r="KG366" s="1" t="s">
        <v>405</v>
      </c>
      <c r="KH366" s="1">
        <v>0</v>
      </c>
      <c r="KI366" s="1">
        <v>0</v>
      </c>
      <c r="KJ366" s="1">
        <v>0</v>
      </c>
      <c r="KK366" s="1">
        <v>47</v>
      </c>
      <c r="KL366" s="1">
        <v>1439</v>
      </c>
      <c r="KM366" s="1" t="s">
        <v>525</v>
      </c>
      <c r="KN366" s="1">
        <v>1</v>
      </c>
      <c r="KO366" s="1">
        <v>1</v>
      </c>
      <c r="KP366" s="1">
        <v>0</v>
      </c>
      <c r="KR366" s="1" t="s">
        <v>293</v>
      </c>
      <c r="KS366" s="1">
        <v>143</v>
      </c>
      <c r="KT366" s="1">
        <v>60</v>
      </c>
      <c r="KU366" s="1">
        <v>4794</v>
      </c>
      <c r="KV366" s="1">
        <v>0</v>
      </c>
      <c r="KW366" s="1">
        <v>0</v>
      </c>
      <c r="KX366" s="1">
        <v>442.42716899999999</v>
      </c>
      <c r="KY366" s="1">
        <v>218</v>
      </c>
      <c r="KZ366" s="1">
        <v>60</v>
      </c>
      <c r="LA366" s="1">
        <v>7504</v>
      </c>
      <c r="LB366" s="1">
        <v>480</v>
      </c>
      <c r="LC366" s="1" t="s">
        <v>8379</v>
      </c>
      <c r="LD366" s="1">
        <v>0.39612199999999997</v>
      </c>
      <c r="LE366" s="1">
        <v>1</v>
      </c>
    </row>
    <row r="367" spans="1:317" x14ac:dyDescent="0.2">
      <c r="A367" s="1" t="s">
        <v>18154</v>
      </c>
      <c r="B367" s="1" t="s">
        <v>18151</v>
      </c>
      <c r="C367" s="1" t="s">
        <v>10019</v>
      </c>
      <c r="D367" s="1">
        <v>55220</v>
      </c>
      <c r="E367" s="1" t="s">
        <v>289</v>
      </c>
      <c r="F367" s="1" t="s">
        <v>289</v>
      </c>
      <c r="G367" s="1">
        <v>1</v>
      </c>
      <c r="H367" s="1">
        <v>205308863</v>
      </c>
      <c r="I367" s="1">
        <v>205308863</v>
      </c>
      <c r="J367" s="1" t="s">
        <v>289</v>
      </c>
      <c r="K367" s="1" t="s">
        <v>345</v>
      </c>
      <c r="L367" s="1" t="s">
        <v>346</v>
      </c>
      <c r="M367" s="1" t="s">
        <v>347</v>
      </c>
      <c r="N367" s="1" t="s">
        <v>347</v>
      </c>
      <c r="O367" s="1" t="s">
        <v>407</v>
      </c>
      <c r="R367" s="1" t="s">
        <v>9944</v>
      </c>
      <c r="S367" s="1" t="s">
        <v>8312</v>
      </c>
      <c r="T367" s="1" t="s">
        <v>289</v>
      </c>
      <c r="U367" s="1" t="s">
        <v>289</v>
      </c>
      <c r="V367" s="1" t="s">
        <v>289</v>
      </c>
      <c r="W367" s="1" t="s">
        <v>289</v>
      </c>
      <c r="X367" s="1" t="s">
        <v>289</v>
      </c>
      <c r="Y367" s="1" t="s">
        <v>289</v>
      </c>
      <c r="Z367" s="1" t="s">
        <v>289</v>
      </c>
      <c r="AA367" s="1" t="s">
        <v>289</v>
      </c>
      <c r="AB367" s="1" t="s">
        <v>289</v>
      </c>
      <c r="AC367" s="1" t="s">
        <v>289</v>
      </c>
      <c r="AD367" s="1" t="s">
        <v>289</v>
      </c>
      <c r="AE367" s="1" t="s">
        <v>289</v>
      </c>
      <c r="AF367" s="1" t="s">
        <v>289</v>
      </c>
      <c r="AG367" s="1" t="s">
        <v>289</v>
      </c>
      <c r="AH367" s="1" t="s">
        <v>289</v>
      </c>
      <c r="AI367" s="1" t="s">
        <v>9944</v>
      </c>
      <c r="AJ367" s="1" t="s">
        <v>8312</v>
      </c>
      <c r="AK367" s="1" t="s">
        <v>9981</v>
      </c>
      <c r="AL367" s="1" t="s">
        <v>9982</v>
      </c>
      <c r="AM367" s="1" t="s">
        <v>293</v>
      </c>
      <c r="AN367" s="1">
        <v>6</v>
      </c>
      <c r="AO367" s="1">
        <v>1266</v>
      </c>
      <c r="AP367" s="1" t="s">
        <v>9983</v>
      </c>
      <c r="AQ367" s="1" t="s">
        <v>9984</v>
      </c>
      <c r="AR367" s="1" t="s">
        <v>9985</v>
      </c>
      <c r="AS367" s="1" t="s">
        <v>9986</v>
      </c>
      <c r="AT367" s="1" t="s">
        <v>9987</v>
      </c>
      <c r="AU367" s="1" t="s">
        <v>9988</v>
      </c>
      <c r="AV367" s="1" t="s">
        <v>9989</v>
      </c>
      <c r="AW367" s="1" t="s">
        <v>9990</v>
      </c>
      <c r="AX367" s="1" t="s">
        <v>9991</v>
      </c>
      <c r="AY367" s="1">
        <v>150</v>
      </c>
      <c r="BI367" s="1" t="s">
        <v>9992</v>
      </c>
      <c r="BJ367" s="1">
        <v>14</v>
      </c>
      <c r="BK367" s="1" t="s">
        <v>9993</v>
      </c>
      <c r="BM367" s="1" t="s">
        <v>9994</v>
      </c>
      <c r="BP367" s="1" t="s">
        <v>9995</v>
      </c>
      <c r="BQ367" s="1">
        <v>0.56200000000000006</v>
      </c>
      <c r="DK367" s="1">
        <v>0</v>
      </c>
      <c r="DX367" s="1">
        <v>201</v>
      </c>
      <c r="DY367" s="1">
        <v>160</v>
      </c>
      <c r="DZ367" s="1">
        <v>174</v>
      </c>
      <c r="EE367" s="1">
        <v>1</v>
      </c>
      <c r="EV367" s="1">
        <v>205308863</v>
      </c>
      <c r="EX367" s="1">
        <v>2203</v>
      </c>
      <c r="EY367" s="1">
        <v>4300</v>
      </c>
      <c r="EZ367" s="1">
        <v>6503</v>
      </c>
      <c r="FA367" s="1" t="s">
        <v>367</v>
      </c>
      <c r="FB367" s="1" t="s">
        <v>368</v>
      </c>
      <c r="FF367" s="1" t="s">
        <v>9996</v>
      </c>
      <c r="FG367" s="1" t="s">
        <v>9997</v>
      </c>
      <c r="FH367" s="1">
        <v>39483</v>
      </c>
      <c r="FK367" s="1" t="s">
        <v>9998</v>
      </c>
      <c r="FL367" s="1" t="s">
        <v>9998</v>
      </c>
      <c r="FM367" s="1">
        <v>55220</v>
      </c>
      <c r="FP367" s="1">
        <v>25573</v>
      </c>
      <c r="FQ367" s="1" t="s">
        <v>2229</v>
      </c>
      <c r="FR367" s="1" t="s">
        <v>2230</v>
      </c>
      <c r="FT367" s="1">
        <v>614503</v>
      </c>
      <c r="FY367" s="1" t="s">
        <v>2234</v>
      </c>
      <c r="FZ367" s="1" t="s">
        <v>9999</v>
      </c>
      <c r="GA367" s="1" t="s">
        <v>9999</v>
      </c>
      <c r="GC367" s="1" t="s">
        <v>315</v>
      </c>
      <c r="GD367" s="1" t="s">
        <v>10000</v>
      </c>
      <c r="GE367" s="1" t="s">
        <v>10001</v>
      </c>
      <c r="GF367" s="1" t="s">
        <v>9989</v>
      </c>
      <c r="GG367" s="1" t="s">
        <v>10002</v>
      </c>
      <c r="GH367" s="1" t="s">
        <v>10003</v>
      </c>
      <c r="GI367" s="1" t="s">
        <v>10004</v>
      </c>
      <c r="GJ367" s="1" t="s">
        <v>10005</v>
      </c>
      <c r="GL367" s="1" t="s">
        <v>10006</v>
      </c>
      <c r="GM367" s="1" t="s">
        <v>322</v>
      </c>
      <c r="GN367" s="1" t="s">
        <v>9996</v>
      </c>
      <c r="GO367" s="1">
        <v>0.02</v>
      </c>
      <c r="GP367" s="1">
        <v>6.9181879999999998</v>
      </c>
      <c r="GQ367" s="1" t="s">
        <v>10007</v>
      </c>
      <c r="GR367" s="1" t="s">
        <v>379</v>
      </c>
      <c r="GS367" s="1" t="s">
        <v>380</v>
      </c>
      <c r="GT367" s="1" t="s">
        <v>380</v>
      </c>
      <c r="GU367" s="1" t="s">
        <v>380</v>
      </c>
      <c r="GV367" s="1" t="s">
        <v>380</v>
      </c>
      <c r="GW367" s="1" t="s">
        <v>380</v>
      </c>
      <c r="GX367" s="1" t="s">
        <v>380</v>
      </c>
      <c r="GY367" s="1" t="s">
        <v>380</v>
      </c>
      <c r="GZ367" s="1" t="s">
        <v>380</v>
      </c>
      <c r="HA367" s="1" t="s">
        <v>380</v>
      </c>
      <c r="HB367" s="1" t="s">
        <v>380</v>
      </c>
      <c r="HC367" s="1" t="s">
        <v>347</v>
      </c>
      <c r="HD367" s="1">
        <v>11.81</v>
      </c>
      <c r="HE367" s="1">
        <v>1.750216</v>
      </c>
      <c r="HF367" s="1">
        <v>0.30954999999999999</v>
      </c>
      <c r="HG367" s="1" t="s">
        <v>380</v>
      </c>
      <c r="HH367" s="1" t="s">
        <v>380</v>
      </c>
      <c r="HI367" s="1" t="s">
        <v>9998</v>
      </c>
      <c r="HJ367" s="1" t="s">
        <v>10008</v>
      </c>
      <c r="HK367" s="1" t="s">
        <v>1893</v>
      </c>
      <c r="HL367" s="1">
        <v>0.72050999999999998</v>
      </c>
      <c r="HM367" s="1" t="s">
        <v>10009</v>
      </c>
      <c r="HN367" s="1">
        <v>5.87</v>
      </c>
      <c r="HO367" s="1">
        <v>5.87</v>
      </c>
      <c r="HP367" s="1">
        <v>0.94306000000000001</v>
      </c>
      <c r="HQ367" s="1" t="s">
        <v>10010</v>
      </c>
      <c r="HR367" s="1">
        <v>4.5011000000000002E-2</v>
      </c>
      <c r="HS367" s="1">
        <v>0.85682000000000003</v>
      </c>
      <c r="HT367" s="1" t="s">
        <v>385</v>
      </c>
      <c r="HU367" s="1">
        <v>0</v>
      </c>
      <c r="HV367" s="1" t="s">
        <v>294</v>
      </c>
      <c r="HW367" s="1">
        <v>0.62961999999999996</v>
      </c>
      <c r="HX367" s="1">
        <v>0.24709999999999999</v>
      </c>
      <c r="HY367" s="1" t="s">
        <v>386</v>
      </c>
      <c r="HZ367" s="1">
        <v>0.29908000000000001</v>
      </c>
      <c r="IA367" s="1">
        <v>0.89500000000000002</v>
      </c>
      <c r="IB367" s="1">
        <v>0.43049999999999999</v>
      </c>
      <c r="IC367" s="1" t="s">
        <v>385</v>
      </c>
      <c r="ID367" s="1">
        <v>0.99465300000000001</v>
      </c>
      <c r="IE367" s="1" t="s">
        <v>6400</v>
      </c>
      <c r="IF367" s="1">
        <v>0.38440000000000002</v>
      </c>
      <c r="IG367" s="1" t="s">
        <v>10011</v>
      </c>
      <c r="IH367" s="1" t="s">
        <v>2164</v>
      </c>
      <c r="II367" s="1">
        <v>0.36608000000000002</v>
      </c>
      <c r="IJ367" s="1" t="s">
        <v>10012</v>
      </c>
      <c r="IK367" s="1" t="s">
        <v>294</v>
      </c>
      <c r="IL367" s="1">
        <v>0.62968999999999997</v>
      </c>
      <c r="IM367" s="1">
        <v>-0.67410000000000003</v>
      </c>
      <c r="IN367" s="1">
        <v>10</v>
      </c>
      <c r="IO367" s="1">
        <v>0.39692</v>
      </c>
      <c r="IP367" s="1" t="s">
        <v>294</v>
      </c>
      <c r="IQ367" s="1">
        <v>0.17</v>
      </c>
      <c r="IR367" s="1">
        <v>-32.9818</v>
      </c>
      <c r="IS367" s="1">
        <v>19.803000000000001</v>
      </c>
      <c r="IT367" s="1">
        <v>0.96516000000000002</v>
      </c>
      <c r="IU367" s="1" t="s">
        <v>1077</v>
      </c>
      <c r="IV367" s="1" t="s">
        <v>380</v>
      </c>
      <c r="IW367" s="1" t="s">
        <v>10013</v>
      </c>
      <c r="IX367" s="1" t="s">
        <v>10014</v>
      </c>
      <c r="IY367" s="1" t="s">
        <v>10015</v>
      </c>
      <c r="IZ367" s="1" t="s">
        <v>602</v>
      </c>
      <c r="JA367" s="1" t="s">
        <v>10016</v>
      </c>
      <c r="JB367" s="1" t="s">
        <v>10017</v>
      </c>
      <c r="JC367" s="1" t="s">
        <v>10018</v>
      </c>
      <c r="JD367" s="1" t="s">
        <v>604</v>
      </c>
      <c r="JE367" s="1" t="s">
        <v>293</v>
      </c>
      <c r="JF367" s="1">
        <v>3</v>
      </c>
      <c r="JG367" s="1">
        <v>0</v>
      </c>
      <c r="JH367" s="1" t="s">
        <v>10019</v>
      </c>
      <c r="JI367" s="1">
        <v>203575486</v>
      </c>
      <c r="JJ367" s="1">
        <v>1</v>
      </c>
      <c r="JK367" s="1">
        <v>0.71416999999999997</v>
      </c>
      <c r="JL367" s="1">
        <v>1</v>
      </c>
      <c r="JM367" s="1">
        <v>0.80357000000000001</v>
      </c>
      <c r="JN367" s="1">
        <v>0.99099999999999999</v>
      </c>
      <c r="JO367" s="1">
        <v>0.79683999999999999</v>
      </c>
      <c r="JP367" s="1">
        <v>1.286</v>
      </c>
      <c r="JQ367" s="1">
        <v>0.33273000000000003</v>
      </c>
      <c r="JR367" s="1">
        <v>2.7810000000000001</v>
      </c>
      <c r="JS367" s="1">
        <v>0.95711000000000002</v>
      </c>
      <c r="JT367" s="1">
        <v>0.65500000000000003</v>
      </c>
      <c r="JU367" s="1">
        <v>0.94252999999999998</v>
      </c>
      <c r="JV367" s="1" t="s">
        <v>605</v>
      </c>
      <c r="JW367" s="1" t="s">
        <v>400</v>
      </c>
      <c r="JX367" s="1" t="s">
        <v>10020</v>
      </c>
      <c r="JY367" s="1" t="s">
        <v>402</v>
      </c>
      <c r="JZ367" s="1" t="s">
        <v>1181</v>
      </c>
      <c r="KA367" s="1" t="s">
        <v>327</v>
      </c>
      <c r="KC367" s="1" t="s">
        <v>327</v>
      </c>
      <c r="KD367" s="1" t="s">
        <v>10021</v>
      </c>
      <c r="KE367" s="1">
        <v>15</v>
      </c>
      <c r="KF367" s="1">
        <v>7.2197750000000003</v>
      </c>
      <c r="KG367" s="1" t="s">
        <v>405</v>
      </c>
      <c r="KH367" s="1">
        <v>0</v>
      </c>
      <c r="KI367" s="1">
        <v>0</v>
      </c>
      <c r="KJ367" s="1">
        <v>0</v>
      </c>
      <c r="KK367" s="1">
        <v>24</v>
      </c>
      <c r="KL367" s="1">
        <v>804</v>
      </c>
      <c r="KM367" s="1" t="s">
        <v>469</v>
      </c>
      <c r="KN367" s="1">
        <v>0.99990900000000005</v>
      </c>
      <c r="KO367" s="1">
        <v>0.99990900000000005</v>
      </c>
      <c r="KP367" s="1">
        <v>0</v>
      </c>
      <c r="KR367" s="1" t="s">
        <v>293</v>
      </c>
      <c r="KS367" s="1">
        <v>18</v>
      </c>
      <c r="KT367" s="1">
        <v>60</v>
      </c>
      <c r="KU367" s="1">
        <v>603</v>
      </c>
      <c r="KV367" s="1">
        <v>0</v>
      </c>
      <c r="KW367" s="1">
        <v>0</v>
      </c>
      <c r="KX367" s="1">
        <v>42.761966000000001</v>
      </c>
      <c r="KY367" s="1">
        <v>181</v>
      </c>
      <c r="KZ367" s="1">
        <v>60</v>
      </c>
      <c r="LA367" s="1">
        <v>6481</v>
      </c>
      <c r="LB367" s="1">
        <v>255</v>
      </c>
      <c r="LC367" s="1" t="s">
        <v>9982</v>
      </c>
      <c r="LD367" s="1">
        <v>9.0452000000000005E-2</v>
      </c>
      <c r="LE367" s="1">
        <v>1</v>
      </c>
    </row>
    <row r="368" spans="1:317" x14ac:dyDescent="0.2">
      <c r="A368" s="1" t="s">
        <v>18154</v>
      </c>
      <c r="B368" s="1" t="s">
        <v>18151</v>
      </c>
      <c r="C368" s="1" t="s">
        <v>494</v>
      </c>
      <c r="D368" s="1">
        <v>25832</v>
      </c>
      <c r="E368" s="1" t="s">
        <v>289</v>
      </c>
      <c r="F368" s="1" t="s">
        <v>289</v>
      </c>
      <c r="G368" s="1">
        <v>1</v>
      </c>
      <c r="H368" s="1">
        <v>148010933</v>
      </c>
      <c r="I368" s="1">
        <v>148010933</v>
      </c>
      <c r="J368" s="1" t="s">
        <v>289</v>
      </c>
      <c r="K368" s="1" t="s">
        <v>436</v>
      </c>
      <c r="L368" s="1" t="s">
        <v>346</v>
      </c>
      <c r="M368" s="1" t="s">
        <v>333</v>
      </c>
      <c r="N368" s="1" t="s">
        <v>333</v>
      </c>
      <c r="O368" s="1" t="s">
        <v>347</v>
      </c>
      <c r="R368" s="1" t="s">
        <v>9944</v>
      </c>
      <c r="S368" s="1" t="s">
        <v>8312</v>
      </c>
      <c r="T368" s="1" t="s">
        <v>289</v>
      </c>
      <c r="U368" s="1" t="s">
        <v>289</v>
      </c>
      <c r="V368" s="1" t="s">
        <v>289</v>
      </c>
      <c r="W368" s="1" t="s">
        <v>289</v>
      </c>
      <c r="X368" s="1" t="s">
        <v>289</v>
      </c>
      <c r="Y368" s="1" t="s">
        <v>289</v>
      </c>
      <c r="Z368" s="1" t="s">
        <v>289</v>
      </c>
      <c r="AA368" s="1" t="s">
        <v>289</v>
      </c>
      <c r="AB368" s="1" t="s">
        <v>289</v>
      </c>
      <c r="AC368" s="1" t="s">
        <v>289</v>
      </c>
      <c r="AD368" s="1" t="s">
        <v>289</v>
      </c>
      <c r="AE368" s="1" t="s">
        <v>289</v>
      </c>
      <c r="AF368" s="1" t="s">
        <v>289</v>
      </c>
      <c r="AG368" s="1" t="s">
        <v>289</v>
      </c>
      <c r="AH368" s="1" t="s">
        <v>289</v>
      </c>
      <c r="AI368" s="1" t="s">
        <v>9944</v>
      </c>
      <c r="AJ368" s="1" t="s">
        <v>8312</v>
      </c>
      <c r="AK368" s="1" t="s">
        <v>10022</v>
      </c>
      <c r="AL368" s="1" t="s">
        <v>471</v>
      </c>
      <c r="AM368" s="1" t="s">
        <v>293</v>
      </c>
      <c r="AN368" s="1">
        <v>14</v>
      </c>
      <c r="AO368" s="1">
        <v>1705</v>
      </c>
      <c r="AP368" s="1" t="s">
        <v>10023</v>
      </c>
      <c r="AQ368" s="1" t="s">
        <v>10024</v>
      </c>
      <c r="AR368" s="1" t="s">
        <v>10025</v>
      </c>
      <c r="AV368" s="1" t="s">
        <v>475</v>
      </c>
      <c r="AW368" s="1" t="s">
        <v>476</v>
      </c>
      <c r="AX368" s="1" t="s">
        <v>477</v>
      </c>
      <c r="AY368" s="1">
        <v>563</v>
      </c>
      <c r="AZ368" s="1" t="s">
        <v>478</v>
      </c>
      <c r="BE368" s="1" t="s">
        <v>479</v>
      </c>
      <c r="BI368" s="1" t="s">
        <v>480</v>
      </c>
      <c r="BJ368" s="1">
        <v>42</v>
      </c>
      <c r="BK368" s="1" t="s">
        <v>481</v>
      </c>
      <c r="BP368" s="1" t="s">
        <v>10026</v>
      </c>
      <c r="BQ368" s="1">
        <v>0.46300000000000002</v>
      </c>
      <c r="DK368" s="1">
        <v>0</v>
      </c>
      <c r="DX368" s="1">
        <v>2</v>
      </c>
      <c r="DY368" s="1">
        <v>1</v>
      </c>
      <c r="DZ368" s="1">
        <v>1</v>
      </c>
      <c r="EE368" s="1">
        <v>1</v>
      </c>
      <c r="EV368" s="1">
        <v>148010933</v>
      </c>
      <c r="EX368" s="1">
        <v>407</v>
      </c>
      <c r="EY368" s="1">
        <v>1149</v>
      </c>
      <c r="EZ368" s="1">
        <v>1556</v>
      </c>
      <c r="FA368" s="1" t="s">
        <v>455</v>
      </c>
      <c r="FB368" s="1" t="s">
        <v>456</v>
      </c>
      <c r="FE368" s="1" t="s">
        <v>2387</v>
      </c>
      <c r="FG368" s="1" t="s">
        <v>2359</v>
      </c>
      <c r="FH368" s="1">
        <v>41291</v>
      </c>
      <c r="FK368" s="1" t="s">
        <v>483</v>
      </c>
      <c r="FM368" s="1">
        <v>25832</v>
      </c>
      <c r="FO368" s="1" t="s">
        <v>2362</v>
      </c>
      <c r="FP368" s="1">
        <v>25232</v>
      </c>
      <c r="FQ368" s="1" t="s">
        <v>2229</v>
      </c>
      <c r="FR368" s="1" t="s">
        <v>2230</v>
      </c>
      <c r="FT368" s="1">
        <v>614003</v>
      </c>
      <c r="FX368" s="1" t="s">
        <v>2388</v>
      </c>
      <c r="FY368" s="1" t="s">
        <v>2234</v>
      </c>
      <c r="FZ368" s="1" t="s">
        <v>485</v>
      </c>
      <c r="GA368" s="1" t="s">
        <v>485</v>
      </c>
      <c r="GC368" s="1" t="s">
        <v>315</v>
      </c>
      <c r="GD368" s="1" t="s">
        <v>2389</v>
      </c>
      <c r="GE368" s="1" t="s">
        <v>486</v>
      </c>
      <c r="GF368" s="1" t="s">
        <v>475</v>
      </c>
      <c r="GG368" s="1" t="s">
        <v>2390</v>
      </c>
      <c r="GH368" s="1" t="s">
        <v>10027</v>
      </c>
      <c r="GI368" s="1" t="s">
        <v>10028</v>
      </c>
      <c r="GL368" s="1" t="s">
        <v>489</v>
      </c>
      <c r="GM368" s="1" t="s">
        <v>322</v>
      </c>
      <c r="GO368" s="1">
        <v>0.02</v>
      </c>
      <c r="GP368" s="1">
        <v>7.1062630000000002</v>
      </c>
      <c r="GQ368" s="1" t="s">
        <v>2759</v>
      </c>
      <c r="GR368" s="1" t="s">
        <v>379</v>
      </c>
      <c r="GS368" s="1" t="s">
        <v>380</v>
      </c>
      <c r="GT368" s="1" t="s">
        <v>380</v>
      </c>
      <c r="GU368" s="1" t="s">
        <v>380</v>
      </c>
      <c r="GV368" s="1" t="s">
        <v>380</v>
      </c>
      <c r="GW368" s="1" t="s">
        <v>380</v>
      </c>
      <c r="GX368" s="1" t="s">
        <v>380</v>
      </c>
      <c r="GY368" s="1" t="s">
        <v>380</v>
      </c>
      <c r="GZ368" s="1" t="s">
        <v>380</v>
      </c>
      <c r="HA368" s="1" t="s">
        <v>380</v>
      </c>
      <c r="HB368" s="1" t="s">
        <v>380</v>
      </c>
      <c r="HC368" s="1" t="s">
        <v>293</v>
      </c>
      <c r="HD368" s="1">
        <v>0.65</v>
      </c>
      <c r="HE368" s="1">
        <v>-0.80999299999999996</v>
      </c>
      <c r="HF368" s="1">
        <v>2.7980000000000001E-2</v>
      </c>
      <c r="HG368" s="1" t="s">
        <v>380</v>
      </c>
      <c r="HH368" s="1" t="s">
        <v>380</v>
      </c>
      <c r="HI368" s="1" t="s">
        <v>483</v>
      </c>
      <c r="HJ368" s="1" t="s">
        <v>491</v>
      </c>
      <c r="HK368" s="1" t="s">
        <v>380</v>
      </c>
      <c r="HL368" s="1" t="s">
        <v>380</v>
      </c>
      <c r="HM368" s="1" t="s">
        <v>380</v>
      </c>
      <c r="HN368" s="1" t="s">
        <v>380</v>
      </c>
      <c r="HO368" s="1" t="s">
        <v>380</v>
      </c>
      <c r="HP368" s="1" t="s">
        <v>380</v>
      </c>
      <c r="HQ368" s="1" t="s">
        <v>380</v>
      </c>
      <c r="HR368" s="1" t="s">
        <v>380</v>
      </c>
      <c r="HS368" s="1" t="s">
        <v>380</v>
      </c>
      <c r="HT368" s="1" t="s">
        <v>380</v>
      </c>
      <c r="HU368" s="1" t="s">
        <v>380</v>
      </c>
      <c r="HV368" s="1" t="s">
        <v>294</v>
      </c>
      <c r="HW368" s="1">
        <v>0.12689</v>
      </c>
      <c r="HX368" s="1">
        <v>3.0800000000000001E-2</v>
      </c>
      <c r="HY368" s="1" t="s">
        <v>380</v>
      </c>
      <c r="HZ368" s="1" t="s">
        <v>380</v>
      </c>
      <c r="IA368" s="1" t="s">
        <v>380</v>
      </c>
      <c r="IB368" s="1">
        <v>9.3100000000000002E-2</v>
      </c>
      <c r="IC368" s="1" t="s">
        <v>492</v>
      </c>
      <c r="ID368" s="1">
        <v>0.99999800000000005</v>
      </c>
      <c r="IE368" s="1" t="s">
        <v>380</v>
      </c>
      <c r="IF368" s="1" t="s">
        <v>380</v>
      </c>
      <c r="IG368" s="1" t="s">
        <v>380</v>
      </c>
      <c r="IH368" s="1" t="s">
        <v>380</v>
      </c>
      <c r="II368" s="1" t="s">
        <v>380</v>
      </c>
      <c r="IJ368" s="1" t="s">
        <v>380</v>
      </c>
      <c r="IK368" s="1" t="s">
        <v>294</v>
      </c>
      <c r="IL368" s="1">
        <v>0.31668000000000002</v>
      </c>
      <c r="IM368" s="1">
        <v>-0.99350000000000005</v>
      </c>
      <c r="IN368" s="1">
        <v>2</v>
      </c>
      <c r="IO368" s="1" t="s">
        <v>380</v>
      </c>
      <c r="IP368" s="1" t="s">
        <v>380</v>
      </c>
      <c r="IQ368" s="1" t="s">
        <v>380</v>
      </c>
      <c r="IR368" s="1" t="s">
        <v>380</v>
      </c>
      <c r="IS368" s="1" t="s">
        <v>380</v>
      </c>
      <c r="IT368" s="1" t="s">
        <v>380</v>
      </c>
      <c r="IU368" s="1" t="s">
        <v>380</v>
      </c>
      <c r="IV368" s="1" t="s">
        <v>380</v>
      </c>
      <c r="IW368" s="1" t="s">
        <v>380</v>
      </c>
      <c r="IX368" s="1" t="s">
        <v>380</v>
      </c>
      <c r="IY368" s="1" t="s">
        <v>380</v>
      </c>
      <c r="IZ368" s="1" t="s">
        <v>1504</v>
      </c>
      <c r="JA368" s="1">
        <v>569</v>
      </c>
      <c r="JB368" s="1" t="s">
        <v>380</v>
      </c>
      <c r="JC368" s="1" t="s">
        <v>380</v>
      </c>
      <c r="JD368" s="1" t="s">
        <v>933</v>
      </c>
      <c r="JE368" s="1" t="s">
        <v>293</v>
      </c>
      <c r="JF368" s="1">
        <v>2</v>
      </c>
      <c r="JG368" s="1">
        <v>0</v>
      </c>
      <c r="JH368" s="1" t="s">
        <v>494</v>
      </c>
      <c r="JI368" s="1">
        <v>146477557</v>
      </c>
      <c r="JJ368" s="1">
        <v>0.98799999999999999</v>
      </c>
      <c r="JK368" s="1">
        <v>0.35896</v>
      </c>
      <c r="JL368" s="1">
        <v>1.2E-2</v>
      </c>
      <c r="JM368" s="1">
        <v>0.152</v>
      </c>
      <c r="JN368" s="1">
        <v>1.0999999999999999E-2</v>
      </c>
      <c r="JO368" s="1">
        <v>7.6109999999999997E-2</v>
      </c>
      <c r="JP368" s="1">
        <v>0.90600000000000003</v>
      </c>
      <c r="JQ368" s="1">
        <v>0.28516999999999998</v>
      </c>
      <c r="JR368" s="1">
        <v>6.4000000000000001E-2</v>
      </c>
      <c r="JS368" s="1">
        <v>0.16427</v>
      </c>
      <c r="JT368" s="1">
        <v>6.4000000000000001E-2</v>
      </c>
      <c r="JU368" s="1">
        <v>0.15345</v>
      </c>
      <c r="JV368" s="1" t="s">
        <v>7890</v>
      </c>
      <c r="JW368" s="1" t="s">
        <v>400</v>
      </c>
      <c r="JX368" s="1" t="s">
        <v>496</v>
      </c>
      <c r="JY368" s="1" t="s">
        <v>402</v>
      </c>
      <c r="JZ368" s="1" t="s">
        <v>497</v>
      </c>
      <c r="KA368" s="1" t="s">
        <v>327</v>
      </c>
      <c r="KC368" s="1" t="s">
        <v>327</v>
      </c>
      <c r="KE368" s="1">
        <v>18</v>
      </c>
      <c r="KF368" s="1">
        <v>9.9316630000000004</v>
      </c>
      <c r="KG368" s="1" t="s">
        <v>405</v>
      </c>
      <c r="KH368" s="1">
        <v>52</v>
      </c>
      <c r="KI368" s="1">
        <v>0</v>
      </c>
      <c r="KJ368" s="1">
        <v>0</v>
      </c>
      <c r="KK368" s="1">
        <v>33</v>
      </c>
      <c r="KL368" s="1">
        <v>1180</v>
      </c>
      <c r="KM368" s="1" t="s">
        <v>525</v>
      </c>
      <c r="KN368" s="1">
        <v>0.99999700000000002</v>
      </c>
      <c r="KO368" s="1">
        <v>0.99999700000000002</v>
      </c>
      <c r="KP368" s="1">
        <v>0</v>
      </c>
      <c r="KR368" s="1" t="s">
        <v>293</v>
      </c>
      <c r="KS368" s="1">
        <v>6</v>
      </c>
      <c r="KT368" s="1">
        <v>33</v>
      </c>
      <c r="KU368" s="1">
        <v>226</v>
      </c>
      <c r="KV368" s="1">
        <v>0</v>
      </c>
      <c r="KW368" s="1">
        <v>0</v>
      </c>
      <c r="KX368" s="1">
        <v>14.259783000000001</v>
      </c>
      <c r="KY368" s="1">
        <v>160</v>
      </c>
      <c r="KZ368" s="1">
        <v>40</v>
      </c>
      <c r="LA368" s="1">
        <v>6213</v>
      </c>
      <c r="LB368" s="1">
        <v>300</v>
      </c>
      <c r="LC368" s="1" t="s">
        <v>471</v>
      </c>
      <c r="LD368" s="1">
        <v>3.6144999999999997E-2</v>
      </c>
      <c r="LE368" s="1">
        <v>1</v>
      </c>
    </row>
    <row r="369" spans="1:317" x14ac:dyDescent="0.2">
      <c r="A369" s="1" t="s">
        <v>18154</v>
      </c>
      <c r="B369" s="1" t="s">
        <v>18151</v>
      </c>
      <c r="C369" s="1" t="s">
        <v>494</v>
      </c>
      <c r="D369" s="1">
        <v>25832</v>
      </c>
      <c r="E369" s="1" t="s">
        <v>289</v>
      </c>
      <c r="F369" s="1" t="s">
        <v>289</v>
      </c>
      <c r="G369" s="1">
        <v>1</v>
      </c>
      <c r="H369" s="1">
        <v>148010972</v>
      </c>
      <c r="I369" s="1">
        <v>148010972</v>
      </c>
      <c r="J369" s="1" t="s">
        <v>289</v>
      </c>
      <c r="K369" s="1" t="s">
        <v>436</v>
      </c>
      <c r="L369" s="1" t="s">
        <v>346</v>
      </c>
      <c r="M369" s="1" t="s">
        <v>407</v>
      </c>
      <c r="N369" s="1" t="s">
        <v>407</v>
      </c>
      <c r="O369" s="1" t="s">
        <v>333</v>
      </c>
      <c r="R369" s="1" t="s">
        <v>9944</v>
      </c>
      <c r="S369" s="1" t="s">
        <v>8312</v>
      </c>
      <c r="T369" s="1" t="s">
        <v>289</v>
      </c>
      <c r="U369" s="1" t="s">
        <v>289</v>
      </c>
      <c r="V369" s="1" t="s">
        <v>289</v>
      </c>
      <c r="W369" s="1" t="s">
        <v>289</v>
      </c>
      <c r="X369" s="1" t="s">
        <v>289</v>
      </c>
      <c r="Y369" s="1" t="s">
        <v>289</v>
      </c>
      <c r="Z369" s="1" t="s">
        <v>289</v>
      </c>
      <c r="AA369" s="1" t="s">
        <v>289</v>
      </c>
      <c r="AB369" s="1" t="s">
        <v>289</v>
      </c>
      <c r="AC369" s="1" t="s">
        <v>289</v>
      </c>
      <c r="AD369" s="1" t="s">
        <v>289</v>
      </c>
      <c r="AE369" s="1" t="s">
        <v>289</v>
      </c>
      <c r="AF369" s="1" t="s">
        <v>289</v>
      </c>
      <c r="AG369" s="1" t="s">
        <v>289</v>
      </c>
      <c r="AH369" s="1" t="s">
        <v>289</v>
      </c>
      <c r="AI369" s="1" t="s">
        <v>9944</v>
      </c>
      <c r="AJ369" s="1" t="s">
        <v>8312</v>
      </c>
      <c r="AK369" s="1" t="s">
        <v>470</v>
      </c>
      <c r="AL369" s="1" t="s">
        <v>471</v>
      </c>
      <c r="AM369" s="1" t="s">
        <v>293</v>
      </c>
      <c r="AN369" s="1">
        <v>14</v>
      </c>
      <c r="AO369" s="1">
        <v>1666</v>
      </c>
      <c r="AP369" s="1" t="s">
        <v>472</v>
      </c>
      <c r="AQ369" s="1" t="s">
        <v>473</v>
      </c>
      <c r="AR369" s="1" t="s">
        <v>474</v>
      </c>
      <c r="AV369" s="1" t="s">
        <v>475</v>
      </c>
      <c r="AW369" s="1" t="s">
        <v>476</v>
      </c>
      <c r="AX369" s="1" t="s">
        <v>477</v>
      </c>
      <c r="AY369" s="1">
        <v>550</v>
      </c>
      <c r="AZ369" s="1" t="s">
        <v>478</v>
      </c>
      <c r="BE369" s="1" t="s">
        <v>479</v>
      </c>
      <c r="BI369" s="1" t="s">
        <v>480</v>
      </c>
      <c r="BJ369" s="1">
        <v>42</v>
      </c>
      <c r="BK369" s="1" t="s">
        <v>481</v>
      </c>
      <c r="BP369" s="1" t="s">
        <v>482</v>
      </c>
      <c r="BQ369" s="1">
        <v>0.48799999999999999</v>
      </c>
      <c r="DK369" s="1">
        <v>0</v>
      </c>
      <c r="DX369" s="1">
        <v>2</v>
      </c>
      <c r="DY369" s="1">
        <v>2</v>
      </c>
      <c r="DZ369" s="1">
        <v>2</v>
      </c>
      <c r="EE369" s="1">
        <v>1</v>
      </c>
      <c r="EV369" s="1">
        <v>148010972</v>
      </c>
      <c r="EX369" s="1">
        <v>557</v>
      </c>
      <c r="EY369" s="1">
        <v>1411</v>
      </c>
      <c r="EZ369" s="1">
        <v>1968</v>
      </c>
      <c r="FA369" s="1" t="s">
        <v>455</v>
      </c>
      <c r="FB369" s="1" t="s">
        <v>456</v>
      </c>
      <c r="FE369" s="1" t="s">
        <v>2387</v>
      </c>
      <c r="FG369" s="1" t="s">
        <v>2359</v>
      </c>
      <c r="FH369" s="1">
        <v>41291</v>
      </c>
      <c r="FK369" s="1" t="s">
        <v>483</v>
      </c>
      <c r="FM369" s="1">
        <v>25832</v>
      </c>
      <c r="FO369" s="1" t="s">
        <v>2362</v>
      </c>
      <c r="FP369" s="1">
        <v>25232</v>
      </c>
      <c r="FQ369" s="1" t="s">
        <v>2229</v>
      </c>
      <c r="FR369" s="1" t="s">
        <v>2230</v>
      </c>
      <c r="FT369" s="1">
        <v>614003</v>
      </c>
      <c r="FX369" s="1" t="s">
        <v>2388</v>
      </c>
      <c r="FY369" s="1" t="s">
        <v>2234</v>
      </c>
      <c r="FZ369" s="1" t="s">
        <v>485</v>
      </c>
      <c r="GA369" s="1" t="s">
        <v>485</v>
      </c>
      <c r="GC369" s="1" t="s">
        <v>315</v>
      </c>
      <c r="GD369" s="1" t="s">
        <v>2389</v>
      </c>
      <c r="GE369" s="1" t="s">
        <v>486</v>
      </c>
      <c r="GF369" s="1" t="s">
        <v>475</v>
      </c>
      <c r="GG369" s="1" t="s">
        <v>2390</v>
      </c>
      <c r="GH369" s="1" t="s">
        <v>487</v>
      </c>
      <c r="GI369" s="1" t="s">
        <v>488</v>
      </c>
      <c r="GL369" s="1" t="s">
        <v>489</v>
      </c>
      <c r="GM369" s="1" t="s">
        <v>322</v>
      </c>
      <c r="GO369" s="1">
        <v>0.02</v>
      </c>
      <c r="GP369" s="1">
        <v>7.3121369999999999</v>
      </c>
      <c r="GQ369" s="1" t="s">
        <v>490</v>
      </c>
      <c r="GR369" s="1" t="s">
        <v>379</v>
      </c>
      <c r="GS369" s="1" t="s">
        <v>380</v>
      </c>
      <c r="GT369" s="1" t="s">
        <v>380</v>
      </c>
      <c r="GU369" s="1" t="s">
        <v>380</v>
      </c>
      <c r="GV369" s="1" t="s">
        <v>380</v>
      </c>
      <c r="GW369" s="1" t="s">
        <v>380</v>
      </c>
      <c r="GX369" s="1" t="s">
        <v>380</v>
      </c>
      <c r="GY369" s="1" t="s">
        <v>380</v>
      </c>
      <c r="GZ369" s="1" t="s">
        <v>380</v>
      </c>
      <c r="HA369" s="1" t="s">
        <v>380</v>
      </c>
      <c r="HB369" s="1" t="s">
        <v>380</v>
      </c>
      <c r="HC369" s="1" t="s">
        <v>293</v>
      </c>
      <c r="HD369" s="1">
        <v>0.64700000000000002</v>
      </c>
      <c r="HE369" s="1">
        <v>-0.81113500000000005</v>
      </c>
      <c r="HF369" s="1">
        <v>2.7980000000000001E-2</v>
      </c>
      <c r="HG369" s="1" t="s">
        <v>380</v>
      </c>
      <c r="HH369" s="1" t="s">
        <v>380</v>
      </c>
      <c r="HI369" s="1" t="s">
        <v>483</v>
      </c>
      <c r="HJ369" s="1" t="s">
        <v>491</v>
      </c>
      <c r="HK369" s="1" t="s">
        <v>380</v>
      </c>
      <c r="HL369" s="1" t="s">
        <v>380</v>
      </c>
      <c r="HM369" s="1" t="s">
        <v>380</v>
      </c>
      <c r="HN369" s="1" t="s">
        <v>380</v>
      </c>
      <c r="HO369" s="1" t="s">
        <v>380</v>
      </c>
      <c r="HP369" s="1" t="s">
        <v>380</v>
      </c>
      <c r="HQ369" s="1" t="s">
        <v>380</v>
      </c>
      <c r="HR369" s="1" t="s">
        <v>380</v>
      </c>
      <c r="HS369" s="1" t="s">
        <v>380</v>
      </c>
      <c r="HT369" s="1" t="s">
        <v>380</v>
      </c>
      <c r="HU369" s="1" t="s">
        <v>380</v>
      </c>
      <c r="HV369" s="1" t="s">
        <v>294</v>
      </c>
      <c r="HW369" s="1">
        <v>8.7139999999999995E-2</v>
      </c>
      <c r="HX369" s="1">
        <v>2.1600000000000001E-2</v>
      </c>
      <c r="HY369" s="1" t="s">
        <v>380</v>
      </c>
      <c r="HZ369" s="1" t="s">
        <v>380</v>
      </c>
      <c r="IA369" s="1" t="s">
        <v>380</v>
      </c>
      <c r="IB369" s="1">
        <v>9.3100000000000002E-2</v>
      </c>
      <c r="IC369" s="1" t="s">
        <v>492</v>
      </c>
      <c r="ID369" s="1">
        <v>0.99999800000000005</v>
      </c>
      <c r="IE369" s="1" t="s">
        <v>380</v>
      </c>
      <c r="IF369" s="1" t="s">
        <v>380</v>
      </c>
      <c r="IG369" s="1" t="s">
        <v>380</v>
      </c>
      <c r="IH369" s="1" t="s">
        <v>380</v>
      </c>
      <c r="II369" s="1" t="s">
        <v>380</v>
      </c>
      <c r="IJ369" s="1" t="s">
        <v>380</v>
      </c>
      <c r="IK369" s="1" t="s">
        <v>294</v>
      </c>
      <c r="IL369" s="1">
        <v>0.36480000000000001</v>
      </c>
      <c r="IM369" s="1">
        <v>-0.97460000000000002</v>
      </c>
      <c r="IN369" s="1">
        <v>2</v>
      </c>
      <c r="IO369" s="1" t="s">
        <v>380</v>
      </c>
      <c r="IP369" s="1" t="s">
        <v>380</v>
      </c>
      <c r="IQ369" s="1" t="s">
        <v>380</v>
      </c>
      <c r="IR369" s="1" t="s">
        <v>380</v>
      </c>
      <c r="IS369" s="1" t="s">
        <v>380</v>
      </c>
      <c r="IT369" s="1" t="s">
        <v>380</v>
      </c>
      <c r="IU369" s="1" t="s">
        <v>380</v>
      </c>
      <c r="IV369" s="1" t="s">
        <v>380</v>
      </c>
      <c r="IW369" s="1" t="s">
        <v>380</v>
      </c>
      <c r="IX369" s="1" t="s">
        <v>380</v>
      </c>
      <c r="IY369" s="1" t="s">
        <v>380</v>
      </c>
      <c r="IZ369" s="1" t="s">
        <v>407</v>
      </c>
      <c r="JA369" s="1">
        <v>556</v>
      </c>
      <c r="JB369" s="1" t="s">
        <v>380</v>
      </c>
      <c r="JC369" s="1" t="s">
        <v>380</v>
      </c>
      <c r="JD369" s="1" t="s">
        <v>493</v>
      </c>
      <c r="JE369" s="1" t="s">
        <v>293</v>
      </c>
      <c r="JF369" s="1">
        <v>2</v>
      </c>
      <c r="JG369" s="1">
        <v>0</v>
      </c>
      <c r="JH369" s="1" t="s">
        <v>494</v>
      </c>
      <c r="JI369" s="1">
        <v>146477596</v>
      </c>
      <c r="JJ369" s="1">
        <v>0.96</v>
      </c>
      <c r="JK369" s="1">
        <v>0.32885999999999999</v>
      </c>
      <c r="JL369" s="1">
        <v>3.0000000000000001E-3</v>
      </c>
      <c r="JM369" s="1">
        <v>0.11579</v>
      </c>
      <c r="JN369" s="1">
        <v>3.0000000000000001E-3</v>
      </c>
      <c r="JO369" s="1">
        <v>3.5180000000000003E-2</v>
      </c>
      <c r="JP369" s="1">
        <v>-0.16500000000000001</v>
      </c>
      <c r="JQ369" s="1">
        <v>9.9680000000000005E-2</v>
      </c>
      <c r="JR369" s="1">
        <v>-0.56799999999999995</v>
      </c>
      <c r="JS369" s="1">
        <v>6.0380000000000003E-2</v>
      </c>
      <c r="JT369" s="1">
        <v>-0.56399999999999995</v>
      </c>
      <c r="JU369" s="1">
        <v>4.1689999999999998E-2</v>
      </c>
      <c r="JV369" s="1" t="s">
        <v>495</v>
      </c>
      <c r="JW369" s="1" t="s">
        <v>400</v>
      </c>
      <c r="JX369" s="1" t="s">
        <v>496</v>
      </c>
      <c r="JY369" s="1" t="s">
        <v>402</v>
      </c>
      <c r="JZ369" s="1" t="s">
        <v>497</v>
      </c>
      <c r="KA369" s="1" t="s">
        <v>327</v>
      </c>
      <c r="KC369" s="1" t="s">
        <v>327</v>
      </c>
      <c r="KE369" s="1">
        <v>13</v>
      </c>
      <c r="KF369" s="1">
        <v>7.8570690000000001</v>
      </c>
      <c r="KG369" s="1" t="s">
        <v>405</v>
      </c>
      <c r="KH369" s="1">
        <v>41</v>
      </c>
      <c r="KI369" s="1">
        <v>1</v>
      </c>
      <c r="KJ369" s="1">
        <v>22</v>
      </c>
      <c r="KK369" s="1">
        <v>34</v>
      </c>
      <c r="KL369" s="1">
        <v>1101</v>
      </c>
      <c r="KM369" s="1" t="s">
        <v>498</v>
      </c>
      <c r="KN369" s="1">
        <v>0.99999700000000002</v>
      </c>
      <c r="KO369" s="1">
        <v>0.99999700000000002</v>
      </c>
      <c r="KP369" s="1">
        <v>0</v>
      </c>
      <c r="KR369" s="1" t="s">
        <v>293</v>
      </c>
      <c r="KS369" s="1">
        <v>10</v>
      </c>
      <c r="KT369" s="1">
        <v>33</v>
      </c>
      <c r="KU369" s="1">
        <v>372</v>
      </c>
      <c r="KV369" s="1">
        <v>0</v>
      </c>
      <c r="KW369" s="1">
        <v>0</v>
      </c>
      <c r="KX369" s="1">
        <v>25.904744000000001</v>
      </c>
      <c r="KY369" s="1">
        <v>144</v>
      </c>
      <c r="KZ369" s="1">
        <v>40</v>
      </c>
      <c r="LA369" s="1">
        <v>5404</v>
      </c>
      <c r="LB369" s="1">
        <v>290</v>
      </c>
      <c r="LC369" s="1" t="s">
        <v>471</v>
      </c>
      <c r="LD369" s="1">
        <v>6.4935000000000007E-2</v>
      </c>
      <c r="LE369" s="1">
        <v>1</v>
      </c>
    </row>
    <row r="370" spans="1:317" x14ac:dyDescent="0.2">
      <c r="A370" s="1" t="s">
        <v>18154</v>
      </c>
      <c r="B370" s="1" t="s">
        <v>18151</v>
      </c>
      <c r="C370" s="1" t="s">
        <v>17990</v>
      </c>
      <c r="D370" s="1">
        <v>55672</v>
      </c>
      <c r="E370" s="1" t="s">
        <v>289</v>
      </c>
      <c r="F370" s="1" t="s">
        <v>289</v>
      </c>
      <c r="G370" s="1">
        <v>1</v>
      </c>
      <c r="H370" s="1">
        <v>16901021</v>
      </c>
      <c r="I370" s="1">
        <v>16901021</v>
      </c>
      <c r="J370" s="1" t="s">
        <v>289</v>
      </c>
      <c r="K370" s="1" t="s">
        <v>345</v>
      </c>
      <c r="L370" s="1" t="s">
        <v>346</v>
      </c>
      <c r="M370" s="1" t="s">
        <v>407</v>
      </c>
      <c r="N370" s="1" t="s">
        <v>407</v>
      </c>
      <c r="O370" s="1" t="s">
        <v>333</v>
      </c>
      <c r="R370" s="1" t="s">
        <v>9944</v>
      </c>
      <c r="S370" s="1" t="s">
        <v>8312</v>
      </c>
      <c r="T370" s="1" t="s">
        <v>289</v>
      </c>
      <c r="U370" s="1" t="s">
        <v>289</v>
      </c>
      <c r="V370" s="1" t="s">
        <v>289</v>
      </c>
      <c r="W370" s="1" t="s">
        <v>289</v>
      </c>
      <c r="X370" s="1" t="s">
        <v>289</v>
      </c>
      <c r="Y370" s="1" t="s">
        <v>289</v>
      </c>
      <c r="Z370" s="1" t="s">
        <v>289</v>
      </c>
      <c r="AA370" s="1" t="s">
        <v>289</v>
      </c>
      <c r="AB370" s="1" t="s">
        <v>289</v>
      </c>
      <c r="AC370" s="1" t="s">
        <v>289</v>
      </c>
      <c r="AD370" s="1" t="s">
        <v>289</v>
      </c>
      <c r="AE370" s="1" t="s">
        <v>289</v>
      </c>
      <c r="AF370" s="1" t="s">
        <v>289</v>
      </c>
      <c r="AG370" s="1" t="s">
        <v>289</v>
      </c>
      <c r="AH370" s="1" t="s">
        <v>289</v>
      </c>
      <c r="AI370" s="1" t="s">
        <v>9944</v>
      </c>
      <c r="AJ370" s="1" t="s">
        <v>8312</v>
      </c>
      <c r="AK370" s="1" t="s">
        <v>2404</v>
      </c>
      <c r="AL370" s="1" t="s">
        <v>500</v>
      </c>
      <c r="AM370" s="1" t="s">
        <v>293</v>
      </c>
      <c r="AN370" s="1">
        <v>21</v>
      </c>
      <c r="AO370" s="1">
        <v>3246</v>
      </c>
      <c r="AP370" s="1" t="s">
        <v>2405</v>
      </c>
      <c r="AQ370" s="1" t="s">
        <v>2406</v>
      </c>
      <c r="AR370" s="1" t="s">
        <v>2407</v>
      </c>
      <c r="AS370" s="1" t="s">
        <v>8470</v>
      </c>
      <c r="AT370" s="1" t="s">
        <v>505</v>
      </c>
      <c r="AU370" s="1" t="s">
        <v>506</v>
      </c>
      <c r="AV370" s="1" t="s">
        <v>507</v>
      </c>
      <c r="AW370" s="1" t="s">
        <v>508</v>
      </c>
      <c r="AX370" s="1" t="s">
        <v>509</v>
      </c>
      <c r="AY370" s="1">
        <v>787</v>
      </c>
      <c r="AZ370" s="1" t="s">
        <v>2409</v>
      </c>
      <c r="BE370" s="1" t="s">
        <v>479</v>
      </c>
      <c r="BN370" s="1" t="s">
        <v>511</v>
      </c>
      <c r="BP370" s="1" t="s">
        <v>2410</v>
      </c>
      <c r="BQ370" s="1">
        <v>0.443</v>
      </c>
      <c r="DK370" s="1">
        <v>0</v>
      </c>
      <c r="DX370" s="1">
        <v>2</v>
      </c>
      <c r="DY370" s="1">
        <v>3</v>
      </c>
      <c r="DZ370" s="1">
        <v>2</v>
      </c>
      <c r="EE370" s="1">
        <v>1</v>
      </c>
      <c r="EV370" s="1">
        <v>16901021</v>
      </c>
      <c r="EX370" s="1">
        <v>1003</v>
      </c>
      <c r="EY370" s="1">
        <v>1827</v>
      </c>
      <c r="EZ370" s="1">
        <v>2830</v>
      </c>
      <c r="FA370" s="1" t="s">
        <v>367</v>
      </c>
      <c r="FB370" s="1" t="s">
        <v>368</v>
      </c>
      <c r="FE370" s="1" t="s">
        <v>2411</v>
      </c>
      <c r="FG370" s="1" t="s">
        <v>2412</v>
      </c>
      <c r="FH370" s="1">
        <v>41304</v>
      </c>
      <c r="FK370" s="1" t="s">
        <v>513</v>
      </c>
      <c r="FL370" s="1" t="s">
        <v>513</v>
      </c>
      <c r="FM370" s="1">
        <v>55672</v>
      </c>
      <c r="FO370" s="1" t="s">
        <v>2362</v>
      </c>
      <c r="FP370" s="1">
        <v>26088</v>
      </c>
      <c r="FQ370" s="1" t="s">
        <v>2229</v>
      </c>
      <c r="FR370" s="1" t="s">
        <v>2230</v>
      </c>
      <c r="FT370" s="1">
        <v>610501</v>
      </c>
      <c r="FX370" s="1" t="s">
        <v>2413</v>
      </c>
      <c r="FY370" s="1" t="s">
        <v>2234</v>
      </c>
      <c r="FZ370" s="1" t="s">
        <v>515</v>
      </c>
      <c r="GA370" s="1" t="s">
        <v>515</v>
      </c>
      <c r="GC370" s="1" t="s">
        <v>315</v>
      </c>
      <c r="GD370" s="1" t="s">
        <v>2414</v>
      </c>
      <c r="GE370" s="1" t="s">
        <v>516</v>
      </c>
      <c r="GF370" s="1" t="s">
        <v>507</v>
      </c>
      <c r="GG370" s="1" t="s">
        <v>2415</v>
      </c>
      <c r="GH370" s="1" t="s">
        <v>2416</v>
      </c>
      <c r="GI370" s="1" t="s">
        <v>2417</v>
      </c>
      <c r="GJ370" s="1" t="s">
        <v>2418</v>
      </c>
      <c r="GL370" s="1" t="s">
        <v>520</v>
      </c>
      <c r="GM370" s="1" t="s">
        <v>322</v>
      </c>
      <c r="GO370" s="1">
        <v>0.02</v>
      </c>
      <c r="GP370" s="1">
        <v>2.4049559999999999</v>
      </c>
      <c r="GQ370" s="1" t="s">
        <v>2419</v>
      </c>
      <c r="GR370" s="1" t="s">
        <v>379</v>
      </c>
      <c r="JW370" s="1" t="s">
        <v>400</v>
      </c>
      <c r="JX370" s="1" t="s">
        <v>522</v>
      </c>
      <c r="JY370" s="1" t="s">
        <v>400</v>
      </c>
      <c r="JZ370" s="1" t="s">
        <v>523</v>
      </c>
      <c r="KA370" s="1" t="s">
        <v>327</v>
      </c>
      <c r="KC370" s="1" t="s">
        <v>327</v>
      </c>
      <c r="KD370" s="1" t="s">
        <v>524</v>
      </c>
      <c r="KE370" s="1">
        <v>4</v>
      </c>
      <c r="KF370" s="1">
        <v>3.611596</v>
      </c>
      <c r="KG370" s="1" t="s">
        <v>405</v>
      </c>
      <c r="KH370" s="1">
        <v>37</v>
      </c>
      <c r="KI370" s="1">
        <v>0</v>
      </c>
      <c r="KJ370" s="1">
        <v>0</v>
      </c>
      <c r="KK370" s="1">
        <v>12</v>
      </c>
      <c r="KL370" s="1">
        <v>410</v>
      </c>
      <c r="KM370" s="1" t="s">
        <v>498</v>
      </c>
      <c r="KN370" s="1">
        <v>0.99253999999999998</v>
      </c>
      <c r="KO370" s="1">
        <v>0.96957800000000005</v>
      </c>
      <c r="KP370" s="1">
        <v>0</v>
      </c>
      <c r="KR370" s="1" t="s">
        <v>293</v>
      </c>
      <c r="KS370" s="1">
        <v>5</v>
      </c>
      <c r="KT370" s="1">
        <v>40</v>
      </c>
      <c r="KU370" s="1">
        <v>194</v>
      </c>
      <c r="KV370" s="1">
        <v>0</v>
      </c>
      <c r="KW370" s="1">
        <v>0</v>
      </c>
      <c r="KX370" s="1">
        <v>14.510116999999999</v>
      </c>
      <c r="KY370" s="1">
        <v>50</v>
      </c>
      <c r="KZ370" s="1">
        <v>40</v>
      </c>
      <c r="LA370" s="1">
        <v>1820</v>
      </c>
      <c r="LB370" s="1">
        <v>112</v>
      </c>
      <c r="LC370" s="1" t="s">
        <v>500</v>
      </c>
      <c r="LD370" s="1">
        <v>9.0909000000000004E-2</v>
      </c>
      <c r="LE370" s="1">
        <v>0.97686499999999998</v>
      </c>
    </row>
    <row r="371" spans="1:317" x14ac:dyDescent="0.2">
      <c r="A371" s="1" t="s">
        <v>18154</v>
      </c>
      <c r="B371" s="1" t="s">
        <v>18151</v>
      </c>
      <c r="C371" s="1" t="s">
        <v>17990</v>
      </c>
      <c r="D371" s="1">
        <v>55672</v>
      </c>
      <c r="E371" s="1" t="s">
        <v>289</v>
      </c>
      <c r="F371" s="1" t="s">
        <v>289</v>
      </c>
      <c r="G371" s="1">
        <v>1</v>
      </c>
      <c r="H371" s="1">
        <v>16907303</v>
      </c>
      <c r="I371" s="1">
        <v>16907303</v>
      </c>
      <c r="J371" s="1" t="s">
        <v>289</v>
      </c>
      <c r="K371" s="1" t="s">
        <v>345</v>
      </c>
      <c r="L371" s="1" t="s">
        <v>346</v>
      </c>
      <c r="M371" s="1" t="s">
        <v>347</v>
      </c>
      <c r="N371" s="1" t="s">
        <v>347</v>
      </c>
      <c r="O371" s="1" t="s">
        <v>294</v>
      </c>
      <c r="R371" s="1" t="s">
        <v>9944</v>
      </c>
      <c r="S371" s="1" t="s">
        <v>8312</v>
      </c>
      <c r="T371" s="1" t="s">
        <v>289</v>
      </c>
      <c r="U371" s="1" t="s">
        <v>289</v>
      </c>
      <c r="V371" s="1" t="s">
        <v>289</v>
      </c>
      <c r="W371" s="1" t="s">
        <v>289</v>
      </c>
      <c r="X371" s="1" t="s">
        <v>289</v>
      </c>
      <c r="Y371" s="1" t="s">
        <v>289</v>
      </c>
      <c r="Z371" s="1" t="s">
        <v>289</v>
      </c>
      <c r="AA371" s="1" t="s">
        <v>289</v>
      </c>
      <c r="AB371" s="1" t="s">
        <v>289</v>
      </c>
      <c r="AC371" s="1" t="s">
        <v>289</v>
      </c>
      <c r="AD371" s="1" t="s">
        <v>289</v>
      </c>
      <c r="AE371" s="1" t="s">
        <v>289</v>
      </c>
      <c r="AF371" s="1" t="s">
        <v>289</v>
      </c>
      <c r="AG371" s="1" t="s">
        <v>289</v>
      </c>
      <c r="AH371" s="1" t="s">
        <v>289</v>
      </c>
      <c r="AI371" s="1" t="s">
        <v>9944</v>
      </c>
      <c r="AJ371" s="1" t="s">
        <v>8312</v>
      </c>
      <c r="AK371" s="1" t="s">
        <v>8471</v>
      </c>
      <c r="AL371" s="1" t="s">
        <v>500</v>
      </c>
      <c r="AM371" s="1" t="s">
        <v>293</v>
      </c>
      <c r="AN371" s="1">
        <v>16</v>
      </c>
      <c r="AO371" s="1">
        <v>2415</v>
      </c>
      <c r="AP371" s="1" t="s">
        <v>8472</v>
      </c>
      <c r="AQ371" s="1" t="s">
        <v>8473</v>
      </c>
      <c r="AR371" s="1" t="s">
        <v>8474</v>
      </c>
      <c r="AT371" s="1" t="s">
        <v>505</v>
      </c>
      <c r="AU371" s="1" t="s">
        <v>506</v>
      </c>
      <c r="AV371" s="1" t="s">
        <v>507</v>
      </c>
      <c r="AW371" s="1" t="s">
        <v>508</v>
      </c>
      <c r="AX371" s="1" t="s">
        <v>509</v>
      </c>
      <c r="AY371" s="1">
        <v>510</v>
      </c>
      <c r="AZ371" s="1" t="s">
        <v>8475</v>
      </c>
      <c r="BB371" s="1" t="s">
        <v>8476</v>
      </c>
      <c r="BE371" s="1" t="s">
        <v>479</v>
      </c>
      <c r="BN371" s="1" t="s">
        <v>511</v>
      </c>
      <c r="BP371" s="1" t="s">
        <v>8477</v>
      </c>
      <c r="BQ371" s="1">
        <v>0.45800000000000002</v>
      </c>
      <c r="DK371" s="1">
        <v>0</v>
      </c>
      <c r="DX371" s="1">
        <v>1179</v>
      </c>
      <c r="DY371" s="1">
        <v>1182</v>
      </c>
      <c r="DZ371" s="1">
        <v>1181</v>
      </c>
      <c r="EE371" s="1">
        <v>1</v>
      </c>
      <c r="EV371" s="1">
        <v>16907303</v>
      </c>
      <c r="EX371" s="1">
        <v>2203</v>
      </c>
      <c r="EY371" s="1">
        <v>4300</v>
      </c>
      <c r="EZ371" s="1">
        <v>6503</v>
      </c>
      <c r="FA371" s="1" t="s">
        <v>367</v>
      </c>
      <c r="FB371" s="1" t="s">
        <v>368</v>
      </c>
      <c r="FE371" s="1" t="s">
        <v>2411</v>
      </c>
      <c r="FG371" s="1" t="s">
        <v>2412</v>
      </c>
      <c r="FH371" s="1">
        <v>41304</v>
      </c>
      <c r="FK371" s="1" t="s">
        <v>513</v>
      </c>
      <c r="FL371" s="1" t="s">
        <v>513</v>
      </c>
      <c r="FM371" s="1">
        <v>55672</v>
      </c>
      <c r="FO371" s="1" t="s">
        <v>2362</v>
      </c>
      <c r="FP371" s="1">
        <v>26088</v>
      </c>
      <c r="FQ371" s="1" t="s">
        <v>2229</v>
      </c>
      <c r="FR371" s="1" t="s">
        <v>2230</v>
      </c>
      <c r="FT371" s="1">
        <v>610501</v>
      </c>
      <c r="FX371" s="1" t="s">
        <v>2413</v>
      </c>
      <c r="FY371" s="1" t="s">
        <v>2234</v>
      </c>
      <c r="FZ371" s="1" t="s">
        <v>515</v>
      </c>
      <c r="GA371" s="1" t="s">
        <v>515</v>
      </c>
      <c r="GC371" s="1" t="s">
        <v>315</v>
      </c>
      <c r="GD371" s="1" t="s">
        <v>2414</v>
      </c>
      <c r="GE371" s="1" t="s">
        <v>516</v>
      </c>
      <c r="GF371" s="1" t="s">
        <v>507</v>
      </c>
      <c r="GG371" s="1" t="s">
        <v>2415</v>
      </c>
      <c r="GH371" s="1" t="s">
        <v>8478</v>
      </c>
      <c r="GI371" s="1" t="s">
        <v>8479</v>
      </c>
      <c r="GJ371" s="1" t="s">
        <v>8480</v>
      </c>
      <c r="GL371" s="1" t="s">
        <v>520</v>
      </c>
      <c r="GM371" s="1" t="s">
        <v>322</v>
      </c>
      <c r="GO371" s="1">
        <v>0.02</v>
      </c>
      <c r="GP371" s="1">
        <v>12.034807000000001</v>
      </c>
      <c r="GQ371" s="1" t="s">
        <v>8481</v>
      </c>
      <c r="GR371" s="1" t="s">
        <v>379</v>
      </c>
      <c r="JW371" s="1" t="s">
        <v>400</v>
      </c>
      <c r="JX371" s="1" t="s">
        <v>522</v>
      </c>
      <c r="JY371" s="1" t="s">
        <v>400</v>
      </c>
      <c r="JZ371" s="1" t="s">
        <v>523</v>
      </c>
      <c r="KA371" s="1" t="s">
        <v>327</v>
      </c>
      <c r="KC371" s="1" t="s">
        <v>327</v>
      </c>
      <c r="KD371" s="1" t="s">
        <v>524</v>
      </c>
      <c r="KE371" s="1">
        <v>33</v>
      </c>
      <c r="KF371" s="1">
        <v>6.6214409999999999</v>
      </c>
      <c r="KG371" s="1" t="s">
        <v>405</v>
      </c>
      <c r="KH371" s="1">
        <v>7</v>
      </c>
      <c r="KI371" s="1">
        <v>0</v>
      </c>
      <c r="KJ371" s="1">
        <v>0</v>
      </c>
      <c r="KK371" s="1">
        <v>22</v>
      </c>
      <c r="KL371" s="1">
        <v>779</v>
      </c>
      <c r="KM371" s="1" t="s">
        <v>469</v>
      </c>
      <c r="KN371" s="1">
        <v>0.99987899999999996</v>
      </c>
      <c r="KO371" s="1">
        <v>0.99987899999999996</v>
      </c>
      <c r="KP371" s="1">
        <v>0</v>
      </c>
      <c r="KR371" s="1" t="s">
        <v>293</v>
      </c>
      <c r="KS371" s="1">
        <v>13</v>
      </c>
      <c r="KT371" s="1">
        <v>40</v>
      </c>
      <c r="KU371" s="1">
        <v>497</v>
      </c>
      <c r="KV371" s="1">
        <v>0</v>
      </c>
      <c r="KW371" s="1">
        <v>0</v>
      </c>
      <c r="KX371" s="1">
        <v>33.264296999999999</v>
      </c>
      <c r="KY371" s="1">
        <v>258</v>
      </c>
      <c r="KZ371" s="1">
        <v>60</v>
      </c>
      <c r="LA371" s="1">
        <v>9582</v>
      </c>
      <c r="LB371" s="1">
        <v>334</v>
      </c>
      <c r="LC371" s="1" t="s">
        <v>500</v>
      </c>
      <c r="LD371" s="1">
        <v>4.7969999999999999E-2</v>
      </c>
      <c r="LE371" s="1">
        <v>1</v>
      </c>
    </row>
    <row r="372" spans="1:317" x14ac:dyDescent="0.2">
      <c r="A372" s="1" t="s">
        <v>18154</v>
      </c>
      <c r="B372" s="1" t="s">
        <v>18151</v>
      </c>
      <c r="C372" s="1" t="s">
        <v>17992</v>
      </c>
      <c r="D372" s="1">
        <v>22996</v>
      </c>
      <c r="E372" s="1" t="s">
        <v>289</v>
      </c>
      <c r="F372" s="1" t="s">
        <v>289</v>
      </c>
      <c r="G372" s="1">
        <v>1</v>
      </c>
      <c r="H372" s="1">
        <v>51767929</v>
      </c>
      <c r="I372" s="1">
        <v>51767935</v>
      </c>
      <c r="J372" s="1" t="s">
        <v>289</v>
      </c>
      <c r="K372" s="1" t="s">
        <v>331</v>
      </c>
      <c r="L372" s="1" t="s">
        <v>332</v>
      </c>
      <c r="M372" s="1" t="s">
        <v>8483</v>
      </c>
      <c r="N372" s="1" t="s">
        <v>8483</v>
      </c>
      <c r="O372" s="1" t="s">
        <v>293</v>
      </c>
      <c r="R372" s="1" t="s">
        <v>289</v>
      </c>
      <c r="S372" s="1" t="s">
        <v>9944</v>
      </c>
      <c r="T372" s="1" t="s">
        <v>289</v>
      </c>
      <c r="U372" s="1" t="s">
        <v>289</v>
      </c>
      <c r="V372" s="1" t="s">
        <v>289</v>
      </c>
      <c r="W372" s="1" t="s">
        <v>289</v>
      </c>
      <c r="X372" s="1" t="s">
        <v>289</v>
      </c>
      <c r="Y372" s="1" t="s">
        <v>289</v>
      </c>
      <c r="Z372" s="1" t="s">
        <v>289</v>
      </c>
      <c r="AA372" s="1" t="s">
        <v>289</v>
      </c>
      <c r="AB372" s="1" t="s">
        <v>289</v>
      </c>
      <c r="AC372" s="1" t="s">
        <v>289</v>
      </c>
      <c r="AD372" s="1" t="s">
        <v>289</v>
      </c>
      <c r="AE372" s="1" t="s">
        <v>289</v>
      </c>
      <c r="AF372" s="1" t="s">
        <v>289</v>
      </c>
      <c r="AG372" s="1" t="s">
        <v>289</v>
      </c>
      <c r="AH372" s="1" t="s">
        <v>289</v>
      </c>
      <c r="AI372" s="1" t="s">
        <v>289</v>
      </c>
      <c r="AJ372" s="1" t="s">
        <v>9944</v>
      </c>
      <c r="AK372" s="1" t="s">
        <v>8484</v>
      </c>
      <c r="AL372" s="1" t="s">
        <v>609</v>
      </c>
      <c r="AM372" s="1" t="s">
        <v>293</v>
      </c>
      <c r="AN372" s="1">
        <v>11</v>
      </c>
      <c r="AO372" s="1" t="s">
        <v>8485</v>
      </c>
      <c r="AP372" s="1" t="s">
        <v>8486</v>
      </c>
      <c r="AQ372" s="1" t="s">
        <v>8487</v>
      </c>
      <c r="AR372" s="1" t="s">
        <v>8488</v>
      </c>
      <c r="AS372" s="1" t="s">
        <v>10029</v>
      </c>
      <c r="AV372" s="1" t="s">
        <v>614</v>
      </c>
      <c r="AW372" s="1" t="s">
        <v>615</v>
      </c>
      <c r="AX372" s="1" t="s">
        <v>616</v>
      </c>
      <c r="AY372" s="1">
        <v>0</v>
      </c>
      <c r="BF372" s="1" t="s">
        <v>617</v>
      </c>
      <c r="BG372" s="1" t="s">
        <v>618</v>
      </c>
      <c r="BI372" s="1" t="s">
        <v>619</v>
      </c>
      <c r="BJ372" s="1">
        <v>17</v>
      </c>
      <c r="BP372" s="1" t="s">
        <v>8490</v>
      </c>
      <c r="BQ372" s="1">
        <v>0.64300000000000002</v>
      </c>
      <c r="DK372" s="1">
        <v>2</v>
      </c>
      <c r="DL372" s="1" t="s">
        <v>621</v>
      </c>
      <c r="DM372" s="1" t="s">
        <v>622</v>
      </c>
      <c r="DS372" s="1">
        <v>0.56200000000000006</v>
      </c>
      <c r="FB372" s="1" t="s">
        <v>310</v>
      </c>
      <c r="FC372" s="1" t="s">
        <v>311</v>
      </c>
      <c r="FF372" s="1" t="s">
        <v>623</v>
      </c>
      <c r="FG372" s="1" t="s">
        <v>624</v>
      </c>
      <c r="FI372" s="1" t="s">
        <v>315</v>
      </c>
      <c r="FJ372" s="1" t="s">
        <v>625</v>
      </c>
      <c r="FK372" s="1" t="s">
        <v>8491</v>
      </c>
      <c r="FL372" s="1" t="s">
        <v>8492</v>
      </c>
      <c r="FM372" s="1" t="s">
        <v>8493</v>
      </c>
      <c r="FP372" s="1" t="s">
        <v>629</v>
      </c>
      <c r="FQ372" s="1">
        <v>1</v>
      </c>
      <c r="FR372" s="1">
        <v>0.5</v>
      </c>
      <c r="FS372" s="1" t="s">
        <v>10030</v>
      </c>
      <c r="FT372" s="1" t="b">
        <v>1</v>
      </c>
      <c r="FU372" s="1" t="s">
        <v>609</v>
      </c>
      <c r="FV372" s="1" t="s">
        <v>322</v>
      </c>
      <c r="JB372" s="1" t="b">
        <v>0</v>
      </c>
      <c r="JC372" s="1">
        <v>231</v>
      </c>
      <c r="JD372" s="1" t="b">
        <v>0</v>
      </c>
      <c r="JE372" s="1">
        <v>232.41800000000001</v>
      </c>
      <c r="JF372" s="1" t="s">
        <v>631</v>
      </c>
      <c r="JG372" s="1" t="s">
        <v>402</v>
      </c>
      <c r="JH372" s="1" t="s">
        <v>632</v>
      </c>
      <c r="JI372" s="1" t="s">
        <v>327</v>
      </c>
      <c r="JK372" s="1" t="s">
        <v>327</v>
      </c>
      <c r="JL372" s="1" t="s">
        <v>328</v>
      </c>
      <c r="JM372" s="1">
        <v>99</v>
      </c>
      <c r="JO372" s="1" t="s">
        <v>633</v>
      </c>
      <c r="JR372" s="1">
        <v>59.63</v>
      </c>
      <c r="JS372" s="1">
        <v>0</v>
      </c>
      <c r="JT372" s="1">
        <v>1</v>
      </c>
      <c r="JU372" s="1">
        <v>0.5</v>
      </c>
      <c r="JV372" s="1" t="s">
        <v>10031</v>
      </c>
      <c r="JW372" s="1">
        <v>745.73</v>
      </c>
      <c r="JX372" s="1">
        <v>216</v>
      </c>
      <c r="JZ372" s="1" t="s">
        <v>293</v>
      </c>
      <c r="KA372" s="1">
        <v>2</v>
      </c>
      <c r="KB372" s="1">
        <v>3.23</v>
      </c>
      <c r="KC372" s="1">
        <v>-4.6420000000000003</v>
      </c>
      <c r="KD372" s="1">
        <v>-1.476</v>
      </c>
      <c r="KE372" s="1">
        <v>-10.085000000000001</v>
      </c>
    </row>
    <row r="373" spans="1:317" x14ac:dyDescent="0.2">
      <c r="A373" s="1" t="s">
        <v>18154</v>
      </c>
      <c r="B373" s="1" t="s">
        <v>18151</v>
      </c>
      <c r="C373" s="1" t="s">
        <v>8566</v>
      </c>
      <c r="D373" s="1">
        <v>375248</v>
      </c>
      <c r="E373" s="1" t="s">
        <v>289</v>
      </c>
      <c r="F373" s="1" t="s">
        <v>289</v>
      </c>
      <c r="G373" s="1">
        <v>2</v>
      </c>
      <c r="H373" s="1">
        <v>97830201</v>
      </c>
      <c r="I373" s="1">
        <v>97830201</v>
      </c>
      <c r="J373" s="1" t="s">
        <v>289</v>
      </c>
      <c r="K373" s="1" t="s">
        <v>345</v>
      </c>
      <c r="L373" s="1" t="s">
        <v>346</v>
      </c>
      <c r="M373" s="1" t="s">
        <v>333</v>
      </c>
      <c r="N373" s="1" t="s">
        <v>333</v>
      </c>
      <c r="O373" s="1" t="s">
        <v>347</v>
      </c>
      <c r="R373" s="1" t="s">
        <v>9944</v>
      </c>
      <c r="S373" s="1" t="s">
        <v>8312</v>
      </c>
      <c r="T373" s="1" t="s">
        <v>289</v>
      </c>
      <c r="U373" s="1" t="s">
        <v>289</v>
      </c>
      <c r="V373" s="1" t="s">
        <v>289</v>
      </c>
      <c r="W373" s="1" t="s">
        <v>289</v>
      </c>
      <c r="X373" s="1" t="s">
        <v>289</v>
      </c>
      <c r="Y373" s="1" t="s">
        <v>289</v>
      </c>
      <c r="Z373" s="1" t="s">
        <v>289</v>
      </c>
      <c r="AA373" s="1" t="s">
        <v>289</v>
      </c>
      <c r="AB373" s="1" t="s">
        <v>289</v>
      </c>
      <c r="AC373" s="1" t="s">
        <v>289</v>
      </c>
      <c r="AD373" s="1" t="s">
        <v>289</v>
      </c>
      <c r="AE373" s="1" t="s">
        <v>289</v>
      </c>
      <c r="AF373" s="1" t="s">
        <v>289</v>
      </c>
      <c r="AG373" s="1" t="s">
        <v>289</v>
      </c>
      <c r="AH373" s="1" t="s">
        <v>289</v>
      </c>
      <c r="AI373" s="1" t="s">
        <v>9944</v>
      </c>
      <c r="AJ373" s="1" t="s">
        <v>8312</v>
      </c>
      <c r="AK373" s="1" t="s">
        <v>8538</v>
      </c>
      <c r="AL373" s="1" t="s">
        <v>8539</v>
      </c>
      <c r="AM373" s="1" t="s">
        <v>351</v>
      </c>
      <c r="AN373" s="1">
        <v>20</v>
      </c>
      <c r="AO373" s="1">
        <v>1770</v>
      </c>
      <c r="AP373" s="1" t="s">
        <v>8540</v>
      </c>
      <c r="AQ373" s="1" t="s">
        <v>8541</v>
      </c>
      <c r="AR373" s="1" t="s">
        <v>8542</v>
      </c>
      <c r="AS373" s="1" t="s">
        <v>8543</v>
      </c>
      <c r="AV373" s="1" t="s">
        <v>8544</v>
      </c>
      <c r="AW373" s="1" t="s">
        <v>8545</v>
      </c>
      <c r="AX373" s="1" t="s">
        <v>8546</v>
      </c>
      <c r="AY373" s="1">
        <v>509</v>
      </c>
      <c r="BI373" s="1" t="s">
        <v>8547</v>
      </c>
      <c r="BJ373" s="1">
        <v>23</v>
      </c>
      <c r="BP373" s="1" t="s">
        <v>8548</v>
      </c>
      <c r="BQ373" s="1">
        <v>0.33800000000000002</v>
      </c>
      <c r="DK373" s="1">
        <v>0</v>
      </c>
      <c r="DX373" s="1">
        <v>56</v>
      </c>
      <c r="DY373" s="1">
        <v>41</v>
      </c>
      <c r="DZ373" s="1">
        <v>46</v>
      </c>
      <c r="EE373" s="1">
        <v>2</v>
      </c>
      <c r="EV373" s="1">
        <v>97830201</v>
      </c>
      <c r="EX373" s="1">
        <v>692</v>
      </c>
      <c r="EY373" s="1">
        <v>1591</v>
      </c>
      <c r="EZ373" s="1">
        <v>2283</v>
      </c>
      <c r="FA373" s="1" t="s">
        <v>367</v>
      </c>
      <c r="FB373" s="1" t="s">
        <v>368</v>
      </c>
      <c r="FE373" s="1" t="s">
        <v>8549</v>
      </c>
      <c r="FF373" s="1" t="s">
        <v>8550</v>
      </c>
      <c r="FG373" s="1" t="s">
        <v>2618</v>
      </c>
      <c r="FH373" s="1">
        <v>41541</v>
      </c>
      <c r="FK373" s="1" t="s">
        <v>8551</v>
      </c>
      <c r="FL373" s="1" t="s">
        <v>8551</v>
      </c>
      <c r="FM373" s="1">
        <v>375248</v>
      </c>
      <c r="FO373" s="1" t="s">
        <v>5739</v>
      </c>
      <c r="FP373" s="1">
        <v>24079</v>
      </c>
      <c r="FQ373" s="1" t="s">
        <v>2229</v>
      </c>
      <c r="FR373" s="1" t="s">
        <v>2230</v>
      </c>
      <c r="FX373" s="1">
        <v>12975309</v>
      </c>
      <c r="FY373" s="1" t="s">
        <v>2234</v>
      </c>
      <c r="GA373" s="1" t="s">
        <v>8552</v>
      </c>
      <c r="GC373" s="1" t="s">
        <v>315</v>
      </c>
      <c r="GD373" s="1" t="s">
        <v>8553</v>
      </c>
      <c r="GE373" s="1" t="s">
        <v>8554</v>
      </c>
      <c r="GF373" s="1" t="s">
        <v>8544</v>
      </c>
      <c r="GG373" s="1" t="s">
        <v>8555</v>
      </c>
      <c r="GH373" s="1" t="s">
        <v>8556</v>
      </c>
      <c r="GI373" s="1" t="s">
        <v>8557</v>
      </c>
      <c r="GJ373" s="1" t="s">
        <v>8558</v>
      </c>
      <c r="GL373" s="1" t="s">
        <v>8559</v>
      </c>
      <c r="GM373" s="1" t="s">
        <v>322</v>
      </c>
      <c r="GN373" s="1" t="s">
        <v>8550</v>
      </c>
      <c r="GO373" s="1">
        <v>0.02</v>
      </c>
      <c r="GP373" s="1">
        <v>9.488092</v>
      </c>
      <c r="GQ373" s="1" t="s">
        <v>8560</v>
      </c>
      <c r="GR373" s="1" t="s">
        <v>379</v>
      </c>
      <c r="GS373" s="1" t="s">
        <v>380</v>
      </c>
      <c r="GT373" s="1" t="s">
        <v>380</v>
      </c>
      <c r="GU373" s="1" t="s">
        <v>380</v>
      </c>
      <c r="GV373" s="1" t="s">
        <v>380</v>
      </c>
      <c r="GW373" s="1" t="s">
        <v>380</v>
      </c>
      <c r="GX373" s="1" t="s">
        <v>380</v>
      </c>
      <c r="GY373" s="1" t="s">
        <v>380</v>
      </c>
      <c r="GZ373" s="1" t="s">
        <v>380</v>
      </c>
      <c r="HA373" s="1" t="s">
        <v>380</v>
      </c>
      <c r="HB373" s="1" t="s">
        <v>380</v>
      </c>
      <c r="HC373" s="1" t="s">
        <v>380</v>
      </c>
      <c r="HD373" s="1">
        <v>2.883</v>
      </c>
      <c r="HE373" s="1">
        <v>-0.23144500000000001</v>
      </c>
      <c r="HF373" s="1">
        <v>5.9830000000000001E-2</v>
      </c>
      <c r="HG373" s="1" t="s">
        <v>380</v>
      </c>
      <c r="HH373" s="1" t="s">
        <v>380</v>
      </c>
      <c r="HI373" s="1" t="s">
        <v>8551</v>
      </c>
      <c r="HJ373" s="1" t="s">
        <v>8561</v>
      </c>
      <c r="HK373" s="1" t="s">
        <v>792</v>
      </c>
      <c r="HL373" s="1">
        <v>0.76709000000000005</v>
      </c>
      <c r="HM373" s="1" t="s">
        <v>8562</v>
      </c>
      <c r="HN373" s="1">
        <v>0.94499999999999995</v>
      </c>
      <c r="HO373" s="1">
        <v>-1.36</v>
      </c>
      <c r="HP373" s="1">
        <v>9.085E-2</v>
      </c>
      <c r="HQ373" s="1" t="s">
        <v>380</v>
      </c>
      <c r="HR373" s="1" t="s">
        <v>380</v>
      </c>
      <c r="HS373" s="1" t="s">
        <v>380</v>
      </c>
      <c r="HT373" s="1" t="s">
        <v>380</v>
      </c>
      <c r="HU373" s="1" t="s">
        <v>380</v>
      </c>
      <c r="HV373" s="1" t="s">
        <v>294</v>
      </c>
      <c r="HW373" s="1">
        <v>0.44180000000000003</v>
      </c>
      <c r="HX373" s="1">
        <v>0.12809999999999999</v>
      </c>
      <c r="HY373" s="1" t="s">
        <v>492</v>
      </c>
      <c r="HZ373" s="1">
        <v>8.1180000000000002E-2</v>
      </c>
      <c r="IA373" s="1">
        <v>0</v>
      </c>
      <c r="IB373" s="1">
        <v>9.3100000000000002E-2</v>
      </c>
      <c r="IC373" s="1" t="s">
        <v>492</v>
      </c>
      <c r="ID373" s="1">
        <v>1</v>
      </c>
      <c r="IE373" s="1" t="s">
        <v>933</v>
      </c>
      <c r="IF373" s="1">
        <v>0.38109999999999999</v>
      </c>
      <c r="IG373" s="1">
        <v>0.61799999999999999</v>
      </c>
      <c r="IH373" s="1" t="s">
        <v>600</v>
      </c>
      <c r="II373" s="1">
        <v>0.23018</v>
      </c>
      <c r="IJ373" s="1">
        <v>4.2999999999999997E-2</v>
      </c>
      <c r="IK373" s="1" t="s">
        <v>294</v>
      </c>
      <c r="IL373" s="1">
        <v>0.40812999999999999</v>
      </c>
      <c r="IM373" s="1">
        <v>-0.95430000000000004</v>
      </c>
      <c r="IN373" s="1">
        <v>9</v>
      </c>
      <c r="IO373" s="1">
        <v>0.12766</v>
      </c>
      <c r="IP373" s="1" t="s">
        <v>294</v>
      </c>
      <c r="IQ373" s="1">
        <v>0.61</v>
      </c>
      <c r="IR373" s="1" t="s">
        <v>380</v>
      </c>
      <c r="IS373" s="1">
        <v>4.093</v>
      </c>
      <c r="IT373" s="1">
        <v>9.9779999999999994E-2</v>
      </c>
      <c r="IU373" s="1" t="s">
        <v>8563</v>
      </c>
      <c r="IV373" s="1" t="s">
        <v>380</v>
      </c>
      <c r="IW373" s="1">
        <v>509</v>
      </c>
      <c r="IX373" s="1" t="s">
        <v>8544</v>
      </c>
      <c r="IY373" s="1" t="s">
        <v>8545</v>
      </c>
      <c r="IZ373" s="1" t="s">
        <v>294</v>
      </c>
      <c r="JA373" s="1">
        <v>509</v>
      </c>
      <c r="JB373" s="1" t="s">
        <v>8564</v>
      </c>
      <c r="JC373" s="1" t="s">
        <v>8565</v>
      </c>
      <c r="JD373" s="1" t="s">
        <v>393</v>
      </c>
      <c r="JE373" s="1" t="s">
        <v>351</v>
      </c>
      <c r="JF373" s="1">
        <v>2</v>
      </c>
      <c r="JG373" s="1">
        <v>0</v>
      </c>
      <c r="JH373" s="1" t="s">
        <v>8566</v>
      </c>
      <c r="JI373" s="1">
        <v>97193928</v>
      </c>
      <c r="JJ373" s="1">
        <v>2.8000000000000001E-2</v>
      </c>
      <c r="JK373" s="1">
        <v>0.19300999999999999</v>
      </c>
      <c r="JL373" s="1">
        <v>3.0000000000000001E-3</v>
      </c>
      <c r="JM373" s="1">
        <v>0.11579</v>
      </c>
      <c r="JN373" s="1">
        <v>5.0999999999999997E-2</v>
      </c>
      <c r="JO373" s="1">
        <v>0.14879000000000001</v>
      </c>
      <c r="JP373" s="1">
        <v>-0.11899999999999999</v>
      </c>
      <c r="JQ373" s="1">
        <v>0.10675999999999999</v>
      </c>
      <c r="JR373" s="1">
        <v>-0.56899999999999995</v>
      </c>
      <c r="JS373" s="1">
        <v>6.0299999999999999E-2</v>
      </c>
      <c r="JT373" s="1">
        <v>0.184</v>
      </c>
      <c r="JU373" s="1">
        <v>0.17185</v>
      </c>
      <c r="JV373" s="1" t="s">
        <v>5303</v>
      </c>
      <c r="JW373" s="1" t="s">
        <v>400</v>
      </c>
      <c r="JX373" s="1" t="s">
        <v>8567</v>
      </c>
      <c r="JY373" s="1" t="s">
        <v>402</v>
      </c>
      <c r="JZ373" s="1" t="s">
        <v>403</v>
      </c>
      <c r="KA373" s="1" t="s">
        <v>327</v>
      </c>
      <c r="KC373" s="1" t="s">
        <v>327</v>
      </c>
      <c r="KD373" s="1" t="s">
        <v>8568</v>
      </c>
      <c r="KE373" s="1">
        <v>20</v>
      </c>
      <c r="KF373" s="1">
        <v>14.146056</v>
      </c>
      <c r="KG373" s="1" t="s">
        <v>405</v>
      </c>
      <c r="KH373" s="1">
        <v>45</v>
      </c>
      <c r="KI373" s="1">
        <v>0</v>
      </c>
      <c r="KJ373" s="1">
        <v>0</v>
      </c>
      <c r="KK373" s="1">
        <v>47</v>
      </c>
      <c r="KL373" s="1">
        <v>1671</v>
      </c>
      <c r="KM373" s="1" t="s">
        <v>525</v>
      </c>
      <c r="KN373" s="1">
        <v>1</v>
      </c>
      <c r="KO373" s="1">
        <v>1</v>
      </c>
      <c r="KP373" s="1">
        <v>0</v>
      </c>
      <c r="KR373" s="1" t="s">
        <v>351</v>
      </c>
      <c r="KS373" s="1">
        <v>90</v>
      </c>
      <c r="KT373" s="1">
        <v>60</v>
      </c>
      <c r="KU373" s="1">
        <v>3451</v>
      </c>
      <c r="KV373" s="1">
        <v>0</v>
      </c>
      <c r="KW373" s="1">
        <v>0</v>
      </c>
      <c r="KX373" s="1">
        <v>325.033231</v>
      </c>
      <c r="KY373" s="1">
        <v>123</v>
      </c>
      <c r="KZ373" s="1">
        <v>60</v>
      </c>
      <c r="LA373" s="1">
        <v>4758</v>
      </c>
      <c r="LB373" s="1">
        <v>364</v>
      </c>
      <c r="LC373" s="1" t="s">
        <v>8539</v>
      </c>
      <c r="LD373" s="1">
        <v>0.42253499999999999</v>
      </c>
      <c r="LE373" s="1">
        <v>1</v>
      </c>
    </row>
    <row r="374" spans="1:317" x14ac:dyDescent="0.2">
      <c r="A374" s="1" t="s">
        <v>18154</v>
      </c>
      <c r="B374" s="1" t="s">
        <v>18151</v>
      </c>
      <c r="C374" s="1" t="s">
        <v>10071</v>
      </c>
      <c r="D374" s="1">
        <v>1285</v>
      </c>
      <c r="E374" s="1" t="s">
        <v>289</v>
      </c>
      <c r="F374" s="1" t="s">
        <v>289</v>
      </c>
      <c r="G374" s="1">
        <v>2</v>
      </c>
      <c r="H374" s="1">
        <v>228169797</v>
      </c>
      <c r="I374" s="1">
        <v>228169797</v>
      </c>
      <c r="J374" s="1" t="s">
        <v>289</v>
      </c>
      <c r="K374" s="1" t="s">
        <v>345</v>
      </c>
      <c r="L374" s="1" t="s">
        <v>346</v>
      </c>
      <c r="M374" s="1" t="s">
        <v>347</v>
      </c>
      <c r="N374" s="1" t="s">
        <v>347</v>
      </c>
      <c r="O374" s="1" t="s">
        <v>407</v>
      </c>
      <c r="R374" s="1" t="s">
        <v>9944</v>
      </c>
      <c r="S374" s="1" t="s">
        <v>8312</v>
      </c>
      <c r="T374" s="1" t="s">
        <v>289</v>
      </c>
      <c r="U374" s="1" t="s">
        <v>289</v>
      </c>
      <c r="V374" s="1" t="s">
        <v>289</v>
      </c>
      <c r="W374" s="1" t="s">
        <v>289</v>
      </c>
      <c r="X374" s="1" t="s">
        <v>289</v>
      </c>
      <c r="Y374" s="1" t="s">
        <v>289</v>
      </c>
      <c r="Z374" s="1" t="s">
        <v>289</v>
      </c>
      <c r="AA374" s="1" t="s">
        <v>289</v>
      </c>
      <c r="AB374" s="1" t="s">
        <v>289</v>
      </c>
      <c r="AC374" s="1" t="s">
        <v>289</v>
      </c>
      <c r="AD374" s="1" t="s">
        <v>289</v>
      </c>
      <c r="AE374" s="1" t="s">
        <v>289</v>
      </c>
      <c r="AF374" s="1" t="s">
        <v>289</v>
      </c>
      <c r="AG374" s="1" t="s">
        <v>289</v>
      </c>
      <c r="AH374" s="1" t="s">
        <v>289</v>
      </c>
      <c r="AI374" s="1" t="s">
        <v>9944</v>
      </c>
      <c r="AJ374" s="1" t="s">
        <v>8312</v>
      </c>
      <c r="AK374" s="1" t="s">
        <v>10032</v>
      </c>
      <c r="AL374" s="1" t="s">
        <v>10033</v>
      </c>
      <c r="AM374" s="1" t="s">
        <v>351</v>
      </c>
      <c r="AN374" s="1">
        <v>47</v>
      </c>
      <c r="AO374" s="1">
        <v>4412</v>
      </c>
      <c r="AP374" s="1" t="s">
        <v>10034</v>
      </c>
      <c r="AQ374" s="1" t="s">
        <v>10035</v>
      </c>
      <c r="AR374" s="1" t="s">
        <v>10036</v>
      </c>
      <c r="AS374" s="1" t="s">
        <v>10037</v>
      </c>
      <c r="AT374" s="1" t="s">
        <v>10038</v>
      </c>
      <c r="AU374" s="1" t="s">
        <v>10039</v>
      </c>
      <c r="AV374" s="1" t="s">
        <v>10040</v>
      </c>
      <c r="AW374" s="1" t="s">
        <v>10041</v>
      </c>
      <c r="AX374" s="1" t="s">
        <v>10042</v>
      </c>
      <c r="AY374" s="1">
        <v>1417</v>
      </c>
      <c r="AZ374" s="1" t="s">
        <v>6688</v>
      </c>
      <c r="BD374" s="1" t="s">
        <v>10043</v>
      </c>
      <c r="BE374" s="1" t="s">
        <v>10044</v>
      </c>
      <c r="BF374" s="1" t="s">
        <v>10045</v>
      </c>
      <c r="BI374" s="1" t="s">
        <v>10046</v>
      </c>
      <c r="BJ374" s="1">
        <v>55</v>
      </c>
      <c r="BL374" s="1" t="s">
        <v>10047</v>
      </c>
      <c r="BN374" s="1" t="s">
        <v>10048</v>
      </c>
      <c r="BP374" s="1" t="s">
        <v>10049</v>
      </c>
      <c r="BQ374" s="1">
        <v>0.49299999999999999</v>
      </c>
      <c r="DK374" s="1">
        <v>0</v>
      </c>
      <c r="DX374" s="1">
        <v>55</v>
      </c>
      <c r="DY374" s="1">
        <v>55</v>
      </c>
      <c r="DZ374" s="1">
        <v>55</v>
      </c>
      <c r="EE374" s="1">
        <v>2</v>
      </c>
      <c r="EV374" s="1">
        <v>228169797</v>
      </c>
      <c r="EX374" s="1">
        <v>1894</v>
      </c>
      <c r="EY374" s="1">
        <v>4109</v>
      </c>
      <c r="EZ374" s="1">
        <v>6003</v>
      </c>
      <c r="FA374" s="1" t="s">
        <v>367</v>
      </c>
      <c r="FB374" s="1" t="s">
        <v>368</v>
      </c>
      <c r="FF374" s="1" t="s">
        <v>10050</v>
      </c>
      <c r="FG374" s="1" t="s">
        <v>10051</v>
      </c>
      <c r="FH374" s="1">
        <v>41899</v>
      </c>
      <c r="FK374" s="1" t="s">
        <v>10052</v>
      </c>
      <c r="FL374" s="1" t="s">
        <v>10052</v>
      </c>
      <c r="FM374" s="1">
        <v>1285</v>
      </c>
      <c r="FO374" s="1" t="s">
        <v>10053</v>
      </c>
      <c r="FP374" s="1">
        <v>2204</v>
      </c>
      <c r="FQ374" s="1" t="s">
        <v>2229</v>
      </c>
      <c r="FR374" s="1" t="s">
        <v>2230</v>
      </c>
      <c r="FS374" s="1" t="s">
        <v>10054</v>
      </c>
      <c r="FT374" s="1">
        <v>120070</v>
      </c>
      <c r="FX374" s="1">
        <v>1737849</v>
      </c>
      <c r="FY374" s="1" t="s">
        <v>2234</v>
      </c>
      <c r="FZ374" s="1" t="s">
        <v>10055</v>
      </c>
      <c r="GA374" s="1" t="s">
        <v>10055</v>
      </c>
      <c r="GC374" s="1" t="s">
        <v>315</v>
      </c>
      <c r="GE374" s="1" t="s">
        <v>10056</v>
      </c>
      <c r="GF374" s="1" t="s">
        <v>10040</v>
      </c>
      <c r="GG374" s="1" t="s">
        <v>10057</v>
      </c>
      <c r="GH374" s="1" t="s">
        <v>10058</v>
      </c>
      <c r="GI374" s="1" t="s">
        <v>10059</v>
      </c>
      <c r="GJ374" s="1" t="s">
        <v>10060</v>
      </c>
      <c r="GL374" s="1" t="s">
        <v>10061</v>
      </c>
      <c r="GM374" s="1" t="s">
        <v>322</v>
      </c>
      <c r="GN374" s="1" t="s">
        <v>10050</v>
      </c>
      <c r="GO374" s="1">
        <v>0.02</v>
      </c>
      <c r="GP374" s="1">
        <v>4.8712520000000001</v>
      </c>
      <c r="GQ374" s="1" t="s">
        <v>10062</v>
      </c>
      <c r="GR374" s="1" t="s">
        <v>379</v>
      </c>
      <c r="GS374" s="1" t="s">
        <v>380</v>
      </c>
      <c r="GT374" s="1" t="s">
        <v>380</v>
      </c>
      <c r="GU374" s="1" t="s">
        <v>380</v>
      </c>
      <c r="GV374" s="1" t="s">
        <v>380</v>
      </c>
      <c r="GW374" s="1" t="s">
        <v>380</v>
      </c>
      <c r="GX374" s="1" t="s">
        <v>380</v>
      </c>
      <c r="GY374" s="1" t="s">
        <v>380</v>
      </c>
      <c r="GZ374" s="1" t="s">
        <v>380</v>
      </c>
      <c r="HA374" s="1" t="s">
        <v>380</v>
      </c>
      <c r="HB374" s="1" t="s">
        <v>380</v>
      </c>
      <c r="HC374" s="1" t="s">
        <v>347</v>
      </c>
      <c r="HD374" s="1">
        <v>6.9950000000000001</v>
      </c>
      <c r="HE374" s="1">
        <v>0.55374500000000004</v>
      </c>
      <c r="HF374" s="1">
        <v>0.13374</v>
      </c>
      <c r="HG374" s="1" t="s">
        <v>380</v>
      </c>
      <c r="HH374" s="1" t="s">
        <v>380</v>
      </c>
      <c r="HI374" s="1" t="s">
        <v>10052</v>
      </c>
      <c r="HJ374" s="1" t="s">
        <v>10063</v>
      </c>
      <c r="HK374" s="1" t="s">
        <v>385</v>
      </c>
      <c r="HL374" s="1">
        <v>0.92396999999999996</v>
      </c>
      <c r="HM374" s="1">
        <v>-3.03</v>
      </c>
      <c r="HN374" s="1">
        <v>5.7</v>
      </c>
      <c r="HO374" s="1">
        <v>-1.73</v>
      </c>
      <c r="HP374" s="1">
        <v>8.0810000000000007E-2</v>
      </c>
      <c r="HQ374" s="1" t="s">
        <v>380</v>
      </c>
      <c r="HR374" s="1">
        <v>1.1252800000000001</v>
      </c>
      <c r="HS374" s="1">
        <v>6.6549999999999998E-2</v>
      </c>
      <c r="HT374" s="1" t="s">
        <v>492</v>
      </c>
      <c r="HU374" s="1">
        <v>0.763513</v>
      </c>
      <c r="HV374" s="1" t="s">
        <v>385</v>
      </c>
      <c r="HW374" s="1">
        <v>0.82916999999999996</v>
      </c>
      <c r="HX374" s="1">
        <v>0.5141</v>
      </c>
      <c r="HY374" s="1" t="s">
        <v>386</v>
      </c>
      <c r="HZ374" s="1">
        <v>0.31663999999999998</v>
      </c>
      <c r="IA374" s="1">
        <v>0.95</v>
      </c>
      <c r="IB374" s="1">
        <v>0.20563000000000001</v>
      </c>
      <c r="IC374" s="1" t="s">
        <v>492</v>
      </c>
      <c r="ID374" s="1">
        <v>0.999888</v>
      </c>
      <c r="IE374" s="1" t="s">
        <v>1977</v>
      </c>
      <c r="IF374" s="1">
        <v>2.656E-2</v>
      </c>
      <c r="IG374" s="1" t="s">
        <v>10064</v>
      </c>
      <c r="IH374" s="1" t="s">
        <v>1977</v>
      </c>
      <c r="II374" s="1">
        <v>1.281E-2</v>
      </c>
      <c r="IJ374" s="1" t="s">
        <v>10064</v>
      </c>
      <c r="IK374" s="1" t="s">
        <v>294</v>
      </c>
      <c r="IL374" s="1">
        <v>0.68484</v>
      </c>
      <c r="IM374" s="1">
        <v>-0.53959999999999997</v>
      </c>
      <c r="IN374" s="1">
        <v>10</v>
      </c>
      <c r="IO374" s="1">
        <v>2.6540000000000001E-2</v>
      </c>
      <c r="IP374" s="1" t="s">
        <v>294</v>
      </c>
      <c r="IQ374" s="1">
        <v>1</v>
      </c>
      <c r="IR374" s="1" t="s">
        <v>380</v>
      </c>
      <c r="IS374" s="1">
        <v>7.6344000000000003</v>
      </c>
      <c r="IT374" s="1">
        <v>0.28256999999999999</v>
      </c>
      <c r="IU374" s="1" t="s">
        <v>10065</v>
      </c>
      <c r="IV374" s="1" t="s">
        <v>380</v>
      </c>
      <c r="IW374" s="1" t="s">
        <v>10066</v>
      </c>
      <c r="IX374" s="1" t="s">
        <v>10067</v>
      </c>
      <c r="IY374" s="1" t="s">
        <v>10068</v>
      </c>
      <c r="IZ374" s="1" t="s">
        <v>2252</v>
      </c>
      <c r="JA374" s="1">
        <v>1417</v>
      </c>
      <c r="JB374" s="1" t="s">
        <v>10069</v>
      </c>
      <c r="JC374" s="1" t="s">
        <v>10070</v>
      </c>
      <c r="JD374" s="1" t="s">
        <v>933</v>
      </c>
      <c r="JE374" s="1" t="s">
        <v>351</v>
      </c>
      <c r="JF374" s="1">
        <v>2</v>
      </c>
      <c r="JG374" s="1">
        <v>0</v>
      </c>
      <c r="JH374" s="1" t="s">
        <v>10071</v>
      </c>
      <c r="JI374" s="1">
        <v>227878041</v>
      </c>
      <c r="JJ374" s="1">
        <v>5.0000000000000001E-3</v>
      </c>
      <c r="JK374" s="1">
        <v>0.15991</v>
      </c>
      <c r="JL374" s="1">
        <v>0.90100000000000002</v>
      </c>
      <c r="JM374" s="1">
        <v>0.35421999999999998</v>
      </c>
      <c r="JN374" s="1">
        <v>0.86699999999999999</v>
      </c>
      <c r="JO374" s="1">
        <v>0.49689</v>
      </c>
      <c r="JP374" s="1">
        <v>7.8E-2</v>
      </c>
      <c r="JQ374" s="1">
        <v>0.14760999999999999</v>
      </c>
      <c r="JR374" s="1">
        <v>7.5999999999999998E-2</v>
      </c>
      <c r="JS374" s="1">
        <v>0.16825999999999999</v>
      </c>
      <c r="JT374" s="1">
        <v>-0.26600000000000001</v>
      </c>
      <c r="JU374" s="1">
        <v>0.10367999999999999</v>
      </c>
      <c r="JV374" s="1" t="s">
        <v>7940</v>
      </c>
      <c r="JW374" s="1" t="s">
        <v>400</v>
      </c>
      <c r="JX374" s="1" t="s">
        <v>10072</v>
      </c>
      <c r="JY374" s="1" t="s">
        <v>402</v>
      </c>
      <c r="JZ374" s="1" t="s">
        <v>403</v>
      </c>
      <c r="KA374" s="1" t="s">
        <v>327</v>
      </c>
      <c r="KC374" s="1" t="s">
        <v>327</v>
      </c>
      <c r="KD374" s="1" t="s">
        <v>10073</v>
      </c>
      <c r="KE374" s="1">
        <v>5</v>
      </c>
      <c r="KF374" s="1">
        <v>4.8151650000000004</v>
      </c>
      <c r="KG374" s="1" t="s">
        <v>405</v>
      </c>
      <c r="KH374" s="1">
        <v>0</v>
      </c>
      <c r="KI374" s="1">
        <v>0</v>
      </c>
      <c r="KJ374" s="1">
        <v>0</v>
      </c>
      <c r="KK374" s="1">
        <v>16</v>
      </c>
      <c r="KL374" s="1">
        <v>542</v>
      </c>
      <c r="KM374" s="1" t="s">
        <v>469</v>
      </c>
      <c r="KN374" s="1">
        <v>0.99783200000000005</v>
      </c>
      <c r="KO374" s="1">
        <v>0.99780899999999995</v>
      </c>
      <c r="KP374" s="1">
        <v>0</v>
      </c>
      <c r="KR374" s="1" t="s">
        <v>351</v>
      </c>
      <c r="KS374" s="1">
        <v>18</v>
      </c>
      <c r="KT374" s="1">
        <v>60</v>
      </c>
      <c r="KU374" s="1">
        <v>694</v>
      </c>
      <c r="KV374" s="1">
        <v>0</v>
      </c>
      <c r="KW374" s="1">
        <v>0</v>
      </c>
      <c r="KX374" s="1">
        <v>57.346586000000002</v>
      </c>
      <c r="KY374" s="1">
        <v>84</v>
      </c>
      <c r="KZ374" s="1">
        <v>60</v>
      </c>
      <c r="LA374" s="1">
        <v>3218</v>
      </c>
      <c r="LB374" s="1">
        <v>138</v>
      </c>
      <c r="LC374" s="1" t="s">
        <v>10033</v>
      </c>
      <c r="LD374" s="1">
        <v>0.17647099999999999</v>
      </c>
      <c r="LE374" s="1">
        <v>0.99997800000000003</v>
      </c>
    </row>
    <row r="375" spans="1:317" x14ac:dyDescent="0.2">
      <c r="A375" s="1" t="s">
        <v>18154</v>
      </c>
      <c r="B375" s="1" t="s">
        <v>18151</v>
      </c>
      <c r="C375" s="1" t="s">
        <v>18088</v>
      </c>
      <c r="D375" s="1">
        <v>7837</v>
      </c>
      <c r="E375" s="1" t="s">
        <v>289</v>
      </c>
      <c r="F375" s="1" t="s">
        <v>289</v>
      </c>
      <c r="G375" s="1">
        <v>2</v>
      </c>
      <c r="H375" s="1">
        <v>1668765</v>
      </c>
      <c r="I375" s="1">
        <v>1668765</v>
      </c>
      <c r="J375" s="1" t="s">
        <v>289</v>
      </c>
      <c r="K375" s="1" t="s">
        <v>345</v>
      </c>
      <c r="L375" s="1" t="s">
        <v>346</v>
      </c>
      <c r="M375" s="1" t="s">
        <v>347</v>
      </c>
      <c r="N375" s="1" t="s">
        <v>347</v>
      </c>
      <c r="O375" s="1" t="s">
        <v>333</v>
      </c>
      <c r="R375" s="1" t="s">
        <v>9944</v>
      </c>
      <c r="S375" s="1" t="s">
        <v>8312</v>
      </c>
      <c r="T375" s="1" t="s">
        <v>289</v>
      </c>
      <c r="U375" s="1" t="s">
        <v>289</v>
      </c>
      <c r="V375" s="1" t="s">
        <v>289</v>
      </c>
      <c r="W375" s="1" t="s">
        <v>289</v>
      </c>
      <c r="X375" s="1" t="s">
        <v>289</v>
      </c>
      <c r="Y375" s="1" t="s">
        <v>289</v>
      </c>
      <c r="Z375" s="1" t="s">
        <v>289</v>
      </c>
      <c r="AA375" s="1" t="s">
        <v>289</v>
      </c>
      <c r="AB375" s="1" t="s">
        <v>289</v>
      </c>
      <c r="AC375" s="1" t="s">
        <v>289</v>
      </c>
      <c r="AD375" s="1" t="s">
        <v>289</v>
      </c>
      <c r="AE375" s="1" t="s">
        <v>289</v>
      </c>
      <c r="AF375" s="1" t="s">
        <v>289</v>
      </c>
      <c r="AG375" s="1" t="s">
        <v>289</v>
      </c>
      <c r="AH375" s="1" t="s">
        <v>289</v>
      </c>
      <c r="AI375" s="1" t="s">
        <v>9944</v>
      </c>
      <c r="AJ375" s="1" t="s">
        <v>8312</v>
      </c>
      <c r="AK375" s="1" t="s">
        <v>10074</v>
      </c>
      <c r="AL375" s="1" t="s">
        <v>10075</v>
      </c>
      <c r="AM375" s="1" t="s">
        <v>293</v>
      </c>
      <c r="AN375" s="1">
        <v>11</v>
      </c>
      <c r="AO375" s="1">
        <v>1423</v>
      </c>
      <c r="AP375" s="1" t="s">
        <v>10076</v>
      </c>
      <c r="AQ375" s="1" t="s">
        <v>10077</v>
      </c>
      <c r="AR375" s="1" t="s">
        <v>10078</v>
      </c>
      <c r="AT375" s="1" t="s">
        <v>10079</v>
      </c>
      <c r="AU375" s="1" t="s">
        <v>10080</v>
      </c>
      <c r="AV375" s="1" t="s">
        <v>10081</v>
      </c>
      <c r="AW375" s="1" t="s">
        <v>10082</v>
      </c>
      <c r="AX375" s="1" t="s">
        <v>10083</v>
      </c>
      <c r="AY375" s="1">
        <v>458</v>
      </c>
      <c r="AZ375" s="1" t="s">
        <v>10084</v>
      </c>
      <c r="BD375" s="1" t="s">
        <v>10085</v>
      </c>
      <c r="BE375" s="1" t="s">
        <v>10086</v>
      </c>
      <c r="BF375" s="1" t="s">
        <v>10087</v>
      </c>
      <c r="BI375" s="1" t="s">
        <v>10088</v>
      </c>
      <c r="BJ375" s="1">
        <v>112</v>
      </c>
      <c r="BK375" s="1" t="s">
        <v>10089</v>
      </c>
      <c r="BL375" s="1" t="s">
        <v>10090</v>
      </c>
      <c r="BN375" s="1" t="s">
        <v>10091</v>
      </c>
      <c r="BP375" s="1" t="s">
        <v>10092</v>
      </c>
      <c r="BQ375" s="1">
        <v>0.60199999999999998</v>
      </c>
      <c r="DK375" s="1">
        <v>0</v>
      </c>
      <c r="DX375" s="1">
        <v>48</v>
      </c>
      <c r="DY375" s="1">
        <v>53</v>
      </c>
      <c r="DZ375" s="1">
        <v>51</v>
      </c>
      <c r="EE375" s="1">
        <v>2</v>
      </c>
      <c r="EV375" s="1">
        <v>1668765</v>
      </c>
      <c r="EX375" s="1">
        <v>1987</v>
      </c>
      <c r="EY375" s="1">
        <v>4171</v>
      </c>
      <c r="EZ375" s="1">
        <v>6158</v>
      </c>
      <c r="FA375" s="1" t="s">
        <v>367</v>
      </c>
      <c r="FB375" s="1" t="s">
        <v>368</v>
      </c>
      <c r="FE375" s="1" t="s">
        <v>10093</v>
      </c>
      <c r="FF375" s="1" t="s">
        <v>10094</v>
      </c>
      <c r="FG375" s="1" t="s">
        <v>10095</v>
      </c>
      <c r="FH375" s="1">
        <v>41285</v>
      </c>
      <c r="FK375" s="1" t="s">
        <v>10096</v>
      </c>
      <c r="FL375" s="1" t="s">
        <v>10096</v>
      </c>
      <c r="FM375" s="1">
        <v>7837</v>
      </c>
      <c r="FO375" s="1" t="s">
        <v>5695</v>
      </c>
      <c r="FP375" s="1">
        <v>14966</v>
      </c>
      <c r="FQ375" s="1" t="s">
        <v>2229</v>
      </c>
      <c r="FR375" s="1" t="s">
        <v>2230</v>
      </c>
      <c r="FT375" s="1">
        <v>605158</v>
      </c>
      <c r="FX375" s="1" t="s">
        <v>10097</v>
      </c>
      <c r="FY375" s="1" t="s">
        <v>2234</v>
      </c>
      <c r="FZ375" s="1" t="s">
        <v>10098</v>
      </c>
      <c r="GA375" s="1" t="s">
        <v>10099</v>
      </c>
      <c r="GC375" s="1" t="s">
        <v>315</v>
      </c>
      <c r="GD375" s="1" t="s">
        <v>10100</v>
      </c>
      <c r="GE375" s="1" t="s">
        <v>10101</v>
      </c>
      <c r="GF375" s="1" t="s">
        <v>10081</v>
      </c>
      <c r="GG375" s="1" t="s">
        <v>10102</v>
      </c>
      <c r="GH375" s="1" t="s">
        <v>10103</v>
      </c>
      <c r="GI375" s="1" t="s">
        <v>10104</v>
      </c>
      <c r="GJ375" s="1" t="s">
        <v>10105</v>
      </c>
      <c r="GL375" s="1" t="s">
        <v>10106</v>
      </c>
      <c r="GM375" s="1" t="s">
        <v>322</v>
      </c>
      <c r="GN375" s="1" t="s">
        <v>10094</v>
      </c>
      <c r="GO375" s="1">
        <v>0.02</v>
      </c>
      <c r="GP375" s="1">
        <v>2.2734719999999999</v>
      </c>
      <c r="GQ375" s="1" t="s">
        <v>10107</v>
      </c>
      <c r="GR375" s="1" t="s">
        <v>379</v>
      </c>
      <c r="GS375" s="1" t="s">
        <v>698</v>
      </c>
      <c r="GT375" s="1" t="s">
        <v>698</v>
      </c>
      <c r="GU375" s="1" t="s">
        <v>698</v>
      </c>
      <c r="GV375" s="1" t="s">
        <v>698</v>
      </c>
      <c r="GW375" s="1" t="s">
        <v>698</v>
      </c>
      <c r="GX375" s="1" t="s">
        <v>698</v>
      </c>
      <c r="GY375" s="1" t="s">
        <v>698</v>
      </c>
      <c r="GZ375" s="1" t="s">
        <v>698</v>
      </c>
      <c r="HA375" s="1" t="s">
        <v>698</v>
      </c>
      <c r="HB375" s="1" t="s">
        <v>698</v>
      </c>
      <c r="HC375" s="1" t="s">
        <v>2457</v>
      </c>
      <c r="HD375" s="1" t="s">
        <v>10108</v>
      </c>
      <c r="HE375" s="1" t="s">
        <v>10109</v>
      </c>
      <c r="HF375" s="1" t="s">
        <v>10110</v>
      </c>
      <c r="HG375" s="1" t="s">
        <v>698</v>
      </c>
      <c r="HH375" s="1" t="s">
        <v>698</v>
      </c>
      <c r="HI375" s="1" t="s">
        <v>10111</v>
      </c>
      <c r="HJ375" s="1" t="s">
        <v>10112</v>
      </c>
      <c r="HK375" s="1" t="s">
        <v>2487</v>
      </c>
      <c r="HL375" s="1" t="s">
        <v>10113</v>
      </c>
      <c r="HM375" s="1" t="s">
        <v>10114</v>
      </c>
      <c r="HN375" s="1" t="s">
        <v>4321</v>
      </c>
      <c r="HO375" s="1" t="s">
        <v>4321</v>
      </c>
      <c r="HP375" s="1" t="s">
        <v>4322</v>
      </c>
      <c r="HQ375" s="1" t="s">
        <v>10115</v>
      </c>
      <c r="HR375" s="1" t="s">
        <v>10116</v>
      </c>
      <c r="HS375" s="1" t="s">
        <v>10117</v>
      </c>
      <c r="HT375" s="1" t="s">
        <v>733</v>
      </c>
      <c r="HU375" s="1" t="s">
        <v>10116</v>
      </c>
      <c r="HV375" s="1" t="s">
        <v>715</v>
      </c>
      <c r="HW375" s="1" t="s">
        <v>10118</v>
      </c>
      <c r="HX375" s="1" t="s">
        <v>10119</v>
      </c>
      <c r="HY375" s="1" t="s">
        <v>718</v>
      </c>
      <c r="HZ375" s="1" t="s">
        <v>10120</v>
      </c>
      <c r="IA375" s="1" t="s">
        <v>10121</v>
      </c>
      <c r="IB375" s="1" t="s">
        <v>721</v>
      </c>
      <c r="IC375" s="1" t="s">
        <v>715</v>
      </c>
      <c r="ID375" s="1" t="s">
        <v>722</v>
      </c>
      <c r="IE375" s="1" t="s">
        <v>6111</v>
      </c>
      <c r="IF375" s="1" t="s">
        <v>10122</v>
      </c>
      <c r="IG375" s="1" t="s">
        <v>10123</v>
      </c>
      <c r="IH375" s="1" t="s">
        <v>6111</v>
      </c>
      <c r="II375" s="1" t="s">
        <v>10124</v>
      </c>
      <c r="IJ375" s="1" t="s">
        <v>10125</v>
      </c>
      <c r="IK375" s="1" t="s">
        <v>715</v>
      </c>
      <c r="IL375" s="1" t="s">
        <v>10126</v>
      </c>
      <c r="IM375" s="1" t="s">
        <v>10127</v>
      </c>
      <c r="IN375" s="1" t="s">
        <v>731</v>
      </c>
      <c r="IO375" s="1" t="s">
        <v>10128</v>
      </c>
      <c r="IP375" s="1" t="s">
        <v>733</v>
      </c>
      <c r="IQ375" s="1" t="s">
        <v>10129</v>
      </c>
      <c r="IR375" s="1" t="s">
        <v>10130</v>
      </c>
      <c r="IS375" s="1" t="s">
        <v>10131</v>
      </c>
      <c r="IT375" s="1" t="s">
        <v>10132</v>
      </c>
      <c r="IU375" s="1" t="s">
        <v>4190</v>
      </c>
      <c r="IV375" s="1" t="s">
        <v>698</v>
      </c>
      <c r="IW375" s="1" t="s">
        <v>10133</v>
      </c>
      <c r="IX375" s="1" t="s">
        <v>10134</v>
      </c>
      <c r="IY375" s="1" t="s">
        <v>10135</v>
      </c>
      <c r="IZ375" s="1" t="s">
        <v>10136</v>
      </c>
      <c r="JA375" s="1" t="s">
        <v>10137</v>
      </c>
      <c r="JB375" s="1" t="s">
        <v>10138</v>
      </c>
      <c r="JC375" s="1" t="s">
        <v>10138</v>
      </c>
      <c r="JD375" s="1" t="s">
        <v>10139</v>
      </c>
      <c r="JE375" s="1" t="s">
        <v>2501</v>
      </c>
      <c r="JF375" s="1" t="s">
        <v>748</v>
      </c>
      <c r="JG375" s="1" t="s">
        <v>749</v>
      </c>
      <c r="JH375" s="1" t="s">
        <v>10140</v>
      </c>
      <c r="JI375" s="1" t="s">
        <v>10141</v>
      </c>
      <c r="JJ375" s="1" t="s">
        <v>752</v>
      </c>
      <c r="JK375" s="1" t="s">
        <v>753</v>
      </c>
      <c r="JL375" s="1" t="s">
        <v>10142</v>
      </c>
      <c r="JM375" s="1" t="s">
        <v>10143</v>
      </c>
      <c r="JN375" s="1" t="s">
        <v>10144</v>
      </c>
      <c r="JO375" s="1" t="s">
        <v>10145</v>
      </c>
      <c r="JP375" s="1" t="s">
        <v>10146</v>
      </c>
      <c r="JQ375" s="1" t="s">
        <v>10147</v>
      </c>
      <c r="JR375" s="1" t="s">
        <v>10148</v>
      </c>
      <c r="JS375" s="1" t="s">
        <v>10149</v>
      </c>
      <c r="JT375" s="1" t="s">
        <v>6139</v>
      </c>
      <c r="JU375" s="1" t="s">
        <v>6140</v>
      </c>
      <c r="JV375" s="1" t="s">
        <v>10150</v>
      </c>
      <c r="JW375" s="1" t="s">
        <v>400</v>
      </c>
      <c r="JX375" s="1" t="s">
        <v>10151</v>
      </c>
      <c r="JY375" s="1" t="s">
        <v>402</v>
      </c>
      <c r="JZ375" s="1" t="s">
        <v>403</v>
      </c>
      <c r="KA375" s="1" t="s">
        <v>327</v>
      </c>
      <c r="KC375" s="1" t="s">
        <v>327</v>
      </c>
      <c r="KD375" s="1" t="s">
        <v>10152</v>
      </c>
      <c r="KE375" s="1">
        <v>6</v>
      </c>
      <c r="KF375" s="1">
        <v>5.7181810000000004</v>
      </c>
      <c r="KG375" s="1" t="s">
        <v>405</v>
      </c>
      <c r="KH375" s="1">
        <v>0</v>
      </c>
      <c r="KI375" s="1">
        <v>0</v>
      </c>
      <c r="KJ375" s="1">
        <v>0</v>
      </c>
      <c r="KK375" s="1">
        <v>19</v>
      </c>
      <c r="KL375" s="1">
        <v>642</v>
      </c>
      <c r="KM375" s="1" t="s">
        <v>469</v>
      </c>
      <c r="KN375" s="1">
        <v>0.99985999999999997</v>
      </c>
      <c r="KO375" s="1">
        <v>0.99658400000000003</v>
      </c>
      <c r="KP375" s="1">
        <v>0</v>
      </c>
      <c r="KR375" s="1" t="s">
        <v>293</v>
      </c>
      <c r="KS375" s="1">
        <v>31</v>
      </c>
      <c r="KT375" s="1">
        <v>60</v>
      </c>
      <c r="KU375" s="1">
        <v>1042</v>
      </c>
      <c r="KV375" s="1">
        <v>0</v>
      </c>
      <c r="KW375" s="1">
        <v>0</v>
      </c>
      <c r="KX375" s="1">
        <v>98.115711000000005</v>
      </c>
      <c r="KY375" s="1">
        <v>39</v>
      </c>
      <c r="KZ375" s="1">
        <v>60</v>
      </c>
      <c r="LA375" s="1">
        <v>1336</v>
      </c>
      <c r="LB375" s="1">
        <v>102</v>
      </c>
      <c r="LC375" s="1" t="s">
        <v>10075</v>
      </c>
      <c r="LD375" s="1">
        <v>0.442857</v>
      </c>
      <c r="LE375" s="1">
        <v>0.99672400000000005</v>
      </c>
    </row>
    <row r="376" spans="1:317" x14ac:dyDescent="0.2">
      <c r="A376" s="1" t="s">
        <v>18154</v>
      </c>
      <c r="B376" s="1" t="s">
        <v>18151</v>
      </c>
      <c r="C376" s="1" t="s">
        <v>8631</v>
      </c>
      <c r="D376" s="1">
        <v>54847</v>
      </c>
      <c r="E376" s="1" t="s">
        <v>289</v>
      </c>
      <c r="F376" s="1" t="s">
        <v>289</v>
      </c>
      <c r="G376" s="1">
        <v>3</v>
      </c>
      <c r="H376" s="1">
        <v>113286473</v>
      </c>
      <c r="I376" s="1">
        <v>113286473</v>
      </c>
      <c r="J376" s="1" t="s">
        <v>289</v>
      </c>
      <c r="K376" s="1" t="s">
        <v>345</v>
      </c>
      <c r="L376" s="1" t="s">
        <v>346</v>
      </c>
      <c r="M376" s="1" t="s">
        <v>294</v>
      </c>
      <c r="N376" s="1" t="s">
        <v>294</v>
      </c>
      <c r="O376" s="1" t="s">
        <v>407</v>
      </c>
      <c r="R376" s="1" t="s">
        <v>9944</v>
      </c>
      <c r="S376" s="1" t="s">
        <v>8312</v>
      </c>
      <c r="T376" s="1" t="s">
        <v>289</v>
      </c>
      <c r="U376" s="1" t="s">
        <v>289</v>
      </c>
      <c r="V376" s="1" t="s">
        <v>289</v>
      </c>
      <c r="W376" s="1" t="s">
        <v>289</v>
      </c>
      <c r="X376" s="1" t="s">
        <v>289</v>
      </c>
      <c r="Y376" s="1" t="s">
        <v>289</v>
      </c>
      <c r="Z376" s="1" t="s">
        <v>289</v>
      </c>
      <c r="AA376" s="1" t="s">
        <v>289</v>
      </c>
      <c r="AB376" s="1" t="s">
        <v>289</v>
      </c>
      <c r="AC376" s="1" t="s">
        <v>289</v>
      </c>
      <c r="AD376" s="1" t="s">
        <v>289</v>
      </c>
      <c r="AE376" s="1" t="s">
        <v>289</v>
      </c>
      <c r="AF376" s="1" t="s">
        <v>289</v>
      </c>
      <c r="AG376" s="1" t="s">
        <v>289</v>
      </c>
      <c r="AH376" s="1" t="s">
        <v>289</v>
      </c>
      <c r="AI376" s="1" t="s">
        <v>9944</v>
      </c>
      <c r="AJ376" s="1" t="s">
        <v>8312</v>
      </c>
      <c r="AK376" s="1" t="s">
        <v>8601</v>
      </c>
      <c r="AL376" s="1" t="s">
        <v>8602</v>
      </c>
      <c r="AM376" s="1" t="s">
        <v>351</v>
      </c>
      <c r="AN376" s="1">
        <v>3</v>
      </c>
      <c r="AO376" s="1">
        <v>1157</v>
      </c>
      <c r="AP376" s="1" t="s">
        <v>8603</v>
      </c>
      <c r="AQ376" s="1" t="s">
        <v>8604</v>
      </c>
      <c r="AR376" s="1" t="s">
        <v>8605</v>
      </c>
      <c r="AS376" s="1" t="s">
        <v>8606</v>
      </c>
      <c r="AT376" s="1" t="s">
        <v>8607</v>
      </c>
      <c r="AU376" s="1" t="s">
        <v>8608</v>
      </c>
      <c r="AV376" s="1" t="s">
        <v>8609</v>
      </c>
      <c r="AW376" s="1" t="s">
        <v>8610</v>
      </c>
      <c r="AX376" s="1" t="s">
        <v>8611</v>
      </c>
      <c r="AY376" s="1">
        <v>144</v>
      </c>
      <c r="BE376" s="1" t="s">
        <v>449</v>
      </c>
      <c r="BI376" s="1" t="s">
        <v>8612</v>
      </c>
      <c r="BJ376" s="1">
        <v>50</v>
      </c>
      <c r="BP376" s="1" t="s">
        <v>8613</v>
      </c>
      <c r="BQ376" s="1">
        <v>0.50700000000000001</v>
      </c>
      <c r="DK376" s="1">
        <v>0</v>
      </c>
      <c r="DX376" s="1">
        <v>171</v>
      </c>
      <c r="DY376" s="1">
        <v>159</v>
      </c>
      <c r="DZ376" s="1">
        <v>163</v>
      </c>
      <c r="EE376" s="1">
        <v>3</v>
      </c>
      <c r="EV376" s="1">
        <v>113286473</v>
      </c>
      <c r="EX376" s="1">
        <v>2203</v>
      </c>
      <c r="EY376" s="1">
        <v>4300</v>
      </c>
      <c r="EZ376" s="1">
        <v>6503</v>
      </c>
      <c r="FA376" s="1" t="s">
        <v>367</v>
      </c>
      <c r="FB376" s="1" t="s">
        <v>368</v>
      </c>
      <c r="FE376" s="1" t="s">
        <v>8614</v>
      </c>
      <c r="FF376" s="1" t="s">
        <v>8615</v>
      </c>
      <c r="FG376" s="1" t="s">
        <v>8616</v>
      </c>
      <c r="FH376" s="1">
        <v>40143</v>
      </c>
      <c r="FK376" s="1" t="s">
        <v>8617</v>
      </c>
      <c r="FL376" s="1" t="s">
        <v>8617</v>
      </c>
      <c r="FM376" s="1">
        <v>54847</v>
      </c>
      <c r="FP376" s="1">
        <v>25967</v>
      </c>
      <c r="FQ376" s="1" t="s">
        <v>2229</v>
      </c>
      <c r="FR376" s="1" t="s">
        <v>2230</v>
      </c>
      <c r="FT376" s="1">
        <v>606816</v>
      </c>
      <c r="FY376" s="1" t="s">
        <v>2234</v>
      </c>
      <c r="FZ376" s="1" t="s">
        <v>8618</v>
      </c>
      <c r="GA376" s="1" t="s">
        <v>8618</v>
      </c>
      <c r="GC376" s="1" t="s">
        <v>315</v>
      </c>
      <c r="GD376" s="1" t="s">
        <v>8619</v>
      </c>
      <c r="GE376" s="1" t="s">
        <v>8620</v>
      </c>
      <c r="GF376" s="1" t="s">
        <v>8609</v>
      </c>
      <c r="GG376" s="1" t="s">
        <v>8621</v>
      </c>
      <c r="GH376" s="1" t="s">
        <v>8622</v>
      </c>
      <c r="GI376" s="1" t="s">
        <v>8623</v>
      </c>
      <c r="GJ376" s="1" t="s">
        <v>8624</v>
      </c>
      <c r="GL376" s="1" t="s">
        <v>8625</v>
      </c>
      <c r="GM376" s="1" t="s">
        <v>322</v>
      </c>
      <c r="GN376" s="1" t="s">
        <v>8615</v>
      </c>
      <c r="GO376" s="1">
        <v>0.02</v>
      </c>
      <c r="GP376" s="1">
        <v>7.2944719999999998</v>
      </c>
      <c r="GQ376" s="1" t="s">
        <v>8626</v>
      </c>
      <c r="GR376" s="1" t="s">
        <v>379</v>
      </c>
      <c r="GS376" s="1" t="s">
        <v>380</v>
      </c>
      <c r="GT376" s="1" t="s">
        <v>380</v>
      </c>
      <c r="GU376" s="1" t="s">
        <v>380</v>
      </c>
      <c r="GV376" s="1" t="s">
        <v>380</v>
      </c>
      <c r="GW376" s="1" t="s">
        <v>380</v>
      </c>
      <c r="GX376" s="1" t="s">
        <v>380</v>
      </c>
      <c r="GY376" s="1" t="s">
        <v>380</v>
      </c>
      <c r="GZ376" s="1" t="s">
        <v>380</v>
      </c>
      <c r="HA376" s="1" t="s">
        <v>380</v>
      </c>
      <c r="HB376" s="1" t="s">
        <v>380</v>
      </c>
      <c r="HC376" s="1" t="s">
        <v>294</v>
      </c>
      <c r="HD376" s="1">
        <v>16.079999999999998</v>
      </c>
      <c r="HE376" s="1">
        <v>3.0211779999999999</v>
      </c>
      <c r="HF376" s="1">
        <v>0.54576000000000002</v>
      </c>
      <c r="HG376" s="1" t="s">
        <v>380</v>
      </c>
      <c r="HH376" s="1" t="s">
        <v>380</v>
      </c>
      <c r="HI376" s="1" t="s">
        <v>8617</v>
      </c>
      <c r="HJ376" s="1" t="s">
        <v>8627</v>
      </c>
      <c r="HK376" s="1" t="s">
        <v>792</v>
      </c>
      <c r="HL376" s="1">
        <v>0.14766000000000001</v>
      </c>
      <c r="HM376" s="1" t="s">
        <v>8628</v>
      </c>
      <c r="HN376" s="1">
        <v>6.17</v>
      </c>
      <c r="HO376" s="1">
        <v>6.17</v>
      </c>
      <c r="HP376" s="1">
        <v>0.99709000000000003</v>
      </c>
      <c r="HQ376" s="1" t="s">
        <v>380</v>
      </c>
      <c r="HR376" s="1">
        <v>0.14299000000000001</v>
      </c>
      <c r="HS376" s="1">
        <v>0.32301000000000002</v>
      </c>
      <c r="HT376" s="1" t="s">
        <v>492</v>
      </c>
      <c r="HU376" s="1">
        <v>6.2979999999999998E-3</v>
      </c>
      <c r="HV376" s="1" t="s">
        <v>294</v>
      </c>
      <c r="HW376" s="1">
        <v>8.7580000000000005E-2</v>
      </c>
      <c r="HX376" s="1">
        <v>2.1700000000000001E-2</v>
      </c>
      <c r="HY376" s="1" t="s">
        <v>492</v>
      </c>
      <c r="HZ376" s="1">
        <v>8.1180000000000002E-2</v>
      </c>
      <c r="IA376" s="1">
        <v>0</v>
      </c>
      <c r="IB376" s="1">
        <v>0.38170999999999999</v>
      </c>
      <c r="IC376" s="1" t="s">
        <v>385</v>
      </c>
      <c r="ID376" s="1">
        <v>0.93932899999999997</v>
      </c>
      <c r="IE376" s="1" t="s">
        <v>933</v>
      </c>
      <c r="IF376" s="1">
        <v>0.44985999999999998</v>
      </c>
      <c r="IG376" s="1">
        <v>0.84699999999999998</v>
      </c>
      <c r="IH376" s="1" t="s">
        <v>600</v>
      </c>
      <c r="II376" s="1">
        <v>0.39738000000000001</v>
      </c>
      <c r="IJ376" s="1">
        <v>0.308</v>
      </c>
      <c r="IK376" s="1" t="s">
        <v>294</v>
      </c>
      <c r="IL376" s="1">
        <v>0.39099</v>
      </c>
      <c r="IM376" s="1">
        <v>-0.96299999999999997</v>
      </c>
      <c r="IN376" s="1">
        <v>10</v>
      </c>
      <c r="IO376" s="1">
        <v>0.29300999999999999</v>
      </c>
      <c r="IP376" s="1" t="s">
        <v>294</v>
      </c>
      <c r="IQ376" s="1">
        <v>0.28999999999999998</v>
      </c>
      <c r="IR376" s="1">
        <v>-12.3706</v>
      </c>
      <c r="IS376" s="1">
        <v>16.822199999999999</v>
      </c>
      <c r="IT376" s="1">
        <v>0.85834999999999995</v>
      </c>
      <c r="IU376" s="1" t="s">
        <v>389</v>
      </c>
      <c r="IV376" s="1" t="s">
        <v>380</v>
      </c>
      <c r="IW376" s="1">
        <v>144</v>
      </c>
      <c r="IX376" s="1" t="s">
        <v>8609</v>
      </c>
      <c r="IY376" s="1" t="s">
        <v>8610</v>
      </c>
      <c r="IZ376" s="1" t="s">
        <v>2252</v>
      </c>
      <c r="JA376" s="1">
        <v>144</v>
      </c>
      <c r="JB376" s="1" t="s">
        <v>8629</v>
      </c>
      <c r="JC376" s="1" t="s">
        <v>8630</v>
      </c>
      <c r="JD376" s="1" t="s">
        <v>386</v>
      </c>
      <c r="JE376" s="1" t="s">
        <v>351</v>
      </c>
      <c r="JF376" s="1">
        <v>2</v>
      </c>
      <c r="JG376" s="1">
        <v>0</v>
      </c>
      <c r="JH376" s="1" t="s">
        <v>8631</v>
      </c>
      <c r="JI376" s="1">
        <v>114769163</v>
      </c>
      <c r="JJ376" s="1">
        <v>0.92700000000000005</v>
      </c>
      <c r="JK376" s="1">
        <v>0.31430000000000002</v>
      </c>
      <c r="JL376" s="1">
        <v>0.997</v>
      </c>
      <c r="JM376" s="1">
        <v>0.53966000000000003</v>
      </c>
      <c r="JN376" s="1">
        <v>0.40600000000000003</v>
      </c>
      <c r="JO376" s="1">
        <v>0.30930999999999997</v>
      </c>
      <c r="JP376" s="1">
        <v>2.3919999999999999</v>
      </c>
      <c r="JQ376" s="1">
        <v>0.44433</v>
      </c>
      <c r="JR376" s="1">
        <v>2.371</v>
      </c>
      <c r="JS376" s="1">
        <v>0.80710000000000004</v>
      </c>
      <c r="JT376" s="1">
        <v>0.53300000000000003</v>
      </c>
      <c r="JU376" s="1">
        <v>0.62119999999999997</v>
      </c>
      <c r="JV376" s="1" t="s">
        <v>4124</v>
      </c>
      <c r="JW376" s="1" t="s">
        <v>400</v>
      </c>
      <c r="JX376" s="1" t="s">
        <v>8632</v>
      </c>
      <c r="JY376" s="1" t="s">
        <v>402</v>
      </c>
      <c r="JZ376" s="1" t="s">
        <v>403</v>
      </c>
      <c r="KA376" s="1" t="s">
        <v>327</v>
      </c>
      <c r="KC376" s="1" t="s">
        <v>327</v>
      </c>
      <c r="KD376" s="1" t="s">
        <v>8633</v>
      </c>
      <c r="KE376" s="1">
        <v>9</v>
      </c>
      <c r="KF376" s="1">
        <v>7.5238930000000002</v>
      </c>
      <c r="KG376" s="1" t="s">
        <v>405</v>
      </c>
      <c r="KH376" s="1">
        <v>0</v>
      </c>
      <c r="KI376" s="1">
        <v>0</v>
      </c>
      <c r="KJ376" s="1">
        <v>0</v>
      </c>
      <c r="KK376" s="1">
        <v>25</v>
      </c>
      <c r="KL376" s="1">
        <v>839</v>
      </c>
      <c r="KM376" s="1" t="s">
        <v>406</v>
      </c>
      <c r="KN376" s="1">
        <v>0.99993100000000001</v>
      </c>
      <c r="KO376" s="1">
        <v>0.99993100000000001</v>
      </c>
      <c r="KP376" s="1">
        <v>0</v>
      </c>
      <c r="KR376" s="1" t="s">
        <v>351</v>
      </c>
      <c r="KS376" s="1">
        <v>69</v>
      </c>
      <c r="KT376" s="1">
        <v>60</v>
      </c>
      <c r="KU376" s="1">
        <v>2584</v>
      </c>
      <c r="KV376" s="1">
        <v>0</v>
      </c>
      <c r="KW376" s="1">
        <v>0</v>
      </c>
      <c r="KX376" s="1">
        <v>245.09250299999999</v>
      </c>
      <c r="KY376" s="1">
        <v>86</v>
      </c>
      <c r="KZ376" s="1">
        <v>60</v>
      </c>
      <c r="LA376" s="1">
        <v>3223</v>
      </c>
      <c r="LB376" s="1">
        <v>211</v>
      </c>
      <c r="LC376" s="1" t="s">
        <v>8602</v>
      </c>
      <c r="LD376" s="1">
        <v>0.44516099999999997</v>
      </c>
      <c r="LE376" s="1">
        <v>1</v>
      </c>
    </row>
    <row r="377" spans="1:317" x14ac:dyDescent="0.2">
      <c r="A377" s="1" t="s">
        <v>18154</v>
      </c>
      <c r="B377" s="1" t="s">
        <v>18151</v>
      </c>
      <c r="C377" s="1" t="s">
        <v>18089</v>
      </c>
      <c r="D377" s="1">
        <v>55534</v>
      </c>
      <c r="E377" s="1" t="s">
        <v>289</v>
      </c>
      <c r="F377" s="1" t="s">
        <v>289</v>
      </c>
      <c r="G377" s="1">
        <v>4</v>
      </c>
      <c r="H377" s="1">
        <v>140641362</v>
      </c>
      <c r="I377" s="1">
        <v>140641362</v>
      </c>
      <c r="J377" s="1" t="s">
        <v>289</v>
      </c>
      <c r="K377" s="1" t="s">
        <v>436</v>
      </c>
      <c r="L377" s="1" t="s">
        <v>346</v>
      </c>
      <c r="M377" s="1" t="s">
        <v>407</v>
      </c>
      <c r="N377" s="1" t="s">
        <v>407</v>
      </c>
      <c r="O377" s="1" t="s">
        <v>333</v>
      </c>
      <c r="R377" s="1" t="s">
        <v>9944</v>
      </c>
      <c r="S377" s="1" t="s">
        <v>8312</v>
      </c>
      <c r="T377" s="1" t="s">
        <v>289</v>
      </c>
      <c r="U377" s="1" t="s">
        <v>289</v>
      </c>
      <c r="V377" s="1" t="s">
        <v>289</v>
      </c>
      <c r="W377" s="1" t="s">
        <v>289</v>
      </c>
      <c r="X377" s="1" t="s">
        <v>289</v>
      </c>
      <c r="Y377" s="1" t="s">
        <v>289</v>
      </c>
      <c r="Z377" s="1" t="s">
        <v>289</v>
      </c>
      <c r="AA377" s="1" t="s">
        <v>289</v>
      </c>
      <c r="AB377" s="1" t="s">
        <v>289</v>
      </c>
      <c r="AC377" s="1" t="s">
        <v>289</v>
      </c>
      <c r="AD377" s="1" t="s">
        <v>289</v>
      </c>
      <c r="AE377" s="1" t="s">
        <v>289</v>
      </c>
      <c r="AF377" s="1" t="s">
        <v>289</v>
      </c>
      <c r="AG377" s="1" t="s">
        <v>289</v>
      </c>
      <c r="AH377" s="1" t="s">
        <v>289</v>
      </c>
      <c r="AI377" s="1" t="s">
        <v>9944</v>
      </c>
      <c r="AJ377" s="1" t="s">
        <v>8312</v>
      </c>
      <c r="AK377" s="1" t="s">
        <v>10153</v>
      </c>
      <c r="AL377" s="1" t="s">
        <v>10154</v>
      </c>
      <c r="AM377" s="1" t="s">
        <v>293</v>
      </c>
      <c r="AN377" s="1">
        <v>5</v>
      </c>
      <c r="AO377" s="1">
        <v>3388</v>
      </c>
      <c r="AP377" s="1" t="s">
        <v>10155</v>
      </c>
      <c r="AQ377" s="1" t="s">
        <v>10156</v>
      </c>
      <c r="AR377" s="1" t="s">
        <v>10157</v>
      </c>
      <c r="AS377" s="1" t="s">
        <v>10158</v>
      </c>
      <c r="AT377" s="1" t="s">
        <v>10159</v>
      </c>
      <c r="AU377" s="1" t="s">
        <v>10160</v>
      </c>
      <c r="AV377" s="1" t="s">
        <v>10161</v>
      </c>
      <c r="AW377" s="1" t="s">
        <v>10162</v>
      </c>
      <c r="AX377" s="1" t="s">
        <v>10163</v>
      </c>
      <c r="AY377" s="1">
        <v>840</v>
      </c>
      <c r="AZ377" s="1" t="s">
        <v>10164</v>
      </c>
      <c r="BD377" s="1" t="s">
        <v>10165</v>
      </c>
      <c r="BE377" s="1" t="s">
        <v>10166</v>
      </c>
      <c r="BF377" s="1" t="s">
        <v>10167</v>
      </c>
      <c r="BI377" s="1" t="s">
        <v>10168</v>
      </c>
      <c r="BJ377" s="1">
        <v>25</v>
      </c>
      <c r="BK377" s="1" t="s">
        <v>10169</v>
      </c>
      <c r="BP377" s="1" t="s">
        <v>10170</v>
      </c>
      <c r="BQ377" s="1">
        <v>0.59199999999999997</v>
      </c>
      <c r="DK377" s="1">
        <v>0</v>
      </c>
      <c r="DX377" s="1">
        <v>179</v>
      </c>
      <c r="DY377" s="1">
        <v>184</v>
      </c>
      <c r="DZ377" s="1">
        <v>182</v>
      </c>
      <c r="EE377" s="1">
        <v>4</v>
      </c>
      <c r="EV377" s="1">
        <v>140641362</v>
      </c>
      <c r="EX377" s="1">
        <v>2116</v>
      </c>
      <c r="EY377" s="1">
        <v>4249</v>
      </c>
      <c r="EZ377" s="1">
        <v>6365</v>
      </c>
      <c r="FA377" s="1" t="s">
        <v>455</v>
      </c>
      <c r="FB377" s="1" t="s">
        <v>456</v>
      </c>
      <c r="FE377" s="1" t="s">
        <v>10171</v>
      </c>
      <c r="FF377" s="1" t="s">
        <v>10172</v>
      </c>
      <c r="FG377" s="1" t="s">
        <v>10173</v>
      </c>
      <c r="FH377" s="1">
        <v>41863</v>
      </c>
      <c r="FI377" s="1">
        <v>37888</v>
      </c>
      <c r="FK377" s="1" t="s">
        <v>10174</v>
      </c>
      <c r="FL377" s="1" t="s">
        <v>10174</v>
      </c>
      <c r="FM377" s="1">
        <v>55534</v>
      </c>
      <c r="FP377" s="1">
        <v>16272</v>
      </c>
      <c r="FQ377" s="1" t="s">
        <v>2229</v>
      </c>
      <c r="FR377" s="1" t="s">
        <v>2230</v>
      </c>
      <c r="FS377" s="1" t="s">
        <v>10175</v>
      </c>
      <c r="FT377" s="1">
        <v>608991</v>
      </c>
      <c r="FU377" s="1" t="s">
        <v>10176</v>
      </c>
      <c r="FV377" s="1" t="s">
        <v>10177</v>
      </c>
      <c r="FX377" s="1" t="s">
        <v>10178</v>
      </c>
      <c r="FY377" s="1" t="s">
        <v>2234</v>
      </c>
      <c r="GA377" s="1" t="s">
        <v>10179</v>
      </c>
      <c r="GC377" s="1" t="s">
        <v>315</v>
      </c>
      <c r="GD377" s="1" t="s">
        <v>10180</v>
      </c>
      <c r="GE377" s="1" t="s">
        <v>10181</v>
      </c>
      <c r="GF377" s="1" t="s">
        <v>10161</v>
      </c>
      <c r="GG377" s="1" t="s">
        <v>10182</v>
      </c>
      <c r="GH377" s="1" t="s">
        <v>10183</v>
      </c>
      <c r="GI377" s="1" t="s">
        <v>10184</v>
      </c>
      <c r="GL377" s="1" t="s">
        <v>10185</v>
      </c>
      <c r="GM377" s="1" t="s">
        <v>322</v>
      </c>
      <c r="GN377" s="1" t="s">
        <v>10172</v>
      </c>
      <c r="GO377" s="1">
        <v>0.02</v>
      </c>
      <c r="GP377" s="1">
        <v>8.0485050000000005</v>
      </c>
      <c r="GQ377" s="1" t="s">
        <v>9813</v>
      </c>
      <c r="GR377" s="1" t="s">
        <v>379</v>
      </c>
      <c r="JW377" s="1" t="s">
        <v>400</v>
      </c>
      <c r="JX377" s="1" t="s">
        <v>10186</v>
      </c>
      <c r="JY377" s="1" t="s">
        <v>402</v>
      </c>
      <c r="JZ377" s="1" t="s">
        <v>403</v>
      </c>
      <c r="KA377" s="1" t="s">
        <v>327</v>
      </c>
      <c r="KC377" s="1" t="s">
        <v>327</v>
      </c>
      <c r="KD377" s="1" t="s">
        <v>10187</v>
      </c>
      <c r="KE377" s="1">
        <v>14</v>
      </c>
      <c r="KF377" s="1">
        <v>6.9218109999999999</v>
      </c>
      <c r="KG377" s="1" t="s">
        <v>405</v>
      </c>
      <c r="KH377" s="1">
        <v>0</v>
      </c>
      <c r="KI377" s="1">
        <v>0</v>
      </c>
      <c r="KJ377" s="1">
        <v>0</v>
      </c>
      <c r="KK377" s="1">
        <v>23</v>
      </c>
      <c r="KL377" s="1">
        <v>767</v>
      </c>
      <c r="KM377" s="1" t="s">
        <v>498</v>
      </c>
      <c r="KN377" s="1">
        <v>0.999892</v>
      </c>
      <c r="KO377" s="1">
        <v>0.999892</v>
      </c>
      <c r="KP377" s="1">
        <v>0</v>
      </c>
      <c r="KR377" s="1" t="s">
        <v>293</v>
      </c>
      <c r="KS377" s="1">
        <v>7</v>
      </c>
      <c r="KT377" s="1">
        <v>60</v>
      </c>
      <c r="KU377" s="1">
        <v>252</v>
      </c>
      <c r="KV377" s="1">
        <v>0</v>
      </c>
      <c r="KW377" s="1">
        <v>0</v>
      </c>
      <c r="KX377" s="1">
        <v>14.809424</v>
      </c>
      <c r="KY377" s="1">
        <v>233</v>
      </c>
      <c r="KZ377" s="1">
        <v>60</v>
      </c>
      <c r="LA377" s="1">
        <v>8459</v>
      </c>
      <c r="LB377" s="1">
        <v>295</v>
      </c>
      <c r="LC377" s="1" t="s">
        <v>10154</v>
      </c>
      <c r="LD377" s="1">
        <v>2.9166999999999998E-2</v>
      </c>
      <c r="LE377" s="1">
        <v>1</v>
      </c>
    </row>
    <row r="378" spans="1:317" x14ac:dyDescent="0.2">
      <c r="A378" s="1" t="s">
        <v>18154</v>
      </c>
      <c r="B378" s="1" t="s">
        <v>18151</v>
      </c>
      <c r="C378" s="1" t="s">
        <v>10221</v>
      </c>
      <c r="D378" s="1">
        <v>10720</v>
      </c>
      <c r="E378" s="1" t="s">
        <v>289</v>
      </c>
      <c r="F378" s="1" t="s">
        <v>289</v>
      </c>
      <c r="G378" s="1">
        <v>4</v>
      </c>
      <c r="H378" s="1">
        <v>70066408</v>
      </c>
      <c r="I378" s="1">
        <v>70066408</v>
      </c>
      <c r="J378" s="1" t="s">
        <v>289</v>
      </c>
      <c r="K378" s="1" t="s">
        <v>345</v>
      </c>
      <c r="L378" s="1" t="s">
        <v>346</v>
      </c>
      <c r="M378" s="1" t="s">
        <v>347</v>
      </c>
      <c r="N378" s="1" t="s">
        <v>347</v>
      </c>
      <c r="O378" s="1" t="s">
        <v>407</v>
      </c>
      <c r="R378" s="1" t="s">
        <v>9944</v>
      </c>
      <c r="S378" s="1" t="s">
        <v>8312</v>
      </c>
      <c r="T378" s="1" t="s">
        <v>289</v>
      </c>
      <c r="U378" s="1" t="s">
        <v>289</v>
      </c>
      <c r="V378" s="1" t="s">
        <v>289</v>
      </c>
      <c r="W378" s="1" t="s">
        <v>289</v>
      </c>
      <c r="X378" s="1" t="s">
        <v>289</v>
      </c>
      <c r="Y378" s="1" t="s">
        <v>289</v>
      </c>
      <c r="Z378" s="1" t="s">
        <v>289</v>
      </c>
      <c r="AA378" s="1" t="s">
        <v>289</v>
      </c>
      <c r="AB378" s="1" t="s">
        <v>289</v>
      </c>
      <c r="AC378" s="1" t="s">
        <v>289</v>
      </c>
      <c r="AD378" s="1" t="s">
        <v>289</v>
      </c>
      <c r="AE378" s="1" t="s">
        <v>289</v>
      </c>
      <c r="AF378" s="1" t="s">
        <v>289</v>
      </c>
      <c r="AG378" s="1" t="s">
        <v>289</v>
      </c>
      <c r="AH378" s="1" t="s">
        <v>289</v>
      </c>
      <c r="AI378" s="1" t="s">
        <v>9944</v>
      </c>
      <c r="AJ378" s="1" t="s">
        <v>8312</v>
      </c>
      <c r="AK378" s="1" t="s">
        <v>10188</v>
      </c>
      <c r="AL378" s="1" t="s">
        <v>10189</v>
      </c>
      <c r="AM378" s="1" t="s">
        <v>293</v>
      </c>
      <c r="AN378" s="1">
        <v>6</v>
      </c>
      <c r="AO378" s="1">
        <v>1348</v>
      </c>
      <c r="AP378" s="1" t="s">
        <v>10190</v>
      </c>
      <c r="AQ378" s="1" t="s">
        <v>10191</v>
      </c>
      <c r="AR378" s="1" t="s">
        <v>10192</v>
      </c>
      <c r="AS378" s="1" t="s">
        <v>10193</v>
      </c>
      <c r="AT378" s="1" t="s">
        <v>10194</v>
      </c>
      <c r="AU378" s="1" t="s">
        <v>10195</v>
      </c>
      <c r="AV378" s="1" t="s">
        <v>10196</v>
      </c>
      <c r="AW378" s="1" t="s">
        <v>10197</v>
      </c>
      <c r="AX378" s="1" t="s">
        <v>10198</v>
      </c>
      <c r="AY378" s="1">
        <v>447</v>
      </c>
      <c r="BD378" s="1" t="s">
        <v>10199</v>
      </c>
      <c r="BE378" s="1" t="s">
        <v>10200</v>
      </c>
      <c r="BF378" s="1" t="s">
        <v>10201</v>
      </c>
      <c r="BI378" s="1" t="s">
        <v>10202</v>
      </c>
      <c r="BJ378" s="1">
        <v>42</v>
      </c>
      <c r="BP378" s="1" t="s">
        <v>10203</v>
      </c>
      <c r="BQ378" s="1">
        <v>0.373</v>
      </c>
      <c r="DK378" s="1">
        <v>0</v>
      </c>
      <c r="DX378" s="1">
        <v>66</v>
      </c>
      <c r="DY378" s="1">
        <v>71</v>
      </c>
      <c r="DZ378" s="1">
        <v>69</v>
      </c>
      <c r="EE378" s="1">
        <v>4</v>
      </c>
      <c r="EV378" s="1">
        <v>70066408</v>
      </c>
      <c r="EX378" s="1">
        <v>2203</v>
      </c>
      <c r="EY378" s="1">
        <v>4298</v>
      </c>
      <c r="EZ378" s="1">
        <v>6501</v>
      </c>
      <c r="FA378" s="1" t="s">
        <v>367</v>
      </c>
      <c r="FB378" s="1" t="s">
        <v>368</v>
      </c>
      <c r="FE378" s="1" t="s">
        <v>10204</v>
      </c>
      <c r="FF378" s="1" t="s">
        <v>10205</v>
      </c>
      <c r="FG378" s="1" t="s">
        <v>10206</v>
      </c>
      <c r="FH378" s="1">
        <v>39483</v>
      </c>
      <c r="FI378" s="1">
        <v>38553</v>
      </c>
      <c r="FK378" s="1" t="s">
        <v>10207</v>
      </c>
      <c r="FL378" s="1" t="s">
        <v>10207</v>
      </c>
      <c r="FM378" s="1">
        <v>10720</v>
      </c>
      <c r="FO378" s="1" t="s">
        <v>10208</v>
      </c>
      <c r="FP378" s="1">
        <v>12545</v>
      </c>
      <c r="FQ378" s="1" t="s">
        <v>2229</v>
      </c>
      <c r="FR378" s="1" t="s">
        <v>2230</v>
      </c>
      <c r="FT378" s="1">
        <v>603064</v>
      </c>
      <c r="FU378" s="1" t="s">
        <v>10209</v>
      </c>
      <c r="FX378" s="1">
        <v>9675083</v>
      </c>
      <c r="FY378" s="1" t="s">
        <v>2234</v>
      </c>
      <c r="FZ378" s="1" t="s">
        <v>10210</v>
      </c>
      <c r="GA378" s="1" t="s">
        <v>10210</v>
      </c>
      <c r="GC378" s="1" t="s">
        <v>315</v>
      </c>
      <c r="GE378" s="1" t="s">
        <v>10211</v>
      </c>
      <c r="GF378" s="1" t="s">
        <v>10196</v>
      </c>
      <c r="GG378" s="1" t="s">
        <v>10212</v>
      </c>
      <c r="GH378" s="1" t="s">
        <v>10213</v>
      </c>
      <c r="GI378" s="1" t="s">
        <v>10214</v>
      </c>
      <c r="GJ378" s="1" t="s">
        <v>10215</v>
      </c>
      <c r="GL378" s="1" t="s">
        <v>10216</v>
      </c>
      <c r="GM378" s="1" t="s">
        <v>322</v>
      </c>
      <c r="GN378" s="1" t="s">
        <v>10205</v>
      </c>
      <c r="GO378" s="1">
        <v>0.02</v>
      </c>
      <c r="GP378" s="1">
        <v>2.036521</v>
      </c>
      <c r="GQ378" s="1" t="s">
        <v>10217</v>
      </c>
      <c r="GR378" s="1" t="s">
        <v>379</v>
      </c>
      <c r="GS378" s="1" t="s">
        <v>380</v>
      </c>
      <c r="GT378" s="1" t="s">
        <v>380</v>
      </c>
      <c r="GU378" s="1" t="s">
        <v>380</v>
      </c>
      <c r="GV378" s="1" t="s">
        <v>380</v>
      </c>
      <c r="GW378" s="1" t="s">
        <v>380</v>
      </c>
      <c r="GX378" s="1" t="s">
        <v>380</v>
      </c>
      <c r="GY378" s="1" t="s">
        <v>380</v>
      </c>
      <c r="GZ378" s="1" t="s">
        <v>380</v>
      </c>
      <c r="HA378" s="1" t="s">
        <v>380</v>
      </c>
      <c r="HB378" s="1" t="s">
        <v>380</v>
      </c>
      <c r="HC378" s="1" t="s">
        <v>293</v>
      </c>
      <c r="HD378" s="1">
        <v>4.0190000000000001</v>
      </c>
      <c r="HE378" s="1">
        <v>8.8199999999999997E-4</v>
      </c>
      <c r="HF378" s="1">
        <v>7.8189999999999996E-2</v>
      </c>
      <c r="HG378" s="1" t="s">
        <v>380</v>
      </c>
      <c r="HH378" s="1" t="s">
        <v>380</v>
      </c>
      <c r="HI378" s="1" t="s">
        <v>10207</v>
      </c>
      <c r="HJ378" s="1" t="s">
        <v>10218</v>
      </c>
      <c r="HK378" s="1" t="s">
        <v>294</v>
      </c>
      <c r="HL378" s="1">
        <v>0.62787999999999999</v>
      </c>
      <c r="HM378" s="1">
        <v>0</v>
      </c>
      <c r="HN378" s="1">
        <v>1.27</v>
      </c>
      <c r="HO378" s="1">
        <v>0.28299999999999997</v>
      </c>
      <c r="HP378" s="1">
        <v>0.15695999999999999</v>
      </c>
      <c r="HQ378" s="1" t="s">
        <v>380</v>
      </c>
      <c r="HR378" s="1">
        <v>0.31029600000000002</v>
      </c>
      <c r="HS378" s="1">
        <v>0.24102000000000001</v>
      </c>
      <c r="HT378" s="1" t="s">
        <v>1417</v>
      </c>
      <c r="HU378" s="1">
        <v>4.1535999999999997E-2</v>
      </c>
      <c r="HV378" s="1" t="s">
        <v>294</v>
      </c>
      <c r="HW378" s="1">
        <v>0.51787000000000005</v>
      </c>
      <c r="HX378" s="1">
        <v>0.16950000000000001</v>
      </c>
      <c r="HY378" s="1" t="s">
        <v>386</v>
      </c>
      <c r="HZ378" s="1">
        <v>0.50992999999999999</v>
      </c>
      <c r="IA378" s="1">
        <v>1.605</v>
      </c>
      <c r="IB378" s="1">
        <v>0.30964999999999998</v>
      </c>
      <c r="IC378" s="1" t="s">
        <v>492</v>
      </c>
      <c r="ID378" s="1">
        <v>0.72321100000000005</v>
      </c>
      <c r="IE378" s="1" t="s">
        <v>600</v>
      </c>
      <c r="IF378" s="1">
        <v>0.20780000000000001</v>
      </c>
      <c r="IG378" s="1">
        <v>4.8000000000000001E-2</v>
      </c>
      <c r="IH378" s="1" t="s">
        <v>600</v>
      </c>
      <c r="II378" s="1">
        <v>0.25986999999999999</v>
      </c>
      <c r="IJ378" s="1">
        <v>6.5000000000000002E-2</v>
      </c>
      <c r="IK378" s="1" t="s">
        <v>294</v>
      </c>
      <c r="IL378" s="1">
        <v>0.53351000000000004</v>
      </c>
      <c r="IM378" s="1">
        <v>-0.84509999999999996</v>
      </c>
      <c r="IN378" s="1">
        <v>10</v>
      </c>
      <c r="IO378" s="1">
        <v>0.72031999999999996</v>
      </c>
      <c r="IP378" s="1" t="s">
        <v>385</v>
      </c>
      <c r="IQ378" s="1">
        <v>0.01</v>
      </c>
      <c r="IR378" s="1" t="s">
        <v>380</v>
      </c>
      <c r="IS378" s="1">
        <v>7.0366</v>
      </c>
      <c r="IT378" s="1">
        <v>0.24995999999999999</v>
      </c>
      <c r="IU378" s="1" t="s">
        <v>10219</v>
      </c>
      <c r="IV378" s="1" t="s">
        <v>380</v>
      </c>
      <c r="IW378" s="1">
        <v>447</v>
      </c>
      <c r="IX378" s="1" t="s">
        <v>10196</v>
      </c>
      <c r="IY378" s="1" t="s">
        <v>10197</v>
      </c>
      <c r="IZ378" s="1" t="s">
        <v>602</v>
      </c>
      <c r="JA378" s="1">
        <v>447</v>
      </c>
      <c r="JB378" s="1" t="s">
        <v>10220</v>
      </c>
      <c r="JC378" s="1" t="s">
        <v>10220</v>
      </c>
      <c r="JD378" s="1" t="s">
        <v>1504</v>
      </c>
      <c r="JE378" s="1" t="s">
        <v>293</v>
      </c>
      <c r="JF378" s="1">
        <v>2</v>
      </c>
      <c r="JG378" s="1">
        <v>0</v>
      </c>
      <c r="JH378" s="1" t="s">
        <v>10221</v>
      </c>
      <c r="JI378" s="1">
        <v>70100997</v>
      </c>
      <c r="JJ378" s="1">
        <v>0</v>
      </c>
      <c r="JK378" s="1">
        <v>5.858E-2</v>
      </c>
      <c r="JL378" s="1">
        <v>0.54100000000000004</v>
      </c>
      <c r="JM378" s="1">
        <v>0.28101999999999999</v>
      </c>
      <c r="JN378" s="1">
        <v>0.20100000000000001</v>
      </c>
      <c r="JO378" s="1">
        <v>0.24016000000000001</v>
      </c>
      <c r="JP378" s="1">
        <v>-7.4999999999999997E-2</v>
      </c>
      <c r="JQ378" s="1">
        <v>0.11430999999999999</v>
      </c>
      <c r="JR378" s="1">
        <v>7.9000000000000001E-2</v>
      </c>
      <c r="JS378" s="1">
        <v>0.16929</v>
      </c>
      <c r="JT378" s="1">
        <v>0.184</v>
      </c>
      <c r="JU378" s="1">
        <v>0.17185</v>
      </c>
      <c r="JV378" s="1" t="s">
        <v>10222</v>
      </c>
      <c r="JW378" s="1" t="s">
        <v>400</v>
      </c>
      <c r="JX378" s="1" t="s">
        <v>10223</v>
      </c>
      <c r="JY378" s="1" t="s">
        <v>402</v>
      </c>
      <c r="JZ378" s="1" t="s">
        <v>403</v>
      </c>
      <c r="KA378" s="1" t="s">
        <v>327</v>
      </c>
      <c r="KC378" s="1" t="s">
        <v>327</v>
      </c>
      <c r="KD378" s="1" t="s">
        <v>10224</v>
      </c>
      <c r="KE378" s="1">
        <v>8</v>
      </c>
      <c r="KF378" s="1">
        <v>3.0095779999999999</v>
      </c>
      <c r="KG378" s="1" t="s">
        <v>405</v>
      </c>
      <c r="KH378" s="1">
        <v>0</v>
      </c>
      <c r="KI378" s="1">
        <v>0</v>
      </c>
      <c r="KJ378" s="1">
        <v>0</v>
      </c>
      <c r="KK378" s="1">
        <v>10</v>
      </c>
      <c r="KL378" s="1">
        <v>347</v>
      </c>
      <c r="KM378" s="1" t="s">
        <v>469</v>
      </c>
      <c r="KN378" s="1">
        <v>0.99270800000000003</v>
      </c>
      <c r="KO378" s="1">
        <v>0.99264799999999997</v>
      </c>
      <c r="KP378" s="1">
        <v>0</v>
      </c>
      <c r="KR378" s="1" t="s">
        <v>293</v>
      </c>
      <c r="KS378" s="1">
        <v>6</v>
      </c>
      <c r="KT378" s="1">
        <v>33</v>
      </c>
      <c r="KU378" s="1">
        <v>214</v>
      </c>
      <c r="KV378" s="1">
        <v>0</v>
      </c>
      <c r="KW378" s="1">
        <v>0</v>
      </c>
      <c r="KX378" s="1">
        <v>14.549975999999999</v>
      </c>
      <c r="KY378" s="1">
        <v>89</v>
      </c>
      <c r="KZ378" s="1">
        <v>60</v>
      </c>
      <c r="LA378" s="1">
        <v>3346</v>
      </c>
      <c r="LB378" s="1">
        <v>114</v>
      </c>
      <c r="LC378" s="1" t="s">
        <v>10189</v>
      </c>
      <c r="LD378" s="1">
        <v>6.3158000000000006E-2</v>
      </c>
      <c r="LE378" s="1">
        <v>0.99994000000000005</v>
      </c>
    </row>
    <row r="379" spans="1:317" x14ac:dyDescent="0.2">
      <c r="A379" s="1" t="s">
        <v>18154</v>
      </c>
      <c r="B379" s="1" t="s">
        <v>18151</v>
      </c>
      <c r="C379" s="1" t="s">
        <v>10269</v>
      </c>
      <c r="D379" s="1">
        <v>10902</v>
      </c>
      <c r="E379" s="1" t="s">
        <v>289</v>
      </c>
      <c r="F379" s="1" t="s">
        <v>289</v>
      </c>
      <c r="G379" s="1">
        <v>5</v>
      </c>
      <c r="H379" s="1">
        <v>137503739</v>
      </c>
      <c r="I379" s="1">
        <v>137503739</v>
      </c>
      <c r="J379" s="1" t="s">
        <v>289</v>
      </c>
      <c r="K379" s="1" t="s">
        <v>345</v>
      </c>
      <c r="L379" s="1" t="s">
        <v>346</v>
      </c>
      <c r="M379" s="1" t="s">
        <v>333</v>
      </c>
      <c r="N379" s="1" t="s">
        <v>333</v>
      </c>
      <c r="O379" s="1" t="s">
        <v>407</v>
      </c>
      <c r="R379" s="1" t="s">
        <v>9944</v>
      </c>
      <c r="S379" s="1" t="s">
        <v>8312</v>
      </c>
      <c r="T379" s="1" t="s">
        <v>289</v>
      </c>
      <c r="U379" s="1" t="s">
        <v>289</v>
      </c>
      <c r="V379" s="1" t="s">
        <v>289</v>
      </c>
      <c r="W379" s="1" t="s">
        <v>289</v>
      </c>
      <c r="X379" s="1" t="s">
        <v>289</v>
      </c>
      <c r="Y379" s="1" t="s">
        <v>289</v>
      </c>
      <c r="Z379" s="1" t="s">
        <v>289</v>
      </c>
      <c r="AA379" s="1" t="s">
        <v>289</v>
      </c>
      <c r="AB379" s="1" t="s">
        <v>289</v>
      </c>
      <c r="AC379" s="1" t="s">
        <v>289</v>
      </c>
      <c r="AD379" s="1" t="s">
        <v>289</v>
      </c>
      <c r="AE379" s="1" t="s">
        <v>289</v>
      </c>
      <c r="AF379" s="1" t="s">
        <v>289</v>
      </c>
      <c r="AG379" s="1" t="s">
        <v>289</v>
      </c>
      <c r="AH379" s="1" t="s">
        <v>289</v>
      </c>
      <c r="AI379" s="1" t="s">
        <v>9944</v>
      </c>
      <c r="AJ379" s="1" t="s">
        <v>8312</v>
      </c>
      <c r="AK379" s="1" t="s">
        <v>10225</v>
      </c>
      <c r="AL379" s="1" t="s">
        <v>10226</v>
      </c>
      <c r="AM379" s="1" t="s">
        <v>293</v>
      </c>
      <c r="AN379" s="1">
        <v>9</v>
      </c>
      <c r="AO379" s="1">
        <v>1042</v>
      </c>
      <c r="AP379" s="1" t="s">
        <v>10227</v>
      </c>
      <c r="AQ379" s="1" t="s">
        <v>10228</v>
      </c>
      <c r="AR379" s="1" t="s">
        <v>10229</v>
      </c>
      <c r="AS379" s="1" t="s">
        <v>10230</v>
      </c>
      <c r="AT379" s="1" t="s">
        <v>10231</v>
      </c>
      <c r="AU379" s="1" t="s">
        <v>10232</v>
      </c>
      <c r="AV379" s="1" t="s">
        <v>10233</v>
      </c>
      <c r="AW379" s="1" t="s">
        <v>10234</v>
      </c>
      <c r="AX379" s="1" t="s">
        <v>10235</v>
      </c>
      <c r="AY379" s="1">
        <v>224</v>
      </c>
      <c r="BD379" s="1" t="s">
        <v>10236</v>
      </c>
      <c r="BE379" s="1" t="s">
        <v>10237</v>
      </c>
      <c r="BF379" s="1" t="s">
        <v>10238</v>
      </c>
      <c r="BI379" s="1" t="s">
        <v>10239</v>
      </c>
      <c r="BJ379" s="1">
        <v>35</v>
      </c>
      <c r="BM379" s="1" t="s">
        <v>10240</v>
      </c>
      <c r="BP379" s="1" t="s">
        <v>10241</v>
      </c>
      <c r="BQ379" s="1">
        <v>0.51700000000000002</v>
      </c>
      <c r="DK379" s="1">
        <v>0</v>
      </c>
      <c r="DX379" s="1">
        <v>84</v>
      </c>
      <c r="DY379" s="1">
        <v>83</v>
      </c>
      <c r="DZ379" s="1">
        <v>84</v>
      </c>
      <c r="EE379" s="1">
        <v>5</v>
      </c>
      <c r="EV379" s="1">
        <v>137503739</v>
      </c>
      <c r="EX379" s="1">
        <v>2203</v>
      </c>
      <c r="EY379" s="1">
        <v>4300</v>
      </c>
      <c r="EZ379" s="1">
        <v>6503</v>
      </c>
      <c r="FA379" s="1" t="s">
        <v>367</v>
      </c>
      <c r="FB379" s="1" t="s">
        <v>368</v>
      </c>
      <c r="FE379" s="1" t="s">
        <v>10242</v>
      </c>
      <c r="FF379" s="1" t="s">
        <v>10243</v>
      </c>
      <c r="FG379" s="1" t="s">
        <v>4703</v>
      </c>
      <c r="FH379" s="1">
        <v>39483</v>
      </c>
      <c r="FK379" s="1" t="s">
        <v>10244</v>
      </c>
      <c r="FL379" s="1" t="s">
        <v>10244</v>
      </c>
      <c r="FM379" s="1">
        <v>10902</v>
      </c>
      <c r="FP379" s="1">
        <v>19874</v>
      </c>
      <c r="FQ379" s="1" t="s">
        <v>2229</v>
      </c>
      <c r="FR379" s="1" t="s">
        <v>2230</v>
      </c>
      <c r="FT379" s="1">
        <v>602848</v>
      </c>
      <c r="FX379" s="1" t="s">
        <v>10245</v>
      </c>
      <c r="FY379" s="1" t="s">
        <v>2234</v>
      </c>
      <c r="FZ379" s="1" t="s">
        <v>10246</v>
      </c>
      <c r="GA379" s="1" t="s">
        <v>10247</v>
      </c>
      <c r="GC379" s="1" t="s">
        <v>315</v>
      </c>
      <c r="GD379" s="1" t="s">
        <v>10248</v>
      </c>
      <c r="GE379" s="1" t="s">
        <v>10249</v>
      </c>
      <c r="GF379" s="1" t="s">
        <v>10233</v>
      </c>
      <c r="GG379" s="1" t="s">
        <v>10250</v>
      </c>
      <c r="GH379" s="1" t="s">
        <v>10251</v>
      </c>
      <c r="GI379" s="1" t="s">
        <v>10252</v>
      </c>
      <c r="GJ379" s="1" t="s">
        <v>10253</v>
      </c>
      <c r="GL379" s="1" t="s">
        <v>10254</v>
      </c>
      <c r="GM379" s="1" t="s">
        <v>322</v>
      </c>
      <c r="GN379" s="1" t="s">
        <v>10255</v>
      </c>
      <c r="GO379" s="1">
        <v>0.02</v>
      </c>
      <c r="GP379" s="1">
        <v>1.435433</v>
      </c>
      <c r="GQ379" s="1" t="s">
        <v>10256</v>
      </c>
      <c r="GR379" s="1" t="s">
        <v>379</v>
      </c>
      <c r="GS379" s="1" t="s">
        <v>380</v>
      </c>
      <c r="GT379" s="1" t="s">
        <v>380</v>
      </c>
      <c r="GU379" s="1" t="s">
        <v>380</v>
      </c>
      <c r="GV379" s="1" t="s">
        <v>380</v>
      </c>
      <c r="GW379" s="1" t="s">
        <v>380</v>
      </c>
      <c r="GX379" s="1" t="s">
        <v>380</v>
      </c>
      <c r="GY379" s="1" t="s">
        <v>380</v>
      </c>
      <c r="GZ379" s="1" t="s">
        <v>380</v>
      </c>
      <c r="HA379" s="1" t="s">
        <v>380</v>
      </c>
      <c r="HB379" s="1" t="s">
        <v>380</v>
      </c>
      <c r="HC379" s="1" t="s">
        <v>333</v>
      </c>
      <c r="HD379" s="1">
        <v>16.260000000000002</v>
      </c>
      <c r="HE379" s="1">
        <v>3.0716779999999999</v>
      </c>
      <c r="HF379" s="1">
        <v>0.55645999999999995</v>
      </c>
      <c r="HG379" s="1" t="s">
        <v>380</v>
      </c>
      <c r="HH379" s="1" t="s">
        <v>380</v>
      </c>
      <c r="HI379" s="1" t="s">
        <v>10244</v>
      </c>
      <c r="HJ379" s="1" t="s">
        <v>10257</v>
      </c>
      <c r="HK379" s="1" t="s">
        <v>4769</v>
      </c>
      <c r="HL379" s="1">
        <v>0.32272000000000001</v>
      </c>
      <c r="HM379" s="1" t="s">
        <v>10258</v>
      </c>
      <c r="HN379" s="1">
        <v>5.29</v>
      </c>
      <c r="HO379" s="1">
        <v>5.29</v>
      </c>
      <c r="HP379" s="1">
        <v>0.74685000000000001</v>
      </c>
      <c r="HQ379" s="1" t="s">
        <v>380</v>
      </c>
      <c r="HR379" s="1">
        <v>0.52763199999999999</v>
      </c>
      <c r="HS379" s="1">
        <v>0.22101000000000001</v>
      </c>
      <c r="HT379" s="1" t="s">
        <v>492</v>
      </c>
      <c r="HU379" s="1">
        <v>6.4610000000000001E-2</v>
      </c>
      <c r="HV379" s="1" t="s">
        <v>294</v>
      </c>
      <c r="HW379" s="1">
        <v>0.43254999999999999</v>
      </c>
      <c r="HX379" s="1">
        <v>0.1239</v>
      </c>
      <c r="HY379" s="1" t="s">
        <v>492</v>
      </c>
      <c r="HZ379" s="1">
        <v>0.24115</v>
      </c>
      <c r="IA379" s="1">
        <v>0.69499999999999995</v>
      </c>
      <c r="IB379" s="1">
        <v>0.49797999999999998</v>
      </c>
      <c r="IC379" s="1" t="s">
        <v>385</v>
      </c>
      <c r="ID379" s="1">
        <v>0.99982899999999997</v>
      </c>
      <c r="IE379" s="1" t="s">
        <v>10259</v>
      </c>
      <c r="IF379" s="1">
        <v>0.71674000000000004</v>
      </c>
      <c r="IG379" s="1" t="s">
        <v>10260</v>
      </c>
      <c r="IH379" s="1" t="s">
        <v>10261</v>
      </c>
      <c r="II379" s="1">
        <v>0.74348000000000003</v>
      </c>
      <c r="IJ379" s="1" t="s">
        <v>10262</v>
      </c>
      <c r="IK379" s="1" t="s">
        <v>294</v>
      </c>
      <c r="IL379" s="1">
        <v>0.32428000000000001</v>
      </c>
      <c r="IM379" s="1">
        <v>-0.99070000000000003</v>
      </c>
      <c r="IN379" s="1">
        <v>10</v>
      </c>
      <c r="IO379" s="1">
        <v>0.51188</v>
      </c>
      <c r="IP379" s="1" t="s">
        <v>294</v>
      </c>
      <c r="IQ379" s="1">
        <v>0.08</v>
      </c>
      <c r="IR379" s="1">
        <v>-3.0954000000000002</v>
      </c>
      <c r="IS379" s="1">
        <v>18.086500000000001</v>
      </c>
      <c r="IT379" s="1">
        <v>0.89458000000000004</v>
      </c>
      <c r="IU379" s="1" t="s">
        <v>1898</v>
      </c>
      <c r="IV379" s="1" t="s">
        <v>380</v>
      </c>
      <c r="IW379" s="1" t="s">
        <v>10263</v>
      </c>
      <c r="IX379" s="1" t="s">
        <v>10264</v>
      </c>
      <c r="IY379" s="1" t="s">
        <v>10265</v>
      </c>
      <c r="IZ379" s="1" t="s">
        <v>397</v>
      </c>
      <c r="JA379" s="1" t="s">
        <v>10266</v>
      </c>
      <c r="JB379" s="1" t="s">
        <v>10267</v>
      </c>
      <c r="JC379" s="1" t="s">
        <v>10268</v>
      </c>
      <c r="JD379" s="1" t="s">
        <v>393</v>
      </c>
      <c r="JE379" s="1" t="s">
        <v>293</v>
      </c>
      <c r="JF379" s="1">
        <v>2</v>
      </c>
      <c r="JG379" s="1">
        <v>0</v>
      </c>
      <c r="JH379" s="1" t="s">
        <v>10269</v>
      </c>
      <c r="JI379" s="1">
        <v>137531638</v>
      </c>
      <c r="JJ379" s="1">
        <v>1</v>
      </c>
      <c r="JK379" s="1">
        <v>0.71416999999999997</v>
      </c>
      <c r="JL379" s="1">
        <v>1</v>
      </c>
      <c r="JM379" s="1">
        <v>0.80357000000000001</v>
      </c>
      <c r="JN379" s="1">
        <v>0.999</v>
      </c>
      <c r="JO379" s="1">
        <v>0.98931999999999998</v>
      </c>
      <c r="JP379" s="1">
        <v>6.367</v>
      </c>
      <c r="JQ379" s="1">
        <v>0.73099000000000003</v>
      </c>
      <c r="JR379" s="1">
        <v>2.7589999999999999</v>
      </c>
      <c r="JS379" s="1">
        <v>0.94782999999999995</v>
      </c>
      <c r="JT379" s="1">
        <v>0.59099999999999997</v>
      </c>
      <c r="JU379" s="1">
        <v>0.81540999999999997</v>
      </c>
      <c r="JV379" s="1" t="s">
        <v>2961</v>
      </c>
      <c r="JW379" s="1" t="s">
        <v>400</v>
      </c>
      <c r="JX379" s="1" t="s">
        <v>10270</v>
      </c>
      <c r="JY379" s="1" t="s">
        <v>402</v>
      </c>
      <c r="JZ379" s="1" t="s">
        <v>403</v>
      </c>
      <c r="KA379" s="1" t="s">
        <v>327</v>
      </c>
      <c r="KC379" s="1" t="s">
        <v>327</v>
      </c>
      <c r="KD379" s="1" t="s">
        <v>10271</v>
      </c>
      <c r="KE379" s="1">
        <v>4</v>
      </c>
      <c r="KF379" s="1">
        <v>3.5976750000000002</v>
      </c>
      <c r="KG379" s="1" t="s">
        <v>405</v>
      </c>
      <c r="KH379" s="1">
        <v>0</v>
      </c>
      <c r="KI379" s="1">
        <v>0</v>
      </c>
      <c r="KJ379" s="1">
        <v>0</v>
      </c>
      <c r="KK379" s="1">
        <v>12</v>
      </c>
      <c r="KL379" s="1">
        <v>319</v>
      </c>
      <c r="KM379" s="1" t="s">
        <v>525</v>
      </c>
      <c r="KN379" s="1">
        <v>0.99363400000000002</v>
      </c>
      <c r="KO379" s="1">
        <v>0.96464000000000005</v>
      </c>
      <c r="KP379" s="1">
        <v>0</v>
      </c>
      <c r="KR379" s="1" t="s">
        <v>293</v>
      </c>
      <c r="KS379" s="1">
        <v>20</v>
      </c>
      <c r="KT379" s="1">
        <v>60</v>
      </c>
      <c r="KU379" s="1">
        <v>316</v>
      </c>
      <c r="KV379" s="1">
        <v>0</v>
      </c>
      <c r="KW379" s="1">
        <v>0</v>
      </c>
      <c r="KX379" s="1">
        <v>25.762895</v>
      </c>
      <c r="KY379" s="1">
        <v>33</v>
      </c>
      <c r="KZ379" s="1">
        <v>60</v>
      </c>
      <c r="LA379" s="1">
        <v>743</v>
      </c>
      <c r="LB379" s="1">
        <v>100</v>
      </c>
      <c r="LC379" s="1" t="s">
        <v>10226</v>
      </c>
      <c r="LD379" s="1">
        <v>0.37735800000000003</v>
      </c>
      <c r="LE379" s="1">
        <v>0.97082000000000002</v>
      </c>
    </row>
    <row r="380" spans="1:317" x14ac:dyDescent="0.2">
      <c r="A380" s="1" t="s">
        <v>18154</v>
      </c>
      <c r="B380" s="1" t="s">
        <v>18151</v>
      </c>
      <c r="C380" s="1" t="s">
        <v>18090</v>
      </c>
      <c r="D380" s="1">
        <v>0</v>
      </c>
      <c r="E380" s="1" t="s">
        <v>289</v>
      </c>
      <c r="F380" s="1" t="s">
        <v>289</v>
      </c>
      <c r="G380" s="1">
        <v>5</v>
      </c>
      <c r="H380" s="1">
        <v>96503285</v>
      </c>
      <c r="I380" s="1">
        <v>96503286</v>
      </c>
      <c r="J380" s="1" t="s">
        <v>289</v>
      </c>
      <c r="K380" s="1" t="s">
        <v>1000</v>
      </c>
      <c r="L380" s="1" t="s">
        <v>292</v>
      </c>
      <c r="M380" s="1" t="s">
        <v>293</v>
      </c>
      <c r="N380" s="1" t="s">
        <v>293</v>
      </c>
      <c r="O380" s="1" t="s">
        <v>10272</v>
      </c>
      <c r="R380" s="1" t="s">
        <v>289</v>
      </c>
      <c r="S380" s="1" t="s">
        <v>9944</v>
      </c>
      <c r="T380" s="1" t="s">
        <v>289</v>
      </c>
      <c r="U380" s="1" t="s">
        <v>289</v>
      </c>
      <c r="V380" s="1" t="s">
        <v>289</v>
      </c>
      <c r="W380" s="1" t="s">
        <v>289</v>
      </c>
      <c r="X380" s="1" t="s">
        <v>289</v>
      </c>
      <c r="Y380" s="1" t="s">
        <v>289</v>
      </c>
      <c r="Z380" s="1" t="s">
        <v>289</v>
      </c>
      <c r="AA380" s="1" t="s">
        <v>289</v>
      </c>
      <c r="AB380" s="1" t="s">
        <v>289</v>
      </c>
      <c r="AC380" s="1" t="s">
        <v>289</v>
      </c>
      <c r="AD380" s="1" t="s">
        <v>289</v>
      </c>
      <c r="AE380" s="1" t="s">
        <v>289</v>
      </c>
      <c r="AF380" s="1" t="s">
        <v>289</v>
      </c>
      <c r="AG380" s="1" t="s">
        <v>289</v>
      </c>
      <c r="AH380" s="1" t="s">
        <v>289</v>
      </c>
      <c r="AI380" s="1" t="s">
        <v>289</v>
      </c>
      <c r="AJ380" s="1" t="s">
        <v>9944</v>
      </c>
      <c r="AK380" s="1" t="s">
        <v>10273</v>
      </c>
      <c r="AL380" s="1" t="s">
        <v>10274</v>
      </c>
      <c r="AM380" s="1" t="s">
        <v>351</v>
      </c>
      <c r="AN380" s="1">
        <v>4</v>
      </c>
      <c r="AO380" s="1">
        <v>573</v>
      </c>
      <c r="AS380" s="1" t="s">
        <v>10275</v>
      </c>
      <c r="BI380" s="1" t="s">
        <v>10276</v>
      </c>
      <c r="BJ380" s="1">
        <v>1</v>
      </c>
      <c r="BP380" s="1" t="s">
        <v>10277</v>
      </c>
      <c r="BQ380" s="1">
        <v>0.39100000000000001</v>
      </c>
      <c r="DK380" s="1">
        <v>0</v>
      </c>
      <c r="DS380" s="1">
        <v>0.49099999999999999</v>
      </c>
      <c r="FB380" s="1" t="s">
        <v>1024</v>
      </c>
      <c r="FC380" s="1" t="s">
        <v>1025</v>
      </c>
      <c r="FK380" s="1" t="s">
        <v>10278</v>
      </c>
      <c r="FL380" s="1" t="s">
        <v>10279</v>
      </c>
      <c r="FQ380" s="1">
        <v>1</v>
      </c>
      <c r="FR380" s="1">
        <v>0.5</v>
      </c>
      <c r="FS380" s="1" t="s">
        <v>10280</v>
      </c>
      <c r="FT380" s="1" t="b">
        <v>1</v>
      </c>
      <c r="FU380" s="1" t="s">
        <v>10274</v>
      </c>
      <c r="FV380" s="1" t="s">
        <v>322</v>
      </c>
      <c r="JB380" s="1" t="b">
        <v>0</v>
      </c>
      <c r="JC380" s="1">
        <v>178</v>
      </c>
      <c r="JD380" s="1" t="b">
        <v>0</v>
      </c>
      <c r="JE380" s="1">
        <v>16.562999999999999</v>
      </c>
      <c r="JF380" s="1" t="s">
        <v>10281</v>
      </c>
      <c r="JG380" s="1" t="s">
        <v>325</v>
      </c>
      <c r="JH380" s="1" t="s">
        <v>4688</v>
      </c>
      <c r="JI380" s="1" t="s">
        <v>327</v>
      </c>
      <c r="JK380" s="1" t="s">
        <v>327</v>
      </c>
      <c r="JL380" s="1" t="s">
        <v>328</v>
      </c>
      <c r="JM380" s="1">
        <v>99</v>
      </c>
      <c r="JO380" s="1" t="s">
        <v>10282</v>
      </c>
      <c r="JR380" s="1">
        <v>60</v>
      </c>
      <c r="JS380" s="1">
        <v>0</v>
      </c>
      <c r="JT380" s="1">
        <v>1</v>
      </c>
      <c r="JU380" s="1">
        <v>0.5</v>
      </c>
      <c r="JV380" s="1" t="s">
        <v>10283</v>
      </c>
      <c r="JW380" s="1">
        <v>902.73</v>
      </c>
      <c r="JX380" s="1">
        <v>167</v>
      </c>
      <c r="JZ380" s="1" t="s">
        <v>351</v>
      </c>
      <c r="KA380" s="1">
        <v>2</v>
      </c>
      <c r="KB380" s="1">
        <v>5.07</v>
      </c>
      <c r="KC380" s="1">
        <v>1.85</v>
      </c>
      <c r="KD380" s="1">
        <v>0.26800000000000002</v>
      </c>
      <c r="KE380" s="1">
        <v>-8.1219999999999999</v>
      </c>
    </row>
    <row r="381" spans="1:317" x14ac:dyDescent="0.2">
      <c r="A381" s="1" t="s">
        <v>18154</v>
      </c>
      <c r="B381" s="1" t="s">
        <v>18151</v>
      </c>
      <c r="C381" s="1" t="s">
        <v>18090</v>
      </c>
      <c r="D381" s="1">
        <v>0</v>
      </c>
      <c r="E381" s="1" t="s">
        <v>289</v>
      </c>
      <c r="F381" s="1" t="s">
        <v>289</v>
      </c>
      <c r="G381" s="1">
        <v>5</v>
      </c>
      <c r="H381" s="1">
        <v>96503289</v>
      </c>
      <c r="I381" s="1">
        <v>96503290</v>
      </c>
      <c r="J381" s="1" t="s">
        <v>289</v>
      </c>
      <c r="K381" s="1" t="s">
        <v>1000</v>
      </c>
      <c r="L381" s="1" t="s">
        <v>292</v>
      </c>
      <c r="M381" s="1" t="s">
        <v>293</v>
      </c>
      <c r="N381" s="1" t="s">
        <v>293</v>
      </c>
      <c r="O381" s="1" t="s">
        <v>10284</v>
      </c>
      <c r="R381" s="1" t="s">
        <v>289</v>
      </c>
      <c r="S381" s="1" t="s">
        <v>9944</v>
      </c>
      <c r="T381" s="1" t="s">
        <v>289</v>
      </c>
      <c r="U381" s="1" t="s">
        <v>289</v>
      </c>
      <c r="V381" s="1" t="s">
        <v>289</v>
      </c>
      <c r="W381" s="1" t="s">
        <v>289</v>
      </c>
      <c r="X381" s="1" t="s">
        <v>289</v>
      </c>
      <c r="Y381" s="1" t="s">
        <v>289</v>
      </c>
      <c r="Z381" s="1" t="s">
        <v>289</v>
      </c>
      <c r="AA381" s="1" t="s">
        <v>289</v>
      </c>
      <c r="AB381" s="1" t="s">
        <v>289</v>
      </c>
      <c r="AC381" s="1" t="s">
        <v>289</v>
      </c>
      <c r="AD381" s="1" t="s">
        <v>289</v>
      </c>
      <c r="AE381" s="1" t="s">
        <v>289</v>
      </c>
      <c r="AF381" s="1" t="s">
        <v>289</v>
      </c>
      <c r="AG381" s="1" t="s">
        <v>289</v>
      </c>
      <c r="AH381" s="1" t="s">
        <v>289</v>
      </c>
      <c r="AI381" s="1" t="s">
        <v>289</v>
      </c>
      <c r="AJ381" s="1" t="s">
        <v>9944</v>
      </c>
      <c r="AK381" s="1" t="s">
        <v>10285</v>
      </c>
      <c r="AL381" s="1" t="s">
        <v>10274</v>
      </c>
      <c r="AM381" s="1" t="s">
        <v>351</v>
      </c>
      <c r="AN381" s="1">
        <v>4</v>
      </c>
      <c r="AO381" s="1">
        <v>573</v>
      </c>
      <c r="AS381" s="1" t="s">
        <v>10286</v>
      </c>
      <c r="BI381" s="1" t="s">
        <v>10276</v>
      </c>
      <c r="BJ381" s="1">
        <v>1</v>
      </c>
      <c r="BP381" s="1" t="s">
        <v>10287</v>
      </c>
      <c r="BQ381" s="1">
        <v>0.39600000000000002</v>
      </c>
      <c r="DK381" s="1">
        <v>0</v>
      </c>
      <c r="DS381" s="1">
        <v>1.0269999999999999</v>
      </c>
      <c r="FB381" s="1" t="s">
        <v>1024</v>
      </c>
      <c r="FC381" s="1" t="s">
        <v>1025</v>
      </c>
      <c r="FK381" s="1" t="s">
        <v>10288</v>
      </c>
      <c r="FL381" s="1" t="s">
        <v>10289</v>
      </c>
      <c r="FQ381" s="1">
        <v>1</v>
      </c>
      <c r="FR381" s="1">
        <v>0.5</v>
      </c>
      <c r="FS381" s="1" t="s">
        <v>10290</v>
      </c>
      <c r="FT381" s="1" t="b">
        <v>1</v>
      </c>
      <c r="FU381" s="1" t="s">
        <v>10274</v>
      </c>
      <c r="FV381" s="1" t="s">
        <v>322</v>
      </c>
      <c r="JB381" s="1" t="b">
        <v>0</v>
      </c>
      <c r="JC381" s="1">
        <v>160</v>
      </c>
      <c r="JD381" s="1" t="b">
        <v>0</v>
      </c>
      <c r="JE381" s="1">
        <v>16.786999999999999</v>
      </c>
      <c r="JF381" s="1" t="s">
        <v>10281</v>
      </c>
      <c r="JG381" s="1" t="s">
        <v>325</v>
      </c>
      <c r="JH381" s="1" t="s">
        <v>4688</v>
      </c>
      <c r="JI381" s="1" t="s">
        <v>327</v>
      </c>
      <c r="JK381" s="1" t="s">
        <v>327</v>
      </c>
      <c r="JL381" s="1" t="s">
        <v>328</v>
      </c>
      <c r="JM381" s="1">
        <v>99</v>
      </c>
      <c r="JO381" s="1" t="s">
        <v>10282</v>
      </c>
      <c r="JR381" s="1">
        <v>60</v>
      </c>
      <c r="JS381" s="1">
        <v>0</v>
      </c>
      <c r="JT381" s="1">
        <v>1</v>
      </c>
      <c r="JU381" s="1">
        <v>0.5</v>
      </c>
      <c r="JV381" s="1" t="s">
        <v>10291</v>
      </c>
      <c r="JW381" s="1">
        <v>443.73</v>
      </c>
      <c r="JX381" s="1">
        <v>152</v>
      </c>
      <c r="JZ381" s="1" t="s">
        <v>351</v>
      </c>
      <c r="KA381" s="1">
        <v>2</v>
      </c>
      <c r="KB381" s="1">
        <v>2.77</v>
      </c>
      <c r="KC381" s="1">
        <v>0.09</v>
      </c>
      <c r="KD381" s="1">
        <v>-1.3160000000000001</v>
      </c>
      <c r="KE381" s="1">
        <v>-6.7290000000000001</v>
      </c>
    </row>
    <row r="382" spans="1:317" x14ac:dyDescent="0.2">
      <c r="A382" s="1" t="s">
        <v>18154</v>
      </c>
      <c r="B382" s="1" t="s">
        <v>18151</v>
      </c>
      <c r="C382" s="1" t="s">
        <v>10336</v>
      </c>
      <c r="D382" s="1">
        <v>5122</v>
      </c>
      <c r="E382" s="1" t="s">
        <v>289</v>
      </c>
      <c r="F382" s="1" t="s">
        <v>289</v>
      </c>
      <c r="G382" s="1">
        <v>5</v>
      </c>
      <c r="H382" s="1">
        <v>95733040</v>
      </c>
      <c r="I382" s="1">
        <v>95733040</v>
      </c>
      <c r="J382" s="1" t="s">
        <v>289</v>
      </c>
      <c r="K382" s="1" t="s">
        <v>1621</v>
      </c>
      <c r="L382" s="1" t="s">
        <v>346</v>
      </c>
      <c r="M382" s="1" t="s">
        <v>347</v>
      </c>
      <c r="N382" s="1" t="s">
        <v>347</v>
      </c>
      <c r="O382" s="1" t="s">
        <v>407</v>
      </c>
      <c r="R382" s="1" t="s">
        <v>9944</v>
      </c>
      <c r="S382" s="1" t="s">
        <v>8312</v>
      </c>
      <c r="T382" s="1" t="s">
        <v>289</v>
      </c>
      <c r="U382" s="1" t="s">
        <v>289</v>
      </c>
      <c r="V382" s="1" t="s">
        <v>289</v>
      </c>
      <c r="W382" s="1" t="s">
        <v>289</v>
      </c>
      <c r="X382" s="1" t="s">
        <v>289</v>
      </c>
      <c r="Y382" s="1" t="s">
        <v>289</v>
      </c>
      <c r="Z382" s="1" t="s">
        <v>289</v>
      </c>
      <c r="AA382" s="1" t="s">
        <v>289</v>
      </c>
      <c r="AB382" s="1" t="s">
        <v>289</v>
      </c>
      <c r="AC382" s="1" t="s">
        <v>289</v>
      </c>
      <c r="AD382" s="1" t="s">
        <v>289</v>
      </c>
      <c r="AE382" s="1" t="s">
        <v>289</v>
      </c>
      <c r="AF382" s="1" t="s">
        <v>289</v>
      </c>
      <c r="AG382" s="1" t="s">
        <v>289</v>
      </c>
      <c r="AH382" s="1" t="s">
        <v>289</v>
      </c>
      <c r="AI382" s="1" t="s">
        <v>9944</v>
      </c>
      <c r="AJ382" s="1" t="s">
        <v>8312</v>
      </c>
      <c r="AK382" s="1" t="s">
        <v>10292</v>
      </c>
      <c r="AL382" s="1" t="s">
        <v>10293</v>
      </c>
      <c r="AM382" s="1" t="s">
        <v>293</v>
      </c>
      <c r="AN382" s="1">
        <v>12</v>
      </c>
      <c r="AO382" s="1">
        <v>1959</v>
      </c>
      <c r="AP382" s="1" t="s">
        <v>10294</v>
      </c>
      <c r="AQ382" s="1" t="s">
        <v>10295</v>
      </c>
      <c r="AR382" s="1" t="s">
        <v>10296</v>
      </c>
      <c r="AS382" s="1" t="s">
        <v>10297</v>
      </c>
      <c r="AT382" s="1" t="s">
        <v>10298</v>
      </c>
      <c r="AU382" s="1" t="s">
        <v>10299</v>
      </c>
      <c r="AV382" s="1" t="s">
        <v>10300</v>
      </c>
      <c r="AW382" s="1" t="s">
        <v>10301</v>
      </c>
      <c r="AX382" s="1" t="s">
        <v>10302</v>
      </c>
      <c r="AY382" s="1">
        <v>574</v>
      </c>
      <c r="BD382" s="1" t="s">
        <v>10303</v>
      </c>
      <c r="BE382" s="1" t="s">
        <v>10304</v>
      </c>
      <c r="BF382" s="1" t="s">
        <v>10305</v>
      </c>
      <c r="BI382" s="1" t="s">
        <v>10306</v>
      </c>
      <c r="BJ382" s="1">
        <v>36</v>
      </c>
      <c r="BL382" s="1" t="s">
        <v>10307</v>
      </c>
      <c r="BN382" s="1" t="s">
        <v>10308</v>
      </c>
      <c r="BO382" s="1" t="s">
        <v>10309</v>
      </c>
      <c r="BP382" s="1" t="s">
        <v>10310</v>
      </c>
      <c r="BQ382" s="1">
        <v>0.36799999999999999</v>
      </c>
      <c r="DK382" s="1">
        <v>0</v>
      </c>
      <c r="DX382" s="1">
        <v>82</v>
      </c>
      <c r="DY382" s="1">
        <v>71</v>
      </c>
      <c r="DZ382" s="1">
        <v>75</v>
      </c>
      <c r="EE382" s="1">
        <v>5</v>
      </c>
      <c r="EV382" s="1">
        <v>95733040</v>
      </c>
      <c r="EX382" s="1">
        <v>2203</v>
      </c>
      <c r="EY382" s="1">
        <v>4300</v>
      </c>
      <c r="EZ382" s="1">
        <v>6503</v>
      </c>
      <c r="FA382" s="1" t="s">
        <v>1640</v>
      </c>
      <c r="FB382" s="1" t="s">
        <v>1641</v>
      </c>
      <c r="FF382" s="1" t="s">
        <v>10311</v>
      </c>
      <c r="FG382" s="1" t="s">
        <v>10312</v>
      </c>
      <c r="FH382" s="1">
        <v>39647</v>
      </c>
      <c r="FK382" s="1" t="s">
        <v>10313</v>
      </c>
      <c r="FL382" s="1" t="s">
        <v>10313</v>
      </c>
      <c r="FM382" s="1">
        <v>5122</v>
      </c>
      <c r="FP382" s="1">
        <v>8743</v>
      </c>
      <c r="FQ382" s="1" t="s">
        <v>2229</v>
      </c>
      <c r="FR382" s="1" t="s">
        <v>2230</v>
      </c>
      <c r="FS382" s="1" t="s">
        <v>10314</v>
      </c>
      <c r="FT382" s="1">
        <v>162150</v>
      </c>
      <c r="FV382" s="1" t="s">
        <v>10315</v>
      </c>
      <c r="FX382" s="1">
        <v>1765368</v>
      </c>
      <c r="FY382" s="1" t="s">
        <v>2234</v>
      </c>
      <c r="FZ382" s="1" t="s">
        <v>10316</v>
      </c>
      <c r="GA382" s="1" t="s">
        <v>10316</v>
      </c>
      <c r="GC382" s="1" t="s">
        <v>315</v>
      </c>
      <c r="GD382" s="1" t="s">
        <v>10317</v>
      </c>
      <c r="GE382" s="1" t="s">
        <v>10318</v>
      </c>
      <c r="GF382" s="1" t="s">
        <v>10300</v>
      </c>
      <c r="GG382" s="1" t="s">
        <v>10319</v>
      </c>
      <c r="GH382" s="1" t="s">
        <v>10320</v>
      </c>
      <c r="GI382" s="1" t="s">
        <v>10321</v>
      </c>
      <c r="GL382" s="1" t="s">
        <v>10322</v>
      </c>
      <c r="GM382" s="1" t="s">
        <v>322</v>
      </c>
      <c r="GN382" s="1" t="s">
        <v>10323</v>
      </c>
      <c r="GO382" s="1">
        <v>0.02</v>
      </c>
      <c r="GP382" s="1">
        <v>2.0452979999999998</v>
      </c>
      <c r="GQ382" s="1" t="s">
        <v>10324</v>
      </c>
      <c r="GR382" s="1" t="s">
        <v>379</v>
      </c>
      <c r="GS382" s="1" t="s">
        <v>380</v>
      </c>
      <c r="GT382" s="1" t="s">
        <v>380</v>
      </c>
      <c r="GU382" s="1" t="s">
        <v>380</v>
      </c>
      <c r="GV382" s="1" t="s">
        <v>380</v>
      </c>
      <c r="GW382" s="1" t="s">
        <v>380</v>
      </c>
      <c r="GX382" s="1" t="s">
        <v>380</v>
      </c>
      <c r="GY382" s="1" t="s">
        <v>380</v>
      </c>
      <c r="GZ382" s="1" t="s">
        <v>380</v>
      </c>
      <c r="HA382" s="1" t="s">
        <v>380</v>
      </c>
      <c r="HB382" s="1" t="s">
        <v>380</v>
      </c>
      <c r="HC382" s="1" t="s">
        <v>347</v>
      </c>
      <c r="HD382" s="1">
        <v>8.2539999999999996</v>
      </c>
      <c r="HE382" s="1">
        <v>0.80969500000000005</v>
      </c>
      <c r="HF382" s="1">
        <v>0.16536999999999999</v>
      </c>
      <c r="HG382" s="1" t="s">
        <v>380</v>
      </c>
      <c r="HH382" s="1" t="s">
        <v>380</v>
      </c>
      <c r="HI382" s="1" t="s">
        <v>10313</v>
      </c>
      <c r="HJ382" s="1" t="s">
        <v>10325</v>
      </c>
      <c r="HK382" s="1" t="s">
        <v>792</v>
      </c>
      <c r="HL382" s="1">
        <v>0.76448000000000005</v>
      </c>
      <c r="HM382" s="1" t="s">
        <v>10326</v>
      </c>
      <c r="HN382" s="1">
        <v>5.65</v>
      </c>
      <c r="HO382" s="1">
        <v>3.88</v>
      </c>
      <c r="HP382" s="1">
        <v>0.44766</v>
      </c>
      <c r="HQ382" s="1" t="s">
        <v>10327</v>
      </c>
      <c r="HR382" s="1">
        <v>0.20230699999999999</v>
      </c>
      <c r="HS382" s="1">
        <v>0.64402000000000004</v>
      </c>
      <c r="HT382" s="1" t="s">
        <v>492</v>
      </c>
      <c r="HU382" s="1">
        <v>1.0000000000000001E-5</v>
      </c>
      <c r="HV382" s="1" t="s">
        <v>294</v>
      </c>
      <c r="HW382" s="1">
        <v>0.60560000000000003</v>
      </c>
      <c r="HX382" s="1">
        <v>0.2278</v>
      </c>
      <c r="HY382" s="1" t="s">
        <v>492</v>
      </c>
      <c r="HZ382" s="1">
        <v>0.16306999999999999</v>
      </c>
      <c r="IA382" s="1">
        <v>0.4</v>
      </c>
      <c r="IB382" s="1">
        <v>0.31589</v>
      </c>
      <c r="IC382" s="1" t="s">
        <v>492</v>
      </c>
      <c r="ID382" s="1">
        <v>0.65413299999999996</v>
      </c>
      <c r="IE382" s="1" t="s">
        <v>2164</v>
      </c>
      <c r="IF382" s="1">
        <v>0.11235000000000001</v>
      </c>
      <c r="IG382" s="1" t="s">
        <v>10328</v>
      </c>
      <c r="IH382" s="1" t="s">
        <v>2164</v>
      </c>
      <c r="II382" s="1">
        <v>0.13406999999999999</v>
      </c>
      <c r="IJ382" s="1" t="s">
        <v>10329</v>
      </c>
      <c r="IK382" s="1" t="s">
        <v>294</v>
      </c>
      <c r="IL382" s="1">
        <v>0.56564999999999999</v>
      </c>
      <c r="IM382" s="1">
        <v>-0.79579999999999995</v>
      </c>
      <c r="IN382" s="1">
        <v>9</v>
      </c>
      <c r="IO382" s="1" t="s">
        <v>380</v>
      </c>
      <c r="IP382" s="1" t="s">
        <v>380</v>
      </c>
      <c r="IQ382" s="1" t="s">
        <v>380</v>
      </c>
      <c r="IR382" s="1">
        <v>-9.2771000000000008</v>
      </c>
      <c r="IS382" s="1">
        <v>10.9504</v>
      </c>
      <c r="IT382" s="1">
        <v>0.47325</v>
      </c>
      <c r="IU382" s="1" t="s">
        <v>10330</v>
      </c>
      <c r="IV382" s="1" t="s">
        <v>380</v>
      </c>
      <c r="IW382" s="1" t="s">
        <v>10331</v>
      </c>
      <c r="IX382" s="1" t="s">
        <v>10332</v>
      </c>
      <c r="IY382" s="1" t="s">
        <v>10333</v>
      </c>
      <c r="IZ382" s="1" t="s">
        <v>602</v>
      </c>
      <c r="JA382" s="1" t="s">
        <v>10334</v>
      </c>
      <c r="JB382" s="1" t="s">
        <v>10335</v>
      </c>
      <c r="JC382" s="1" t="s">
        <v>380</v>
      </c>
      <c r="JD382" s="1" t="s">
        <v>604</v>
      </c>
      <c r="JE382" s="1" t="s">
        <v>293</v>
      </c>
      <c r="JF382" s="1">
        <v>3</v>
      </c>
      <c r="JG382" s="1">
        <v>0</v>
      </c>
      <c r="JH382" s="1" t="s">
        <v>10336</v>
      </c>
      <c r="JI382" s="1">
        <v>95758796</v>
      </c>
      <c r="JJ382" s="1">
        <v>1</v>
      </c>
      <c r="JK382" s="1">
        <v>0.71416999999999997</v>
      </c>
      <c r="JL382" s="1">
        <v>0.998</v>
      </c>
      <c r="JM382" s="1">
        <v>0.56505000000000005</v>
      </c>
      <c r="JN382" s="1">
        <v>0.30299999999999999</v>
      </c>
      <c r="JO382" s="1">
        <v>0.27690999999999999</v>
      </c>
      <c r="JP382" s="1">
        <v>2.629</v>
      </c>
      <c r="JQ382" s="1">
        <v>0.46484999999999999</v>
      </c>
      <c r="JR382" s="1">
        <v>0.85799999999999998</v>
      </c>
      <c r="JS382" s="1">
        <v>0.35431000000000001</v>
      </c>
      <c r="JT382" s="1">
        <v>-0.14499999999999999</v>
      </c>
      <c r="JU382" s="1">
        <v>0.13849</v>
      </c>
      <c r="JV382" s="1" t="s">
        <v>605</v>
      </c>
      <c r="JW382" s="1" t="s">
        <v>400</v>
      </c>
      <c r="JX382" s="1" t="s">
        <v>10337</v>
      </c>
      <c r="JY382" s="1" t="s">
        <v>402</v>
      </c>
      <c r="JZ382" s="1" t="s">
        <v>403</v>
      </c>
      <c r="KA382" s="1" t="s">
        <v>327</v>
      </c>
      <c r="KC382" s="1" t="s">
        <v>327</v>
      </c>
      <c r="KD382" s="1" t="s">
        <v>10338</v>
      </c>
      <c r="KE382" s="1">
        <v>9</v>
      </c>
      <c r="KF382" s="1">
        <v>8.8940140000000003</v>
      </c>
      <c r="KG382" s="1" t="s">
        <v>405</v>
      </c>
      <c r="KH382" s="1">
        <v>0</v>
      </c>
      <c r="KI382" s="1">
        <v>1</v>
      </c>
      <c r="KJ382" s="1">
        <v>9</v>
      </c>
      <c r="KK382" s="1">
        <v>33</v>
      </c>
      <c r="KL382" s="1">
        <v>1160</v>
      </c>
      <c r="KM382" s="1" t="s">
        <v>469</v>
      </c>
      <c r="KN382" s="1">
        <v>0.99999800000000005</v>
      </c>
      <c r="KO382" s="1">
        <v>0.99992800000000004</v>
      </c>
      <c r="KP382" s="1">
        <v>0</v>
      </c>
      <c r="KQ382" s="1" t="s">
        <v>345</v>
      </c>
      <c r="KR382" s="1" t="s">
        <v>293</v>
      </c>
      <c r="KS382" s="1">
        <v>4</v>
      </c>
      <c r="KT382" s="1">
        <v>60</v>
      </c>
      <c r="KU382" s="1">
        <v>161</v>
      </c>
      <c r="KV382" s="1">
        <v>0</v>
      </c>
      <c r="KW382" s="1">
        <v>0</v>
      </c>
      <c r="KX382" s="1">
        <v>10.788612000000001</v>
      </c>
      <c r="KY382" s="1">
        <v>92</v>
      </c>
      <c r="KZ382" s="1">
        <v>60</v>
      </c>
      <c r="LA382" s="1">
        <v>3534</v>
      </c>
      <c r="LB382" s="1">
        <v>151</v>
      </c>
      <c r="LC382" s="1" t="s">
        <v>10293</v>
      </c>
      <c r="LD382" s="1">
        <v>4.1667000000000003E-2</v>
      </c>
      <c r="LE382" s="1">
        <v>0.99992999999999999</v>
      </c>
    </row>
    <row r="383" spans="1:317" x14ac:dyDescent="0.2">
      <c r="A383" s="1" t="s">
        <v>18154</v>
      </c>
      <c r="B383" s="1" t="s">
        <v>18151</v>
      </c>
      <c r="C383" s="1" t="s">
        <v>18063</v>
      </c>
      <c r="D383" s="1">
        <v>3127</v>
      </c>
      <c r="E383" s="1" t="s">
        <v>289</v>
      </c>
      <c r="F383" s="1" t="s">
        <v>289</v>
      </c>
      <c r="G383" s="1">
        <v>6</v>
      </c>
      <c r="H383" s="1">
        <v>32497957</v>
      </c>
      <c r="I383" s="1">
        <v>32497958</v>
      </c>
      <c r="J383" s="1" t="s">
        <v>289</v>
      </c>
      <c r="K383" s="1" t="s">
        <v>291</v>
      </c>
      <c r="L383" s="1" t="s">
        <v>292</v>
      </c>
      <c r="M383" s="1" t="s">
        <v>293</v>
      </c>
      <c r="N383" s="1" t="s">
        <v>293</v>
      </c>
      <c r="O383" s="1" t="s">
        <v>2964</v>
      </c>
      <c r="R383" s="1" t="s">
        <v>289</v>
      </c>
      <c r="S383" s="1" t="s">
        <v>9944</v>
      </c>
      <c r="T383" s="1" t="s">
        <v>289</v>
      </c>
      <c r="U383" s="1" t="s">
        <v>289</v>
      </c>
      <c r="V383" s="1" t="s">
        <v>289</v>
      </c>
      <c r="W383" s="1" t="s">
        <v>289</v>
      </c>
      <c r="X383" s="1" t="s">
        <v>289</v>
      </c>
      <c r="Y383" s="1" t="s">
        <v>289</v>
      </c>
      <c r="Z383" s="1" t="s">
        <v>289</v>
      </c>
      <c r="AA383" s="1" t="s">
        <v>289</v>
      </c>
      <c r="AB383" s="1" t="s">
        <v>289</v>
      </c>
      <c r="AC383" s="1" t="s">
        <v>289</v>
      </c>
      <c r="AD383" s="1" t="s">
        <v>289</v>
      </c>
      <c r="AE383" s="1" t="s">
        <v>289</v>
      </c>
      <c r="AF383" s="1" t="s">
        <v>289</v>
      </c>
      <c r="AG383" s="1" t="s">
        <v>289</v>
      </c>
      <c r="AH383" s="1" t="s">
        <v>289</v>
      </c>
      <c r="AI383" s="1" t="s">
        <v>289</v>
      </c>
      <c r="AJ383" s="1" t="s">
        <v>9944</v>
      </c>
      <c r="AK383" s="1" t="s">
        <v>8737</v>
      </c>
      <c r="AL383" s="1" t="s">
        <v>7506</v>
      </c>
      <c r="AM383" s="1" t="s">
        <v>293</v>
      </c>
      <c r="AN383" s="1">
        <v>1</v>
      </c>
      <c r="AO383" s="1" t="s">
        <v>8738</v>
      </c>
      <c r="AP383" s="1" t="s">
        <v>8739</v>
      </c>
      <c r="AQ383" s="1" t="s">
        <v>8740</v>
      </c>
      <c r="AR383" s="1" t="s">
        <v>8741</v>
      </c>
      <c r="AT383" s="1" t="s">
        <v>7511</v>
      </c>
      <c r="AU383" s="1" t="s">
        <v>7512</v>
      </c>
      <c r="AV383" s="1" t="s">
        <v>7513</v>
      </c>
      <c r="AW383" s="1" t="s">
        <v>7514</v>
      </c>
      <c r="AX383" s="1" t="s">
        <v>7515</v>
      </c>
      <c r="AY383" s="1">
        <v>15</v>
      </c>
      <c r="BD383" s="1" t="s">
        <v>7517</v>
      </c>
      <c r="BE383" s="1" t="s">
        <v>7518</v>
      </c>
      <c r="BI383" s="1" t="s">
        <v>7519</v>
      </c>
      <c r="BJ383" s="1">
        <v>10</v>
      </c>
      <c r="BP383" s="1" t="s">
        <v>8742</v>
      </c>
      <c r="BQ383" s="1">
        <v>0.57899999999999996</v>
      </c>
      <c r="DK383" s="1">
        <v>0</v>
      </c>
      <c r="DS383" s="1">
        <v>-0.68500000000000005</v>
      </c>
      <c r="FB383" s="1" t="s">
        <v>310</v>
      </c>
      <c r="FC383" s="1" t="s">
        <v>311</v>
      </c>
      <c r="FF383" s="1" t="s">
        <v>7521</v>
      </c>
      <c r="FG383" s="1" t="s">
        <v>7522</v>
      </c>
      <c r="FH383" s="1" t="s">
        <v>7523</v>
      </c>
      <c r="FI383" s="1" t="s">
        <v>315</v>
      </c>
      <c r="FJ383" s="1" t="s">
        <v>7524</v>
      </c>
      <c r="FK383" s="1" t="s">
        <v>8743</v>
      </c>
      <c r="FL383" s="1" t="s">
        <v>8744</v>
      </c>
      <c r="FM383" s="1" t="s">
        <v>8745</v>
      </c>
      <c r="FP383" s="1" t="s">
        <v>7528</v>
      </c>
      <c r="FQ383" s="1">
        <v>1</v>
      </c>
      <c r="FR383" s="1">
        <v>0.5</v>
      </c>
      <c r="FS383" s="1" t="s">
        <v>10339</v>
      </c>
      <c r="FT383" s="1" t="b">
        <v>1</v>
      </c>
      <c r="FU383" s="1" t="s">
        <v>7506</v>
      </c>
      <c r="FV383" s="1" t="s">
        <v>322</v>
      </c>
      <c r="FW383" s="1" t="s">
        <v>7530</v>
      </c>
      <c r="JB383" s="1" t="b">
        <v>0</v>
      </c>
      <c r="JC383" s="1">
        <v>173</v>
      </c>
      <c r="JD383" s="1" t="b">
        <v>0</v>
      </c>
      <c r="JE383" s="1">
        <v>1.887</v>
      </c>
      <c r="JF383" s="1" t="s">
        <v>7531</v>
      </c>
      <c r="JG383" s="1" t="s">
        <v>402</v>
      </c>
      <c r="JH383" s="1" t="s">
        <v>403</v>
      </c>
      <c r="JI383" s="1" t="s">
        <v>327</v>
      </c>
      <c r="JK383" s="1" t="s">
        <v>327</v>
      </c>
      <c r="JL383" s="1" t="s">
        <v>328</v>
      </c>
      <c r="JM383" s="1">
        <v>99</v>
      </c>
      <c r="JO383" s="1" t="s">
        <v>7532</v>
      </c>
      <c r="JR383" s="1">
        <v>51.28</v>
      </c>
      <c r="JS383" s="1">
        <v>0</v>
      </c>
      <c r="JT383" s="1">
        <v>1</v>
      </c>
      <c r="JU383" s="1">
        <v>0.5</v>
      </c>
      <c r="JV383" s="1" t="s">
        <v>10340</v>
      </c>
      <c r="JW383" s="1">
        <v>657.73</v>
      </c>
      <c r="JX383" s="1">
        <v>167</v>
      </c>
      <c r="JZ383" s="1" t="s">
        <v>293</v>
      </c>
      <c r="KA383" s="1">
        <v>2</v>
      </c>
      <c r="KB383" s="1">
        <v>3.8</v>
      </c>
      <c r="KC383" s="1">
        <v>-2.4630000000000001</v>
      </c>
      <c r="KD383" s="1">
        <v>-1.663</v>
      </c>
      <c r="KE383" s="1">
        <v>-4.8360000000000003</v>
      </c>
    </row>
    <row r="384" spans="1:317" x14ac:dyDescent="0.2">
      <c r="A384" s="1" t="s">
        <v>18154</v>
      </c>
      <c r="B384" s="1" t="s">
        <v>18151</v>
      </c>
      <c r="C384" s="1" t="s">
        <v>10380</v>
      </c>
      <c r="D384" s="1">
        <v>26230</v>
      </c>
      <c r="E384" s="1" t="s">
        <v>289</v>
      </c>
      <c r="F384" s="1" t="s">
        <v>289</v>
      </c>
      <c r="G384" s="1">
        <v>6</v>
      </c>
      <c r="H384" s="1">
        <v>155458575</v>
      </c>
      <c r="I384" s="1">
        <v>155458575</v>
      </c>
      <c r="J384" s="1" t="s">
        <v>289</v>
      </c>
      <c r="K384" s="1" t="s">
        <v>345</v>
      </c>
      <c r="L384" s="1" t="s">
        <v>346</v>
      </c>
      <c r="M384" s="1" t="s">
        <v>407</v>
      </c>
      <c r="N384" s="1" t="s">
        <v>407</v>
      </c>
      <c r="O384" s="1" t="s">
        <v>333</v>
      </c>
      <c r="R384" s="1" t="s">
        <v>9944</v>
      </c>
      <c r="S384" s="1" t="s">
        <v>8312</v>
      </c>
      <c r="T384" s="1" t="s">
        <v>289</v>
      </c>
      <c r="U384" s="1" t="s">
        <v>289</v>
      </c>
      <c r="V384" s="1" t="s">
        <v>289</v>
      </c>
      <c r="W384" s="1" t="s">
        <v>289</v>
      </c>
      <c r="X384" s="1" t="s">
        <v>289</v>
      </c>
      <c r="Y384" s="1" t="s">
        <v>289</v>
      </c>
      <c r="Z384" s="1" t="s">
        <v>289</v>
      </c>
      <c r="AA384" s="1" t="s">
        <v>289</v>
      </c>
      <c r="AB384" s="1" t="s">
        <v>289</v>
      </c>
      <c r="AC384" s="1" t="s">
        <v>289</v>
      </c>
      <c r="AD384" s="1" t="s">
        <v>289</v>
      </c>
      <c r="AE384" s="1" t="s">
        <v>289</v>
      </c>
      <c r="AF384" s="1" t="s">
        <v>289</v>
      </c>
      <c r="AG384" s="1" t="s">
        <v>289</v>
      </c>
      <c r="AH384" s="1" t="s">
        <v>289</v>
      </c>
      <c r="AI384" s="1" t="s">
        <v>9944</v>
      </c>
      <c r="AJ384" s="1" t="s">
        <v>8312</v>
      </c>
      <c r="AK384" s="1" t="s">
        <v>10341</v>
      </c>
      <c r="AL384" s="1" t="s">
        <v>10342</v>
      </c>
      <c r="AM384" s="1" t="s">
        <v>351</v>
      </c>
      <c r="AN384" s="1">
        <v>7</v>
      </c>
      <c r="AO384" s="1">
        <v>2732</v>
      </c>
      <c r="AP384" s="1" t="s">
        <v>10343</v>
      </c>
      <c r="AQ384" s="1" t="s">
        <v>10344</v>
      </c>
      <c r="AR384" s="1" t="s">
        <v>10345</v>
      </c>
      <c r="AS384" s="1" t="s">
        <v>10346</v>
      </c>
      <c r="AV384" s="1" t="s">
        <v>10347</v>
      </c>
      <c r="AW384" s="1" t="s">
        <v>10348</v>
      </c>
      <c r="AX384" s="1" t="s">
        <v>10349</v>
      </c>
      <c r="AY384" s="1">
        <v>487</v>
      </c>
      <c r="BD384" s="1" t="s">
        <v>10350</v>
      </c>
      <c r="BE384" s="1" t="s">
        <v>10351</v>
      </c>
      <c r="BF384" s="1" t="s">
        <v>10352</v>
      </c>
      <c r="BI384" s="1" t="s">
        <v>10353</v>
      </c>
      <c r="BJ384" s="1">
        <v>65</v>
      </c>
      <c r="BL384" s="1" t="s">
        <v>10354</v>
      </c>
      <c r="BN384" s="1" t="s">
        <v>10355</v>
      </c>
      <c r="BP384" s="1" t="s">
        <v>10356</v>
      </c>
      <c r="BQ384" s="1">
        <v>0.53200000000000003</v>
      </c>
      <c r="DK384" s="1">
        <v>0</v>
      </c>
      <c r="DX384" s="1">
        <v>87</v>
      </c>
      <c r="DY384" s="1">
        <v>95</v>
      </c>
      <c r="DZ384" s="1">
        <v>92</v>
      </c>
      <c r="EE384" s="1">
        <v>6</v>
      </c>
      <c r="EV384" s="1">
        <v>155458575</v>
      </c>
      <c r="EX384" s="1">
        <v>2203</v>
      </c>
      <c r="EY384" s="1">
        <v>4300</v>
      </c>
      <c r="EZ384" s="1">
        <v>6503</v>
      </c>
      <c r="FA384" s="1" t="s">
        <v>367</v>
      </c>
      <c r="FB384" s="1" t="s">
        <v>368</v>
      </c>
      <c r="FF384" s="1" t="s">
        <v>10357</v>
      </c>
      <c r="FG384" s="1" t="s">
        <v>4803</v>
      </c>
      <c r="FH384" s="1">
        <v>41284</v>
      </c>
      <c r="FK384" s="1" t="s">
        <v>10358</v>
      </c>
      <c r="FL384" s="1" t="s">
        <v>10358</v>
      </c>
      <c r="FM384" s="1">
        <v>26230</v>
      </c>
      <c r="FO384" s="1" t="s">
        <v>4062</v>
      </c>
      <c r="FP384" s="1">
        <v>11806</v>
      </c>
      <c r="FQ384" s="1" t="s">
        <v>2229</v>
      </c>
      <c r="FR384" s="1" t="s">
        <v>2230</v>
      </c>
      <c r="FT384" s="1">
        <v>604709</v>
      </c>
      <c r="FX384" s="1">
        <v>10512681</v>
      </c>
      <c r="FY384" s="1" t="s">
        <v>2234</v>
      </c>
      <c r="FZ384" s="1" t="s">
        <v>10359</v>
      </c>
      <c r="GA384" s="1" t="s">
        <v>10359</v>
      </c>
      <c r="GC384" s="1" t="s">
        <v>315</v>
      </c>
      <c r="GD384" s="1" t="s">
        <v>10360</v>
      </c>
      <c r="GE384" s="1" t="s">
        <v>10361</v>
      </c>
      <c r="GF384" s="1" t="s">
        <v>10347</v>
      </c>
      <c r="GG384" s="1" t="s">
        <v>10362</v>
      </c>
      <c r="GH384" s="1" t="s">
        <v>10363</v>
      </c>
      <c r="GI384" s="1" t="s">
        <v>10364</v>
      </c>
      <c r="GJ384" s="1" t="s">
        <v>10365</v>
      </c>
      <c r="GL384" s="1" t="s">
        <v>10366</v>
      </c>
      <c r="GM384" s="1" t="s">
        <v>322</v>
      </c>
      <c r="GN384" s="1" t="s">
        <v>10367</v>
      </c>
      <c r="GO384" s="1">
        <v>0.02</v>
      </c>
      <c r="GP384" s="1">
        <v>12.033547</v>
      </c>
      <c r="GQ384" s="1" t="s">
        <v>10368</v>
      </c>
      <c r="GR384" s="1" t="s">
        <v>379</v>
      </c>
      <c r="GS384" s="1" t="s">
        <v>380</v>
      </c>
      <c r="GT384" s="1" t="s">
        <v>380</v>
      </c>
      <c r="GU384" s="1" t="s">
        <v>380</v>
      </c>
      <c r="GV384" s="1" t="s">
        <v>380</v>
      </c>
      <c r="GW384" s="1" t="s">
        <v>380</v>
      </c>
      <c r="GX384" s="1" t="s">
        <v>380</v>
      </c>
      <c r="GY384" s="1" t="s">
        <v>380</v>
      </c>
      <c r="GZ384" s="1" t="s">
        <v>380</v>
      </c>
      <c r="HA384" s="1" t="s">
        <v>380</v>
      </c>
      <c r="HB384" s="1" t="s">
        <v>380</v>
      </c>
      <c r="HC384" s="1" t="s">
        <v>407</v>
      </c>
      <c r="HD384" s="1">
        <v>13.86</v>
      </c>
      <c r="HE384" s="1">
        <v>2.3639030000000001</v>
      </c>
      <c r="HF384" s="1">
        <v>0.41902</v>
      </c>
      <c r="HG384" s="1" t="s">
        <v>380</v>
      </c>
      <c r="HH384" s="1" t="s">
        <v>380</v>
      </c>
      <c r="HI384" s="1" t="s">
        <v>10358</v>
      </c>
      <c r="HJ384" s="1" t="s">
        <v>10369</v>
      </c>
      <c r="HK384" s="1" t="s">
        <v>5971</v>
      </c>
      <c r="HL384" s="1">
        <v>8.5459999999999994E-2</v>
      </c>
      <c r="HM384" s="1" t="s">
        <v>10370</v>
      </c>
      <c r="HN384" s="1">
        <v>6.08</v>
      </c>
      <c r="HO384" s="1">
        <v>2.4900000000000002</v>
      </c>
      <c r="HP384" s="1">
        <v>0.30215999999999998</v>
      </c>
      <c r="HQ384" s="1" t="s">
        <v>380</v>
      </c>
      <c r="HR384" s="1">
        <v>0.214972</v>
      </c>
      <c r="HS384" s="1">
        <v>0.56096999999999997</v>
      </c>
      <c r="HT384" s="1" t="s">
        <v>385</v>
      </c>
      <c r="HU384" s="1">
        <v>3.3000000000000003E-5</v>
      </c>
      <c r="HV384" s="1" t="s">
        <v>294</v>
      </c>
      <c r="HW384" s="1">
        <v>3.2629999999999999E-2</v>
      </c>
      <c r="HX384" s="1">
        <v>9.4999999999999998E-3</v>
      </c>
      <c r="HY384" s="1" t="s">
        <v>386</v>
      </c>
      <c r="HZ384" s="1">
        <v>0.53779999999999994</v>
      </c>
      <c r="IA384" s="1">
        <v>1.6950000000000001</v>
      </c>
      <c r="IB384" s="1">
        <v>0.80722000000000005</v>
      </c>
      <c r="IC384" s="1" t="s">
        <v>385</v>
      </c>
      <c r="ID384" s="1">
        <v>1</v>
      </c>
      <c r="IE384" s="1" t="s">
        <v>2164</v>
      </c>
      <c r="IF384" s="1">
        <v>0.18310000000000001</v>
      </c>
      <c r="IG384" s="1" t="s">
        <v>10371</v>
      </c>
      <c r="IH384" s="1" t="s">
        <v>2164</v>
      </c>
      <c r="II384" s="1">
        <v>0.17097999999999999</v>
      </c>
      <c r="IJ384" s="1" t="s">
        <v>10372</v>
      </c>
      <c r="IK384" s="1" t="s">
        <v>294</v>
      </c>
      <c r="IL384" s="1">
        <v>0.18745000000000001</v>
      </c>
      <c r="IM384" s="1">
        <v>-1.0327</v>
      </c>
      <c r="IN384" s="1">
        <v>10</v>
      </c>
      <c r="IO384" s="1">
        <v>0.48119000000000001</v>
      </c>
      <c r="IP384" s="1" t="s">
        <v>294</v>
      </c>
      <c r="IQ384" s="1">
        <v>0.1</v>
      </c>
      <c r="IR384" s="1" t="s">
        <v>380</v>
      </c>
      <c r="IS384" s="1">
        <v>6.7504999999999997</v>
      </c>
      <c r="IT384" s="1">
        <v>0.23485</v>
      </c>
      <c r="IU384" s="1" t="s">
        <v>10373</v>
      </c>
      <c r="IV384" s="1" t="s">
        <v>380</v>
      </c>
      <c r="IW384" s="1" t="s">
        <v>10374</v>
      </c>
      <c r="IX384" s="1" t="s">
        <v>10375</v>
      </c>
      <c r="IY384" s="1" t="s">
        <v>10376</v>
      </c>
      <c r="IZ384" s="1" t="s">
        <v>333</v>
      </c>
      <c r="JA384" s="1" t="s">
        <v>10377</v>
      </c>
      <c r="JB384" s="1" t="s">
        <v>10378</v>
      </c>
      <c r="JC384" s="1" t="s">
        <v>10379</v>
      </c>
      <c r="JD384" s="1" t="s">
        <v>393</v>
      </c>
      <c r="JE384" s="1" t="s">
        <v>351</v>
      </c>
      <c r="JF384" s="1">
        <v>1</v>
      </c>
      <c r="JG384" s="1">
        <v>0</v>
      </c>
      <c r="JH384" s="1" t="s">
        <v>10380</v>
      </c>
      <c r="JI384" s="1">
        <v>155500267</v>
      </c>
      <c r="JJ384" s="1">
        <v>1</v>
      </c>
      <c r="JK384" s="1">
        <v>0.71416999999999997</v>
      </c>
      <c r="JL384" s="1">
        <v>1</v>
      </c>
      <c r="JM384" s="1">
        <v>0.80357000000000001</v>
      </c>
      <c r="JN384" s="1">
        <v>0.78200000000000003</v>
      </c>
      <c r="JO384" s="1">
        <v>0.44231999999999999</v>
      </c>
      <c r="JP384" s="1">
        <v>3.48</v>
      </c>
      <c r="JQ384" s="1">
        <v>0.53171999999999997</v>
      </c>
      <c r="JR384" s="1">
        <v>0.54700000000000004</v>
      </c>
      <c r="JS384" s="1">
        <v>0.28938000000000003</v>
      </c>
      <c r="JT384" s="1">
        <v>-0.26400000000000001</v>
      </c>
      <c r="JU384" s="1">
        <v>0.10439</v>
      </c>
      <c r="JV384" s="1" t="s">
        <v>1509</v>
      </c>
      <c r="JW384" s="1" t="s">
        <v>400</v>
      </c>
      <c r="JX384" s="1" t="s">
        <v>10381</v>
      </c>
      <c r="JY384" s="1" t="s">
        <v>402</v>
      </c>
      <c r="JZ384" s="1" t="s">
        <v>10382</v>
      </c>
      <c r="KA384" s="1" t="s">
        <v>327</v>
      </c>
      <c r="KC384" s="1" t="s">
        <v>327</v>
      </c>
      <c r="KD384" s="1" t="s">
        <v>10383</v>
      </c>
      <c r="KE384" s="1">
        <v>19</v>
      </c>
      <c r="KF384" s="1">
        <v>10.514158</v>
      </c>
      <c r="KG384" s="1" t="s">
        <v>405</v>
      </c>
      <c r="KH384" s="1">
        <v>0</v>
      </c>
      <c r="KI384" s="1">
        <v>0</v>
      </c>
      <c r="KJ384" s="1">
        <v>0</v>
      </c>
      <c r="KK384" s="1">
        <v>35</v>
      </c>
      <c r="KL384" s="1">
        <v>1138</v>
      </c>
      <c r="KM384" s="1" t="s">
        <v>498</v>
      </c>
      <c r="KN384" s="1">
        <v>0.99999899999999997</v>
      </c>
      <c r="KO384" s="1">
        <v>0.99999899999999997</v>
      </c>
      <c r="KP384" s="1">
        <v>0</v>
      </c>
      <c r="KR384" s="1" t="s">
        <v>351</v>
      </c>
      <c r="KS384" s="1">
        <v>73</v>
      </c>
      <c r="KT384" s="1">
        <v>60</v>
      </c>
      <c r="KU384" s="1">
        <v>2669</v>
      </c>
      <c r="KV384" s="1">
        <v>0</v>
      </c>
      <c r="KW384" s="1">
        <v>0</v>
      </c>
      <c r="KX384" s="1">
        <v>232.75506200000001</v>
      </c>
      <c r="KY384" s="1">
        <v>201</v>
      </c>
      <c r="KZ384" s="1">
        <v>60</v>
      </c>
      <c r="LA384" s="1">
        <v>7499</v>
      </c>
      <c r="LB384" s="1">
        <v>352</v>
      </c>
      <c r="LC384" s="1" t="s">
        <v>10342</v>
      </c>
      <c r="LD384" s="1">
        <v>0.26642300000000002</v>
      </c>
      <c r="LE384" s="1">
        <v>1</v>
      </c>
    </row>
    <row r="385" spans="1:317" x14ac:dyDescent="0.2">
      <c r="A385" s="1" t="s">
        <v>18154</v>
      </c>
      <c r="B385" s="1" t="s">
        <v>18151</v>
      </c>
      <c r="C385" s="1" t="s">
        <v>4822</v>
      </c>
      <c r="D385" s="1">
        <v>80328</v>
      </c>
      <c r="E385" s="1" t="s">
        <v>289</v>
      </c>
      <c r="F385" s="1" t="s">
        <v>289</v>
      </c>
      <c r="G385" s="1">
        <v>6</v>
      </c>
      <c r="H385" s="1">
        <v>150263287</v>
      </c>
      <c r="I385" s="1">
        <v>150263287</v>
      </c>
      <c r="J385" s="1" t="s">
        <v>289</v>
      </c>
      <c r="K385" s="1" t="s">
        <v>345</v>
      </c>
      <c r="L385" s="1" t="s">
        <v>346</v>
      </c>
      <c r="M385" s="1" t="s">
        <v>347</v>
      </c>
      <c r="N385" s="1" t="s">
        <v>347</v>
      </c>
      <c r="O385" s="1" t="s">
        <v>333</v>
      </c>
      <c r="R385" s="1" t="s">
        <v>9944</v>
      </c>
      <c r="S385" s="1" t="s">
        <v>8312</v>
      </c>
      <c r="T385" s="1" t="s">
        <v>289</v>
      </c>
      <c r="U385" s="1" t="s">
        <v>289</v>
      </c>
      <c r="V385" s="1" t="s">
        <v>289</v>
      </c>
      <c r="W385" s="1" t="s">
        <v>289</v>
      </c>
      <c r="X385" s="1" t="s">
        <v>289</v>
      </c>
      <c r="Y385" s="1" t="s">
        <v>289</v>
      </c>
      <c r="Z385" s="1" t="s">
        <v>289</v>
      </c>
      <c r="AA385" s="1" t="s">
        <v>289</v>
      </c>
      <c r="AB385" s="1" t="s">
        <v>289</v>
      </c>
      <c r="AC385" s="1" t="s">
        <v>289</v>
      </c>
      <c r="AD385" s="1" t="s">
        <v>289</v>
      </c>
      <c r="AE385" s="1" t="s">
        <v>289</v>
      </c>
      <c r="AF385" s="1" t="s">
        <v>289</v>
      </c>
      <c r="AG385" s="1" t="s">
        <v>289</v>
      </c>
      <c r="AH385" s="1" t="s">
        <v>289</v>
      </c>
      <c r="AI385" s="1" t="s">
        <v>9944</v>
      </c>
      <c r="AJ385" s="1" t="s">
        <v>8312</v>
      </c>
      <c r="AK385" s="1" t="s">
        <v>4783</v>
      </c>
      <c r="AL385" s="1" t="s">
        <v>4784</v>
      </c>
      <c r="AM385" s="1" t="s">
        <v>351</v>
      </c>
      <c r="AN385" s="1">
        <v>1</v>
      </c>
      <c r="AO385" s="1">
        <v>152</v>
      </c>
      <c r="AP385" s="1" t="s">
        <v>4785</v>
      </c>
      <c r="AQ385" s="1" t="s">
        <v>4786</v>
      </c>
      <c r="AR385" s="1" t="s">
        <v>4787</v>
      </c>
      <c r="AT385" s="1" t="s">
        <v>4788</v>
      </c>
      <c r="AU385" s="1" t="s">
        <v>4789</v>
      </c>
      <c r="AV385" s="1" t="s">
        <v>4790</v>
      </c>
      <c r="AW385" s="1" t="s">
        <v>4791</v>
      </c>
      <c r="AX385" s="1" t="s">
        <v>4792</v>
      </c>
      <c r="AY385" s="1">
        <v>27</v>
      </c>
      <c r="BD385" s="1" t="s">
        <v>4793</v>
      </c>
      <c r="BE385" s="1" t="s">
        <v>4794</v>
      </c>
      <c r="BF385" s="1" t="s">
        <v>4795</v>
      </c>
      <c r="BI385" s="1" t="s">
        <v>4796</v>
      </c>
      <c r="BJ385" s="1">
        <v>10</v>
      </c>
      <c r="BL385" s="1" t="s">
        <v>4797</v>
      </c>
      <c r="BM385" s="1" t="s">
        <v>4798</v>
      </c>
      <c r="BN385" s="1" t="s">
        <v>4799</v>
      </c>
      <c r="BP385" s="1" t="s">
        <v>4800</v>
      </c>
      <c r="BQ385" s="1">
        <v>0.65700000000000003</v>
      </c>
      <c r="DK385" s="1">
        <v>0</v>
      </c>
      <c r="DX385" s="1">
        <v>19</v>
      </c>
      <c r="DY385" s="1">
        <v>22</v>
      </c>
      <c r="DZ385" s="1">
        <v>21</v>
      </c>
      <c r="EE385" s="1">
        <v>6</v>
      </c>
      <c r="EV385" s="1">
        <v>150263287</v>
      </c>
      <c r="EX385" s="1">
        <v>2203</v>
      </c>
      <c r="EY385" s="1">
        <v>4300</v>
      </c>
      <c r="EZ385" s="1">
        <v>6503</v>
      </c>
      <c r="FA385" s="1" t="s">
        <v>367</v>
      </c>
      <c r="FB385" s="1" t="s">
        <v>368</v>
      </c>
      <c r="FE385" s="1" t="s">
        <v>4801</v>
      </c>
      <c r="FF385" s="1" t="s">
        <v>4802</v>
      </c>
      <c r="FG385" s="1" t="s">
        <v>4803</v>
      </c>
      <c r="FH385" s="1">
        <v>39549</v>
      </c>
      <c r="FK385" s="1" t="s">
        <v>4804</v>
      </c>
      <c r="FL385" s="1" t="s">
        <v>4804</v>
      </c>
      <c r="FM385" s="1">
        <v>80328</v>
      </c>
      <c r="FP385" s="1">
        <v>14894</v>
      </c>
      <c r="FQ385" s="1" t="s">
        <v>2229</v>
      </c>
      <c r="FR385" s="1" t="s">
        <v>2230</v>
      </c>
      <c r="FT385" s="1">
        <v>605698</v>
      </c>
      <c r="FX385" s="1">
        <v>11239445</v>
      </c>
      <c r="FY385" s="1" t="s">
        <v>2234</v>
      </c>
      <c r="GA385" s="1" t="s">
        <v>4805</v>
      </c>
      <c r="GC385" s="1" t="s">
        <v>315</v>
      </c>
      <c r="GD385" s="1" t="s">
        <v>4806</v>
      </c>
      <c r="GE385" s="1" t="s">
        <v>4807</v>
      </c>
      <c r="GF385" s="1" t="s">
        <v>4790</v>
      </c>
      <c r="GG385" s="1" t="s">
        <v>4808</v>
      </c>
      <c r="GH385" s="1" t="s">
        <v>4809</v>
      </c>
      <c r="GI385" s="1" t="s">
        <v>4810</v>
      </c>
      <c r="GJ385" s="1" t="s">
        <v>4811</v>
      </c>
      <c r="GL385" s="1" t="s">
        <v>4812</v>
      </c>
      <c r="GM385" s="1" t="s">
        <v>322</v>
      </c>
      <c r="GN385" s="1" t="s">
        <v>4802</v>
      </c>
      <c r="GO385" s="1">
        <v>0.02</v>
      </c>
      <c r="GP385" s="1">
        <v>3.7781989999999999</v>
      </c>
      <c r="GQ385" s="1" t="s">
        <v>4813</v>
      </c>
      <c r="GR385" s="1" t="s">
        <v>379</v>
      </c>
      <c r="GS385" s="1" t="s">
        <v>380</v>
      </c>
      <c r="GT385" s="1" t="s">
        <v>380</v>
      </c>
      <c r="GU385" s="1" t="s">
        <v>380</v>
      </c>
      <c r="GV385" s="1" t="s">
        <v>380</v>
      </c>
      <c r="GW385" s="1" t="s">
        <v>380</v>
      </c>
      <c r="GX385" s="1" t="s">
        <v>380</v>
      </c>
      <c r="GY385" s="1" t="s">
        <v>380</v>
      </c>
      <c r="GZ385" s="1" t="s">
        <v>380</v>
      </c>
      <c r="HA385" s="1" t="s">
        <v>380</v>
      </c>
      <c r="HB385" s="1" t="s">
        <v>380</v>
      </c>
      <c r="HC385" s="1" t="s">
        <v>293</v>
      </c>
      <c r="HD385" s="1">
        <v>1.548</v>
      </c>
      <c r="HE385" s="1">
        <v>-0.53992600000000002</v>
      </c>
      <c r="HF385" s="1">
        <v>4.0529999999999997E-2</v>
      </c>
      <c r="HG385" s="1" t="s">
        <v>380</v>
      </c>
      <c r="HH385" s="1" t="s">
        <v>380</v>
      </c>
      <c r="HI385" s="1" t="s">
        <v>4804</v>
      </c>
      <c r="HJ385" s="1" t="s">
        <v>4814</v>
      </c>
      <c r="HK385" s="1" t="s">
        <v>294</v>
      </c>
      <c r="HL385" s="1">
        <v>6.7499999999999999E-3</v>
      </c>
      <c r="HM385" s="1">
        <v>5.88</v>
      </c>
      <c r="HN385" s="1">
        <v>1.1399999999999999</v>
      </c>
      <c r="HO385" s="1">
        <v>-2.2799999999999998</v>
      </c>
      <c r="HP385" s="1">
        <v>6.8260000000000001E-2</v>
      </c>
      <c r="HQ385" s="1" t="s">
        <v>380</v>
      </c>
      <c r="HR385" s="1" t="s">
        <v>380</v>
      </c>
      <c r="HS385" s="1" t="s">
        <v>380</v>
      </c>
      <c r="HT385" s="1" t="s">
        <v>380</v>
      </c>
      <c r="HU385" s="1" t="s">
        <v>380</v>
      </c>
      <c r="HV385" s="1" t="s">
        <v>294</v>
      </c>
      <c r="HW385" s="1">
        <v>3.2799999999999999E-3</v>
      </c>
      <c r="HX385" s="1">
        <v>1E-3</v>
      </c>
      <c r="HY385" s="1" t="s">
        <v>604</v>
      </c>
      <c r="HZ385" s="1">
        <v>0.6532</v>
      </c>
      <c r="IA385" s="1">
        <v>2</v>
      </c>
      <c r="IB385" s="1">
        <v>9.3100000000000002E-2</v>
      </c>
      <c r="IC385" s="1" t="s">
        <v>492</v>
      </c>
      <c r="ID385" s="1">
        <v>1</v>
      </c>
      <c r="IE385" s="1" t="s">
        <v>2164</v>
      </c>
      <c r="IF385" s="1">
        <v>9.0219999999999995E-2</v>
      </c>
      <c r="IG385" s="1" t="s">
        <v>4815</v>
      </c>
      <c r="IH385" s="1" t="s">
        <v>2164</v>
      </c>
      <c r="II385" s="1">
        <v>0.1045</v>
      </c>
      <c r="IJ385" s="1" t="s">
        <v>4816</v>
      </c>
      <c r="IK385" s="1" t="s">
        <v>294</v>
      </c>
      <c r="IL385" s="1">
        <v>0.34004000000000001</v>
      </c>
      <c r="IM385" s="1">
        <v>-0.98460000000000003</v>
      </c>
      <c r="IN385" s="1">
        <v>9</v>
      </c>
      <c r="IO385" s="1">
        <v>0.29300999999999999</v>
      </c>
      <c r="IP385" s="1" t="s">
        <v>294</v>
      </c>
      <c r="IQ385" s="1">
        <v>0.28999999999999998</v>
      </c>
      <c r="IR385" s="1" t="s">
        <v>380</v>
      </c>
      <c r="IS385" s="1">
        <v>4.4371999999999998</v>
      </c>
      <c r="IT385" s="1">
        <v>0.11555</v>
      </c>
      <c r="IU385" s="1" t="s">
        <v>4817</v>
      </c>
      <c r="IV385" s="1" t="s">
        <v>380</v>
      </c>
      <c r="IW385" s="1" t="s">
        <v>4818</v>
      </c>
      <c r="IX385" s="1" t="s">
        <v>4819</v>
      </c>
      <c r="IY385" s="1" t="s">
        <v>4820</v>
      </c>
      <c r="IZ385" s="1" t="s">
        <v>333</v>
      </c>
      <c r="JA385" s="1">
        <v>27</v>
      </c>
      <c r="JB385" s="1" t="s">
        <v>4821</v>
      </c>
      <c r="JC385" s="1" t="s">
        <v>4821</v>
      </c>
      <c r="JD385" s="1" t="s">
        <v>1504</v>
      </c>
      <c r="JE385" s="1" t="s">
        <v>351</v>
      </c>
      <c r="JF385" s="1">
        <v>1</v>
      </c>
      <c r="JG385" s="1">
        <v>2</v>
      </c>
      <c r="JH385" s="1" t="s">
        <v>4822</v>
      </c>
      <c r="JI385" s="1">
        <v>150304980</v>
      </c>
      <c r="JJ385" s="1">
        <v>0</v>
      </c>
      <c r="JK385" s="1">
        <v>5.858E-2</v>
      </c>
      <c r="JL385" s="1">
        <v>0</v>
      </c>
      <c r="JM385" s="1">
        <v>3.7019999999999997E-2</v>
      </c>
      <c r="JN385" s="1">
        <v>1E-3</v>
      </c>
      <c r="JO385" s="1">
        <v>1.503E-2</v>
      </c>
      <c r="JP385" s="1">
        <v>-0.91200000000000003</v>
      </c>
      <c r="JQ385" s="1">
        <v>4.0460000000000003E-2</v>
      </c>
      <c r="JR385" s="1">
        <v>-1.052</v>
      </c>
      <c r="JS385" s="1">
        <v>3.2219999999999999E-2</v>
      </c>
      <c r="JT385" s="1">
        <v>-1.873</v>
      </c>
      <c r="JU385" s="1">
        <v>5.5100000000000001E-3</v>
      </c>
      <c r="JV385" s="1" t="s">
        <v>3654</v>
      </c>
      <c r="JW385" s="1" t="s">
        <v>400</v>
      </c>
      <c r="JX385" s="1" t="s">
        <v>4823</v>
      </c>
      <c r="JY385" s="1" t="s">
        <v>402</v>
      </c>
      <c r="JZ385" s="1" t="s">
        <v>403</v>
      </c>
      <c r="KA385" s="1" t="s">
        <v>327</v>
      </c>
      <c r="KC385" s="1" t="s">
        <v>327</v>
      </c>
      <c r="KD385" s="1" t="s">
        <v>4824</v>
      </c>
      <c r="KE385" s="1">
        <v>16</v>
      </c>
      <c r="KF385" s="1">
        <v>4.8347889999999998</v>
      </c>
      <c r="KG385" s="1" t="s">
        <v>405</v>
      </c>
      <c r="KH385" s="1">
        <v>0</v>
      </c>
      <c r="KI385" s="1">
        <v>1</v>
      </c>
      <c r="KJ385" s="1">
        <v>11</v>
      </c>
      <c r="KK385" s="1">
        <v>21</v>
      </c>
      <c r="KL385" s="1">
        <v>342</v>
      </c>
      <c r="KM385" s="1" t="s">
        <v>469</v>
      </c>
      <c r="KN385" s="1">
        <v>0.99987899999999996</v>
      </c>
      <c r="KO385" s="1">
        <v>0.99987899999999996</v>
      </c>
      <c r="KP385" s="1">
        <v>0</v>
      </c>
      <c r="KR385" s="1" t="s">
        <v>351</v>
      </c>
      <c r="KS385" s="1">
        <v>29</v>
      </c>
      <c r="KT385" s="1">
        <v>60</v>
      </c>
      <c r="KU385" s="1">
        <v>361</v>
      </c>
      <c r="KV385" s="1">
        <v>0</v>
      </c>
      <c r="KW385" s="1">
        <v>0</v>
      </c>
      <c r="KX385" s="1">
        <v>18.645426</v>
      </c>
      <c r="KY385" s="1">
        <v>123</v>
      </c>
      <c r="KZ385" s="1">
        <v>60</v>
      </c>
      <c r="LA385" s="1">
        <v>2794</v>
      </c>
      <c r="LB385" s="1">
        <v>200</v>
      </c>
      <c r="LC385" s="1" t="s">
        <v>4784</v>
      </c>
      <c r="LD385" s="1">
        <v>0.19078899999999999</v>
      </c>
      <c r="LE385" s="1">
        <v>1</v>
      </c>
    </row>
    <row r="386" spans="1:317" x14ac:dyDescent="0.2">
      <c r="A386" s="1" t="s">
        <v>18154</v>
      </c>
      <c r="B386" s="1" t="s">
        <v>18151</v>
      </c>
      <c r="C386" s="1" t="s">
        <v>18018</v>
      </c>
      <c r="D386" s="1">
        <v>136371</v>
      </c>
      <c r="E386" s="1" t="s">
        <v>289</v>
      </c>
      <c r="F386" s="1" t="s">
        <v>289</v>
      </c>
      <c r="G386" s="1">
        <v>7</v>
      </c>
      <c r="H386" s="1">
        <v>150884267</v>
      </c>
      <c r="I386" s="1">
        <v>150884268</v>
      </c>
      <c r="J386" s="1" t="s">
        <v>289</v>
      </c>
      <c r="K386" s="1" t="s">
        <v>1183</v>
      </c>
      <c r="L386" s="1" t="s">
        <v>332</v>
      </c>
      <c r="M386" s="1" t="s">
        <v>2964</v>
      </c>
      <c r="N386" s="1" t="s">
        <v>2964</v>
      </c>
      <c r="O386" s="1" t="s">
        <v>293</v>
      </c>
      <c r="R386" s="1" t="s">
        <v>289</v>
      </c>
      <c r="S386" s="1" t="s">
        <v>9944</v>
      </c>
      <c r="T386" s="1" t="s">
        <v>289</v>
      </c>
      <c r="U386" s="1" t="s">
        <v>289</v>
      </c>
      <c r="V386" s="1" t="s">
        <v>289</v>
      </c>
      <c r="W386" s="1" t="s">
        <v>289</v>
      </c>
      <c r="X386" s="1" t="s">
        <v>289</v>
      </c>
      <c r="Y386" s="1" t="s">
        <v>289</v>
      </c>
      <c r="Z386" s="1" t="s">
        <v>289</v>
      </c>
      <c r="AA386" s="1" t="s">
        <v>289</v>
      </c>
      <c r="AB386" s="1" t="s">
        <v>289</v>
      </c>
      <c r="AC386" s="1" t="s">
        <v>289</v>
      </c>
      <c r="AD386" s="1" t="s">
        <v>289</v>
      </c>
      <c r="AE386" s="1" t="s">
        <v>289</v>
      </c>
      <c r="AF386" s="1" t="s">
        <v>289</v>
      </c>
      <c r="AG386" s="1" t="s">
        <v>289</v>
      </c>
      <c r="AH386" s="1" t="s">
        <v>289</v>
      </c>
      <c r="AI386" s="1" t="s">
        <v>289</v>
      </c>
      <c r="AJ386" s="1" t="s">
        <v>9944</v>
      </c>
      <c r="AK386" s="1" t="s">
        <v>2965</v>
      </c>
      <c r="AL386" s="1" t="s">
        <v>2966</v>
      </c>
      <c r="AM386" s="1" t="s">
        <v>293</v>
      </c>
      <c r="AN386" s="1">
        <v>0</v>
      </c>
      <c r="AO386" s="1" t="s">
        <v>2967</v>
      </c>
      <c r="AS386" s="1" t="s">
        <v>10384</v>
      </c>
      <c r="AV386" s="1" t="s">
        <v>2969</v>
      </c>
      <c r="AW386" s="1" t="s">
        <v>2970</v>
      </c>
      <c r="AX386" s="1" t="s">
        <v>2971</v>
      </c>
      <c r="BD386" s="1" t="s">
        <v>2972</v>
      </c>
      <c r="BI386" s="1" t="s">
        <v>2973</v>
      </c>
      <c r="BJ386" s="1">
        <v>12</v>
      </c>
      <c r="BM386" s="1" t="s">
        <v>2974</v>
      </c>
      <c r="BN386" s="1" t="s">
        <v>2975</v>
      </c>
      <c r="BP386" s="1" t="s">
        <v>2976</v>
      </c>
      <c r="BQ386" s="1">
        <v>0.59399999999999997</v>
      </c>
      <c r="DK386" s="1">
        <v>0</v>
      </c>
      <c r="DS386" s="1">
        <v>0.30399999999999999</v>
      </c>
      <c r="FB386" s="1" t="s">
        <v>1199</v>
      </c>
      <c r="FC386" s="1" t="s">
        <v>1200</v>
      </c>
      <c r="FF386" s="1" t="s">
        <v>2977</v>
      </c>
      <c r="FG386" s="1" t="s">
        <v>2978</v>
      </c>
      <c r="FH386" s="1" t="s">
        <v>2979</v>
      </c>
      <c r="FI386" s="1" t="s">
        <v>315</v>
      </c>
      <c r="FJ386" s="1" t="s">
        <v>2980</v>
      </c>
      <c r="FK386" s="1" t="s">
        <v>2981</v>
      </c>
      <c r="FL386" s="1" t="s">
        <v>2982</v>
      </c>
      <c r="FP386" s="1" t="s">
        <v>2983</v>
      </c>
      <c r="FQ386" s="1">
        <v>1</v>
      </c>
      <c r="FR386" s="1">
        <v>0.5</v>
      </c>
      <c r="FS386" s="1" t="s">
        <v>10385</v>
      </c>
      <c r="FT386" s="1" t="b">
        <v>1</v>
      </c>
      <c r="FU386" s="1" t="s">
        <v>2966</v>
      </c>
      <c r="FV386" s="1" t="s">
        <v>322</v>
      </c>
      <c r="FW386" s="1" t="s">
        <v>2985</v>
      </c>
      <c r="JB386" s="1" t="b">
        <v>0</v>
      </c>
      <c r="JC386" s="1">
        <v>346</v>
      </c>
      <c r="JD386" s="1" t="b">
        <v>0</v>
      </c>
      <c r="JE386" s="1">
        <v>1.4530000000000001</v>
      </c>
      <c r="JF386" s="1" t="s">
        <v>2986</v>
      </c>
      <c r="JG386" s="1" t="s">
        <v>402</v>
      </c>
      <c r="JH386" s="1" t="s">
        <v>765</v>
      </c>
      <c r="JI386" s="1" t="s">
        <v>327</v>
      </c>
      <c r="JK386" s="1" t="s">
        <v>327</v>
      </c>
      <c r="JL386" s="1" t="s">
        <v>328</v>
      </c>
      <c r="JM386" s="1">
        <v>99</v>
      </c>
      <c r="JO386" s="1" t="s">
        <v>2987</v>
      </c>
      <c r="JR386" s="1">
        <v>60</v>
      </c>
      <c r="JS386" s="1">
        <v>0</v>
      </c>
      <c r="JT386" s="1">
        <v>1</v>
      </c>
      <c r="JU386" s="1">
        <v>0.5</v>
      </c>
      <c r="JV386" s="1" t="s">
        <v>10386</v>
      </c>
      <c r="JW386" s="1">
        <v>442.73</v>
      </c>
      <c r="JX386" s="1">
        <v>283</v>
      </c>
      <c r="JZ386" s="1" t="s">
        <v>293</v>
      </c>
      <c r="KA386" s="1">
        <v>2</v>
      </c>
      <c r="KB386" s="1">
        <v>1.28</v>
      </c>
      <c r="KC386" s="1">
        <v>1.579</v>
      </c>
      <c r="KD386" s="1">
        <v>1.2569999999999999</v>
      </c>
      <c r="KE386" s="1">
        <v>7.5999999999999998E-2</v>
      </c>
    </row>
    <row r="387" spans="1:317" x14ac:dyDescent="0.2">
      <c r="A387" s="1" t="s">
        <v>18154</v>
      </c>
      <c r="B387" s="1" t="s">
        <v>18151</v>
      </c>
      <c r="C387" s="1" t="s">
        <v>8812</v>
      </c>
      <c r="D387" s="1">
        <v>55798</v>
      </c>
      <c r="E387" s="1" t="s">
        <v>289</v>
      </c>
      <c r="F387" s="1" t="s">
        <v>289</v>
      </c>
      <c r="G387" s="1">
        <v>7</v>
      </c>
      <c r="H387" s="1">
        <v>128119380</v>
      </c>
      <c r="I387" s="1">
        <v>128119380</v>
      </c>
      <c r="J387" s="1" t="s">
        <v>289</v>
      </c>
      <c r="K387" s="1" t="s">
        <v>345</v>
      </c>
      <c r="L387" s="1" t="s">
        <v>346</v>
      </c>
      <c r="M387" s="1" t="s">
        <v>333</v>
      </c>
      <c r="N387" s="1" t="s">
        <v>333</v>
      </c>
      <c r="O387" s="1" t="s">
        <v>347</v>
      </c>
      <c r="R387" s="1" t="s">
        <v>9944</v>
      </c>
      <c r="S387" s="1" t="s">
        <v>8312</v>
      </c>
      <c r="T387" s="1" t="s">
        <v>289</v>
      </c>
      <c r="U387" s="1" t="s">
        <v>289</v>
      </c>
      <c r="V387" s="1" t="s">
        <v>289</v>
      </c>
      <c r="W387" s="1" t="s">
        <v>289</v>
      </c>
      <c r="X387" s="1" t="s">
        <v>289</v>
      </c>
      <c r="Y387" s="1" t="s">
        <v>289</v>
      </c>
      <c r="Z387" s="1" t="s">
        <v>289</v>
      </c>
      <c r="AA387" s="1" t="s">
        <v>289</v>
      </c>
      <c r="AB387" s="1" t="s">
        <v>289</v>
      </c>
      <c r="AC387" s="1" t="s">
        <v>289</v>
      </c>
      <c r="AD387" s="1" t="s">
        <v>289</v>
      </c>
      <c r="AE387" s="1" t="s">
        <v>289</v>
      </c>
      <c r="AF387" s="1" t="s">
        <v>289</v>
      </c>
      <c r="AG387" s="1" t="s">
        <v>289</v>
      </c>
      <c r="AH387" s="1" t="s">
        <v>289</v>
      </c>
      <c r="AI387" s="1" t="s">
        <v>9944</v>
      </c>
      <c r="AJ387" s="1" t="s">
        <v>8312</v>
      </c>
      <c r="AK387" s="1" t="s">
        <v>8775</v>
      </c>
      <c r="AL387" s="1" t="s">
        <v>8776</v>
      </c>
      <c r="AM387" s="1" t="s">
        <v>351</v>
      </c>
      <c r="AN387" s="1">
        <v>2</v>
      </c>
      <c r="AO387" s="1">
        <v>291</v>
      </c>
      <c r="AP387" s="1" t="s">
        <v>8777</v>
      </c>
      <c r="AQ387" s="1" t="s">
        <v>8778</v>
      </c>
      <c r="AR387" s="1" t="s">
        <v>8779</v>
      </c>
      <c r="AS387" s="1" t="s">
        <v>8780</v>
      </c>
      <c r="AV387" s="1" t="s">
        <v>8781</v>
      </c>
      <c r="AW387" s="1" t="s">
        <v>8782</v>
      </c>
      <c r="AX387" s="1" t="s">
        <v>8783</v>
      </c>
      <c r="AY387" s="1">
        <v>124</v>
      </c>
      <c r="BF387" s="1" t="s">
        <v>4456</v>
      </c>
      <c r="BG387" s="1" t="s">
        <v>8784</v>
      </c>
      <c r="BI387" s="1" t="s">
        <v>8785</v>
      </c>
      <c r="BJ387" s="1">
        <v>17</v>
      </c>
      <c r="BP387" s="1" t="s">
        <v>8786</v>
      </c>
      <c r="BQ387" s="1">
        <v>0.40799999999999997</v>
      </c>
      <c r="DK387" s="1">
        <v>1</v>
      </c>
      <c r="DL387" s="1" t="s">
        <v>8787</v>
      </c>
      <c r="DM387" s="1" t="s">
        <v>5567</v>
      </c>
      <c r="DX387" s="1">
        <v>98</v>
      </c>
      <c r="DY387" s="1">
        <v>96</v>
      </c>
      <c r="DZ387" s="1">
        <v>97</v>
      </c>
      <c r="EE387" s="1">
        <v>7</v>
      </c>
      <c r="EV387" s="1">
        <v>128119380</v>
      </c>
      <c r="EX387" s="1">
        <v>2203</v>
      </c>
      <c r="EY387" s="1">
        <v>4300</v>
      </c>
      <c r="EZ387" s="1">
        <v>6503</v>
      </c>
      <c r="FA387" s="1" t="s">
        <v>367</v>
      </c>
      <c r="FB387" s="1" t="s">
        <v>368</v>
      </c>
      <c r="FE387" s="1" t="s">
        <v>8788</v>
      </c>
      <c r="FF387" s="1" t="s">
        <v>8789</v>
      </c>
      <c r="FG387" s="1" t="s">
        <v>8790</v>
      </c>
      <c r="FH387" s="1">
        <v>41072</v>
      </c>
      <c r="FI387" s="1">
        <v>38757</v>
      </c>
      <c r="FJ387" s="1">
        <v>38757</v>
      </c>
      <c r="FK387" s="1" t="s">
        <v>8791</v>
      </c>
      <c r="FL387" s="1" t="s">
        <v>8791</v>
      </c>
      <c r="FM387" s="1">
        <v>55798</v>
      </c>
      <c r="FP387" s="1">
        <v>18272</v>
      </c>
      <c r="FQ387" s="1" t="s">
        <v>2229</v>
      </c>
      <c r="FR387" s="1" t="s">
        <v>2230</v>
      </c>
      <c r="FT387" s="1">
        <v>607846</v>
      </c>
      <c r="FU387" s="1" t="s">
        <v>8792</v>
      </c>
      <c r="FV387" s="1" t="s">
        <v>8793</v>
      </c>
      <c r="FX387" s="1">
        <v>11738826</v>
      </c>
      <c r="FY387" s="1" t="s">
        <v>2234</v>
      </c>
      <c r="FZ387" s="1" t="s">
        <v>8794</v>
      </c>
      <c r="GA387" s="1" t="s">
        <v>8794</v>
      </c>
      <c r="GC387" s="1" t="s">
        <v>315</v>
      </c>
      <c r="GD387" s="1" t="s">
        <v>8795</v>
      </c>
      <c r="GE387" s="1" t="s">
        <v>8796</v>
      </c>
      <c r="GF387" s="1" t="s">
        <v>8781</v>
      </c>
      <c r="GG387" s="1" t="s">
        <v>8797</v>
      </c>
      <c r="GH387" s="1" t="s">
        <v>8798</v>
      </c>
      <c r="GI387" s="1" t="s">
        <v>8799</v>
      </c>
      <c r="GJ387" s="1" t="s">
        <v>8800</v>
      </c>
      <c r="GL387" s="1" t="s">
        <v>8801</v>
      </c>
      <c r="GM387" s="1" t="s">
        <v>322</v>
      </c>
      <c r="GO387" s="1">
        <v>0.02</v>
      </c>
      <c r="GP387" s="1">
        <v>26.594691999999998</v>
      </c>
      <c r="GQ387" s="1" t="s">
        <v>8802</v>
      </c>
      <c r="GR387" s="1" t="s">
        <v>379</v>
      </c>
      <c r="GS387" s="1" t="s">
        <v>380</v>
      </c>
      <c r="GT387" s="1" t="s">
        <v>380</v>
      </c>
      <c r="GU387" s="1" t="s">
        <v>380</v>
      </c>
      <c r="GV387" s="1" t="s">
        <v>380</v>
      </c>
      <c r="GW387" s="1" t="s">
        <v>380</v>
      </c>
      <c r="GX387" s="1" t="s">
        <v>380</v>
      </c>
      <c r="GY387" s="1" t="s">
        <v>380</v>
      </c>
      <c r="GZ387" s="1" t="s">
        <v>380</v>
      </c>
      <c r="HA387" s="1" t="s">
        <v>380</v>
      </c>
      <c r="HB387" s="1" t="s">
        <v>380</v>
      </c>
      <c r="HC387" s="1" t="s">
        <v>2074</v>
      </c>
      <c r="HD387" s="1">
        <v>1.2E-2</v>
      </c>
      <c r="HE387" s="1">
        <v>-1.6807479999999999</v>
      </c>
      <c r="HF387" s="1">
        <v>7.45E-3</v>
      </c>
      <c r="HG387" s="1" t="s">
        <v>380</v>
      </c>
      <c r="HH387" s="1" t="s">
        <v>380</v>
      </c>
      <c r="HI387" s="1" t="s">
        <v>8791</v>
      </c>
      <c r="HJ387" s="1" t="s">
        <v>8803</v>
      </c>
      <c r="HK387" s="1" t="s">
        <v>1168</v>
      </c>
      <c r="HL387" s="1">
        <v>0.80993999999999999</v>
      </c>
      <c r="HM387" s="1" t="s">
        <v>8804</v>
      </c>
      <c r="HN387" s="1">
        <v>2.57</v>
      </c>
      <c r="HO387" s="1">
        <v>-0.54</v>
      </c>
      <c r="HP387" s="1">
        <v>0.11860999999999999</v>
      </c>
      <c r="HQ387" s="1" t="s">
        <v>380</v>
      </c>
      <c r="HR387" s="1">
        <v>1.6593</v>
      </c>
      <c r="HS387" s="1">
        <v>2.2839999999999999E-2</v>
      </c>
      <c r="HT387" s="1" t="s">
        <v>492</v>
      </c>
      <c r="HU387" s="1">
        <v>6.9709999999999994E-2</v>
      </c>
      <c r="HV387" s="1" t="s">
        <v>294</v>
      </c>
      <c r="HW387" s="1">
        <v>0.54224000000000006</v>
      </c>
      <c r="HX387" s="1">
        <v>0.1845</v>
      </c>
      <c r="HY387" s="1" t="s">
        <v>492</v>
      </c>
      <c r="HZ387" s="1">
        <v>3.6080000000000001E-2</v>
      </c>
      <c r="IA387" s="1">
        <v>-0.34499999999999997</v>
      </c>
      <c r="IB387" s="1">
        <v>9.3100000000000002E-2</v>
      </c>
      <c r="IC387" s="1" t="s">
        <v>492</v>
      </c>
      <c r="ID387" s="1">
        <v>1</v>
      </c>
      <c r="IE387" s="1" t="s">
        <v>2164</v>
      </c>
      <c r="IF387" s="1">
        <v>2.656E-2</v>
      </c>
      <c r="IG387" s="1" t="s">
        <v>2165</v>
      </c>
      <c r="IH387" s="1" t="s">
        <v>2164</v>
      </c>
      <c r="II387" s="1">
        <v>1.281E-2</v>
      </c>
      <c r="IJ387" s="1" t="s">
        <v>2165</v>
      </c>
      <c r="IK387" s="1" t="s">
        <v>294</v>
      </c>
      <c r="IL387" s="1">
        <v>0.50516000000000005</v>
      </c>
      <c r="IM387" s="1">
        <v>-0.88190000000000002</v>
      </c>
      <c r="IN387" s="1">
        <v>10</v>
      </c>
      <c r="IO387" s="1">
        <v>9.3380000000000005E-2</v>
      </c>
      <c r="IP387" s="1" t="s">
        <v>294</v>
      </c>
      <c r="IQ387" s="1">
        <v>0.73</v>
      </c>
      <c r="IR387" s="1">
        <v>-5.3</v>
      </c>
      <c r="IS387" s="1">
        <v>1.0697000000000001</v>
      </c>
      <c r="IT387" s="1">
        <v>1.619E-2</v>
      </c>
      <c r="IU387" s="1" t="s">
        <v>8805</v>
      </c>
      <c r="IV387" s="1" t="s">
        <v>380</v>
      </c>
      <c r="IW387" s="1" t="s">
        <v>8806</v>
      </c>
      <c r="IX387" s="1" t="s">
        <v>8807</v>
      </c>
      <c r="IY387" s="1" t="s">
        <v>8808</v>
      </c>
      <c r="IZ387" s="1" t="s">
        <v>393</v>
      </c>
      <c r="JA387" s="1" t="s">
        <v>8809</v>
      </c>
      <c r="JB387" s="1" t="s">
        <v>8810</v>
      </c>
      <c r="JC387" s="1" t="s">
        <v>8811</v>
      </c>
      <c r="JD387" s="1" t="s">
        <v>347</v>
      </c>
      <c r="JE387" s="1" t="s">
        <v>351</v>
      </c>
      <c r="JF387" s="1">
        <v>2</v>
      </c>
      <c r="JG387" s="1">
        <v>0</v>
      </c>
      <c r="JH387" s="1" t="s">
        <v>8812</v>
      </c>
      <c r="JI387" s="1">
        <v>127906616</v>
      </c>
      <c r="JJ387" s="1">
        <v>0</v>
      </c>
      <c r="JK387" s="1">
        <v>5.858E-2</v>
      </c>
      <c r="JL387" s="1">
        <v>0</v>
      </c>
      <c r="JM387" s="1">
        <v>3.7019999999999997E-2</v>
      </c>
      <c r="JN387" s="1">
        <v>7.0000000000000001E-3</v>
      </c>
      <c r="JO387" s="1">
        <v>5.969E-2</v>
      </c>
      <c r="JP387" s="1">
        <v>-0.40699999999999997</v>
      </c>
      <c r="JQ387" s="1">
        <v>7.1779999999999997E-2</v>
      </c>
      <c r="JR387" s="1">
        <v>1E-3</v>
      </c>
      <c r="JS387" s="1">
        <v>0.14605000000000001</v>
      </c>
      <c r="JT387" s="1">
        <v>-0.53500000000000003</v>
      </c>
      <c r="JU387" s="1">
        <v>4.2810000000000001E-2</v>
      </c>
      <c r="JV387" s="1" t="s">
        <v>8813</v>
      </c>
      <c r="JW387" s="1" t="s">
        <v>400</v>
      </c>
      <c r="JX387" s="1" t="s">
        <v>8814</v>
      </c>
      <c r="JY387" s="1" t="s">
        <v>400</v>
      </c>
      <c r="JZ387" s="1" t="s">
        <v>632</v>
      </c>
      <c r="KA387" s="1" t="s">
        <v>327</v>
      </c>
      <c r="KC387" s="1" t="s">
        <v>327</v>
      </c>
      <c r="KD387" s="1" t="s">
        <v>8815</v>
      </c>
      <c r="KE387" s="1">
        <v>21</v>
      </c>
      <c r="KF387" s="1">
        <v>17.489792000000001</v>
      </c>
      <c r="KG387" s="1" t="s">
        <v>405</v>
      </c>
      <c r="KH387" s="1">
        <v>8</v>
      </c>
      <c r="KI387" s="1">
        <v>1</v>
      </c>
      <c r="KJ387" s="1">
        <v>25</v>
      </c>
      <c r="KK387" s="1">
        <v>67</v>
      </c>
      <c r="KL387" s="1">
        <v>2330</v>
      </c>
      <c r="KM387" s="1" t="s">
        <v>525</v>
      </c>
      <c r="KN387" s="1">
        <v>1</v>
      </c>
      <c r="KO387" s="1">
        <v>1</v>
      </c>
      <c r="KP387" s="1">
        <v>0</v>
      </c>
      <c r="KR387" s="1" t="s">
        <v>351</v>
      </c>
      <c r="KS387" s="1">
        <v>27</v>
      </c>
      <c r="KT387" s="1">
        <v>42</v>
      </c>
      <c r="KU387" s="1">
        <v>1040</v>
      </c>
      <c r="KV387" s="1">
        <v>0</v>
      </c>
      <c r="KW387" s="1">
        <v>0</v>
      </c>
      <c r="KX387" s="1">
        <v>69.459982999999994</v>
      </c>
      <c r="KY387" s="1">
        <v>554</v>
      </c>
      <c r="KZ387" s="1">
        <v>60</v>
      </c>
      <c r="LA387" s="1">
        <v>21273</v>
      </c>
      <c r="LB387" s="1">
        <v>769</v>
      </c>
      <c r="LC387" s="1" t="s">
        <v>8776</v>
      </c>
      <c r="LD387" s="1">
        <v>4.6471999999999999E-2</v>
      </c>
      <c r="LE387" s="1">
        <v>1</v>
      </c>
    </row>
    <row r="388" spans="1:317" x14ac:dyDescent="0.2">
      <c r="A388" s="1" t="s">
        <v>18154</v>
      </c>
      <c r="B388" s="1" t="s">
        <v>18151</v>
      </c>
      <c r="C388" s="1" t="s">
        <v>18091</v>
      </c>
      <c r="D388" s="1">
        <v>387129</v>
      </c>
      <c r="E388" s="1" t="s">
        <v>289</v>
      </c>
      <c r="F388" s="1" t="s">
        <v>289</v>
      </c>
      <c r="G388" s="1">
        <v>7</v>
      </c>
      <c r="H388" s="1">
        <v>34888261</v>
      </c>
      <c r="I388" s="1">
        <v>34888261</v>
      </c>
      <c r="J388" s="1" t="s">
        <v>289</v>
      </c>
      <c r="K388" s="1" t="s">
        <v>436</v>
      </c>
      <c r="L388" s="1" t="s">
        <v>346</v>
      </c>
      <c r="M388" s="1" t="s">
        <v>347</v>
      </c>
      <c r="N388" s="1" t="s">
        <v>347</v>
      </c>
      <c r="O388" s="1" t="s">
        <v>407</v>
      </c>
      <c r="R388" s="1" t="s">
        <v>9944</v>
      </c>
      <c r="S388" s="1" t="s">
        <v>8312</v>
      </c>
      <c r="T388" s="1" t="s">
        <v>289</v>
      </c>
      <c r="U388" s="1" t="s">
        <v>289</v>
      </c>
      <c r="V388" s="1" t="s">
        <v>289</v>
      </c>
      <c r="W388" s="1" t="s">
        <v>289</v>
      </c>
      <c r="X388" s="1" t="s">
        <v>289</v>
      </c>
      <c r="Y388" s="1" t="s">
        <v>289</v>
      </c>
      <c r="Z388" s="1" t="s">
        <v>289</v>
      </c>
      <c r="AA388" s="1" t="s">
        <v>289</v>
      </c>
      <c r="AB388" s="1" t="s">
        <v>289</v>
      </c>
      <c r="AC388" s="1" t="s">
        <v>289</v>
      </c>
      <c r="AD388" s="1" t="s">
        <v>289</v>
      </c>
      <c r="AE388" s="1" t="s">
        <v>289</v>
      </c>
      <c r="AF388" s="1" t="s">
        <v>289</v>
      </c>
      <c r="AG388" s="1" t="s">
        <v>289</v>
      </c>
      <c r="AH388" s="1" t="s">
        <v>289</v>
      </c>
      <c r="AI388" s="1" t="s">
        <v>9944</v>
      </c>
      <c r="AJ388" s="1" t="s">
        <v>8312</v>
      </c>
      <c r="AK388" s="1" t="s">
        <v>10387</v>
      </c>
      <c r="AL388" s="1" t="s">
        <v>10388</v>
      </c>
      <c r="AM388" s="1" t="s">
        <v>351</v>
      </c>
      <c r="AN388" s="1">
        <v>8</v>
      </c>
      <c r="AO388" s="1">
        <v>1139</v>
      </c>
      <c r="AP388" s="1" t="s">
        <v>10389</v>
      </c>
      <c r="AQ388" s="1" t="s">
        <v>10390</v>
      </c>
      <c r="AR388" s="1" t="s">
        <v>10391</v>
      </c>
      <c r="AS388" s="1" t="s">
        <v>10392</v>
      </c>
      <c r="AT388" s="1" t="s">
        <v>10393</v>
      </c>
      <c r="AU388" s="1" t="s">
        <v>10394</v>
      </c>
      <c r="AV388" s="1" t="s">
        <v>10395</v>
      </c>
      <c r="AW388" s="1" t="s">
        <v>10396</v>
      </c>
      <c r="AX388" s="1" t="s">
        <v>10397</v>
      </c>
      <c r="AY388" s="1">
        <v>337</v>
      </c>
      <c r="BE388" s="1" t="s">
        <v>10398</v>
      </c>
      <c r="BF388" s="1" t="s">
        <v>10399</v>
      </c>
      <c r="BI388" s="1" t="s">
        <v>10400</v>
      </c>
      <c r="BJ388" s="1">
        <v>31</v>
      </c>
      <c r="BO388" s="1" t="s">
        <v>10401</v>
      </c>
      <c r="BP388" s="1" t="s">
        <v>10402</v>
      </c>
      <c r="BQ388" s="1">
        <v>0.51200000000000001</v>
      </c>
      <c r="DK388" s="1">
        <v>0</v>
      </c>
      <c r="DX388" s="1">
        <v>170</v>
      </c>
      <c r="DY388" s="1">
        <v>157</v>
      </c>
      <c r="DZ388" s="1">
        <v>161</v>
      </c>
      <c r="EE388" s="1">
        <v>7</v>
      </c>
      <c r="EV388" s="1">
        <v>34888261</v>
      </c>
      <c r="EX388" s="1">
        <v>2203</v>
      </c>
      <c r="EY388" s="1">
        <v>4300</v>
      </c>
      <c r="EZ388" s="1">
        <v>6503</v>
      </c>
      <c r="FA388" s="1" t="s">
        <v>455</v>
      </c>
      <c r="FB388" s="1" t="s">
        <v>456</v>
      </c>
      <c r="FE388" s="1" t="s">
        <v>10403</v>
      </c>
      <c r="FF388" s="1" t="s">
        <v>10404</v>
      </c>
      <c r="FG388" s="1" t="s">
        <v>10405</v>
      </c>
      <c r="FH388" s="1">
        <v>41129</v>
      </c>
      <c r="FI388" s="1">
        <v>38847</v>
      </c>
      <c r="FJ388" s="1">
        <v>38847</v>
      </c>
      <c r="FK388" s="1" t="s">
        <v>10406</v>
      </c>
      <c r="FL388" s="1" t="s">
        <v>10406</v>
      </c>
      <c r="FM388" s="1">
        <v>387129</v>
      </c>
      <c r="FO388" s="1" t="s">
        <v>10407</v>
      </c>
      <c r="FP388" s="1">
        <v>23631</v>
      </c>
      <c r="FQ388" s="1" t="s">
        <v>2229</v>
      </c>
      <c r="FR388" s="1" t="s">
        <v>2230</v>
      </c>
      <c r="FT388" s="1">
        <v>608595</v>
      </c>
      <c r="FU388" s="1" t="s">
        <v>10408</v>
      </c>
      <c r="FV388" s="1" t="s">
        <v>10409</v>
      </c>
      <c r="FX388" s="1" t="s">
        <v>10410</v>
      </c>
      <c r="FY388" s="1" t="s">
        <v>2234</v>
      </c>
      <c r="FZ388" s="1" t="s">
        <v>10411</v>
      </c>
      <c r="GA388" s="1" t="s">
        <v>10411</v>
      </c>
      <c r="GC388" s="1" t="s">
        <v>315</v>
      </c>
      <c r="GD388" s="1" t="s">
        <v>10412</v>
      </c>
      <c r="GE388" s="1" t="s">
        <v>10413</v>
      </c>
      <c r="GF388" s="1" t="s">
        <v>10395</v>
      </c>
      <c r="GG388" s="1" t="s">
        <v>10414</v>
      </c>
      <c r="GH388" s="1" t="s">
        <v>10415</v>
      </c>
      <c r="GI388" s="1" t="s">
        <v>10416</v>
      </c>
      <c r="GL388" s="1" t="s">
        <v>10417</v>
      </c>
      <c r="GM388" s="1" t="s">
        <v>322</v>
      </c>
      <c r="GN388" s="1" t="s">
        <v>10418</v>
      </c>
      <c r="GO388" s="1">
        <v>0.02</v>
      </c>
      <c r="GP388" s="1">
        <v>2.2613629999999998</v>
      </c>
      <c r="GQ388" s="1" t="s">
        <v>10419</v>
      </c>
      <c r="GR388" s="1" t="s">
        <v>379</v>
      </c>
      <c r="JW388" s="1" t="s">
        <v>400</v>
      </c>
      <c r="JX388" s="1" t="s">
        <v>10420</v>
      </c>
      <c r="JY388" s="1" t="s">
        <v>402</v>
      </c>
      <c r="JZ388" s="1" t="s">
        <v>403</v>
      </c>
      <c r="KA388" s="1" t="s">
        <v>327</v>
      </c>
      <c r="KC388" s="1" t="s">
        <v>327</v>
      </c>
      <c r="KD388" s="1" t="s">
        <v>10421</v>
      </c>
      <c r="KE388" s="1">
        <v>5</v>
      </c>
      <c r="KF388" s="1">
        <v>3.008858</v>
      </c>
      <c r="KG388" s="1" t="s">
        <v>405</v>
      </c>
      <c r="KH388" s="1">
        <v>0</v>
      </c>
      <c r="KI388" s="1">
        <v>0</v>
      </c>
      <c r="KJ388" s="1">
        <v>0</v>
      </c>
      <c r="KK388" s="1">
        <v>10</v>
      </c>
      <c r="KL388" s="1">
        <v>321</v>
      </c>
      <c r="KM388" s="1" t="s">
        <v>469</v>
      </c>
      <c r="KN388" s="1">
        <v>0.99270800000000003</v>
      </c>
      <c r="KO388" s="1">
        <v>0.98073900000000003</v>
      </c>
      <c r="KP388" s="1">
        <v>0</v>
      </c>
      <c r="KR388" s="1" t="s">
        <v>351</v>
      </c>
      <c r="KS388" s="1">
        <v>4</v>
      </c>
      <c r="KT388" s="1">
        <v>60</v>
      </c>
      <c r="KU388" s="1">
        <v>157</v>
      </c>
      <c r="KV388" s="1">
        <v>0</v>
      </c>
      <c r="KW388" s="1">
        <v>0</v>
      </c>
      <c r="KX388" s="1">
        <v>11.227665</v>
      </c>
      <c r="KY388" s="1">
        <v>56</v>
      </c>
      <c r="KZ388" s="1">
        <v>60</v>
      </c>
      <c r="LA388" s="1">
        <v>2054</v>
      </c>
      <c r="LB388" s="1">
        <v>77</v>
      </c>
      <c r="LC388" s="1" t="s">
        <v>10388</v>
      </c>
      <c r="LD388" s="1">
        <v>6.6667000000000004E-2</v>
      </c>
      <c r="LE388" s="1">
        <v>0.98794300000000002</v>
      </c>
    </row>
    <row r="389" spans="1:317" x14ac:dyDescent="0.2">
      <c r="A389" s="1" t="s">
        <v>18154</v>
      </c>
      <c r="B389" s="1" t="s">
        <v>18151</v>
      </c>
      <c r="C389" s="1" t="s">
        <v>18092</v>
      </c>
      <c r="D389" s="1">
        <v>114822</v>
      </c>
      <c r="E389" s="1" t="s">
        <v>289</v>
      </c>
      <c r="F389" s="1" t="s">
        <v>289</v>
      </c>
      <c r="G389" s="1">
        <v>8</v>
      </c>
      <c r="H389" s="1">
        <v>144463792</v>
      </c>
      <c r="I389" s="1">
        <v>144463792</v>
      </c>
      <c r="J389" s="1" t="s">
        <v>289</v>
      </c>
      <c r="K389" s="1" t="s">
        <v>436</v>
      </c>
      <c r="L389" s="1" t="s">
        <v>346</v>
      </c>
      <c r="M389" s="1" t="s">
        <v>347</v>
      </c>
      <c r="N389" s="1" t="s">
        <v>347</v>
      </c>
      <c r="O389" s="1" t="s">
        <v>407</v>
      </c>
      <c r="R389" s="1" t="s">
        <v>9944</v>
      </c>
      <c r="S389" s="1" t="s">
        <v>8312</v>
      </c>
      <c r="T389" s="1" t="s">
        <v>289</v>
      </c>
      <c r="U389" s="1" t="s">
        <v>289</v>
      </c>
      <c r="V389" s="1" t="s">
        <v>289</v>
      </c>
      <c r="W389" s="1" t="s">
        <v>289</v>
      </c>
      <c r="X389" s="1" t="s">
        <v>289</v>
      </c>
      <c r="Y389" s="1" t="s">
        <v>289</v>
      </c>
      <c r="Z389" s="1" t="s">
        <v>289</v>
      </c>
      <c r="AA389" s="1" t="s">
        <v>289</v>
      </c>
      <c r="AB389" s="1" t="s">
        <v>289</v>
      </c>
      <c r="AC389" s="1" t="s">
        <v>289</v>
      </c>
      <c r="AD389" s="1" t="s">
        <v>289</v>
      </c>
      <c r="AE389" s="1" t="s">
        <v>289</v>
      </c>
      <c r="AF389" s="1" t="s">
        <v>289</v>
      </c>
      <c r="AG389" s="1" t="s">
        <v>289</v>
      </c>
      <c r="AH389" s="1" t="s">
        <v>289</v>
      </c>
      <c r="AI389" s="1" t="s">
        <v>9944</v>
      </c>
      <c r="AJ389" s="1" t="s">
        <v>8312</v>
      </c>
      <c r="AK389" s="1" t="s">
        <v>10422</v>
      </c>
      <c r="AL389" s="1" t="s">
        <v>10423</v>
      </c>
      <c r="AM389" s="1" t="s">
        <v>351</v>
      </c>
      <c r="AN389" s="1">
        <v>13</v>
      </c>
      <c r="AO389" s="1">
        <v>1640</v>
      </c>
      <c r="AP389" s="1" t="s">
        <v>10424</v>
      </c>
      <c r="AQ389" s="1" t="s">
        <v>10425</v>
      </c>
      <c r="AR389" s="1" t="s">
        <v>10426</v>
      </c>
      <c r="AT389" s="1" t="s">
        <v>10427</v>
      </c>
      <c r="AU389" s="1" t="s">
        <v>10428</v>
      </c>
      <c r="AV389" s="1" t="s">
        <v>10429</v>
      </c>
      <c r="AW389" s="1" t="s">
        <v>10430</v>
      </c>
      <c r="AX389" s="1" t="s">
        <v>10431</v>
      </c>
      <c r="AY389" s="1">
        <v>538</v>
      </c>
      <c r="BD389" s="1" t="s">
        <v>822</v>
      </c>
      <c r="BE389" s="1" t="s">
        <v>1523</v>
      </c>
      <c r="BI389" s="1" t="s">
        <v>10432</v>
      </c>
      <c r="BJ389" s="1">
        <v>9</v>
      </c>
      <c r="BK389" s="1" t="s">
        <v>10433</v>
      </c>
      <c r="BM389" s="1" t="s">
        <v>10434</v>
      </c>
      <c r="BP389" s="1" t="s">
        <v>10435</v>
      </c>
      <c r="BQ389" s="1">
        <v>0.68200000000000005</v>
      </c>
      <c r="DK389" s="1">
        <v>0</v>
      </c>
      <c r="DX389" s="1">
        <v>21</v>
      </c>
      <c r="DY389" s="1">
        <v>29</v>
      </c>
      <c r="DZ389" s="1">
        <v>26</v>
      </c>
      <c r="EE389" s="1">
        <v>8</v>
      </c>
      <c r="EV389" s="1">
        <v>144463792</v>
      </c>
      <c r="EX389" s="1">
        <v>1932</v>
      </c>
      <c r="EY389" s="1">
        <v>4130</v>
      </c>
      <c r="EZ389" s="1">
        <v>6062</v>
      </c>
      <c r="FA389" s="1" t="s">
        <v>455</v>
      </c>
      <c r="FB389" s="1" t="s">
        <v>456</v>
      </c>
      <c r="FE389" s="1" t="s">
        <v>10436</v>
      </c>
      <c r="FF389" s="1" t="s">
        <v>10437</v>
      </c>
      <c r="FG389" s="1" t="s">
        <v>10438</v>
      </c>
      <c r="FH389" s="1">
        <v>37658</v>
      </c>
      <c r="FK389" s="1" t="s">
        <v>10439</v>
      </c>
      <c r="FL389" s="1" t="s">
        <v>10439</v>
      </c>
      <c r="FM389" s="1">
        <v>114822</v>
      </c>
      <c r="FP389" s="1">
        <v>19973</v>
      </c>
      <c r="FQ389" s="1" t="s">
        <v>2229</v>
      </c>
      <c r="FR389" s="1" t="s">
        <v>2230</v>
      </c>
      <c r="FT389" s="1">
        <v>601031</v>
      </c>
      <c r="FX389" s="1">
        <v>11572484</v>
      </c>
      <c r="FY389" s="1" t="s">
        <v>2234</v>
      </c>
      <c r="GA389" s="1" t="s">
        <v>10440</v>
      </c>
      <c r="GC389" s="1" t="s">
        <v>315</v>
      </c>
      <c r="GD389" s="1" t="s">
        <v>10441</v>
      </c>
      <c r="GE389" s="1" t="s">
        <v>10442</v>
      </c>
      <c r="GF389" s="1" t="s">
        <v>10429</v>
      </c>
      <c r="GG389" s="1" t="s">
        <v>10443</v>
      </c>
      <c r="GH389" s="1" t="s">
        <v>10444</v>
      </c>
      <c r="GI389" s="1" t="s">
        <v>10445</v>
      </c>
      <c r="GL389" s="1" t="s">
        <v>10446</v>
      </c>
      <c r="GM389" s="1" t="s">
        <v>322</v>
      </c>
      <c r="GN389" s="1" t="s">
        <v>10437</v>
      </c>
      <c r="GO389" s="1">
        <v>0.02</v>
      </c>
      <c r="GP389" s="1">
        <v>5.1213990000000003</v>
      </c>
      <c r="GQ389" s="1" t="s">
        <v>10447</v>
      </c>
      <c r="GR389" s="1" t="s">
        <v>379</v>
      </c>
      <c r="JW389" s="1" t="s">
        <v>400</v>
      </c>
      <c r="JX389" s="1" t="s">
        <v>10448</v>
      </c>
      <c r="JY389" s="1" t="s">
        <v>402</v>
      </c>
      <c r="JZ389" s="1" t="s">
        <v>403</v>
      </c>
      <c r="KA389" s="1" t="s">
        <v>327</v>
      </c>
      <c r="KC389" s="1" t="s">
        <v>327</v>
      </c>
      <c r="KD389" s="1" t="s">
        <v>10449</v>
      </c>
      <c r="KE389" s="1">
        <v>17</v>
      </c>
      <c r="KF389" s="1">
        <v>7.2186909999999997</v>
      </c>
      <c r="KG389" s="1" t="s">
        <v>405</v>
      </c>
      <c r="KH389" s="1">
        <v>0</v>
      </c>
      <c r="KI389" s="1">
        <v>0</v>
      </c>
      <c r="KJ389" s="1">
        <v>0</v>
      </c>
      <c r="KK389" s="1">
        <v>24</v>
      </c>
      <c r="KL389" s="1">
        <v>767</v>
      </c>
      <c r="KM389" s="1" t="s">
        <v>469</v>
      </c>
      <c r="KN389" s="1">
        <v>0.99990900000000005</v>
      </c>
      <c r="KO389" s="1">
        <v>0.99990900000000005</v>
      </c>
      <c r="KP389" s="1">
        <v>0</v>
      </c>
      <c r="KR389" s="1" t="s">
        <v>351</v>
      </c>
      <c r="KS389" s="1">
        <v>6</v>
      </c>
      <c r="KT389" s="1">
        <v>60</v>
      </c>
      <c r="KU389" s="1">
        <v>209</v>
      </c>
      <c r="KV389" s="1">
        <v>0</v>
      </c>
      <c r="KW389" s="1">
        <v>0</v>
      </c>
      <c r="KX389" s="1">
        <v>12.081277999999999</v>
      </c>
      <c r="KY389" s="1">
        <v>193</v>
      </c>
      <c r="KZ389" s="1">
        <v>60</v>
      </c>
      <c r="LA389" s="1">
        <v>6909</v>
      </c>
      <c r="LB389" s="1">
        <v>253</v>
      </c>
      <c r="LC389" s="1" t="s">
        <v>10423</v>
      </c>
      <c r="LD389" s="1">
        <v>3.0151000000000001E-2</v>
      </c>
      <c r="LE389" s="1">
        <v>1</v>
      </c>
    </row>
    <row r="390" spans="1:317" x14ac:dyDescent="0.2">
      <c r="A390" s="1" t="s">
        <v>18154</v>
      </c>
      <c r="B390" s="1" t="s">
        <v>18151</v>
      </c>
      <c r="C390" s="1" t="s">
        <v>8972</v>
      </c>
      <c r="D390" s="1">
        <v>392376</v>
      </c>
      <c r="E390" s="1" t="s">
        <v>289</v>
      </c>
      <c r="F390" s="1" t="s">
        <v>289</v>
      </c>
      <c r="G390" s="1">
        <v>9</v>
      </c>
      <c r="H390" s="1">
        <v>107367629</v>
      </c>
      <c r="I390" s="1">
        <v>107367629</v>
      </c>
      <c r="J390" s="1" t="s">
        <v>289</v>
      </c>
      <c r="K390" s="1" t="s">
        <v>345</v>
      </c>
      <c r="L390" s="1" t="s">
        <v>346</v>
      </c>
      <c r="M390" s="1" t="s">
        <v>333</v>
      </c>
      <c r="N390" s="1" t="s">
        <v>333</v>
      </c>
      <c r="O390" s="1" t="s">
        <v>407</v>
      </c>
      <c r="R390" s="1" t="s">
        <v>9944</v>
      </c>
      <c r="S390" s="1" t="s">
        <v>8312</v>
      </c>
      <c r="T390" s="1" t="s">
        <v>289</v>
      </c>
      <c r="U390" s="1" t="s">
        <v>289</v>
      </c>
      <c r="V390" s="1" t="s">
        <v>289</v>
      </c>
      <c r="W390" s="1" t="s">
        <v>289</v>
      </c>
      <c r="X390" s="1" t="s">
        <v>289</v>
      </c>
      <c r="Y390" s="1" t="s">
        <v>289</v>
      </c>
      <c r="Z390" s="1" t="s">
        <v>289</v>
      </c>
      <c r="AA390" s="1" t="s">
        <v>289</v>
      </c>
      <c r="AB390" s="1" t="s">
        <v>289</v>
      </c>
      <c r="AC390" s="1" t="s">
        <v>289</v>
      </c>
      <c r="AD390" s="1" t="s">
        <v>289</v>
      </c>
      <c r="AE390" s="1" t="s">
        <v>289</v>
      </c>
      <c r="AF390" s="1" t="s">
        <v>289</v>
      </c>
      <c r="AG390" s="1" t="s">
        <v>289</v>
      </c>
      <c r="AH390" s="1" t="s">
        <v>289</v>
      </c>
      <c r="AI390" s="1" t="s">
        <v>9944</v>
      </c>
      <c r="AJ390" s="1" t="s">
        <v>8312</v>
      </c>
      <c r="AK390" s="1" t="s">
        <v>8944</v>
      </c>
      <c r="AL390" s="1" t="s">
        <v>8945</v>
      </c>
      <c r="AM390" s="1" t="s">
        <v>293</v>
      </c>
      <c r="AN390" s="1">
        <v>1</v>
      </c>
      <c r="AO390" s="1">
        <v>322</v>
      </c>
      <c r="AP390" s="1" t="s">
        <v>8946</v>
      </c>
      <c r="AQ390" s="1" t="s">
        <v>8947</v>
      </c>
      <c r="AR390" s="1" t="s">
        <v>8948</v>
      </c>
      <c r="AT390" s="1" t="s">
        <v>8949</v>
      </c>
      <c r="AU390" s="1" t="s">
        <v>8950</v>
      </c>
      <c r="AV390" s="1" t="s">
        <v>8951</v>
      </c>
      <c r="AW390" s="1" t="s">
        <v>8952</v>
      </c>
      <c r="AX390" s="1" t="s">
        <v>8953</v>
      </c>
      <c r="AY390" s="1">
        <v>94</v>
      </c>
      <c r="BD390" s="1" t="s">
        <v>538</v>
      </c>
      <c r="BE390" s="1" t="s">
        <v>539</v>
      </c>
      <c r="BF390" s="1" t="s">
        <v>540</v>
      </c>
      <c r="BI390" s="1" t="s">
        <v>8954</v>
      </c>
      <c r="BJ390" s="1">
        <v>22</v>
      </c>
      <c r="BP390" s="1" t="s">
        <v>8955</v>
      </c>
      <c r="BQ390" s="1">
        <v>0.52200000000000002</v>
      </c>
      <c r="DK390" s="1">
        <v>0</v>
      </c>
      <c r="DX390" s="1">
        <v>93</v>
      </c>
      <c r="DY390" s="1">
        <v>91</v>
      </c>
      <c r="DZ390" s="1">
        <v>91</v>
      </c>
      <c r="EE390" s="1">
        <v>9</v>
      </c>
      <c r="EV390" s="1">
        <v>107367629</v>
      </c>
      <c r="EX390" s="1">
        <v>2202</v>
      </c>
      <c r="EY390" s="1">
        <v>4300</v>
      </c>
      <c r="EZ390" s="1">
        <v>6502</v>
      </c>
      <c r="FA390" s="1" t="s">
        <v>367</v>
      </c>
      <c r="FB390" s="1" t="s">
        <v>368</v>
      </c>
      <c r="FF390" s="1" t="s">
        <v>8956</v>
      </c>
      <c r="FG390" s="1" t="s">
        <v>8957</v>
      </c>
      <c r="FH390" s="1">
        <v>41185</v>
      </c>
      <c r="FK390" s="1" t="s">
        <v>8958</v>
      </c>
      <c r="FL390" s="1" t="s">
        <v>8959</v>
      </c>
      <c r="FM390" s="1">
        <v>392376</v>
      </c>
      <c r="FO390" s="1" t="s">
        <v>8960</v>
      </c>
      <c r="FP390" s="1">
        <v>14701</v>
      </c>
      <c r="FQ390" s="1" t="s">
        <v>2229</v>
      </c>
      <c r="FR390" s="1" t="s">
        <v>2230</v>
      </c>
      <c r="FY390" s="1" t="s">
        <v>2234</v>
      </c>
      <c r="FZ390" s="1" t="s">
        <v>8961</v>
      </c>
      <c r="GA390" s="1" t="s">
        <v>8961</v>
      </c>
      <c r="GC390" s="1" t="s">
        <v>315</v>
      </c>
      <c r="GE390" s="1" t="s">
        <v>8962</v>
      </c>
      <c r="GF390" s="1" t="s">
        <v>8951</v>
      </c>
      <c r="GG390" s="1" t="s">
        <v>8963</v>
      </c>
      <c r="GH390" s="1" t="s">
        <v>8964</v>
      </c>
      <c r="GI390" s="1" t="s">
        <v>8965</v>
      </c>
      <c r="GJ390" s="1" t="s">
        <v>8966</v>
      </c>
      <c r="GL390" s="1" t="s">
        <v>8967</v>
      </c>
      <c r="GM390" s="1" t="s">
        <v>322</v>
      </c>
      <c r="GN390" s="1" t="s">
        <v>8956</v>
      </c>
      <c r="GO390" s="1">
        <v>0.02</v>
      </c>
      <c r="GP390" s="1">
        <v>18.913606999999999</v>
      </c>
      <c r="GQ390" s="1" t="s">
        <v>8968</v>
      </c>
      <c r="GR390" s="1" t="s">
        <v>379</v>
      </c>
      <c r="GS390" s="1" t="s">
        <v>380</v>
      </c>
      <c r="GT390" s="1" t="s">
        <v>380</v>
      </c>
      <c r="GU390" s="1" t="s">
        <v>380</v>
      </c>
      <c r="GV390" s="1" t="s">
        <v>380</v>
      </c>
      <c r="GW390" s="1" t="s">
        <v>380</v>
      </c>
      <c r="GX390" s="1" t="s">
        <v>380</v>
      </c>
      <c r="GY390" s="1" t="s">
        <v>380</v>
      </c>
      <c r="GZ390" s="1" t="s">
        <v>380</v>
      </c>
      <c r="HA390" s="1" t="s">
        <v>380</v>
      </c>
      <c r="HB390" s="1" t="s">
        <v>380</v>
      </c>
      <c r="HC390" s="1" t="s">
        <v>333</v>
      </c>
      <c r="HD390" s="1">
        <v>5.0000000000000001E-3</v>
      </c>
      <c r="HE390" s="1">
        <v>-2.222118</v>
      </c>
      <c r="HF390" s="1">
        <v>2.8300000000000001E-3</v>
      </c>
      <c r="HG390" s="1" t="s">
        <v>380</v>
      </c>
      <c r="HH390" s="1" t="s">
        <v>380</v>
      </c>
      <c r="HI390" s="1" t="s">
        <v>8958</v>
      </c>
      <c r="HJ390" s="1" t="s">
        <v>8969</v>
      </c>
      <c r="HK390" s="1" t="s">
        <v>294</v>
      </c>
      <c r="HL390" s="1">
        <v>4.8500000000000001E-3</v>
      </c>
      <c r="HM390" s="1">
        <v>7.07</v>
      </c>
      <c r="HN390" s="1">
        <v>3.53</v>
      </c>
      <c r="HO390" s="1">
        <v>2.2599999999999998</v>
      </c>
      <c r="HP390" s="1">
        <v>0.28386</v>
      </c>
      <c r="HQ390" s="1" t="s">
        <v>6531</v>
      </c>
      <c r="HR390" s="1">
        <v>0.19631999999999999</v>
      </c>
      <c r="HS390" s="1">
        <v>0.24628</v>
      </c>
      <c r="HT390" s="1" t="s">
        <v>492</v>
      </c>
      <c r="HU390" s="1">
        <v>3.6908999999999997E-2</v>
      </c>
      <c r="HV390" s="1" t="s">
        <v>294</v>
      </c>
      <c r="HW390" s="1">
        <v>1.09E-3</v>
      </c>
      <c r="HX390" s="1">
        <v>2.9999999999999997E-4</v>
      </c>
      <c r="HY390" s="1" t="s">
        <v>492</v>
      </c>
      <c r="HZ390" s="1">
        <v>1.8600000000000001E-3</v>
      </c>
      <c r="IA390" s="1">
        <v>-1.895</v>
      </c>
      <c r="IB390" s="1">
        <v>9.3100000000000002E-2</v>
      </c>
      <c r="IC390" s="1" t="s">
        <v>492</v>
      </c>
      <c r="ID390" s="1">
        <v>0.99999899999999997</v>
      </c>
      <c r="IE390" s="1" t="s">
        <v>600</v>
      </c>
      <c r="IF390" s="1">
        <v>2.656E-2</v>
      </c>
      <c r="IG390" s="1">
        <v>0</v>
      </c>
      <c r="IH390" s="1" t="s">
        <v>600</v>
      </c>
      <c r="II390" s="1">
        <v>1.281E-2</v>
      </c>
      <c r="IJ390" s="1">
        <v>0</v>
      </c>
      <c r="IK390" s="1" t="s">
        <v>294</v>
      </c>
      <c r="IL390" s="1">
        <v>0.39034999999999997</v>
      </c>
      <c r="IM390" s="1">
        <v>-0.96330000000000005</v>
      </c>
      <c r="IN390" s="1">
        <v>10</v>
      </c>
      <c r="IO390" s="1">
        <v>2.6540000000000001E-2</v>
      </c>
      <c r="IP390" s="1" t="s">
        <v>294</v>
      </c>
      <c r="IQ390" s="1">
        <v>1</v>
      </c>
      <c r="IR390" s="1" t="s">
        <v>380</v>
      </c>
      <c r="IS390" s="1">
        <v>6.7530999999999999</v>
      </c>
      <c r="IT390" s="1">
        <v>0.23497000000000001</v>
      </c>
      <c r="IU390" s="1" t="s">
        <v>8970</v>
      </c>
      <c r="IV390" s="1" t="s">
        <v>380</v>
      </c>
      <c r="IW390" s="1">
        <v>94</v>
      </c>
      <c r="IX390" s="1" t="s">
        <v>8951</v>
      </c>
      <c r="IY390" s="1" t="s">
        <v>8952</v>
      </c>
      <c r="IZ390" s="1" t="s">
        <v>397</v>
      </c>
      <c r="JA390" s="1">
        <v>94</v>
      </c>
      <c r="JB390" s="1" t="s">
        <v>8971</v>
      </c>
      <c r="JC390" s="1" t="s">
        <v>8971</v>
      </c>
      <c r="JD390" s="1" t="s">
        <v>386</v>
      </c>
      <c r="JE390" s="1" t="s">
        <v>293</v>
      </c>
      <c r="JF390" s="1">
        <v>1</v>
      </c>
      <c r="JG390" s="1">
        <v>0</v>
      </c>
      <c r="JH390" s="1" t="s">
        <v>8972</v>
      </c>
      <c r="JI390" s="1">
        <v>106407450</v>
      </c>
      <c r="JJ390" s="1">
        <v>0</v>
      </c>
      <c r="JK390" s="1">
        <v>5.858E-2</v>
      </c>
      <c r="JL390" s="1">
        <v>0.17899999999999999</v>
      </c>
      <c r="JM390" s="1">
        <v>0.23058999999999999</v>
      </c>
      <c r="JN390" s="1">
        <v>0.504</v>
      </c>
      <c r="JO390" s="1">
        <v>0.33889000000000002</v>
      </c>
      <c r="JP390" s="1">
        <v>0.88600000000000001</v>
      </c>
      <c r="JQ390" s="1">
        <v>0.28240999999999999</v>
      </c>
      <c r="JR390" s="1">
        <v>0.432</v>
      </c>
      <c r="JS390" s="1">
        <v>0.26285999999999998</v>
      </c>
      <c r="JT390" s="1">
        <v>-0.67200000000000004</v>
      </c>
      <c r="JU390" s="1">
        <v>3.8019999999999998E-2</v>
      </c>
      <c r="JV390" s="1" t="s">
        <v>7856</v>
      </c>
      <c r="JW390" s="1" t="s">
        <v>400</v>
      </c>
      <c r="JX390" s="1" t="s">
        <v>8973</v>
      </c>
      <c r="JY390" s="1" t="s">
        <v>402</v>
      </c>
      <c r="JZ390" s="1" t="s">
        <v>403</v>
      </c>
      <c r="KA390" s="1" t="s">
        <v>327</v>
      </c>
      <c r="KC390" s="1" t="s">
        <v>327</v>
      </c>
      <c r="KD390" s="1" t="s">
        <v>8974</v>
      </c>
      <c r="KE390" s="1">
        <v>56</v>
      </c>
      <c r="KF390" s="1">
        <v>16.890484000000001</v>
      </c>
      <c r="KG390" s="1" t="s">
        <v>405</v>
      </c>
      <c r="KH390" s="1">
        <v>130</v>
      </c>
      <c r="KI390" s="1">
        <v>1</v>
      </c>
      <c r="KJ390" s="1">
        <v>34</v>
      </c>
      <c r="KK390" s="1">
        <v>68</v>
      </c>
      <c r="KL390" s="1">
        <v>2378</v>
      </c>
      <c r="KM390" s="1" t="s">
        <v>525</v>
      </c>
      <c r="KN390" s="1">
        <v>1</v>
      </c>
      <c r="KO390" s="1">
        <v>1</v>
      </c>
      <c r="KP390" s="1">
        <v>0</v>
      </c>
      <c r="KR390" s="1" t="s">
        <v>293</v>
      </c>
      <c r="KS390" s="1">
        <v>12</v>
      </c>
      <c r="KT390" s="1">
        <v>27</v>
      </c>
      <c r="KU390" s="1">
        <v>469</v>
      </c>
      <c r="KV390" s="1">
        <v>0</v>
      </c>
      <c r="KW390" s="1">
        <v>0</v>
      </c>
      <c r="KX390" s="1">
        <v>28.820374999999999</v>
      </c>
      <c r="KY390" s="1">
        <v>420</v>
      </c>
      <c r="KZ390" s="1">
        <v>60</v>
      </c>
      <c r="LA390" s="1">
        <v>16073</v>
      </c>
      <c r="LB390" s="1">
        <v>713</v>
      </c>
      <c r="LC390" s="1" t="s">
        <v>8945</v>
      </c>
      <c r="LD390" s="1">
        <v>2.7778000000000001E-2</v>
      </c>
      <c r="LE390" s="1">
        <v>1</v>
      </c>
    </row>
    <row r="391" spans="1:317" x14ac:dyDescent="0.2">
      <c r="A391" s="1" t="s">
        <v>18154</v>
      </c>
      <c r="B391" s="1" t="s">
        <v>18151</v>
      </c>
      <c r="C391" s="1" t="s">
        <v>18073</v>
      </c>
      <c r="D391" s="1">
        <v>138799</v>
      </c>
      <c r="E391" s="1" t="s">
        <v>289</v>
      </c>
      <c r="F391" s="1" t="s">
        <v>289</v>
      </c>
      <c r="G391" s="1">
        <v>9</v>
      </c>
      <c r="H391" s="1">
        <v>107361179</v>
      </c>
      <c r="I391" s="1">
        <v>107361182</v>
      </c>
      <c r="J391" s="1" t="s">
        <v>289</v>
      </c>
      <c r="K391" s="1" t="s">
        <v>331</v>
      </c>
      <c r="L391" s="1" t="s">
        <v>332</v>
      </c>
      <c r="M391" s="1" t="s">
        <v>8975</v>
      </c>
      <c r="N391" s="1" t="s">
        <v>8975</v>
      </c>
      <c r="O391" s="1" t="s">
        <v>293</v>
      </c>
      <c r="R391" s="1" t="s">
        <v>289</v>
      </c>
      <c r="S391" s="1" t="s">
        <v>9944</v>
      </c>
      <c r="T391" s="1" t="s">
        <v>289</v>
      </c>
      <c r="U391" s="1" t="s">
        <v>289</v>
      </c>
      <c r="V391" s="1" t="s">
        <v>289</v>
      </c>
      <c r="W391" s="1" t="s">
        <v>289</v>
      </c>
      <c r="X391" s="1" t="s">
        <v>289</v>
      </c>
      <c r="Y391" s="1" t="s">
        <v>289</v>
      </c>
      <c r="Z391" s="1" t="s">
        <v>289</v>
      </c>
      <c r="AA391" s="1" t="s">
        <v>289</v>
      </c>
      <c r="AB391" s="1" t="s">
        <v>289</v>
      </c>
      <c r="AC391" s="1" t="s">
        <v>289</v>
      </c>
      <c r="AD391" s="1" t="s">
        <v>289</v>
      </c>
      <c r="AE391" s="1" t="s">
        <v>289</v>
      </c>
      <c r="AF391" s="1" t="s">
        <v>289</v>
      </c>
      <c r="AG391" s="1" t="s">
        <v>289</v>
      </c>
      <c r="AH391" s="1" t="s">
        <v>289</v>
      </c>
      <c r="AI391" s="1" t="s">
        <v>289</v>
      </c>
      <c r="AJ391" s="1" t="s">
        <v>9944</v>
      </c>
      <c r="AK391" s="1" t="s">
        <v>8976</v>
      </c>
      <c r="AL391" s="1" t="s">
        <v>8977</v>
      </c>
      <c r="AM391" s="1" t="s">
        <v>293</v>
      </c>
      <c r="AN391" s="1">
        <v>1</v>
      </c>
      <c r="AO391" s="1" t="s">
        <v>8978</v>
      </c>
      <c r="AP391" s="1" t="s">
        <v>8979</v>
      </c>
      <c r="AQ391" s="1" t="s">
        <v>8980</v>
      </c>
      <c r="AR391" s="1" t="s">
        <v>8981</v>
      </c>
      <c r="AT391" s="1" t="s">
        <v>8982</v>
      </c>
      <c r="AU391" s="1" t="s">
        <v>8983</v>
      </c>
      <c r="AV391" s="1" t="s">
        <v>8984</v>
      </c>
      <c r="AW391" s="1" t="s">
        <v>8985</v>
      </c>
      <c r="AX391" s="1" t="s">
        <v>8986</v>
      </c>
      <c r="AY391" s="1">
        <v>171</v>
      </c>
      <c r="BD391" s="1" t="s">
        <v>538</v>
      </c>
      <c r="BE391" s="1" t="s">
        <v>539</v>
      </c>
      <c r="BF391" s="1" t="s">
        <v>540</v>
      </c>
      <c r="BI391" s="1" t="s">
        <v>8987</v>
      </c>
      <c r="BJ391" s="1">
        <v>28</v>
      </c>
      <c r="BP391" s="1" t="s">
        <v>8988</v>
      </c>
      <c r="BQ391" s="1">
        <v>0.45100000000000001</v>
      </c>
      <c r="DK391" s="1">
        <v>0</v>
      </c>
      <c r="DS391" s="1">
        <v>0.435</v>
      </c>
      <c r="FB391" s="1" t="s">
        <v>310</v>
      </c>
      <c r="FC391" s="1" t="s">
        <v>311</v>
      </c>
      <c r="FF391" s="1" t="s">
        <v>8989</v>
      </c>
      <c r="FG391" s="1" t="s">
        <v>8990</v>
      </c>
      <c r="FH391" s="1" t="s">
        <v>8991</v>
      </c>
      <c r="FI391" s="1" t="s">
        <v>315</v>
      </c>
      <c r="FJ391" s="1" t="s">
        <v>8992</v>
      </c>
      <c r="FK391" s="1" t="s">
        <v>8993</v>
      </c>
      <c r="FL391" s="1" t="s">
        <v>8994</v>
      </c>
      <c r="FM391" s="1" t="s">
        <v>8995</v>
      </c>
      <c r="FP391" s="1" t="s">
        <v>8996</v>
      </c>
      <c r="FQ391" s="1">
        <v>1</v>
      </c>
      <c r="FR391" s="1">
        <v>0.5</v>
      </c>
      <c r="FS391" s="1" t="s">
        <v>10450</v>
      </c>
      <c r="FT391" s="1" t="b">
        <v>1</v>
      </c>
      <c r="FU391" s="1" t="s">
        <v>8977</v>
      </c>
      <c r="FV391" s="1" t="s">
        <v>322</v>
      </c>
      <c r="FW391" s="1" t="s">
        <v>8998</v>
      </c>
      <c r="JB391" s="1" t="b">
        <v>0</v>
      </c>
      <c r="JC391" s="1">
        <v>435</v>
      </c>
      <c r="JD391" s="1" t="b">
        <v>0</v>
      </c>
      <c r="JE391" s="1">
        <v>22.817</v>
      </c>
      <c r="JF391" s="1" t="s">
        <v>8999</v>
      </c>
      <c r="JG391" s="1" t="s">
        <v>402</v>
      </c>
      <c r="JH391" s="1" t="s">
        <v>403</v>
      </c>
      <c r="JI391" s="1" t="s">
        <v>327</v>
      </c>
      <c r="JK391" s="1" t="s">
        <v>327</v>
      </c>
      <c r="JL391" s="1" t="s">
        <v>328</v>
      </c>
      <c r="JM391" s="1">
        <v>99</v>
      </c>
      <c r="JO391" s="1" t="s">
        <v>9000</v>
      </c>
      <c r="JR391" s="1">
        <v>52.18</v>
      </c>
      <c r="JS391" s="1">
        <v>0</v>
      </c>
      <c r="JT391" s="1">
        <v>1</v>
      </c>
      <c r="JU391" s="1">
        <v>0.5</v>
      </c>
      <c r="JV391" s="1" t="s">
        <v>10451</v>
      </c>
      <c r="JW391" s="1">
        <v>125.73</v>
      </c>
      <c r="JX391" s="1">
        <v>418</v>
      </c>
      <c r="JZ391" s="1" t="s">
        <v>293</v>
      </c>
      <c r="KA391" s="1">
        <v>2</v>
      </c>
      <c r="KB391" s="1">
        <v>0.28999999999999998</v>
      </c>
      <c r="KC391" s="1">
        <v>0.48199999999999998</v>
      </c>
      <c r="KD391" s="1">
        <v>-7.8520000000000003</v>
      </c>
      <c r="KE391" s="1">
        <v>1.359</v>
      </c>
    </row>
    <row r="392" spans="1:317" x14ac:dyDescent="0.2">
      <c r="A392" s="1" t="s">
        <v>18154</v>
      </c>
      <c r="B392" s="1" t="s">
        <v>18151</v>
      </c>
      <c r="C392" s="1" t="s">
        <v>10496</v>
      </c>
      <c r="D392" s="1">
        <v>818</v>
      </c>
      <c r="E392" s="1" t="s">
        <v>289</v>
      </c>
      <c r="F392" s="1" t="s">
        <v>289</v>
      </c>
      <c r="G392" s="1">
        <v>10</v>
      </c>
      <c r="H392" s="1">
        <v>75607029</v>
      </c>
      <c r="I392" s="1">
        <v>75607029</v>
      </c>
      <c r="J392" s="1" t="s">
        <v>289</v>
      </c>
      <c r="K392" s="1" t="s">
        <v>345</v>
      </c>
      <c r="L392" s="1" t="s">
        <v>346</v>
      </c>
      <c r="M392" s="1" t="s">
        <v>333</v>
      </c>
      <c r="N392" s="1" t="s">
        <v>333</v>
      </c>
      <c r="O392" s="1" t="s">
        <v>407</v>
      </c>
      <c r="R392" s="1" t="s">
        <v>9944</v>
      </c>
      <c r="S392" s="1" t="s">
        <v>8312</v>
      </c>
      <c r="T392" s="1" t="s">
        <v>289</v>
      </c>
      <c r="U392" s="1" t="s">
        <v>289</v>
      </c>
      <c r="V392" s="1" t="s">
        <v>289</v>
      </c>
      <c r="W392" s="1" t="s">
        <v>289</v>
      </c>
      <c r="X392" s="1" t="s">
        <v>289</v>
      </c>
      <c r="Y392" s="1" t="s">
        <v>289</v>
      </c>
      <c r="Z392" s="1" t="s">
        <v>289</v>
      </c>
      <c r="AA392" s="1" t="s">
        <v>289</v>
      </c>
      <c r="AB392" s="1" t="s">
        <v>289</v>
      </c>
      <c r="AC392" s="1" t="s">
        <v>289</v>
      </c>
      <c r="AD392" s="1" t="s">
        <v>289</v>
      </c>
      <c r="AE392" s="1" t="s">
        <v>289</v>
      </c>
      <c r="AF392" s="1" t="s">
        <v>289</v>
      </c>
      <c r="AG392" s="1" t="s">
        <v>289</v>
      </c>
      <c r="AH392" s="1" t="s">
        <v>289</v>
      </c>
      <c r="AI392" s="1" t="s">
        <v>9944</v>
      </c>
      <c r="AJ392" s="1" t="s">
        <v>8312</v>
      </c>
      <c r="AK392" s="1" t="s">
        <v>10452</v>
      </c>
      <c r="AL392" s="1" t="s">
        <v>10453</v>
      </c>
      <c r="AM392" s="1" t="s">
        <v>293</v>
      </c>
      <c r="AN392" s="1">
        <v>10</v>
      </c>
      <c r="AO392" s="1">
        <v>891</v>
      </c>
      <c r="AP392" s="1" t="s">
        <v>10454</v>
      </c>
      <c r="AQ392" s="1" t="s">
        <v>10455</v>
      </c>
      <c r="AR392" s="1" t="s">
        <v>10456</v>
      </c>
      <c r="AS392" s="1" t="s">
        <v>10457</v>
      </c>
      <c r="AT392" s="1" t="s">
        <v>10458</v>
      </c>
      <c r="AU392" s="1" t="s">
        <v>10459</v>
      </c>
      <c r="AV392" s="1" t="s">
        <v>10460</v>
      </c>
      <c r="AW392" s="1" t="s">
        <v>10461</v>
      </c>
      <c r="AX392" s="1" t="s">
        <v>10462</v>
      </c>
      <c r="AY392" s="1">
        <v>258</v>
      </c>
      <c r="AZ392" s="1" t="s">
        <v>3380</v>
      </c>
      <c r="BD392" s="1" t="s">
        <v>10463</v>
      </c>
      <c r="BE392" s="1" t="s">
        <v>10464</v>
      </c>
      <c r="BF392" s="1" t="s">
        <v>10465</v>
      </c>
      <c r="BI392" s="1" t="s">
        <v>10466</v>
      </c>
      <c r="BJ392" s="1">
        <v>15</v>
      </c>
      <c r="BK392" s="1" t="s">
        <v>10467</v>
      </c>
      <c r="BP392" s="1" t="s">
        <v>10468</v>
      </c>
      <c r="BQ392" s="1">
        <v>0.53700000000000003</v>
      </c>
      <c r="DK392" s="1">
        <v>0</v>
      </c>
      <c r="DX392" s="1">
        <v>235</v>
      </c>
      <c r="DY392" s="1">
        <v>193</v>
      </c>
      <c r="DZ392" s="1">
        <v>207</v>
      </c>
      <c r="EE392" s="1">
        <v>10</v>
      </c>
      <c r="EV392" s="1">
        <v>75607029</v>
      </c>
      <c r="EX392" s="1">
        <v>2203</v>
      </c>
      <c r="EY392" s="1">
        <v>4300</v>
      </c>
      <c r="EZ392" s="1">
        <v>6503</v>
      </c>
      <c r="FA392" s="1" t="s">
        <v>367</v>
      </c>
      <c r="FB392" s="1" t="s">
        <v>368</v>
      </c>
      <c r="FE392" s="1" t="s">
        <v>10469</v>
      </c>
      <c r="FF392" s="1" t="s">
        <v>10470</v>
      </c>
      <c r="FG392" s="1" t="s">
        <v>10471</v>
      </c>
      <c r="FH392" s="1">
        <v>39751</v>
      </c>
      <c r="FI392" s="1">
        <v>39751</v>
      </c>
      <c r="FK392" s="1" t="s">
        <v>10472</v>
      </c>
      <c r="FL392" s="1" t="s">
        <v>10472</v>
      </c>
      <c r="FM392" s="1">
        <v>818</v>
      </c>
      <c r="FP392" s="1">
        <v>1463</v>
      </c>
      <c r="FQ392" s="1" t="s">
        <v>2229</v>
      </c>
      <c r="FR392" s="1" t="s">
        <v>2230</v>
      </c>
      <c r="FT392" s="1">
        <v>602123</v>
      </c>
      <c r="FU392" s="1" t="s">
        <v>10473</v>
      </c>
      <c r="FV392" s="1" t="s">
        <v>10474</v>
      </c>
      <c r="FX392" s="1">
        <v>8287681</v>
      </c>
      <c r="FY392" s="1" t="s">
        <v>2234</v>
      </c>
      <c r="FZ392" s="1" t="s">
        <v>10475</v>
      </c>
      <c r="GA392" s="1" t="s">
        <v>10476</v>
      </c>
      <c r="GC392" s="1" t="s">
        <v>315</v>
      </c>
      <c r="GE392" s="1" t="s">
        <v>10477</v>
      </c>
      <c r="GF392" s="1" t="s">
        <v>10460</v>
      </c>
      <c r="GG392" s="1" t="s">
        <v>10478</v>
      </c>
      <c r="GH392" s="1" t="s">
        <v>10479</v>
      </c>
      <c r="GI392" s="1" t="s">
        <v>10480</v>
      </c>
      <c r="GJ392" s="1" t="s">
        <v>10481</v>
      </c>
      <c r="GL392" s="1" t="s">
        <v>10482</v>
      </c>
      <c r="GM392" s="1" t="s">
        <v>322</v>
      </c>
      <c r="GN392" s="1" t="s">
        <v>10483</v>
      </c>
      <c r="GO392" s="1">
        <v>0.02</v>
      </c>
      <c r="GP392" s="1">
        <v>14.527234</v>
      </c>
      <c r="GQ392" s="1" t="s">
        <v>10484</v>
      </c>
      <c r="GR392" s="1" t="s">
        <v>379</v>
      </c>
      <c r="GS392" s="1" t="s">
        <v>380</v>
      </c>
      <c r="GT392" s="1" t="s">
        <v>380</v>
      </c>
      <c r="GU392" s="1" t="s">
        <v>380</v>
      </c>
      <c r="GV392" s="1" t="s">
        <v>380</v>
      </c>
      <c r="GW392" s="1" t="s">
        <v>380</v>
      </c>
      <c r="GX392" s="1" t="s">
        <v>380</v>
      </c>
      <c r="GY392" s="1" t="s">
        <v>380</v>
      </c>
      <c r="GZ392" s="1" t="s">
        <v>380</v>
      </c>
      <c r="HA392" s="1" t="s">
        <v>380</v>
      </c>
      <c r="HB392" s="1" t="s">
        <v>380</v>
      </c>
      <c r="HC392" s="1" t="s">
        <v>333</v>
      </c>
      <c r="HD392" s="1">
        <v>26.3</v>
      </c>
      <c r="HE392" s="1">
        <v>4.7231160000000001</v>
      </c>
      <c r="HF392" s="1">
        <v>0.89298</v>
      </c>
      <c r="HG392" s="1" t="s">
        <v>380</v>
      </c>
      <c r="HH392" s="1" t="s">
        <v>380</v>
      </c>
      <c r="HI392" s="1" t="s">
        <v>10472</v>
      </c>
      <c r="HJ392" s="1" t="s">
        <v>10485</v>
      </c>
      <c r="HK392" s="1" t="s">
        <v>1604</v>
      </c>
      <c r="HL392" s="1">
        <v>0.66995000000000005</v>
      </c>
      <c r="HM392" s="1" t="s">
        <v>10486</v>
      </c>
      <c r="HN392" s="1">
        <v>5.26</v>
      </c>
      <c r="HO392" s="1">
        <v>5.26</v>
      </c>
      <c r="HP392" s="1">
        <v>0.73746999999999996</v>
      </c>
      <c r="HQ392" s="1" t="s">
        <v>7598</v>
      </c>
      <c r="HR392" s="1">
        <v>0</v>
      </c>
      <c r="HS392" s="1">
        <v>0.85682000000000003</v>
      </c>
      <c r="HT392" s="1" t="s">
        <v>1417</v>
      </c>
      <c r="HU392" s="1">
        <v>0</v>
      </c>
      <c r="HV392" s="1" t="s">
        <v>294</v>
      </c>
      <c r="HW392" s="1">
        <v>0.60365999999999997</v>
      </c>
      <c r="HX392" s="1">
        <v>0.2263</v>
      </c>
      <c r="HY392" s="1" t="s">
        <v>492</v>
      </c>
      <c r="HZ392" s="1">
        <v>0.25485000000000002</v>
      </c>
      <c r="IA392" s="1">
        <v>0.75</v>
      </c>
      <c r="IB392" s="1">
        <v>0.80722000000000005</v>
      </c>
      <c r="IC392" s="1" t="s">
        <v>385</v>
      </c>
      <c r="ID392" s="1">
        <v>1</v>
      </c>
      <c r="IE392" s="1" t="s">
        <v>10487</v>
      </c>
      <c r="IF392" s="1">
        <v>0.44478000000000001</v>
      </c>
      <c r="IG392" s="1" t="s">
        <v>10488</v>
      </c>
      <c r="IH392" s="1" t="s">
        <v>8931</v>
      </c>
      <c r="II392" s="1">
        <v>0.43251000000000001</v>
      </c>
      <c r="IJ392" s="1" t="s">
        <v>10489</v>
      </c>
      <c r="IK392" s="1" t="s">
        <v>294</v>
      </c>
      <c r="IL392" s="1">
        <v>0.64722999999999997</v>
      </c>
      <c r="IM392" s="1">
        <v>-0.63400000000000001</v>
      </c>
      <c r="IN392" s="1">
        <v>10</v>
      </c>
      <c r="IO392" s="1">
        <v>0.52905999999999997</v>
      </c>
      <c r="IP392" s="1" t="s">
        <v>294</v>
      </c>
      <c r="IQ392" s="1">
        <v>7.0000000000000007E-2</v>
      </c>
      <c r="IR392" s="1" t="s">
        <v>380</v>
      </c>
      <c r="IS392" s="1">
        <v>18.889299999999999</v>
      </c>
      <c r="IT392" s="1">
        <v>0.92391999999999996</v>
      </c>
      <c r="IU392" s="1" t="s">
        <v>1898</v>
      </c>
      <c r="IV392" s="1" t="s">
        <v>380</v>
      </c>
      <c r="IW392" s="1" t="s">
        <v>10490</v>
      </c>
      <c r="IX392" s="1" t="s">
        <v>10491</v>
      </c>
      <c r="IY392" s="1" t="s">
        <v>10492</v>
      </c>
      <c r="IZ392" s="1" t="s">
        <v>493</v>
      </c>
      <c r="JA392" s="1" t="s">
        <v>10493</v>
      </c>
      <c r="JB392" s="1" t="s">
        <v>10494</v>
      </c>
      <c r="JC392" s="1" t="s">
        <v>10495</v>
      </c>
      <c r="JD392" s="1" t="s">
        <v>407</v>
      </c>
      <c r="JE392" s="1" t="s">
        <v>293</v>
      </c>
      <c r="JF392" s="1">
        <v>2</v>
      </c>
      <c r="JG392" s="1">
        <v>0</v>
      </c>
      <c r="JH392" s="1" t="s">
        <v>10496</v>
      </c>
      <c r="JI392" s="1">
        <v>75277035</v>
      </c>
      <c r="JJ392" s="1">
        <v>1</v>
      </c>
      <c r="JK392" s="1">
        <v>0.71416999999999997</v>
      </c>
      <c r="JL392" s="1">
        <v>0.99399999999999999</v>
      </c>
      <c r="JM392" s="1">
        <v>0.49952000000000002</v>
      </c>
      <c r="JN392" s="1">
        <v>0.97</v>
      </c>
      <c r="JO392" s="1">
        <v>0.65995999999999999</v>
      </c>
      <c r="JP392" s="1">
        <v>9.8689999999999998</v>
      </c>
      <c r="JQ392" s="1">
        <v>0.99809999999999999</v>
      </c>
      <c r="JR392" s="1">
        <v>2.456</v>
      </c>
      <c r="JS392" s="1">
        <v>0.83038000000000001</v>
      </c>
      <c r="JT392" s="1">
        <v>0.46200000000000002</v>
      </c>
      <c r="JU392" s="1">
        <v>0.41574</v>
      </c>
      <c r="JV392" s="1" t="s">
        <v>2378</v>
      </c>
      <c r="JW392" s="1" t="s">
        <v>400</v>
      </c>
      <c r="JX392" s="1" t="s">
        <v>10497</v>
      </c>
      <c r="JY392" s="1" t="s">
        <v>402</v>
      </c>
      <c r="JZ392" s="1" t="s">
        <v>765</v>
      </c>
      <c r="KA392" s="1" t="s">
        <v>327</v>
      </c>
      <c r="KC392" s="1" t="s">
        <v>327</v>
      </c>
      <c r="KD392" s="1" t="s">
        <v>10498</v>
      </c>
      <c r="KE392" s="1">
        <v>18</v>
      </c>
      <c r="KF392" s="1">
        <v>10.233321</v>
      </c>
      <c r="KG392" s="1" t="s">
        <v>405</v>
      </c>
      <c r="KH392" s="1">
        <v>0</v>
      </c>
      <c r="KI392" s="1">
        <v>0</v>
      </c>
      <c r="KJ392" s="1">
        <v>0</v>
      </c>
      <c r="KK392" s="1">
        <v>34</v>
      </c>
      <c r="KL392" s="1">
        <v>1197</v>
      </c>
      <c r="KM392" s="1" t="s">
        <v>525</v>
      </c>
      <c r="KN392" s="1">
        <v>0.99999800000000005</v>
      </c>
      <c r="KO392" s="1">
        <v>0.99999800000000005</v>
      </c>
      <c r="KP392" s="1">
        <v>0</v>
      </c>
      <c r="KR392" s="1" t="s">
        <v>293</v>
      </c>
      <c r="KS392" s="1">
        <v>111</v>
      </c>
      <c r="KT392" s="1">
        <v>60</v>
      </c>
      <c r="KU392" s="1">
        <v>4045</v>
      </c>
      <c r="KV392" s="1">
        <v>0</v>
      </c>
      <c r="KW392" s="1">
        <v>0</v>
      </c>
      <c r="KX392" s="1">
        <v>367.96658600000001</v>
      </c>
      <c r="KY392" s="1">
        <v>208</v>
      </c>
      <c r="KZ392" s="1">
        <v>60</v>
      </c>
      <c r="LA392" s="1">
        <v>7724</v>
      </c>
      <c r="LB392" s="1">
        <v>389</v>
      </c>
      <c r="LC392" s="1" t="s">
        <v>10453</v>
      </c>
      <c r="LD392" s="1">
        <v>0.34796199999999999</v>
      </c>
      <c r="LE392" s="1">
        <v>1</v>
      </c>
    </row>
    <row r="393" spans="1:317" x14ac:dyDescent="0.2">
      <c r="A393" s="1" t="s">
        <v>18154</v>
      </c>
      <c r="B393" s="1" t="s">
        <v>18151</v>
      </c>
      <c r="C393" s="1" t="s">
        <v>18000</v>
      </c>
      <c r="D393" s="1">
        <v>441581</v>
      </c>
      <c r="E393" s="1" t="s">
        <v>289</v>
      </c>
      <c r="F393" s="1" t="s">
        <v>289</v>
      </c>
      <c r="G393" s="1">
        <v>10</v>
      </c>
      <c r="H393" s="1">
        <v>135438960</v>
      </c>
      <c r="I393" s="1">
        <v>135438960</v>
      </c>
      <c r="J393" s="1" t="s">
        <v>289</v>
      </c>
      <c r="K393" s="1" t="s">
        <v>331</v>
      </c>
      <c r="L393" s="1" t="s">
        <v>332</v>
      </c>
      <c r="M393" s="1" t="s">
        <v>347</v>
      </c>
      <c r="N393" s="1" t="s">
        <v>347</v>
      </c>
      <c r="O393" s="1" t="s">
        <v>293</v>
      </c>
      <c r="R393" s="1" t="s">
        <v>289</v>
      </c>
      <c r="S393" s="1" t="s">
        <v>9944</v>
      </c>
      <c r="T393" s="1" t="s">
        <v>289</v>
      </c>
      <c r="U393" s="1" t="s">
        <v>289</v>
      </c>
      <c r="V393" s="1" t="s">
        <v>289</v>
      </c>
      <c r="W393" s="1" t="s">
        <v>289</v>
      </c>
      <c r="X393" s="1" t="s">
        <v>289</v>
      </c>
      <c r="Y393" s="1" t="s">
        <v>289</v>
      </c>
      <c r="Z393" s="1" t="s">
        <v>289</v>
      </c>
      <c r="AA393" s="1" t="s">
        <v>289</v>
      </c>
      <c r="AB393" s="1" t="s">
        <v>289</v>
      </c>
      <c r="AC393" s="1" t="s">
        <v>289</v>
      </c>
      <c r="AD393" s="1" t="s">
        <v>289</v>
      </c>
      <c r="AE393" s="1" t="s">
        <v>289</v>
      </c>
      <c r="AF393" s="1" t="s">
        <v>289</v>
      </c>
      <c r="AG393" s="1" t="s">
        <v>289</v>
      </c>
      <c r="AH393" s="1" t="s">
        <v>289</v>
      </c>
      <c r="AI393" s="1" t="s">
        <v>289</v>
      </c>
      <c r="AJ393" s="1" t="s">
        <v>9944</v>
      </c>
      <c r="AK393" s="1" t="s">
        <v>1298</v>
      </c>
      <c r="AL393" s="1" t="s">
        <v>1273</v>
      </c>
      <c r="AM393" s="1" t="s">
        <v>293</v>
      </c>
      <c r="AN393" s="1">
        <v>4</v>
      </c>
      <c r="AO393" s="1">
        <v>532</v>
      </c>
      <c r="AP393" s="1" t="s">
        <v>1299</v>
      </c>
      <c r="AQ393" s="1" t="s">
        <v>1300</v>
      </c>
      <c r="AR393" s="1" t="s">
        <v>1301</v>
      </c>
      <c r="AS393" s="1" t="s">
        <v>1302</v>
      </c>
      <c r="AV393" s="1" t="s">
        <v>1278</v>
      </c>
      <c r="AW393" s="1" t="s">
        <v>1279</v>
      </c>
      <c r="AX393" s="1" t="s">
        <v>1280</v>
      </c>
      <c r="AY393" s="1">
        <v>160</v>
      </c>
      <c r="BE393" s="1" t="s">
        <v>1281</v>
      </c>
      <c r="BI393" s="1" t="s">
        <v>1282</v>
      </c>
      <c r="BJ393" s="1">
        <v>20</v>
      </c>
      <c r="BL393" s="1" t="s">
        <v>1283</v>
      </c>
      <c r="BN393" s="1" t="s">
        <v>1284</v>
      </c>
      <c r="BP393" s="1" t="s">
        <v>1303</v>
      </c>
      <c r="BQ393" s="1">
        <v>0.55700000000000005</v>
      </c>
      <c r="DK393" s="1">
        <v>0</v>
      </c>
      <c r="DS393" s="1">
        <v>0.89100000000000001</v>
      </c>
      <c r="DY393" s="1">
        <v>117</v>
      </c>
      <c r="DZ393" s="1">
        <v>141</v>
      </c>
      <c r="EA393" s="1">
        <v>133</v>
      </c>
      <c r="EF393" s="1">
        <v>10</v>
      </c>
      <c r="EW393" s="1">
        <v>135438960</v>
      </c>
      <c r="EY393" s="1">
        <v>2195</v>
      </c>
      <c r="EZ393" s="1">
        <v>4299</v>
      </c>
      <c r="FA393" s="1">
        <v>6494</v>
      </c>
      <c r="FB393" s="1" t="s">
        <v>310</v>
      </c>
      <c r="FC393" s="1" t="s">
        <v>311</v>
      </c>
      <c r="FF393" s="1" t="s">
        <v>1287</v>
      </c>
      <c r="FG393" s="1" t="s">
        <v>1288</v>
      </c>
      <c r="FH393" s="1" t="s">
        <v>1289</v>
      </c>
      <c r="FI393" s="1" t="s">
        <v>315</v>
      </c>
      <c r="FJ393" s="1" t="s">
        <v>1290</v>
      </c>
      <c r="FK393" s="1" t="s">
        <v>1304</v>
      </c>
      <c r="FL393" s="1" t="s">
        <v>1305</v>
      </c>
      <c r="FM393" s="1" t="s">
        <v>1306</v>
      </c>
      <c r="FP393" s="1" t="s">
        <v>1293</v>
      </c>
      <c r="FQ393" s="1">
        <v>1</v>
      </c>
      <c r="FR393" s="1">
        <v>0.5</v>
      </c>
      <c r="FS393" s="1" t="s">
        <v>10499</v>
      </c>
      <c r="FT393" s="1" t="b">
        <v>1</v>
      </c>
      <c r="FU393" s="1" t="s">
        <v>1273</v>
      </c>
      <c r="FV393" s="1" t="s">
        <v>322</v>
      </c>
      <c r="JB393" s="1" t="b">
        <v>0</v>
      </c>
      <c r="JC393" s="1">
        <v>367</v>
      </c>
      <c r="JD393" s="1" t="b">
        <v>0</v>
      </c>
      <c r="JE393" s="1">
        <v>11.901999999999999</v>
      </c>
      <c r="JF393" s="1" t="s">
        <v>1295</v>
      </c>
      <c r="JG393" s="1" t="s">
        <v>400</v>
      </c>
      <c r="JH393" s="1" t="s">
        <v>1296</v>
      </c>
      <c r="JI393" s="1" t="s">
        <v>327</v>
      </c>
      <c r="JK393" s="1" t="s">
        <v>327</v>
      </c>
      <c r="JL393" s="1" t="s">
        <v>328</v>
      </c>
      <c r="JM393" s="1">
        <v>99</v>
      </c>
      <c r="JO393" s="1" t="s">
        <v>1297</v>
      </c>
      <c r="JR393" s="1">
        <v>49.21</v>
      </c>
      <c r="JS393" s="1">
        <v>0</v>
      </c>
      <c r="JT393" s="1">
        <v>1</v>
      </c>
      <c r="JU393" s="1">
        <v>0.5</v>
      </c>
      <c r="JV393" s="1" t="s">
        <v>10500</v>
      </c>
      <c r="JW393" s="1">
        <v>102.73</v>
      </c>
      <c r="JX393" s="1">
        <v>355</v>
      </c>
      <c r="JZ393" s="1" t="s">
        <v>293</v>
      </c>
      <c r="KA393" s="1">
        <v>2</v>
      </c>
      <c r="KB393" s="1">
        <v>0.28000000000000003</v>
      </c>
      <c r="KC393" s="1">
        <v>0.89500000000000002</v>
      </c>
      <c r="KD393" s="1">
        <v>-5.9480000000000004</v>
      </c>
      <c r="KE393" s="1">
        <v>2.6110000000000002</v>
      </c>
    </row>
    <row r="394" spans="1:317" x14ac:dyDescent="0.2">
      <c r="A394" s="1" t="s">
        <v>18154</v>
      </c>
      <c r="B394" s="1" t="s">
        <v>18151</v>
      </c>
      <c r="C394" s="1" t="s">
        <v>10542</v>
      </c>
      <c r="D394" s="1">
        <v>143879</v>
      </c>
      <c r="E394" s="1" t="s">
        <v>289</v>
      </c>
      <c r="F394" s="1" t="s">
        <v>289</v>
      </c>
      <c r="G394" s="1">
        <v>11</v>
      </c>
      <c r="H394" s="1">
        <v>105924774</v>
      </c>
      <c r="I394" s="1">
        <v>105924774</v>
      </c>
      <c r="J394" s="1" t="s">
        <v>289</v>
      </c>
      <c r="K394" s="1" t="s">
        <v>345</v>
      </c>
      <c r="L394" s="1" t="s">
        <v>346</v>
      </c>
      <c r="M394" s="1" t="s">
        <v>347</v>
      </c>
      <c r="N394" s="1" t="s">
        <v>347</v>
      </c>
      <c r="O394" s="1" t="s">
        <v>333</v>
      </c>
      <c r="R394" s="1" t="s">
        <v>9944</v>
      </c>
      <c r="S394" s="1" t="s">
        <v>8312</v>
      </c>
      <c r="T394" s="1" t="s">
        <v>289</v>
      </c>
      <c r="U394" s="1" t="s">
        <v>289</v>
      </c>
      <c r="V394" s="1" t="s">
        <v>289</v>
      </c>
      <c r="W394" s="1" t="s">
        <v>289</v>
      </c>
      <c r="X394" s="1" t="s">
        <v>289</v>
      </c>
      <c r="Y394" s="1" t="s">
        <v>289</v>
      </c>
      <c r="Z394" s="1" t="s">
        <v>289</v>
      </c>
      <c r="AA394" s="1" t="s">
        <v>289</v>
      </c>
      <c r="AB394" s="1" t="s">
        <v>289</v>
      </c>
      <c r="AC394" s="1" t="s">
        <v>289</v>
      </c>
      <c r="AD394" s="1" t="s">
        <v>289</v>
      </c>
      <c r="AE394" s="1" t="s">
        <v>289</v>
      </c>
      <c r="AF394" s="1" t="s">
        <v>289</v>
      </c>
      <c r="AG394" s="1" t="s">
        <v>289</v>
      </c>
      <c r="AH394" s="1" t="s">
        <v>289</v>
      </c>
      <c r="AI394" s="1" t="s">
        <v>9944</v>
      </c>
      <c r="AJ394" s="1" t="s">
        <v>8312</v>
      </c>
      <c r="AK394" s="1" t="s">
        <v>10501</v>
      </c>
      <c r="AL394" s="1" t="s">
        <v>10502</v>
      </c>
      <c r="AM394" s="1" t="s">
        <v>293</v>
      </c>
      <c r="AN394" s="1">
        <v>3</v>
      </c>
      <c r="AO394" s="1">
        <v>801</v>
      </c>
      <c r="AP394" s="1" t="s">
        <v>10503</v>
      </c>
      <c r="AQ394" s="1" t="s">
        <v>10504</v>
      </c>
      <c r="AR394" s="1" t="s">
        <v>10505</v>
      </c>
      <c r="AS394" s="1" t="s">
        <v>10506</v>
      </c>
      <c r="AT394" s="1" t="s">
        <v>10507</v>
      </c>
      <c r="AU394" s="1" t="s">
        <v>10508</v>
      </c>
      <c r="AV394" s="1" t="s">
        <v>10509</v>
      </c>
      <c r="AW394" s="1" t="s">
        <v>10510</v>
      </c>
      <c r="AX394" s="1" t="s">
        <v>10511</v>
      </c>
      <c r="AY394" s="1">
        <v>210</v>
      </c>
      <c r="AZ394" s="1" t="s">
        <v>10512</v>
      </c>
      <c r="BI394" s="1" t="s">
        <v>10513</v>
      </c>
      <c r="BJ394" s="1">
        <v>25</v>
      </c>
      <c r="BL394" s="1" t="s">
        <v>10514</v>
      </c>
      <c r="BN394" s="1" t="s">
        <v>10515</v>
      </c>
      <c r="BP394" s="1" t="s">
        <v>10516</v>
      </c>
      <c r="BQ394" s="1">
        <v>0.313</v>
      </c>
      <c r="DK394" s="1">
        <v>0</v>
      </c>
      <c r="DX394" s="1">
        <v>63</v>
      </c>
      <c r="DY394" s="1">
        <v>67</v>
      </c>
      <c r="DZ394" s="1">
        <v>66</v>
      </c>
      <c r="EE394" s="1">
        <v>11</v>
      </c>
      <c r="EV394" s="1">
        <v>105924774</v>
      </c>
      <c r="EX394" s="1">
        <v>2201</v>
      </c>
      <c r="EY394" s="1">
        <v>4298</v>
      </c>
      <c r="EZ394" s="1">
        <v>6499</v>
      </c>
      <c r="FA394" s="1" t="s">
        <v>367</v>
      </c>
      <c r="FB394" s="1" t="s">
        <v>368</v>
      </c>
      <c r="FE394" s="1" t="s">
        <v>10517</v>
      </c>
      <c r="FF394" s="1" t="s">
        <v>10518</v>
      </c>
      <c r="FG394" s="1" t="s">
        <v>10519</v>
      </c>
      <c r="FH394" s="1">
        <v>41282</v>
      </c>
      <c r="FI394" s="1">
        <v>37967</v>
      </c>
      <c r="FJ394" s="1">
        <v>37972</v>
      </c>
      <c r="FL394" s="1" t="s">
        <v>10520</v>
      </c>
      <c r="FM394" s="1">
        <v>143879</v>
      </c>
      <c r="FO394" s="1" t="s">
        <v>10521</v>
      </c>
      <c r="FP394" s="1">
        <v>22934</v>
      </c>
      <c r="FQ394" s="1" t="s">
        <v>2229</v>
      </c>
      <c r="FR394" s="1" t="s">
        <v>2230</v>
      </c>
      <c r="FU394" s="1" t="s">
        <v>10522</v>
      </c>
      <c r="FV394" s="1" t="s">
        <v>10523</v>
      </c>
      <c r="FY394" s="1" t="s">
        <v>2234</v>
      </c>
      <c r="FZ394" s="1" t="s">
        <v>10524</v>
      </c>
      <c r="GA394" s="1" t="s">
        <v>10525</v>
      </c>
      <c r="GC394" s="1" t="s">
        <v>315</v>
      </c>
      <c r="GE394" s="1" t="s">
        <v>10526</v>
      </c>
      <c r="GF394" s="1" t="s">
        <v>10509</v>
      </c>
      <c r="GH394" s="1" t="s">
        <v>10527</v>
      </c>
      <c r="GI394" s="1" t="s">
        <v>10528</v>
      </c>
      <c r="GJ394" s="1" t="s">
        <v>10529</v>
      </c>
      <c r="GL394" s="1" t="s">
        <v>10530</v>
      </c>
      <c r="GM394" s="1" t="s">
        <v>322</v>
      </c>
      <c r="GN394" s="1" t="s">
        <v>10518</v>
      </c>
      <c r="GO394" s="1">
        <v>0.02</v>
      </c>
      <c r="GP394" s="1">
        <v>2.1154160000000002</v>
      </c>
      <c r="GQ394" s="1" t="s">
        <v>10531</v>
      </c>
      <c r="GR394" s="1" t="s">
        <v>379</v>
      </c>
      <c r="GS394" s="1" t="s">
        <v>380</v>
      </c>
      <c r="GT394" s="1" t="s">
        <v>380</v>
      </c>
      <c r="GU394" s="1" t="s">
        <v>380</v>
      </c>
      <c r="GV394" s="1" t="s">
        <v>380</v>
      </c>
      <c r="GW394" s="1" t="s">
        <v>380</v>
      </c>
      <c r="GX394" s="1" t="s">
        <v>380</v>
      </c>
      <c r="GY394" s="1" t="s">
        <v>380</v>
      </c>
      <c r="GZ394" s="1" t="s">
        <v>380</v>
      </c>
      <c r="HA394" s="1" t="s">
        <v>380</v>
      </c>
      <c r="HB394" s="1" t="s">
        <v>380</v>
      </c>
      <c r="HC394" s="1" t="s">
        <v>347</v>
      </c>
      <c r="HD394" s="1">
        <v>9.6189999999999998</v>
      </c>
      <c r="HE394" s="1">
        <v>1.1334200000000001</v>
      </c>
      <c r="HF394" s="1">
        <v>0.21041000000000001</v>
      </c>
      <c r="HG394" s="1" t="s">
        <v>380</v>
      </c>
      <c r="HH394" s="1" t="s">
        <v>380</v>
      </c>
      <c r="HI394" s="1" t="s">
        <v>10520</v>
      </c>
      <c r="HJ394" s="1" t="s">
        <v>10532</v>
      </c>
      <c r="HK394" s="1" t="s">
        <v>1168</v>
      </c>
      <c r="HL394" s="1">
        <v>0.68181000000000003</v>
      </c>
      <c r="HM394" s="1" t="s">
        <v>10533</v>
      </c>
      <c r="HN394" s="1">
        <v>5.71</v>
      </c>
      <c r="HO394" s="1">
        <v>-7.6</v>
      </c>
      <c r="HP394" s="1">
        <v>1.303E-2</v>
      </c>
      <c r="HQ394" s="1" t="s">
        <v>10534</v>
      </c>
      <c r="HR394" s="1">
        <v>0.50645200000000001</v>
      </c>
      <c r="HS394" s="1">
        <v>0.24257999999999999</v>
      </c>
      <c r="HT394" s="1" t="s">
        <v>492</v>
      </c>
      <c r="HU394" s="1">
        <v>4.0120000000000003E-2</v>
      </c>
      <c r="HV394" s="1" t="s">
        <v>294</v>
      </c>
      <c r="HW394" s="1">
        <v>0.31008999999999998</v>
      </c>
      <c r="HX394" s="1">
        <v>7.8299999999999995E-2</v>
      </c>
      <c r="HY394" s="1" t="s">
        <v>492</v>
      </c>
      <c r="HZ394" s="1">
        <v>8.1180000000000002E-2</v>
      </c>
      <c r="IA394" s="1">
        <v>0</v>
      </c>
      <c r="IB394" s="1">
        <v>0.26377</v>
      </c>
      <c r="IC394" s="1" t="s">
        <v>492</v>
      </c>
      <c r="ID394" s="1">
        <v>0.97679199999999999</v>
      </c>
      <c r="IE394" s="1" t="s">
        <v>2164</v>
      </c>
      <c r="IF394" s="1">
        <v>2.656E-2</v>
      </c>
      <c r="IG394" s="1" t="s">
        <v>2165</v>
      </c>
      <c r="IH394" s="1" t="s">
        <v>2164</v>
      </c>
      <c r="II394" s="1">
        <v>1.281E-2</v>
      </c>
      <c r="IJ394" s="1" t="s">
        <v>2165</v>
      </c>
      <c r="IK394" s="1" t="s">
        <v>294</v>
      </c>
      <c r="IL394" s="1">
        <v>4.6929999999999999E-2</v>
      </c>
      <c r="IM394" s="1">
        <v>-1.0932999999999999</v>
      </c>
      <c r="IN394" s="1">
        <v>10</v>
      </c>
      <c r="IO394" s="1">
        <v>0.45352999999999999</v>
      </c>
      <c r="IP394" s="1" t="s">
        <v>294</v>
      </c>
      <c r="IQ394" s="1">
        <v>0.12</v>
      </c>
      <c r="IR394" s="1" t="s">
        <v>380</v>
      </c>
      <c r="IS394" s="1">
        <v>1.2847</v>
      </c>
      <c r="IT394" s="1">
        <v>2.0480000000000002E-2</v>
      </c>
      <c r="IU394" s="1" t="s">
        <v>10535</v>
      </c>
      <c r="IV394" s="1" t="s">
        <v>380</v>
      </c>
      <c r="IW394" s="1" t="s">
        <v>10536</v>
      </c>
      <c r="IX394" s="1" t="s">
        <v>10537</v>
      </c>
      <c r="IY394" s="1" t="s">
        <v>10538</v>
      </c>
      <c r="IZ394" s="1" t="s">
        <v>602</v>
      </c>
      <c r="JA394" s="1" t="s">
        <v>10539</v>
      </c>
      <c r="JB394" s="1" t="s">
        <v>10540</v>
      </c>
      <c r="JC394" s="1" t="s">
        <v>10541</v>
      </c>
      <c r="JD394" s="1" t="s">
        <v>604</v>
      </c>
      <c r="JE394" s="1" t="s">
        <v>293</v>
      </c>
      <c r="JF394" s="1">
        <v>3</v>
      </c>
      <c r="JG394" s="1">
        <v>0</v>
      </c>
      <c r="JH394" s="1" t="s">
        <v>10542</v>
      </c>
      <c r="JI394" s="1">
        <v>105429984</v>
      </c>
      <c r="JJ394" s="1">
        <v>1E-3</v>
      </c>
      <c r="JK394" s="1">
        <v>0.12720000000000001</v>
      </c>
      <c r="JL394" s="1">
        <v>0.53600000000000003</v>
      </c>
      <c r="JM394" s="1">
        <v>0.28038999999999997</v>
      </c>
      <c r="JN394" s="1">
        <v>0.96299999999999997</v>
      </c>
      <c r="JO394" s="1">
        <v>0.63663000000000003</v>
      </c>
      <c r="JP394" s="1">
        <v>-1.3979999999999999</v>
      </c>
      <c r="JQ394" s="1">
        <v>2.5090000000000001E-2</v>
      </c>
      <c r="JR394" s="1">
        <v>-1.6160000000000001</v>
      </c>
      <c r="JS394" s="1">
        <v>1.5720000000000001E-2</v>
      </c>
      <c r="JT394" s="1">
        <v>-0.312</v>
      </c>
      <c r="JU394" s="1">
        <v>9.0120000000000006E-2</v>
      </c>
      <c r="JV394" s="1" t="s">
        <v>605</v>
      </c>
      <c r="JW394" s="1" t="s">
        <v>400</v>
      </c>
      <c r="JX394" s="1" t="s">
        <v>10543</v>
      </c>
      <c r="JY394" s="1" t="s">
        <v>402</v>
      </c>
      <c r="JZ394" s="1" t="s">
        <v>403</v>
      </c>
      <c r="KA394" s="1" t="s">
        <v>327</v>
      </c>
      <c r="KC394" s="1" t="s">
        <v>327</v>
      </c>
      <c r="KD394" s="1" t="s">
        <v>10544</v>
      </c>
      <c r="KE394" s="1">
        <v>6</v>
      </c>
      <c r="KF394" s="1">
        <v>4.8112019999999998</v>
      </c>
      <c r="KG394" s="1" t="s">
        <v>405</v>
      </c>
      <c r="KH394" s="1">
        <v>0</v>
      </c>
      <c r="KI394" s="1">
        <v>0</v>
      </c>
      <c r="KJ394" s="1">
        <v>0</v>
      </c>
      <c r="KK394" s="1">
        <v>16</v>
      </c>
      <c r="KL394" s="1">
        <v>557</v>
      </c>
      <c r="KM394" s="1" t="s">
        <v>469</v>
      </c>
      <c r="KN394" s="1">
        <v>0.99783200000000005</v>
      </c>
      <c r="KO394" s="1">
        <v>0.99760000000000004</v>
      </c>
      <c r="KP394" s="1">
        <v>0</v>
      </c>
      <c r="KR394" s="1" t="s">
        <v>293</v>
      </c>
      <c r="KS394" s="1">
        <v>4</v>
      </c>
      <c r="KT394" s="1">
        <v>60</v>
      </c>
      <c r="KU394" s="1">
        <v>149</v>
      </c>
      <c r="KV394" s="1">
        <v>0</v>
      </c>
      <c r="KW394" s="1">
        <v>0</v>
      </c>
      <c r="KX394" s="1">
        <v>9.7476939999999992</v>
      </c>
      <c r="KY394" s="1">
        <v>84</v>
      </c>
      <c r="KZ394" s="1">
        <v>60</v>
      </c>
      <c r="LA394" s="1">
        <v>3210</v>
      </c>
      <c r="LB394" s="1">
        <v>108</v>
      </c>
      <c r="LC394" s="1" t="s">
        <v>10502</v>
      </c>
      <c r="LD394" s="1">
        <v>4.5455000000000002E-2</v>
      </c>
      <c r="LE394" s="1">
        <v>0.99976799999999999</v>
      </c>
    </row>
    <row r="395" spans="1:317" x14ac:dyDescent="0.2">
      <c r="A395" s="1" t="s">
        <v>18154</v>
      </c>
      <c r="B395" s="1" t="s">
        <v>18151</v>
      </c>
      <c r="C395" s="1" t="s">
        <v>18093</v>
      </c>
      <c r="D395" s="1">
        <v>57830</v>
      </c>
      <c r="E395" s="1" t="s">
        <v>289</v>
      </c>
      <c r="F395" s="1" t="s">
        <v>289</v>
      </c>
      <c r="G395" s="1">
        <v>11</v>
      </c>
      <c r="H395" s="1">
        <v>71249158</v>
      </c>
      <c r="I395" s="1">
        <v>71249158</v>
      </c>
      <c r="J395" s="1" t="s">
        <v>289</v>
      </c>
      <c r="K395" s="1" t="s">
        <v>436</v>
      </c>
      <c r="L395" s="1" t="s">
        <v>346</v>
      </c>
      <c r="M395" s="1" t="s">
        <v>294</v>
      </c>
      <c r="N395" s="1" t="s">
        <v>294</v>
      </c>
      <c r="O395" s="1" t="s">
        <v>347</v>
      </c>
      <c r="R395" s="1" t="s">
        <v>9944</v>
      </c>
      <c r="S395" s="1" t="s">
        <v>8312</v>
      </c>
      <c r="T395" s="1" t="s">
        <v>289</v>
      </c>
      <c r="U395" s="1" t="s">
        <v>289</v>
      </c>
      <c r="V395" s="1" t="s">
        <v>289</v>
      </c>
      <c r="W395" s="1" t="s">
        <v>289</v>
      </c>
      <c r="X395" s="1" t="s">
        <v>289</v>
      </c>
      <c r="Y395" s="1" t="s">
        <v>289</v>
      </c>
      <c r="Z395" s="1" t="s">
        <v>289</v>
      </c>
      <c r="AA395" s="1" t="s">
        <v>289</v>
      </c>
      <c r="AB395" s="1" t="s">
        <v>289</v>
      </c>
      <c r="AC395" s="1" t="s">
        <v>289</v>
      </c>
      <c r="AD395" s="1" t="s">
        <v>289</v>
      </c>
      <c r="AE395" s="1" t="s">
        <v>289</v>
      </c>
      <c r="AF395" s="1" t="s">
        <v>289</v>
      </c>
      <c r="AG395" s="1" t="s">
        <v>289</v>
      </c>
      <c r="AH395" s="1" t="s">
        <v>289</v>
      </c>
      <c r="AI395" s="1" t="s">
        <v>9944</v>
      </c>
      <c r="AJ395" s="1" t="s">
        <v>8312</v>
      </c>
      <c r="AK395" s="1" t="s">
        <v>10545</v>
      </c>
      <c r="AL395" s="1" t="s">
        <v>10546</v>
      </c>
      <c r="AM395" s="1" t="s">
        <v>351</v>
      </c>
      <c r="AN395" s="1">
        <v>1</v>
      </c>
      <c r="AO395" s="1">
        <v>88</v>
      </c>
      <c r="AP395" s="1" t="s">
        <v>10547</v>
      </c>
      <c r="AQ395" s="1" t="s">
        <v>10548</v>
      </c>
      <c r="AR395" s="1" t="s">
        <v>10549</v>
      </c>
      <c r="AT395" s="1" t="s">
        <v>10550</v>
      </c>
      <c r="AU395" s="1" t="s">
        <v>10551</v>
      </c>
      <c r="AV395" s="1" t="s">
        <v>10552</v>
      </c>
      <c r="AW395" s="1" t="s">
        <v>10553</v>
      </c>
      <c r="AX395" s="1" t="s">
        <v>10554</v>
      </c>
      <c r="AY395" s="1">
        <v>19</v>
      </c>
      <c r="BE395" s="1" t="s">
        <v>10555</v>
      </c>
      <c r="BF395" s="1" t="s">
        <v>10556</v>
      </c>
      <c r="BI395" s="1" t="s">
        <v>10557</v>
      </c>
      <c r="BJ395" s="1">
        <v>6</v>
      </c>
      <c r="BP395" s="1" t="s">
        <v>10558</v>
      </c>
      <c r="BQ395" s="1">
        <v>0.65200000000000002</v>
      </c>
      <c r="DK395" s="1">
        <v>0</v>
      </c>
      <c r="DX395" s="1">
        <v>60</v>
      </c>
      <c r="DY395" s="1">
        <v>81</v>
      </c>
      <c r="DZ395" s="1">
        <v>74</v>
      </c>
      <c r="EE395" s="1">
        <v>11</v>
      </c>
      <c r="EV395" s="1">
        <v>71249158</v>
      </c>
      <c r="EX395" s="1">
        <v>2197</v>
      </c>
      <c r="EY395" s="1">
        <v>4291</v>
      </c>
      <c r="EZ395" s="1">
        <v>6488</v>
      </c>
      <c r="FA395" s="1" t="s">
        <v>455</v>
      </c>
      <c r="FB395" s="1" t="s">
        <v>456</v>
      </c>
      <c r="FE395" s="1" t="s">
        <v>10559</v>
      </c>
      <c r="FF395" s="1" t="s">
        <v>10560</v>
      </c>
      <c r="FG395" s="1" t="s">
        <v>10561</v>
      </c>
      <c r="FH395" s="1">
        <v>39483</v>
      </c>
      <c r="FK395" s="1" t="s">
        <v>10562</v>
      </c>
      <c r="FL395" s="1" t="s">
        <v>10562</v>
      </c>
      <c r="FM395" s="1">
        <v>57830</v>
      </c>
      <c r="FO395" s="1" t="s">
        <v>3487</v>
      </c>
      <c r="FP395" s="1">
        <v>23603</v>
      </c>
      <c r="FQ395" s="1" t="s">
        <v>2229</v>
      </c>
      <c r="FR395" s="1" t="s">
        <v>2230</v>
      </c>
      <c r="FX395" s="1">
        <v>15144888</v>
      </c>
      <c r="FY395" s="1" t="s">
        <v>2234</v>
      </c>
      <c r="FZ395" s="1" t="s">
        <v>10563</v>
      </c>
      <c r="GA395" s="1" t="s">
        <v>10563</v>
      </c>
      <c r="GC395" s="1" t="s">
        <v>315</v>
      </c>
      <c r="GD395" s="1" t="s">
        <v>10564</v>
      </c>
      <c r="GE395" s="1" t="s">
        <v>10565</v>
      </c>
      <c r="GF395" s="1" t="s">
        <v>10552</v>
      </c>
      <c r="GG395" s="1" t="s">
        <v>10566</v>
      </c>
      <c r="GH395" s="1" t="s">
        <v>10567</v>
      </c>
      <c r="GI395" s="1" t="s">
        <v>10568</v>
      </c>
      <c r="GL395" s="1" t="s">
        <v>10569</v>
      </c>
      <c r="GM395" s="1" t="s">
        <v>322</v>
      </c>
      <c r="GN395" s="1" t="s">
        <v>10560</v>
      </c>
      <c r="GO395" s="1">
        <v>0.02</v>
      </c>
      <c r="GP395" s="1">
        <v>2.0719750000000001</v>
      </c>
      <c r="GQ395" s="1" t="s">
        <v>10570</v>
      </c>
      <c r="GR395" s="1" t="s">
        <v>379</v>
      </c>
      <c r="JW395" s="1" t="s">
        <v>400</v>
      </c>
      <c r="JX395" s="1" t="s">
        <v>10571</v>
      </c>
      <c r="JY395" s="1" t="s">
        <v>402</v>
      </c>
      <c r="JZ395" s="1" t="s">
        <v>403</v>
      </c>
      <c r="KA395" s="1" t="s">
        <v>327</v>
      </c>
      <c r="KC395" s="1" t="s">
        <v>327</v>
      </c>
      <c r="KD395" s="1" t="s">
        <v>10572</v>
      </c>
      <c r="KE395" s="1">
        <v>6</v>
      </c>
      <c r="KF395" s="1">
        <v>2.70844</v>
      </c>
      <c r="KG395" s="1" t="s">
        <v>405</v>
      </c>
      <c r="KH395" s="1">
        <v>0</v>
      </c>
      <c r="KI395" s="1">
        <v>0</v>
      </c>
      <c r="KJ395" s="1">
        <v>0</v>
      </c>
      <c r="KK395" s="1">
        <v>9</v>
      </c>
      <c r="KL395" s="1">
        <v>295</v>
      </c>
      <c r="KM395" s="1" t="s">
        <v>406</v>
      </c>
      <c r="KN395" s="1">
        <v>0.99253999999999998</v>
      </c>
      <c r="KO395" s="1">
        <v>0.99243499999999996</v>
      </c>
      <c r="KP395" s="1">
        <v>0</v>
      </c>
      <c r="KR395" s="1" t="s">
        <v>351</v>
      </c>
      <c r="KS395" s="1">
        <v>13</v>
      </c>
      <c r="KT395" s="1">
        <v>40</v>
      </c>
      <c r="KU395" s="1">
        <v>460</v>
      </c>
      <c r="KV395" s="1">
        <v>0</v>
      </c>
      <c r="KW395" s="1">
        <v>0</v>
      </c>
      <c r="KX395" s="1">
        <v>36.001016</v>
      </c>
      <c r="KY395" s="1">
        <v>78</v>
      </c>
      <c r="KZ395" s="1">
        <v>60</v>
      </c>
      <c r="LA395" s="1">
        <v>2750</v>
      </c>
      <c r="LB395" s="1">
        <v>106</v>
      </c>
      <c r="LC395" s="1" t="s">
        <v>10546</v>
      </c>
      <c r="LD395" s="1">
        <v>0.14285700000000001</v>
      </c>
      <c r="LE395" s="1">
        <v>0.99989499999999998</v>
      </c>
    </row>
    <row r="396" spans="1:317" x14ac:dyDescent="0.2">
      <c r="A396" s="1" t="s">
        <v>18154</v>
      </c>
      <c r="B396" s="1" t="s">
        <v>18151</v>
      </c>
      <c r="C396" s="1" t="s">
        <v>18074</v>
      </c>
      <c r="D396" s="1">
        <v>4588</v>
      </c>
      <c r="E396" s="1" t="s">
        <v>289</v>
      </c>
      <c r="F396" s="1" t="s">
        <v>289</v>
      </c>
      <c r="G396" s="1">
        <v>11</v>
      </c>
      <c r="H396" s="1">
        <v>1018215</v>
      </c>
      <c r="I396" s="1">
        <v>1018216</v>
      </c>
      <c r="J396" s="1" t="s">
        <v>289</v>
      </c>
      <c r="K396" s="1" t="s">
        <v>291</v>
      </c>
      <c r="L396" s="1" t="s">
        <v>292</v>
      </c>
      <c r="M396" s="1" t="s">
        <v>293</v>
      </c>
      <c r="N396" s="1" t="s">
        <v>293</v>
      </c>
      <c r="O396" s="1" t="s">
        <v>526</v>
      </c>
      <c r="R396" s="1" t="s">
        <v>289</v>
      </c>
      <c r="S396" s="1" t="s">
        <v>9944</v>
      </c>
      <c r="T396" s="1" t="s">
        <v>289</v>
      </c>
      <c r="U396" s="1" t="s">
        <v>289</v>
      </c>
      <c r="V396" s="1" t="s">
        <v>289</v>
      </c>
      <c r="W396" s="1" t="s">
        <v>289</v>
      </c>
      <c r="X396" s="1" t="s">
        <v>289</v>
      </c>
      <c r="Y396" s="1" t="s">
        <v>289</v>
      </c>
      <c r="Z396" s="1" t="s">
        <v>289</v>
      </c>
      <c r="AA396" s="1" t="s">
        <v>289</v>
      </c>
      <c r="AB396" s="1" t="s">
        <v>289</v>
      </c>
      <c r="AC396" s="1" t="s">
        <v>289</v>
      </c>
      <c r="AD396" s="1" t="s">
        <v>289</v>
      </c>
      <c r="AE396" s="1" t="s">
        <v>289</v>
      </c>
      <c r="AF396" s="1" t="s">
        <v>289</v>
      </c>
      <c r="AG396" s="1" t="s">
        <v>289</v>
      </c>
      <c r="AH396" s="1" t="s">
        <v>289</v>
      </c>
      <c r="AI396" s="1" t="s">
        <v>289</v>
      </c>
      <c r="AJ396" s="1" t="s">
        <v>9944</v>
      </c>
      <c r="AK396" s="1" t="s">
        <v>9103</v>
      </c>
      <c r="AL396" s="1" t="s">
        <v>9104</v>
      </c>
      <c r="AM396" s="1" t="s">
        <v>293</v>
      </c>
      <c r="AN396" s="1">
        <v>31</v>
      </c>
      <c r="AO396" s="1" t="s">
        <v>9105</v>
      </c>
      <c r="AP396" s="1" t="s">
        <v>9106</v>
      </c>
      <c r="AQ396" s="1" t="s">
        <v>9107</v>
      </c>
      <c r="AR396" s="1" t="s">
        <v>9108</v>
      </c>
      <c r="AT396" s="1" t="s">
        <v>9109</v>
      </c>
      <c r="AU396" s="1" t="s">
        <v>9110</v>
      </c>
      <c r="AV396" s="1" t="s">
        <v>9111</v>
      </c>
      <c r="AW396" s="1" t="s">
        <v>9112</v>
      </c>
      <c r="AX396" s="1" t="s">
        <v>9113</v>
      </c>
      <c r="AY396" s="1">
        <v>1529</v>
      </c>
      <c r="AZ396" s="1" t="s">
        <v>9114</v>
      </c>
      <c r="BD396" s="1" t="s">
        <v>9115</v>
      </c>
      <c r="BE396" s="1" t="s">
        <v>3113</v>
      </c>
      <c r="BF396" s="1" t="s">
        <v>9116</v>
      </c>
      <c r="BI396" s="1" t="s">
        <v>9117</v>
      </c>
      <c r="BJ396" s="1">
        <v>80</v>
      </c>
      <c r="BL396" s="1" t="s">
        <v>9118</v>
      </c>
      <c r="BN396" s="1" t="s">
        <v>9119</v>
      </c>
      <c r="BP396" s="1" t="s">
        <v>9120</v>
      </c>
      <c r="BQ396" s="1">
        <v>0.55400000000000005</v>
      </c>
      <c r="DK396" s="1">
        <v>0</v>
      </c>
      <c r="DS396" s="1">
        <v>1.167</v>
      </c>
      <c r="FB396" s="1" t="s">
        <v>310</v>
      </c>
      <c r="FC396" s="1" t="s">
        <v>311</v>
      </c>
      <c r="FF396" s="1" t="s">
        <v>9121</v>
      </c>
      <c r="FG396" s="1" t="s">
        <v>9122</v>
      </c>
      <c r="FH396" s="1" t="s">
        <v>9123</v>
      </c>
      <c r="FI396" s="1" t="s">
        <v>315</v>
      </c>
      <c r="FJ396" s="1" t="s">
        <v>9124</v>
      </c>
      <c r="FK396" s="1" t="s">
        <v>9125</v>
      </c>
      <c r="FL396" s="1" t="s">
        <v>9126</v>
      </c>
      <c r="FM396" s="1" t="s">
        <v>9127</v>
      </c>
      <c r="FP396" s="1" t="s">
        <v>9128</v>
      </c>
      <c r="FQ396" s="1">
        <v>1</v>
      </c>
      <c r="FR396" s="1">
        <v>0.5</v>
      </c>
      <c r="FS396" s="1" t="s">
        <v>10573</v>
      </c>
      <c r="FT396" s="1" t="b">
        <v>1</v>
      </c>
      <c r="FU396" s="1" t="s">
        <v>9104</v>
      </c>
      <c r="FV396" s="1" t="s">
        <v>322</v>
      </c>
      <c r="FW396" s="1" t="s">
        <v>9130</v>
      </c>
      <c r="JB396" s="1" t="b">
        <v>0</v>
      </c>
      <c r="JC396" s="1">
        <v>252</v>
      </c>
      <c r="JD396" s="1" t="b">
        <v>0</v>
      </c>
      <c r="JE396" s="1">
        <v>0</v>
      </c>
      <c r="JF396" s="1" t="s">
        <v>9131</v>
      </c>
      <c r="JG396" s="1" t="s">
        <v>402</v>
      </c>
      <c r="JH396" s="1" t="s">
        <v>403</v>
      </c>
      <c r="JI396" s="1" t="s">
        <v>327</v>
      </c>
      <c r="JK396" s="1" t="s">
        <v>327</v>
      </c>
      <c r="JL396" s="1" t="s">
        <v>328</v>
      </c>
      <c r="JM396" s="1">
        <v>99</v>
      </c>
      <c r="JO396" s="1" t="s">
        <v>9132</v>
      </c>
      <c r="JR396" s="1">
        <v>57.82</v>
      </c>
      <c r="JS396" s="1">
        <v>0</v>
      </c>
      <c r="JT396" s="1">
        <v>1</v>
      </c>
      <c r="JU396" s="1">
        <v>0.5</v>
      </c>
      <c r="JV396" s="1" t="s">
        <v>10574</v>
      </c>
      <c r="JW396" s="1">
        <v>1006.73</v>
      </c>
      <c r="JX396" s="1">
        <v>242</v>
      </c>
      <c r="JZ396" s="1" t="s">
        <v>293</v>
      </c>
      <c r="KA396" s="1">
        <v>2</v>
      </c>
      <c r="KB396" s="1">
        <v>3.99</v>
      </c>
      <c r="KC396" s="1">
        <v>0.97599999999999998</v>
      </c>
      <c r="KD396" s="1">
        <v>-4.6050000000000004</v>
      </c>
      <c r="KE396" s="1">
        <v>-2.1240000000000001</v>
      </c>
    </row>
    <row r="397" spans="1:317" x14ac:dyDescent="0.2">
      <c r="A397" s="1" t="s">
        <v>18154</v>
      </c>
      <c r="B397" s="1" t="s">
        <v>18151</v>
      </c>
      <c r="C397" s="1" t="s">
        <v>18074</v>
      </c>
      <c r="D397" s="1">
        <v>4588</v>
      </c>
      <c r="E397" s="1" t="s">
        <v>289</v>
      </c>
      <c r="F397" s="1" t="s">
        <v>289</v>
      </c>
      <c r="G397" s="1">
        <v>11</v>
      </c>
      <c r="H397" s="1">
        <v>1018223</v>
      </c>
      <c r="I397" s="1">
        <v>1018224</v>
      </c>
      <c r="J397" s="1" t="s">
        <v>289</v>
      </c>
      <c r="K397" s="1" t="s">
        <v>331</v>
      </c>
      <c r="L397" s="1" t="s">
        <v>332</v>
      </c>
      <c r="M397" s="1" t="s">
        <v>9134</v>
      </c>
      <c r="N397" s="1" t="s">
        <v>9134</v>
      </c>
      <c r="O397" s="1" t="s">
        <v>293</v>
      </c>
      <c r="R397" s="1" t="s">
        <v>289</v>
      </c>
      <c r="S397" s="1" t="s">
        <v>9944</v>
      </c>
      <c r="T397" s="1" t="s">
        <v>289</v>
      </c>
      <c r="U397" s="1" t="s">
        <v>289</v>
      </c>
      <c r="V397" s="1" t="s">
        <v>289</v>
      </c>
      <c r="W397" s="1" t="s">
        <v>289</v>
      </c>
      <c r="X397" s="1" t="s">
        <v>289</v>
      </c>
      <c r="Y397" s="1" t="s">
        <v>289</v>
      </c>
      <c r="Z397" s="1" t="s">
        <v>289</v>
      </c>
      <c r="AA397" s="1" t="s">
        <v>289</v>
      </c>
      <c r="AB397" s="1" t="s">
        <v>289</v>
      </c>
      <c r="AC397" s="1" t="s">
        <v>289</v>
      </c>
      <c r="AD397" s="1" t="s">
        <v>289</v>
      </c>
      <c r="AE397" s="1" t="s">
        <v>289</v>
      </c>
      <c r="AF397" s="1" t="s">
        <v>289</v>
      </c>
      <c r="AG397" s="1" t="s">
        <v>289</v>
      </c>
      <c r="AH397" s="1" t="s">
        <v>289</v>
      </c>
      <c r="AI397" s="1" t="s">
        <v>289</v>
      </c>
      <c r="AJ397" s="1" t="s">
        <v>9944</v>
      </c>
      <c r="AK397" s="1" t="s">
        <v>9135</v>
      </c>
      <c r="AL397" s="1" t="s">
        <v>9104</v>
      </c>
      <c r="AM397" s="1" t="s">
        <v>293</v>
      </c>
      <c r="AN397" s="1">
        <v>31</v>
      </c>
      <c r="AO397" s="1" t="s">
        <v>9136</v>
      </c>
      <c r="AP397" s="1" t="s">
        <v>9137</v>
      </c>
      <c r="AQ397" s="1" t="s">
        <v>9138</v>
      </c>
      <c r="AR397" s="1" t="s">
        <v>9139</v>
      </c>
      <c r="AT397" s="1" t="s">
        <v>9109</v>
      </c>
      <c r="AU397" s="1" t="s">
        <v>9110</v>
      </c>
      <c r="AV397" s="1" t="s">
        <v>9111</v>
      </c>
      <c r="AW397" s="1" t="s">
        <v>9112</v>
      </c>
      <c r="AX397" s="1" t="s">
        <v>9113</v>
      </c>
      <c r="AY397" s="1">
        <v>1526</v>
      </c>
      <c r="AZ397" s="1" t="s">
        <v>9114</v>
      </c>
      <c r="BD397" s="1" t="s">
        <v>9115</v>
      </c>
      <c r="BE397" s="1" t="s">
        <v>3113</v>
      </c>
      <c r="BF397" s="1" t="s">
        <v>9116</v>
      </c>
      <c r="BI397" s="1" t="s">
        <v>9117</v>
      </c>
      <c r="BJ397" s="1">
        <v>80</v>
      </c>
      <c r="BL397" s="1" t="s">
        <v>9118</v>
      </c>
      <c r="BN397" s="1" t="s">
        <v>9119</v>
      </c>
      <c r="BP397" s="1" t="s">
        <v>9140</v>
      </c>
      <c r="BQ397" s="1">
        <v>0.55900000000000005</v>
      </c>
      <c r="DK397" s="1">
        <v>0</v>
      </c>
      <c r="DS397" s="1">
        <v>1.425</v>
      </c>
      <c r="FB397" s="1" t="s">
        <v>310</v>
      </c>
      <c r="FC397" s="1" t="s">
        <v>311</v>
      </c>
      <c r="FF397" s="1" t="s">
        <v>9121</v>
      </c>
      <c r="FG397" s="1" t="s">
        <v>9122</v>
      </c>
      <c r="FH397" s="1" t="s">
        <v>9123</v>
      </c>
      <c r="FI397" s="1" t="s">
        <v>315</v>
      </c>
      <c r="FJ397" s="1" t="s">
        <v>9124</v>
      </c>
      <c r="FK397" s="1" t="s">
        <v>9141</v>
      </c>
      <c r="FL397" s="1" t="s">
        <v>9142</v>
      </c>
      <c r="FM397" s="1" t="s">
        <v>9143</v>
      </c>
      <c r="FP397" s="1" t="s">
        <v>9128</v>
      </c>
      <c r="FQ397" s="1">
        <v>1</v>
      </c>
      <c r="FR397" s="1">
        <v>0.5</v>
      </c>
      <c r="FS397" s="1" t="s">
        <v>10575</v>
      </c>
      <c r="FT397" s="1" t="b">
        <v>1</v>
      </c>
      <c r="FU397" s="1" t="s">
        <v>9104</v>
      </c>
      <c r="FV397" s="1" t="s">
        <v>322</v>
      </c>
      <c r="FW397" s="1" t="s">
        <v>9130</v>
      </c>
      <c r="JB397" s="1" t="b">
        <v>0</v>
      </c>
      <c r="JC397" s="1">
        <v>235</v>
      </c>
      <c r="JD397" s="1" t="b">
        <v>0</v>
      </c>
      <c r="JE397" s="1">
        <v>1.635</v>
      </c>
      <c r="JF397" s="1" t="s">
        <v>9131</v>
      </c>
      <c r="JG397" s="1" t="s">
        <v>402</v>
      </c>
      <c r="JH397" s="1" t="s">
        <v>403</v>
      </c>
      <c r="JI397" s="1" t="s">
        <v>327</v>
      </c>
      <c r="JK397" s="1" t="s">
        <v>327</v>
      </c>
      <c r="JL397" s="1" t="s">
        <v>328</v>
      </c>
      <c r="JM397" s="1">
        <v>99</v>
      </c>
      <c r="JO397" s="1" t="s">
        <v>9132</v>
      </c>
      <c r="JR397" s="1">
        <v>58.19</v>
      </c>
      <c r="JS397" s="1">
        <v>0</v>
      </c>
      <c r="JT397" s="1">
        <v>1</v>
      </c>
      <c r="JU397" s="1">
        <v>0.5</v>
      </c>
      <c r="JV397" s="1" t="s">
        <v>10576</v>
      </c>
      <c r="JW397" s="1">
        <v>653.73</v>
      </c>
      <c r="JX397" s="1">
        <v>224</v>
      </c>
      <c r="JZ397" s="1" t="s">
        <v>293</v>
      </c>
      <c r="KA397" s="1">
        <v>2</v>
      </c>
      <c r="KB397" s="1">
        <v>2.78</v>
      </c>
      <c r="KC397" s="1">
        <v>-0.65200000000000002</v>
      </c>
      <c r="KD397" s="1">
        <v>-3.9009999999999998</v>
      </c>
      <c r="KE397" s="1">
        <v>-2.4140000000000001</v>
      </c>
    </row>
    <row r="398" spans="1:317" x14ac:dyDescent="0.2">
      <c r="A398" s="1" t="s">
        <v>18154</v>
      </c>
      <c r="B398" s="1" t="s">
        <v>18151</v>
      </c>
      <c r="C398" s="1" t="s">
        <v>10605</v>
      </c>
      <c r="D398" s="1">
        <v>219464</v>
      </c>
      <c r="E398" s="1" t="s">
        <v>289</v>
      </c>
      <c r="F398" s="1" t="s">
        <v>289</v>
      </c>
      <c r="G398" s="1">
        <v>11</v>
      </c>
      <c r="H398" s="1">
        <v>56000082</v>
      </c>
      <c r="I398" s="1">
        <v>56000082</v>
      </c>
      <c r="J398" s="1" t="s">
        <v>289</v>
      </c>
      <c r="K398" s="1" t="s">
        <v>345</v>
      </c>
      <c r="L398" s="1" t="s">
        <v>346</v>
      </c>
      <c r="M398" s="1" t="s">
        <v>333</v>
      </c>
      <c r="N398" s="1" t="s">
        <v>333</v>
      </c>
      <c r="O398" s="1" t="s">
        <v>294</v>
      </c>
      <c r="R398" s="1" t="s">
        <v>9944</v>
      </c>
      <c r="S398" s="1" t="s">
        <v>8312</v>
      </c>
      <c r="T398" s="1" t="s">
        <v>289</v>
      </c>
      <c r="U398" s="1" t="s">
        <v>289</v>
      </c>
      <c r="V398" s="1" t="s">
        <v>289</v>
      </c>
      <c r="W398" s="1" t="s">
        <v>289</v>
      </c>
      <c r="X398" s="1" t="s">
        <v>289</v>
      </c>
      <c r="Y398" s="1" t="s">
        <v>289</v>
      </c>
      <c r="Z398" s="1" t="s">
        <v>289</v>
      </c>
      <c r="AA398" s="1" t="s">
        <v>289</v>
      </c>
      <c r="AB398" s="1" t="s">
        <v>289</v>
      </c>
      <c r="AC398" s="1" t="s">
        <v>289</v>
      </c>
      <c r="AD398" s="1" t="s">
        <v>289</v>
      </c>
      <c r="AE398" s="1" t="s">
        <v>289</v>
      </c>
      <c r="AF398" s="1" t="s">
        <v>289</v>
      </c>
      <c r="AG398" s="1" t="s">
        <v>289</v>
      </c>
      <c r="AH398" s="1" t="s">
        <v>289</v>
      </c>
      <c r="AI398" s="1" t="s">
        <v>9944</v>
      </c>
      <c r="AJ398" s="1" t="s">
        <v>8312</v>
      </c>
      <c r="AK398" s="1" t="s">
        <v>10577</v>
      </c>
      <c r="AL398" s="1" t="s">
        <v>10578</v>
      </c>
      <c r="AM398" s="1" t="s">
        <v>293</v>
      </c>
      <c r="AN398" s="1">
        <v>1</v>
      </c>
      <c r="AO398" s="1">
        <v>655</v>
      </c>
      <c r="AP398" s="1" t="s">
        <v>10579</v>
      </c>
      <c r="AQ398" s="1" t="s">
        <v>10580</v>
      </c>
      <c r="AR398" s="1" t="s">
        <v>10581</v>
      </c>
      <c r="AT398" s="1" t="s">
        <v>10582</v>
      </c>
      <c r="AU398" s="1" t="s">
        <v>10583</v>
      </c>
      <c r="AV398" s="1" t="s">
        <v>10584</v>
      </c>
      <c r="AW398" s="1" t="s">
        <v>10585</v>
      </c>
      <c r="AX398" s="1" t="s">
        <v>10586</v>
      </c>
      <c r="AY398" s="1">
        <v>194</v>
      </c>
      <c r="BD398" s="1" t="s">
        <v>538</v>
      </c>
      <c r="BE398" s="1" t="s">
        <v>539</v>
      </c>
      <c r="BF398" s="1" t="s">
        <v>540</v>
      </c>
      <c r="BI398" s="1" t="s">
        <v>10587</v>
      </c>
      <c r="BJ398" s="1">
        <v>41</v>
      </c>
      <c r="BK398" s="1" t="s">
        <v>10588</v>
      </c>
      <c r="BP398" s="1" t="s">
        <v>10589</v>
      </c>
      <c r="BQ398" s="1">
        <v>0.443</v>
      </c>
      <c r="DK398" s="1">
        <v>0</v>
      </c>
      <c r="DX398" s="1">
        <v>197</v>
      </c>
      <c r="DY398" s="1">
        <v>171</v>
      </c>
      <c r="DZ398" s="1">
        <v>180</v>
      </c>
      <c r="EE398" s="1">
        <v>11</v>
      </c>
      <c r="EV398" s="1">
        <v>56000082</v>
      </c>
      <c r="EX398" s="1">
        <v>2201</v>
      </c>
      <c r="EY398" s="1">
        <v>4296</v>
      </c>
      <c r="EZ398" s="1">
        <v>6497</v>
      </c>
      <c r="FA398" s="1" t="s">
        <v>367</v>
      </c>
      <c r="FB398" s="1" t="s">
        <v>368</v>
      </c>
      <c r="FE398" s="1" t="s">
        <v>10590</v>
      </c>
      <c r="FF398" s="1" t="s">
        <v>10591</v>
      </c>
      <c r="FG398" s="1" t="s">
        <v>10592</v>
      </c>
      <c r="FH398" s="1">
        <v>41130</v>
      </c>
      <c r="FK398" s="1" t="s">
        <v>10593</v>
      </c>
      <c r="FL398" s="1" t="s">
        <v>10593</v>
      </c>
      <c r="FM398" s="1">
        <v>219464</v>
      </c>
      <c r="FO398" s="1" t="s">
        <v>8960</v>
      </c>
      <c r="FP398" s="1">
        <v>15296</v>
      </c>
      <c r="FQ398" s="1" t="s">
        <v>2229</v>
      </c>
      <c r="FR398" s="1" t="s">
        <v>2230</v>
      </c>
      <c r="FY398" s="1" t="s">
        <v>2234</v>
      </c>
      <c r="FZ398" s="1" t="s">
        <v>10594</v>
      </c>
      <c r="GA398" s="1" t="s">
        <v>10594</v>
      </c>
      <c r="GC398" s="1" t="s">
        <v>315</v>
      </c>
      <c r="GE398" s="1" t="s">
        <v>10595</v>
      </c>
      <c r="GF398" s="1" t="s">
        <v>10584</v>
      </c>
      <c r="GG398" s="1" t="s">
        <v>10596</v>
      </c>
      <c r="GH398" s="1" t="s">
        <v>10597</v>
      </c>
      <c r="GI398" s="1" t="s">
        <v>10598</v>
      </c>
      <c r="GJ398" s="1" t="s">
        <v>10599</v>
      </c>
      <c r="GL398" s="1" t="s">
        <v>10600</v>
      </c>
      <c r="GM398" s="1" t="s">
        <v>322</v>
      </c>
      <c r="GN398" s="1" t="s">
        <v>10591</v>
      </c>
      <c r="GO398" s="1">
        <v>0.02</v>
      </c>
      <c r="GP398" s="1">
        <v>29.727996000000001</v>
      </c>
      <c r="GQ398" s="1" t="s">
        <v>10601</v>
      </c>
      <c r="GR398" s="1" t="s">
        <v>379</v>
      </c>
      <c r="GS398" s="1" t="s">
        <v>380</v>
      </c>
      <c r="GT398" s="1" t="s">
        <v>380</v>
      </c>
      <c r="GU398" s="1" t="s">
        <v>380</v>
      </c>
      <c r="GV398" s="1" t="s">
        <v>380</v>
      </c>
      <c r="GW398" s="1" t="s">
        <v>380</v>
      </c>
      <c r="GX398" s="1" t="s">
        <v>380</v>
      </c>
      <c r="GY398" s="1" t="s">
        <v>380</v>
      </c>
      <c r="GZ398" s="1" t="s">
        <v>380</v>
      </c>
      <c r="HA398" s="1" t="s">
        <v>380</v>
      </c>
      <c r="HB398" s="1" t="s">
        <v>380</v>
      </c>
      <c r="HC398" s="1" t="s">
        <v>333</v>
      </c>
      <c r="HD398" s="1">
        <v>3.0000000000000001E-3</v>
      </c>
      <c r="HE398" s="1">
        <v>-2.3955320000000002</v>
      </c>
      <c r="HF398" s="1">
        <v>1.98E-3</v>
      </c>
      <c r="HG398" s="1" t="s">
        <v>380</v>
      </c>
      <c r="HH398" s="1" t="s">
        <v>380</v>
      </c>
      <c r="HI398" s="1" t="s">
        <v>10593</v>
      </c>
      <c r="HJ398" s="1" t="s">
        <v>10602</v>
      </c>
      <c r="HK398" s="1" t="s">
        <v>294</v>
      </c>
      <c r="HL398" s="1">
        <v>0.37058000000000002</v>
      </c>
      <c r="HM398" s="1">
        <v>1.22</v>
      </c>
      <c r="HN398" s="1">
        <v>5.07</v>
      </c>
      <c r="HO398" s="1">
        <v>2.02</v>
      </c>
      <c r="HP398" s="1">
        <v>0.26589000000000002</v>
      </c>
      <c r="HQ398" s="1" t="s">
        <v>6531</v>
      </c>
      <c r="HR398" s="1">
        <v>0</v>
      </c>
      <c r="HS398" s="1">
        <v>0.43415999999999999</v>
      </c>
      <c r="HT398" s="1" t="s">
        <v>1417</v>
      </c>
      <c r="HU398" s="1">
        <v>5.7200000000000003E-4</v>
      </c>
      <c r="HV398" s="1" t="s">
        <v>294</v>
      </c>
      <c r="HW398" s="1">
        <v>0.12178</v>
      </c>
      <c r="HX398" s="1">
        <v>2.9600000000000001E-2</v>
      </c>
      <c r="HY398" s="1" t="s">
        <v>492</v>
      </c>
      <c r="HZ398" s="1">
        <v>4.1619999999999997E-2</v>
      </c>
      <c r="IA398" s="1">
        <v>-0.26</v>
      </c>
      <c r="IB398" s="1">
        <v>9.3100000000000002E-2</v>
      </c>
      <c r="IC398" s="1" t="s">
        <v>492</v>
      </c>
      <c r="ID398" s="1">
        <v>1</v>
      </c>
      <c r="IE398" s="1" t="s">
        <v>600</v>
      </c>
      <c r="IF398" s="1">
        <v>9.0219999999999995E-2</v>
      </c>
      <c r="IG398" s="1">
        <v>2E-3</v>
      </c>
      <c r="IH398" s="1" t="s">
        <v>600</v>
      </c>
      <c r="II398" s="1">
        <v>0.20383999999999999</v>
      </c>
      <c r="IJ398" s="1">
        <v>2.9000000000000001E-2</v>
      </c>
      <c r="IK398" s="1" t="s">
        <v>294</v>
      </c>
      <c r="IL398" s="1">
        <v>0.34725</v>
      </c>
      <c r="IM398" s="1">
        <v>-0.98170000000000002</v>
      </c>
      <c r="IN398" s="1">
        <v>10</v>
      </c>
      <c r="IO398" s="1">
        <v>2.6540000000000001E-2</v>
      </c>
      <c r="IP398" s="1" t="s">
        <v>294</v>
      </c>
      <c r="IQ398" s="1">
        <v>1</v>
      </c>
      <c r="IR398" s="1" t="s">
        <v>380</v>
      </c>
      <c r="IS398" s="1">
        <v>4.9705000000000004</v>
      </c>
      <c r="IT398" s="1">
        <v>0.14113000000000001</v>
      </c>
      <c r="IU398" s="1" t="s">
        <v>10603</v>
      </c>
      <c r="IV398" s="1" t="s">
        <v>380</v>
      </c>
      <c r="IW398" s="1">
        <v>194</v>
      </c>
      <c r="IX398" s="1" t="s">
        <v>10584</v>
      </c>
      <c r="IY398" s="1" t="s">
        <v>10585</v>
      </c>
      <c r="IZ398" s="1" t="s">
        <v>492</v>
      </c>
      <c r="JA398" s="1">
        <v>194</v>
      </c>
      <c r="JB398" s="1" t="s">
        <v>10604</v>
      </c>
      <c r="JC398" s="1" t="s">
        <v>10604</v>
      </c>
      <c r="JD398" s="1" t="s">
        <v>1133</v>
      </c>
      <c r="JE398" s="1" t="s">
        <v>293</v>
      </c>
      <c r="JF398" s="1">
        <v>1</v>
      </c>
      <c r="JG398" s="1">
        <v>0</v>
      </c>
      <c r="JH398" s="1" t="s">
        <v>10605</v>
      </c>
      <c r="JI398" s="1">
        <v>55756658</v>
      </c>
      <c r="JJ398" s="1">
        <v>0</v>
      </c>
      <c r="JK398" s="1">
        <v>5.858E-2</v>
      </c>
      <c r="JL398" s="1">
        <v>2.4E-2</v>
      </c>
      <c r="JM398" s="1">
        <v>0.17044999999999999</v>
      </c>
      <c r="JN398" s="1">
        <v>2.3E-2</v>
      </c>
      <c r="JO398" s="1">
        <v>0.10783</v>
      </c>
      <c r="JP398" s="1">
        <v>-1.3180000000000001</v>
      </c>
      <c r="JQ398" s="1">
        <v>2.7050000000000001E-2</v>
      </c>
      <c r="JR398" s="1">
        <v>0.21</v>
      </c>
      <c r="JS398" s="1">
        <v>0.20663999999999999</v>
      </c>
      <c r="JT398" s="1">
        <v>0.47799999999999998</v>
      </c>
      <c r="JU398" s="1">
        <v>0.44814999999999999</v>
      </c>
      <c r="JV398" s="1" t="s">
        <v>7716</v>
      </c>
      <c r="JW398" s="1" t="s">
        <v>400</v>
      </c>
      <c r="JX398" s="1" t="s">
        <v>10606</v>
      </c>
      <c r="JY398" s="1" t="s">
        <v>402</v>
      </c>
      <c r="JZ398" s="1" t="s">
        <v>403</v>
      </c>
      <c r="KA398" s="1" t="s">
        <v>327</v>
      </c>
      <c r="KC398" s="1" t="s">
        <v>327</v>
      </c>
      <c r="KD398" s="1" t="s">
        <v>10607</v>
      </c>
      <c r="KE398" s="1">
        <v>52</v>
      </c>
      <c r="KF398" s="1">
        <v>23.175605000000001</v>
      </c>
      <c r="KG398" s="1" t="s">
        <v>405</v>
      </c>
      <c r="KH398" s="1">
        <v>1</v>
      </c>
      <c r="KI398" s="1">
        <v>0</v>
      </c>
      <c r="KJ398" s="1">
        <v>0</v>
      </c>
      <c r="KK398" s="1">
        <v>77</v>
      </c>
      <c r="KL398" s="1">
        <v>2744</v>
      </c>
      <c r="KM398" s="1" t="s">
        <v>525</v>
      </c>
      <c r="KN398" s="1">
        <v>1</v>
      </c>
      <c r="KO398" s="1">
        <v>1</v>
      </c>
      <c r="KP398" s="1">
        <v>0</v>
      </c>
      <c r="KR398" s="1" t="s">
        <v>293</v>
      </c>
      <c r="KS398" s="1">
        <v>19</v>
      </c>
      <c r="KT398" s="1">
        <v>60</v>
      </c>
      <c r="KU398" s="1">
        <v>714</v>
      </c>
      <c r="KV398" s="1">
        <v>0</v>
      </c>
      <c r="KW398" s="1">
        <v>0</v>
      </c>
      <c r="KX398" s="1">
        <v>42.923015999999997</v>
      </c>
      <c r="KY398" s="1">
        <v>654</v>
      </c>
      <c r="KZ398" s="1">
        <v>60</v>
      </c>
      <c r="LA398" s="1">
        <v>25026</v>
      </c>
      <c r="LB398" s="1">
        <v>839</v>
      </c>
      <c r="LC398" s="1" t="s">
        <v>10578</v>
      </c>
      <c r="LD398" s="1">
        <v>2.8232E-2</v>
      </c>
      <c r="LE398" s="1">
        <v>1</v>
      </c>
    </row>
    <row r="399" spans="1:317" x14ac:dyDescent="0.2">
      <c r="A399" s="1" t="s">
        <v>18154</v>
      </c>
      <c r="B399" s="1" t="s">
        <v>18151</v>
      </c>
      <c r="C399" s="1" t="s">
        <v>18075</v>
      </c>
      <c r="D399" s="1">
        <v>6050</v>
      </c>
      <c r="E399" s="1" t="s">
        <v>289</v>
      </c>
      <c r="F399" s="1" t="s">
        <v>289</v>
      </c>
      <c r="G399" s="1">
        <v>11</v>
      </c>
      <c r="H399" s="1">
        <v>494998</v>
      </c>
      <c r="I399" s="1">
        <v>494998</v>
      </c>
      <c r="J399" s="1" t="s">
        <v>289</v>
      </c>
      <c r="K399" s="1" t="s">
        <v>436</v>
      </c>
      <c r="L399" s="1" t="s">
        <v>346</v>
      </c>
      <c r="M399" s="1" t="s">
        <v>407</v>
      </c>
      <c r="N399" s="1" t="s">
        <v>407</v>
      </c>
      <c r="O399" s="1" t="s">
        <v>333</v>
      </c>
      <c r="R399" s="1" t="s">
        <v>9944</v>
      </c>
      <c r="S399" s="1" t="s">
        <v>8312</v>
      </c>
      <c r="T399" s="1" t="s">
        <v>289</v>
      </c>
      <c r="U399" s="1" t="s">
        <v>289</v>
      </c>
      <c r="V399" s="1" t="s">
        <v>289</v>
      </c>
      <c r="W399" s="1" t="s">
        <v>289</v>
      </c>
      <c r="X399" s="1" t="s">
        <v>289</v>
      </c>
      <c r="Y399" s="1" t="s">
        <v>289</v>
      </c>
      <c r="Z399" s="1" t="s">
        <v>289</v>
      </c>
      <c r="AA399" s="1" t="s">
        <v>289</v>
      </c>
      <c r="AB399" s="1" t="s">
        <v>289</v>
      </c>
      <c r="AC399" s="1" t="s">
        <v>289</v>
      </c>
      <c r="AD399" s="1" t="s">
        <v>289</v>
      </c>
      <c r="AE399" s="1" t="s">
        <v>289</v>
      </c>
      <c r="AF399" s="1" t="s">
        <v>289</v>
      </c>
      <c r="AG399" s="1" t="s">
        <v>289</v>
      </c>
      <c r="AH399" s="1" t="s">
        <v>289</v>
      </c>
      <c r="AI399" s="1" t="s">
        <v>9944</v>
      </c>
      <c r="AJ399" s="1" t="s">
        <v>8312</v>
      </c>
      <c r="AK399" s="1" t="s">
        <v>9152</v>
      </c>
      <c r="AL399" s="1" t="s">
        <v>9153</v>
      </c>
      <c r="AM399" s="1" t="s">
        <v>293</v>
      </c>
      <c r="AN399" s="1">
        <v>8</v>
      </c>
      <c r="AO399" s="1">
        <v>2590</v>
      </c>
      <c r="AP399" s="1" t="s">
        <v>9154</v>
      </c>
      <c r="AQ399" s="1" t="s">
        <v>9155</v>
      </c>
      <c r="AR399" s="1" t="s">
        <v>9156</v>
      </c>
      <c r="AS399" s="1" t="s">
        <v>10608</v>
      </c>
      <c r="AV399" s="1" t="s">
        <v>9158</v>
      </c>
      <c r="AW399" s="1" t="s">
        <v>9159</v>
      </c>
      <c r="AX399" s="1" t="s">
        <v>9160</v>
      </c>
      <c r="AY399" s="1">
        <v>395</v>
      </c>
      <c r="BD399" s="1" t="s">
        <v>9161</v>
      </c>
      <c r="BE399" s="1" t="s">
        <v>9162</v>
      </c>
      <c r="BF399" s="1" t="s">
        <v>9163</v>
      </c>
      <c r="BI399" s="1" t="s">
        <v>9164</v>
      </c>
      <c r="BJ399" s="1">
        <v>10</v>
      </c>
      <c r="BL399" s="1" t="s">
        <v>9165</v>
      </c>
      <c r="BN399" s="1" t="s">
        <v>9166</v>
      </c>
      <c r="BP399" s="1" t="s">
        <v>9167</v>
      </c>
      <c r="BQ399" s="1">
        <v>0.69199999999999995</v>
      </c>
      <c r="DK399" s="1">
        <v>0</v>
      </c>
      <c r="DX399" s="1">
        <v>23</v>
      </c>
      <c r="DY399" s="1">
        <v>23</v>
      </c>
      <c r="DZ399" s="1">
        <v>23</v>
      </c>
      <c r="EE399" s="1">
        <v>11</v>
      </c>
      <c r="EV399" s="1">
        <v>494998</v>
      </c>
      <c r="EX399" s="1">
        <v>2196</v>
      </c>
      <c r="EY399" s="1">
        <v>4298</v>
      </c>
      <c r="EZ399" s="1">
        <v>6494</v>
      </c>
      <c r="FA399" s="1" t="s">
        <v>455</v>
      </c>
      <c r="FB399" s="1" t="s">
        <v>456</v>
      </c>
      <c r="FF399" s="1" t="s">
        <v>9168</v>
      </c>
      <c r="FG399" s="1" t="s">
        <v>3189</v>
      </c>
      <c r="FH399" s="1">
        <v>39483</v>
      </c>
      <c r="FI399" s="1">
        <v>38504</v>
      </c>
      <c r="FJ399" s="1">
        <v>38504</v>
      </c>
      <c r="FK399" s="1" t="s">
        <v>9169</v>
      </c>
      <c r="FL399" s="1" t="s">
        <v>9169</v>
      </c>
      <c r="FM399" s="1">
        <v>6050</v>
      </c>
      <c r="FP399" s="1">
        <v>10074</v>
      </c>
      <c r="FQ399" s="1" t="s">
        <v>2229</v>
      </c>
      <c r="FR399" s="1" t="s">
        <v>2230</v>
      </c>
      <c r="FT399" s="1">
        <v>173320</v>
      </c>
      <c r="FU399" s="1" t="s">
        <v>9170</v>
      </c>
      <c r="FV399" s="1" t="s">
        <v>9171</v>
      </c>
      <c r="FY399" s="1" t="s">
        <v>2234</v>
      </c>
      <c r="FZ399" s="1" t="s">
        <v>9172</v>
      </c>
      <c r="GA399" s="1" t="s">
        <v>9173</v>
      </c>
      <c r="GC399" s="1" t="s">
        <v>315</v>
      </c>
      <c r="GD399" s="1" t="s">
        <v>9174</v>
      </c>
      <c r="GE399" s="1" t="s">
        <v>9175</v>
      </c>
      <c r="GF399" s="1" t="s">
        <v>9158</v>
      </c>
      <c r="GG399" s="1" t="s">
        <v>9176</v>
      </c>
      <c r="GH399" s="1" t="s">
        <v>9177</v>
      </c>
      <c r="GI399" s="1" t="s">
        <v>9178</v>
      </c>
      <c r="GL399" s="1" t="s">
        <v>9179</v>
      </c>
      <c r="GM399" s="1" t="s">
        <v>322</v>
      </c>
      <c r="GN399" s="1" t="s">
        <v>9168</v>
      </c>
      <c r="GO399" s="1">
        <v>0.02</v>
      </c>
      <c r="GP399" s="1">
        <v>2.1154419999999998</v>
      </c>
      <c r="GQ399" s="1" t="s">
        <v>9180</v>
      </c>
      <c r="GR399" s="1" t="s">
        <v>379</v>
      </c>
      <c r="JW399" s="1" t="s">
        <v>400</v>
      </c>
      <c r="JX399" s="1" t="s">
        <v>9181</v>
      </c>
      <c r="JY399" s="1" t="s">
        <v>402</v>
      </c>
      <c r="JZ399" s="1" t="s">
        <v>1181</v>
      </c>
      <c r="KA399" s="1" t="s">
        <v>327</v>
      </c>
      <c r="KC399" s="1" t="s">
        <v>327</v>
      </c>
      <c r="KD399" s="1" t="s">
        <v>9182</v>
      </c>
      <c r="KE399" s="1">
        <v>9</v>
      </c>
      <c r="KF399" s="1">
        <v>4.5140650000000004</v>
      </c>
      <c r="KG399" s="1" t="s">
        <v>405</v>
      </c>
      <c r="KH399" s="1">
        <v>0</v>
      </c>
      <c r="KI399" s="1">
        <v>0</v>
      </c>
      <c r="KJ399" s="1">
        <v>0</v>
      </c>
      <c r="KK399" s="1">
        <v>15</v>
      </c>
      <c r="KL399" s="1">
        <v>489</v>
      </c>
      <c r="KM399" s="1" t="s">
        <v>498</v>
      </c>
      <c r="KN399" s="1">
        <v>0.99648999999999999</v>
      </c>
      <c r="KO399" s="1">
        <v>0.99625900000000001</v>
      </c>
      <c r="KP399" s="1">
        <v>0</v>
      </c>
      <c r="KR399" s="1" t="s">
        <v>293</v>
      </c>
      <c r="KS399" s="1">
        <v>33</v>
      </c>
      <c r="KT399" s="1">
        <v>60</v>
      </c>
      <c r="KU399" s="1">
        <v>1238</v>
      </c>
      <c r="KV399" s="1">
        <v>0</v>
      </c>
      <c r="KW399" s="1">
        <v>0</v>
      </c>
      <c r="KX399" s="1">
        <v>114.26156</v>
      </c>
      <c r="KY399" s="1">
        <v>55</v>
      </c>
      <c r="KZ399" s="1">
        <v>60</v>
      </c>
      <c r="LA399" s="1">
        <v>2008</v>
      </c>
      <c r="LB399" s="1">
        <v>119</v>
      </c>
      <c r="LC399" s="1" t="s">
        <v>9153</v>
      </c>
      <c r="LD399" s="1">
        <v>0.375</v>
      </c>
      <c r="LE399" s="1">
        <v>0.99976799999999999</v>
      </c>
    </row>
    <row r="400" spans="1:317" x14ac:dyDescent="0.2">
      <c r="A400" s="1" t="s">
        <v>18154</v>
      </c>
      <c r="B400" s="1" t="s">
        <v>18151</v>
      </c>
      <c r="C400" s="1" t="s">
        <v>18094</v>
      </c>
      <c r="D400" s="1">
        <v>10313</v>
      </c>
      <c r="E400" s="1" t="s">
        <v>289</v>
      </c>
      <c r="F400" s="1" t="s">
        <v>289</v>
      </c>
      <c r="G400" s="1">
        <v>11</v>
      </c>
      <c r="H400" s="1">
        <v>63487564</v>
      </c>
      <c r="I400" s="1">
        <v>63487564</v>
      </c>
      <c r="J400" s="1" t="s">
        <v>289</v>
      </c>
      <c r="K400" s="1" t="s">
        <v>436</v>
      </c>
      <c r="L400" s="1" t="s">
        <v>346</v>
      </c>
      <c r="M400" s="1" t="s">
        <v>294</v>
      </c>
      <c r="N400" s="1" t="s">
        <v>294</v>
      </c>
      <c r="O400" s="1" t="s">
        <v>407</v>
      </c>
      <c r="R400" s="1" t="s">
        <v>9944</v>
      </c>
      <c r="S400" s="1" t="s">
        <v>8312</v>
      </c>
      <c r="T400" s="1" t="s">
        <v>289</v>
      </c>
      <c r="U400" s="1" t="s">
        <v>289</v>
      </c>
      <c r="V400" s="1" t="s">
        <v>289</v>
      </c>
      <c r="W400" s="1" t="s">
        <v>289</v>
      </c>
      <c r="X400" s="1" t="s">
        <v>289</v>
      </c>
      <c r="Y400" s="1" t="s">
        <v>289</v>
      </c>
      <c r="Z400" s="1" t="s">
        <v>289</v>
      </c>
      <c r="AA400" s="1" t="s">
        <v>289</v>
      </c>
      <c r="AB400" s="1" t="s">
        <v>289</v>
      </c>
      <c r="AC400" s="1" t="s">
        <v>289</v>
      </c>
      <c r="AD400" s="1" t="s">
        <v>289</v>
      </c>
      <c r="AE400" s="1" t="s">
        <v>289</v>
      </c>
      <c r="AF400" s="1" t="s">
        <v>289</v>
      </c>
      <c r="AG400" s="1" t="s">
        <v>289</v>
      </c>
      <c r="AH400" s="1" t="s">
        <v>289</v>
      </c>
      <c r="AI400" s="1" t="s">
        <v>9944</v>
      </c>
      <c r="AJ400" s="1" t="s">
        <v>8312</v>
      </c>
      <c r="AK400" s="1" t="s">
        <v>10609</v>
      </c>
      <c r="AL400" s="1" t="s">
        <v>10610</v>
      </c>
      <c r="AM400" s="1" t="s">
        <v>351</v>
      </c>
      <c r="AN400" s="1">
        <v>3</v>
      </c>
      <c r="AO400" s="1">
        <v>1744</v>
      </c>
      <c r="AP400" s="1" t="s">
        <v>10611</v>
      </c>
      <c r="AQ400" s="1" t="s">
        <v>10612</v>
      </c>
      <c r="AR400" s="1" t="s">
        <v>10613</v>
      </c>
      <c r="AS400" s="1" t="s">
        <v>10614</v>
      </c>
      <c r="AT400" s="1" t="s">
        <v>10615</v>
      </c>
      <c r="AU400" s="1" t="s">
        <v>10616</v>
      </c>
      <c r="AV400" s="1" t="s">
        <v>10617</v>
      </c>
      <c r="AW400" s="1" t="s">
        <v>10618</v>
      </c>
      <c r="AX400" s="1" t="s">
        <v>10619</v>
      </c>
      <c r="AY400" s="1">
        <v>530</v>
      </c>
      <c r="BD400" s="1" t="s">
        <v>10620</v>
      </c>
      <c r="BE400" s="1" t="s">
        <v>10621</v>
      </c>
      <c r="BI400" s="1" t="s">
        <v>10622</v>
      </c>
      <c r="BJ400" s="1">
        <v>20</v>
      </c>
      <c r="BP400" s="1" t="s">
        <v>10623</v>
      </c>
      <c r="BQ400" s="1">
        <v>0.373</v>
      </c>
      <c r="DK400" s="1">
        <v>0</v>
      </c>
      <c r="DX400" s="1">
        <v>43</v>
      </c>
      <c r="DY400" s="1">
        <v>47</v>
      </c>
      <c r="DZ400" s="1">
        <v>46</v>
      </c>
      <c r="EE400" s="1">
        <v>11</v>
      </c>
      <c r="EV400" s="1">
        <v>63487564</v>
      </c>
      <c r="EX400" s="1">
        <v>2200</v>
      </c>
      <c r="EY400" s="1">
        <v>4298</v>
      </c>
      <c r="EZ400" s="1">
        <v>6498</v>
      </c>
      <c r="FA400" s="1" t="s">
        <v>455</v>
      </c>
      <c r="FB400" s="1" t="s">
        <v>456</v>
      </c>
      <c r="FE400" s="1" t="s">
        <v>10624</v>
      </c>
      <c r="FF400" s="1" t="s">
        <v>10625</v>
      </c>
      <c r="FG400" s="1" t="s">
        <v>1342</v>
      </c>
      <c r="FH400" s="1">
        <v>40557</v>
      </c>
      <c r="FK400" s="1" t="s">
        <v>10626</v>
      </c>
      <c r="FL400" s="1" t="s">
        <v>10626</v>
      </c>
      <c r="FM400" s="1">
        <v>10313</v>
      </c>
      <c r="FP400" s="1">
        <v>10469</v>
      </c>
      <c r="FQ400" s="1" t="s">
        <v>2229</v>
      </c>
      <c r="FR400" s="1" t="s">
        <v>2230</v>
      </c>
      <c r="FS400" s="1" t="s">
        <v>10627</v>
      </c>
      <c r="FT400" s="1">
        <v>604249</v>
      </c>
      <c r="FX400" s="1">
        <v>10331947</v>
      </c>
      <c r="FY400" s="1" t="s">
        <v>2234</v>
      </c>
      <c r="FZ400" s="1" t="s">
        <v>10628</v>
      </c>
      <c r="GA400" s="1" t="s">
        <v>10628</v>
      </c>
      <c r="GC400" s="1" t="s">
        <v>315</v>
      </c>
      <c r="GD400" s="1" t="s">
        <v>10629</v>
      </c>
      <c r="GE400" s="1" t="s">
        <v>10630</v>
      </c>
      <c r="GF400" s="1" t="s">
        <v>10617</v>
      </c>
      <c r="GH400" s="1" t="s">
        <v>10631</v>
      </c>
      <c r="GI400" s="1" t="s">
        <v>10632</v>
      </c>
      <c r="GL400" s="1" t="s">
        <v>10633</v>
      </c>
      <c r="GM400" s="1" t="s">
        <v>322</v>
      </c>
      <c r="GN400" s="1" t="s">
        <v>10634</v>
      </c>
      <c r="GO400" s="1">
        <v>0.02</v>
      </c>
      <c r="GP400" s="1">
        <v>6.8519779999999999</v>
      </c>
      <c r="GQ400" s="1" t="s">
        <v>10635</v>
      </c>
      <c r="GR400" s="1" t="s">
        <v>379</v>
      </c>
      <c r="JW400" s="1" t="s">
        <v>400</v>
      </c>
      <c r="JX400" s="1" t="s">
        <v>10636</v>
      </c>
      <c r="JY400" s="1" t="s">
        <v>402</v>
      </c>
      <c r="JZ400" s="1" t="s">
        <v>765</v>
      </c>
      <c r="KA400" s="1" t="s">
        <v>327</v>
      </c>
      <c r="KC400" s="1" t="s">
        <v>327</v>
      </c>
      <c r="KD400" s="1" t="s">
        <v>10637</v>
      </c>
      <c r="KE400" s="1">
        <v>15</v>
      </c>
      <c r="KF400" s="1">
        <v>8.7149629999999991</v>
      </c>
      <c r="KG400" s="1" t="s">
        <v>405</v>
      </c>
      <c r="KH400" s="1">
        <v>0</v>
      </c>
      <c r="KI400" s="1">
        <v>0</v>
      </c>
      <c r="KJ400" s="1">
        <v>0</v>
      </c>
      <c r="KK400" s="1">
        <v>29</v>
      </c>
      <c r="KL400" s="1">
        <v>935</v>
      </c>
      <c r="KM400" s="1" t="s">
        <v>406</v>
      </c>
      <c r="KN400" s="1">
        <v>0.99999700000000002</v>
      </c>
      <c r="KO400" s="1">
        <v>0.99999700000000002</v>
      </c>
      <c r="KP400" s="1">
        <v>0</v>
      </c>
      <c r="KR400" s="1" t="s">
        <v>351</v>
      </c>
      <c r="KS400" s="1">
        <v>11</v>
      </c>
      <c r="KT400" s="1">
        <v>60</v>
      </c>
      <c r="KU400" s="1">
        <v>399</v>
      </c>
      <c r="KV400" s="1">
        <v>0</v>
      </c>
      <c r="KW400" s="1">
        <v>0</v>
      </c>
      <c r="KX400" s="1">
        <v>26.827508999999999</v>
      </c>
      <c r="KY400" s="1">
        <v>183</v>
      </c>
      <c r="KZ400" s="1">
        <v>60</v>
      </c>
      <c r="LA400" s="1">
        <v>6893</v>
      </c>
      <c r="LB400" s="1">
        <v>233</v>
      </c>
      <c r="LC400" s="1" t="s">
        <v>10610</v>
      </c>
      <c r="LD400" s="1">
        <v>5.6701000000000001E-2</v>
      </c>
      <c r="LE400" s="1">
        <v>1</v>
      </c>
    </row>
    <row r="401" spans="1:317" x14ac:dyDescent="0.2">
      <c r="A401" s="1" t="s">
        <v>18154</v>
      </c>
      <c r="B401" s="1" t="s">
        <v>18151</v>
      </c>
      <c r="C401" s="1" t="s">
        <v>18095</v>
      </c>
      <c r="D401" s="1">
        <v>10106</v>
      </c>
      <c r="E401" s="1" t="s">
        <v>289</v>
      </c>
      <c r="F401" s="1" t="s">
        <v>289</v>
      </c>
      <c r="G401" s="1">
        <v>12</v>
      </c>
      <c r="H401" s="1">
        <v>58217471</v>
      </c>
      <c r="I401" s="1">
        <v>58217472</v>
      </c>
      <c r="J401" s="1" t="s">
        <v>289</v>
      </c>
      <c r="K401" s="1" t="s">
        <v>331</v>
      </c>
      <c r="L401" s="1" t="s">
        <v>332</v>
      </c>
      <c r="M401" s="1" t="s">
        <v>526</v>
      </c>
      <c r="N401" s="1" t="s">
        <v>526</v>
      </c>
      <c r="O401" s="1" t="s">
        <v>293</v>
      </c>
      <c r="R401" s="1" t="s">
        <v>289</v>
      </c>
      <c r="S401" s="1" t="s">
        <v>9944</v>
      </c>
      <c r="T401" s="1" t="s">
        <v>289</v>
      </c>
      <c r="U401" s="1" t="s">
        <v>289</v>
      </c>
      <c r="V401" s="1" t="s">
        <v>289</v>
      </c>
      <c r="W401" s="1" t="s">
        <v>289</v>
      </c>
      <c r="X401" s="1" t="s">
        <v>289</v>
      </c>
      <c r="Y401" s="1" t="s">
        <v>289</v>
      </c>
      <c r="Z401" s="1" t="s">
        <v>289</v>
      </c>
      <c r="AA401" s="1" t="s">
        <v>289</v>
      </c>
      <c r="AB401" s="1" t="s">
        <v>289</v>
      </c>
      <c r="AC401" s="1" t="s">
        <v>289</v>
      </c>
      <c r="AD401" s="1" t="s">
        <v>289</v>
      </c>
      <c r="AE401" s="1" t="s">
        <v>289</v>
      </c>
      <c r="AF401" s="1" t="s">
        <v>289</v>
      </c>
      <c r="AG401" s="1" t="s">
        <v>289</v>
      </c>
      <c r="AH401" s="1" t="s">
        <v>289</v>
      </c>
      <c r="AI401" s="1" t="s">
        <v>289</v>
      </c>
      <c r="AJ401" s="1" t="s">
        <v>9944</v>
      </c>
      <c r="AK401" s="1" t="s">
        <v>10638</v>
      </c>
      <c r="AL401" s="1" t="s">
        <v>10639</v>
      </c>
      <c r="AM401" s="1" t="s">
        <v>293</v>
      </c>
      <c r="AN401" s="1">
        <v>8</v>
      </c>
      <c r="AO401" s="1" t="s">
        <v>10640</v>
      </c>
      <c r="AP401" s="1" t="s">
        <v>10641</v>
      </c>
      <c r="AQ401" s="1" t="s">
        <v>10642</v>
      </c>
      <c r="AR401" s="1" t="s">
        <v>10643</v>
      </c>
      <c r="AS401" s="1" t="s">
        <v>10644</v>
      </c>
      <c r="AT401" s="1" t="s">
        <v>10645</v>
      </c>
      <c r="AU401" s="1" t="s">
        <v>10646</v>
      </c>
      <c r="AV401" s="1" t="s">
        <v>10647</v>
      </c>
      <c r="AW401" s="1" t="s">
        <v>10648</v>
      </c>
      <c r="AX401" s="1" t="s">
        <v>10649</v>
      </c>
      <c r="AY401" s="1">
        <v>244</v>
      </c>
      <c r="AZ401" s="1" t="s">
        <v>10650</v>
      </c>
      <c r="BD401" s="1" t="s">
        <v>10651</v>
      </c>
      <c r="BE401" s="1" t="s">
        <v>10652</v>
      </c>
      <c r="BF401" s="1" t="s">
        <v>10653</v>
      </c>
      <c r="BI401" s="1" t="s">
        <v>10654</v>
      </c>
      <c r="BJ401" s="1">
        <v>7</v>
      </c>
      <c r="BK401" s="1" t="s">
        <v>10655</v>
      </c>
      <c r="BP401" s="1" t="s">
        <v>10656</v>
      </c>
      <c r="BQ401" s="1">
        <v>0.60899999999999999</v>
      </c>
      <c r="DK401" s="1">
        <v>0</v>
      </c>
      <c r="DS401" s="1">
        <v>-0.52300000000000002</v>
      </c>
      <c r="FB401" s="1" t="s">
        <v>310</v>
      </c>
      <c r="FC401" s="1" t="s">
        <v>311</v>
      </c>
      <c r="FF401" s="1" t="s">
        <v>10657</v>
      </c>
      <c r="FG401" s="1" t="s">
        <v>10658</v>
      </c>
      <c r="FH401" s="1" t="s">
        <v>10659</v>
      </c>
      <c r="FI401" s="1" t="s">
        <v>315</v>
      </c>
      <c r="FJ401" s="1" t="s">
        <v>10660</v>
      </c>
      <c r="FK401" s="1" t="s">
        <v>10661</v>
      </c>
      <c r="FL401" s="1" t="s">
        <v>10662</v>
      </c>
      <c r="FM401" s="1" t="s">
        <v>10663</v>
      </c>
      <c r="FP401" s="1" t="s">
        <v>10664</v>
      </c>
      <c r="FQ401" s="1">
        <v>1</v>
      </c>
      <c r="FR401" s="1">
        <v>0.5</v>
      </c>
      <c r="FS401" s="1" t="s">
        <v>10665</v>
      </c>
      <c r="FT401" s="1" t="b">
        <v>1</v>
      </c>
      <c r="FU401" s="1" t="s">
        <v>10639</v>
      </c>
      <c r="FV401" s="1" t="s">
        <v>322</v>
      </c>
      <c r="FW401" s="1" t="s">
        <v>10666</v>
      </c>
      <c r="JB401" s="1" t="b">
        <v>0</v>
      </c>
      <c r="JC401" s="1">
        <v>323</v>
      </c>
      <c r="JD401" s="1" t="b">
        <v>0</v>
      </c>
      <c r="JE401" s="1">
        <v>0.72099999999999997</v>
      </c>
      <c r="JF401" s="1" t="s">
        <v>10667</v>
      </c>
      <c r="JG401" s="1" t="s">
        <v>402</v>
      </c>
      <c r="JH401" s="1" t="s">
        <v>403</v>
      </c>
      <c r="JI401" s="1" t="s">
        <v>327</v>
      </c>
      <c r="JK401" s="1" t="s">
        <v>327</v>
      </c>
      <c r="JL401" s="1" t="s">
        <v>328</v>
      </c>
      <c r="JM401" s="1">
        <v>99</v>
      </c>
      <c r="JO401" s="1" t="s">
        <v>10668</v>
      </c>
      <c r="JR401" s="1">
        <v>58.39</v>
      </c>
      <c r="JS401" s="1">
        <v>0</v>
      </c>
      <c r="JT401" s="1">
        <v>1</v>
      </c>
      <c r="JU401" s="1">
        <v>0.5</v>
      </c>
      <c r="JV401" s="1" t="s">
        <v>10669</v>
      </c>
      <c r="JW401" s="1">
        <v>358.73</v>
      </c>
      <c r="JX401" s="1">
        <v>309</v>
      </c>
      <c r="JZ401" s="1" t="s">
        <v>293</v>
      </c>
      <c r="KA401" s="1">
        <v>2</v>
      </c>
      <c r="KB401" s="1">
        <v>1.1100000000000001</v>
      </c>
      <c r="KC401" s="1">
        <v>3.8109999999999999</v>
      </c>
      <c r="KD401" s="1">
        <v>-8.8659999999999997</v>
      </c>
      <c r="KE401" s="1">
        <v>8.8999999999999996E-2</v>
      </c>
    </row>
    <row r="402" spans="1:317" x14ac:dyDescent="0.2">
      <c r="A402" s="1" t="s">
        <v>18154</v>
      </c>
      <c r="B402" s="1" t="s">
        <v>18151</v>
      </c>
      <c r="C402" s="1" t="s">
        <v>18095</v>
      </c>
      <c r="D402" s="1">
        <v>10106</v>
      </c>
      <c r="E402" s="1" t="s">
        <v>289</v>
      </c>
      <c r="F402" s="1" t="s">
        <v>289</v>
      </c>
      <c r="G402" s="1">
        <v>12</v>
      </c>
      <c r="H402" s="1">
        <v>58217473</v>
      </c>
      <c r="I402" s="1">
        <v>58217474</v>
      </c>
      <c r="J402" s="1" t="s">
        <v>289</v>
      </c>
      <c r="K402" s="1" t="s">
        <v>291</v>
      </c>
      <c r="L402" s="1" t="s">
        <v>292</v>
      </c>
      <c r="M402" s="1" t="s">
        <v>293</v>
      </c>
      <c r="N402" s="1" t="s">
        <v>293</v>
      </c>
      <c r="O402" s="1" t="s">
        <v>347</v>
      </c>
      <c r="R402" s="1" t="s">
        <v>289</v>
      </c>
      <c r="S402" s="1" t="s">
        <v>9944</v>
      </c>
      <c r="T402" s="1" t="s">
        <v>289</v>
      </c>
      <c r="U402" s="1" t="s">
        <v>289</v>
      </c>
      <c r="V402" s="1" t="s">
        <v>289</v>
      </c>
      <c r="W402" s="1" t="s">
        <v>289</v>
      </c>
      <c r="X402" s="1" t="s">
        <v>289</v>
      </c>
      <c r="Y402" s="1" t="s">
        <v>289</v>
      </c>
      <c r="Z402" s="1" t="s">
        <v>289</v>
      </c>
      <c r="AA402" s="1" t="s">
        <v>289</v>
      </c>
      <c r="AB402" s="1" t="s">
        <v>289</v>
      </c>
      <c r="AC402" s="1" t="s">
        <v>289</v>
      </c>
      <c r="AD402" s="1" t="s">
        <v>289</v>
      </c>
      <c r="AE402" s="1" t="s">
        <v>289</v>
      </c>
      <c r="AF402" s="1" t="s">
        <v>289</v>
      </c>
      <c r="AG402" s="1" t="s">
        <v>289</v>
      </c>
      <c r="AH402" s="1" t="s">
        <v>289</v>
      </c>
      <c r="AI402" s="1" t="s">
        <v>289</v>
      </c>
      <c r="AJ402" s="1" t="s">
        <v>9944</v>
      </c>
      <c r="AK402" s="1" t="s">
        <v>10670</v>
      </c>
      <c r="AL402" s="1" t="s">
        <v>10639</v>
      </c>
      <c r="AM402" s="1" t="s">
        <v>293</v>
      </c>
      <c r="AN402" s="1">
        <v>8</v>
      </c>
      <c r="AO402" s="1" t="s">
        <v>10671</v>
      </c>
      <c r="AP402" s="1" t="s">
        <v>10672</v>
      </c>
      <c r="AQ402" s="1" t="s">
        <v>10673</v>
      </c>
      <c r="AR402" s="1" t="s">
        <v>10674</v>
      </c>
      <c r="AS402" s="1" t="s">
        <v>10675</v>
      </c>
      <c r="AT402" s="1" t="s">
        <v>10645</v>
      </c>
      <c r="AU402" s="1" t="s">
        <v>10646</v>
      </c>
      <c r="AV402" s="1" t="s">
        <v>10647</v>
      </c>
      <c r="AW402" s="1" t="s">
        <v>10648</v>
      </c>
      <c r="AX402" s="1" t="s">
        <v>10649</v>
      </c>
      <c r="AY402" s="1">
        <v>243</v>
      </c>
      <c r="AZ402" s="1" t="s">
        <v>10650</v>
      </c>
      <c r="BD402" s="1" t="s">
        <v>10651</v>
      </c>
      <c r="BE402" s="1" t="s">
        <v>10652</v>
      </c>
      <c r="BF402" s="1" t="s">
        <v>10653</v>
      </c>
      <c r="BI402" s="1" t="s">
        <v>10654</v>
      </c>
      <c r="BJ402" s="1">
        <v>7</v>
      </c>
      <c r="BK402" s="1" t="s">
        <v>10655</v>
      </c>
      <c r="BP402" s="1" t="s">
        <v>10676</v>
      </c>
      <c r="BQ402" s="1">
        <v>0.60899999999999999</v>
      </c>
      <c r="DK402" s="1">
        <v>0</v>
      </c>
      <c r="DS402" s="1">
        <v>0.76600000000000001</v>
      </c>
      <c r="FB402" s="1" t="s">
        <v>310</v>
      </c>
      <c r="FC402" s="1" t="s">
        <v>311</v>
      </c>
      <c r="FF402" s="1" t="s">
        <v>10657</v>
      </c>
      <c r="FG402" s="1" t="s">
        <v>10658</v>
      </c>
      <c r="FH402" s="1" t="s">
        <v>10659</v>
      </c>
      <c r="FI402" s="1" t="s">
        <v>315</v>
      </c>
      <c r="FJ402" s="1" t="s">
        <v>10660</v>
      </c>
      <c r="FK402" s="1" t="s">
        <v>10677</v>
      </c>
      <c r="FL402" s="1" t="s">
        <v>10678</v>
      </c>
      <c r="FM402" s="1" t="s">
        <v>10679</v>
      </c>
      <c r="FP402" s="1" t="s">
        <v>10664</v>
      </c>
      <c r="FQ402" s="1">
        <v>1</v>
      </c>
      <c r="FR402" s="1">
        <v>0.5</v>
      </c>
      <c r="FS402" s="1" t="s">
        <v>10680</v>
      </c>
      <c r="FT402" s="1" t="b">
        <v>1</v>
      </c>
      <c r="FU402" s="1" t="s">
        <v>10639</v>
      </c>
      <c r="FV402" s="1" t="s">
        <v>322</v>
      </c>
      <c r="FW402" s="1" t="s">
        <v>10666</v>
      </c>
      <c r="JB402" s="1" t="b">
        <v>0</v>
      </c>
      <c r="JC402" s="1">
        <v>317</v>
      </c>
      <c r="JD402" s="1" t="b">
        <v>0</v>
      </c>
      <c r="JE402" s="1">
        <v>0.71699999999999997</v>
      </c>
      <c r="JF402" s="1" t="s">
        <v>10667</v>
      </c>
      <c r="JG402" s="1" t="s">
        <v>402</v>
      </c>
      <c r="JH402" s="1" t="s">
        <v>403</v>
      </c>
      <c r="JI402" s="1" t="s">
        <v>327</v>
      </c>
      <c r="JK402" s="1" t="s">
        <v>327</v>
      </c>
      <c r="JL402" s="1" t="s">
        <v>328</v>
      </c>
      <c r="JM402" s="1">
        <v>99</v>
      </c>
      <c r="JO402" s="1" t="s">
        <v>10668</v>
      </c>
      <c r="JR402" s="1">
        <v>58.36</v>
      </c>
      <c r="JS402" s="1">
        <v>0</v>
      </c>
      <c r="JT402" s="1">
        <v>1</v>
      </c>
      <c r="JU402" s="1">
        <v>0.5</v>
      </c>
      <c r="JV402" s="1" t="s">
        <v>10681</v>
      </c>
      <c r="JW402" s="1">
        <v>316.73</v>
      </c>
      <c r="JX402" s="1">
        <v>303</v>
      </c>
      <c r="JZ402" s="1" t="s">
        <v>293</v>
      </c>
      <c r="KA402" s="1">
        <v>2</v>
      </c>
      <c r="KB402" s="1">
        <v>1</v>
      </c>
      <c r="KC402" s="1">
        <v>3.5409999999999999</v>
      </c>
      <c r="KD402" s="1">
        <v>-8.8559999999999999</v>
      </c>
      <c r="KE402" s="1">
        <v>-1.419</v>
      </c>
    </row>
    <row r="403" spans="1:317" x14ac:dyDescent="0.2">
      <c r="A403" s="1" t="s">
        <v>18154</v>
      </c>
      <c r="B403" s="1" t="s">
        <v>18151</v>
      </c>
      <c r="C403" s="1" t="s">
        <v>10725</v>
      </c>
      <c r="D403" s="1">
        <v>23479</v>
      </c>
      <c r="E403" s="1" t="s">
        <v>289</v>
      </c>
      <c r="F403" s="1" t="s">
        <v>289</v>
      </c>
      <c r="G403" s="1">
        <v>12</v>
      </c>
      <c r="H403" s="1">
        <v>108961011</v>
      </c>
      <c r="I403" s="1">
        <v>108961011</v>
      </c>
      <c r="J403" s="1" t="s">
        <v>289</v>
      </c>
      <c r="K403" s="1" t="s">
        <v>345</v>
      </c>
      <c r="L403" s="1" t="s">
        <v>346</v>
      </c>
      <c r="M403" s="1" t="s">
        <v>347</v>
      </c>
      <c r="N403" s="1" t="s">
        <v>347</v>
      </c>
      <c r="O403" s="1" t="s">
        <v>294</v>
      </c>
      <c r="R403" s="1" t="s">
        <v>9944</v>
      </c>
      <c r="S403" s="1" t="s">
        <v>8312</v>
      </c>
      <c r="T403" s="1" t="s">
        <v>289</v>
      </c>
      <c r="U403" s="1" t="s">
        <v>289</v>
      </c>
      <c r="V403" s="1" t="s">
        <v>289</v>
      </c>
      <c r="W403" s="1" t="s">
        <v>289</v>
      </c>
      <c r="X403" s="1" t="s">
        <v>289</v>
      </c>
      <c r="Y403" s="1" t="s">
        <v>289</v>
      </c>
      <c r="Z403" s="1" t="s">
        <v>289</v>
      </c>
      <c r="AA403" s="1" t="s">
        <v>289</v>
      </c>
      <c r="AB403" s="1" t="s">
        <v>289</v>
      </c>
      <c r="AC403" s="1" t="s">
        <v>289</v>
      </c>
      <c r="AD403" s="1" t="s">
        <v>289</v>
      </c>
      <c r="AE403" s="1" t="s">
        <v>289</v>
      </c>
      <c r="AF403" s="1" t="s">
        <v>289</v>
      </c>
      <c r="AG403" s="1" t="s">
        <v>289</v>
      </c>
      <c r="AH403" s="1" t="s">
        <v>289</v>
      </c>
      <c r="AI403" s="1" t="s">
        <v>9944</v>
      </c>
      <c r="AJ403" s="1" t="s">
        <v>8312</v>
      </c>
      <c r="AK403" s="1" t="s">
        <v>10682</v>
      </c>
      <c r="AL403" s="1" t="s">
        <v>10683</v>
      </c>
      <c r="AM403" s="1" t="s">
        <v>351</v>
      </c>
      <c r="AN403" s="1">
        <v>4</v>
      </c>
      <c r="AO403" s="1">
        <v>407</v>
      </c>
      <c r="AP403" s="1" t="s">
        <v>10684</v>
      </c>
      <c r="AQ403" s="1" t="s">
        <v>10685</v>
      </c>
      <c r="AR403" s="1" t="s">
        <v>10686</v>
      </c>
      <c r="AS403" s="1" t="s">
        <v>10687</v>
      </c>
      <c r="AV403" s="1" t="s">
        <v>10688</v>
      </c>
      <c r="AW403" s="1" t="s">
        <v>10689</v>
      </c>
      <c r="AX403" s="1" t="s">
        <v>10690</v>
      </c>
      <c r="AY403" s="1">
        <v>129</v>
      </c>
      <c r="BD403" s="1" t="s">
        <v>10691</v>
      </c>
      <c r="BE403" s="1" t="s">
        <v>10692</v>
      </c>
      <c r="BF403" s="1" t="s">
        <v>10693</v>
      </c>
      <c r="BI403" s="1" t="s">
        <v>10694</v>
      </c>
      <c r="BJ403" s="1">
        <v>11</v>
      </c>
      <c r="BP403" s="1" t="s">
        <v>10695</v>
      </c>
      <c r="BQ403" s="1">
        <v>0.47299999999999998</v>
      </c>
      <c r="DK403" s="1">
        <v>0</v>
      </c>
      <c r="DX403" s="1">
        <v>162</v>
      </c>
      <c r="DY403" s="1">
        <v>137</v>
      </c>
      <c r="DZ403" s="1">
        <v>146</v>
      </c>
      <c r="EE403" s="1">
        <v>12</v>
      </c>
      <c r="EV403" s="1">
        <v>108961011</v>
      </c>
      <c r="EX403" s="1">
        <v>2203</v>
      </c>
      <c r="EY403" s="1">
        <v>4300</v>
      </c>
      <c r="EZ403" s="1">
        <v>6503</v>
      </c>
      <c r="FA403" s="1" t="s">
        <v>367</v>
      </c>
      <c r="FB403" s="1" t="s">
        <v>368</v>
      </c>
      <c r="FE403" s="1" t="s">
        <v>10696</v>
      </c>
      <c r="FF403" s="1" t="s">
        <v>10697</v>
      </c>
      <c r="FG403" s="1" t="s">
        <v>10698</v>
      </c>
      <c r="FH403" s="1">
        <v>41491</v>
      </c>
      <c r="FI403" s="1">
        <v>41491</v>
      </c>
      <c r="FJ403" s="1">
        <v>39014</v>
      </c>
      <c r="FK403" s="1" t="s">
        <v>10699</v>
      </c>
      <c r="FL403" s="1" t="s">
        <v>10699</v>
      </c>
      <c r="FM403" s="1">
        <v>23479</v>
      </c>
      <c r="FP403" s="1">
        <v>29882</v>
      </c>
      <c r="FQ403" s="1" t="s">
        <v>2229</v>
      </c>
      <c r="FR403" s="1" t="s">
        <v>2230</v>
      </c>
      <c r="FT403" s="1">
        <v>611911</v>
      </c>
      <c r="FU403" s="1" t="s">
        <v>10700</v>
      </c>
      <c r="FV403" s="1" t="s">
        <v>10701</v>
      </c>
      <c r="FX403" s="1" t="s">
        <v>10702</v>
      </c>
      <c r="FY403" s="1" t="s">
        <v>2234</v>
      </c>
      <c r="FZ403" s="1" t="s">
        <v>10703</v>
      </c>
      <c r="GA403" s="1" t="s">
        <v>10704</v>
      </c>
      <c r="GC403" s="1" t="s">
        <v>315</v>
      </c>
      <c r="GD403" s="1" t="s">
        <v>10705</v>
      </c>
      <c r="GE403" s="1" t="s">
        <v>10706</v>
      </c>
      <c r="GF403" s="1" t="s">
        <v>10688</v>
      </c>
      <c r="GG403" s="1" t="s">
        <v>10707</v>
      </c>
      <c r="GH403" s="1" t="s">
        <v>10708</v>
      </c>
      <c r="GI403" s="1" t="s">
        <v>10709</v>
      </c>
      <c r="GJ403" s="1" t="s">
        <v>10710</v>
      </c>
      <c r="GL403" s="1" t="s">
        <v>10711</v>
      </c>
      <c r="GM403" s="1" t="s">
        <v>322</v>
      </c>
      <c r="GO403" s="1">
        <v>0.02</v>
      </c>
      <c r="GP403" s="1">
        <v>7.2472599999999998</v>
      </c>
      <c r="GQ403" s="1" t="s">
        <v>10712</v>
      </c>
      <c r="GR403" s="1" t="s">
        <v>379</v>
      </c>
      <c r="GS403" s="1" t="s">
        <v>380</v>
      </c>
      <c r="GT403" s="1" t="s">
        <v>380</v>
      </c>
      <c r="GU403" s="1" t="s">
        <v>380</v>
      </c>
      <c r="GV403" s="1" t="s">
        <v>380</v>
      </c>
      <c r="GW403" s="1" t="s">
        <v>380</v>
      </c>
      <c r="GX403" s="1" t="s">
        <v>380</v>
      </c>
      <c r="GY403" s="1" t="s">
        <v>380</v>
      </c>
      <c r="GZ403" s="1" t="s">
        <v>380</v>
      </c>
      <c r="HA403" s="1" t="s">
        <v>380</v>
      </c>
      <c r="HB403" s="1" t="s">
        <v>380</v>
      </c>
      <c r="HC403" s="1" t="s">
        <v>347</v>
      </c>
      <c r="HD403" s="1">
        <v>24.2</v>
      </c>
      <c r="HE403" s="1">
        <v>4.5060520000000004</v>
      </c>
      <c r="HF403" s="1">
        <v>0.85282000000000002</v>
      </c>
      <c r="HG403" s="1" t="s">
        <v>380</v>
      </c>
      <c r="HH403" s="1" t="s">
        <v>380</v>
      </c>
      <c r="HI403" s="1" t="s">
        <v>10699</v>
      </c>
      <c r="HJ403" s="1" t="s">
        <v>10713</v>
      </c>
      <c r="HK403" s="1" t="s">
        <v>7166</v>
      </c>
      <c r="HL403" s="1">
        <v>0.84370000000000001</v>
      </c>
      <c r="HM403" s="1" t="s">
        <v>10714</v>
      </c>
      <c r="HN403" s="1">
        <v>5.59</v>
      </c>
      <c r="HO403" s="1">
        <v>4.5999999999999996</v>
      </c>
      <c r="HP403" s="1">
        <v>0.57074000000000003</v>
      </c>
      <c r="HQ403" s="1" t="s">
        <v>10715</v>
      </c>
      <c r="HR403" s="1">
        <v>0</v>
      </c>
      <c r="HS403" s="1">
        <v>0.85682000000000003</v>
      </c>
      <c r="HT403" s="1" t="s">
        <v>385</v>
      </c>
      <c r="HU403" s="1">
        <v>0</v>
      </c>
      <c r="HV403" s="1" t="s">
        <v>385</v>
      </c>
      <c r="HW403" s="1">
        <v>0.92815000000000003</v>
      </c>
      <c r="HX403" s="1">
        <v>0.77149999999999996</v>
      </c>
      <c r="HY403" s="1" t="s">
        <v>604</v>
      </c>
      <c r="HZ403" s="1">
        <v>0.90649999999999997</v>
      </c>
      <c r="IA403" s="1">
        <v>3.1349999999999998</v>
      </c>
      <c r="IB403" s="1">
        <v>0.58431999999999995</v>
      </c>
      <c r="IC403" s="1" t="s">
        <v>385</v>
      </c>
      <c r="ID403" s="1">
        <v>0.99999899999999997</v>
      </c>
      <c r="IE403" s="1" t="s">
        <v>8765</v>
      </c>
      <c r="IF403" s="1">
        <v>0.89917000000000002</v>
      </c>
      <c r="IG403" s="1" t="s">
        <v>10716</v>
      </c>
      <c r="IH403" s="1" t="s">
        <v>8765</v>
      </c>
      <c r="II403" s="1">
        <v>0.97109999999999996</v>
      </c>
      <c r="IJ403" s="1" t="s">
        <v>10717</v>
      </c>
      <c r="IK403" s="1" t="s">
        <v>385</v>
      </c>
      <c r="IL403" s="1">
        <v>0.93386999999999998</v>
      </c>
      <c r="IM403" s="1">
        <v>0.67479999999999996</v>
      </c>
      <c r="IN403" s="1">
        <v>10</v>
      </c>
      <c r="IO403" s="1">
        <v>0.87931999999999999</v>
      </c>
      <c r="IP403" s="1" t="s">
        <v>385</v>
      </c>
      <c r="IQ403" s="1">
        <v>0</v>
      </c>
      <c r="IR403" s="1" t="s">
        <v>380</v>
      </c>
      <c r="IS403" s="1">
        <v>11.420999999999999</v>
      </c>
      <c r="IT403" s="1">
        <v>0.49981999999999999</v>
      </c>
      <c r="IU403" s="1" t="s">
        <v>10718</v>
      </c>
      <c r="IV403" s="1" t="s">
        <v>380</v>
      </c>
      <c r="IW403" s="1" t="s">
        <v>10719</v>
      </c>
      <c r="IX403" s="1" t="s">
        <v>10720</v>
      </c>
      <c r="IY403" s="1" t="s">
        <v>10721</v>
      </c>
      <c r="IZ403" s="1" t="s">
        <v>397</v>
      </c>
      <c r="JA403" s="1" t="s">
        <v>10722</v>
      </c>
      <c r="JB403" s="1" t="s">
        <v>10723</v>
      </c>
      <c r="JC403" s="1" t="s">
        <v>10724</v>
      </c>
      <c r="JD403" s="1" t="s">
        <v>386</v>
      </c>
      <c r="JE403" s="1" t="s">
        <v>351</v>
      </c>
      <c r="JF403" s="1">
        <v>1</v>
      </c>
      <c r="JG403" s="1">
        <v>0</v>
      </c>
      <c r="JH403" s="1" t="s">
        <v>10725</v>
      </c>
      <c r="JI403" s="1">
        <v>107485140</v>
      </c>
      <c r="JJ403" s="1">
        <v>0.999</v>
      </c>
      <c r="JK403" s="1">
        <v>0.42202000000000001</v>
      </c>
      <c r="JL403" s="1">
        <v>0.996</v>
      </c>
      <c r="JM403" s="1">
        <v>0.52242</v>
      </c>
      <c r="JN403" s="1">
        <v>0.99099999999999999</v>
      </c>
      <c r="JO403" s="1">
        <v>0.79683999999999999</v>
      </c>
      <c r="JP403" s="1">
        <v>3.5289999999999999</v>
      </c>
      <c r="JQ403" s="1">
        <v>0.53532000000000002</v>
      </c>
      <c r="JR403" s="1">
        <v>2.645</v>
      </c>
      <c r="JS403" s="1">
        <v>0.89756999999999998</v>
      </c>
      <c r="JT403" s="1">
        <v>0.65500000000000003</v>
      </c>
      <c r="JU403" s="1">
        <v>0.94252999999999998</v>
      </c>
      <c r="JV403" s="1" t="s">
        <v>937</v>
      </c>
      <c r="JW403" s="1" t="s">
        <v>400</v>
      </c>
      <c r="JX403" s="1" t="s">
        <v>10726</v>
      </c>
      <c r="JY403" s="1" t="s">
        <v>325</v>
      </c>
      <c r="JZ403" s="1" t="s">
        <v>1035</v>
      </c>
      <c r="KA403" s="1" t="s">
        <v>327</v>
      </c>
      <c r="KC403" s="1" t="s">
        <v>327</v>
      </c>
      <c r="KD403" s="1" t="s">
        <v>10727</v>
      </c>
      <c r="KE403" s="1">
        <v>9</v>
      </c>
      <c r="KF403" s="1">
        <v>7.4904900000000003</v>
      </c>
      <c r="KG403" s="1" t="s">
        <v>405</v>
      </c>
      <c r="KH403" s="1">
        <v>0</v>
      </c>
      <c r="KI403" s="1">
        <v>0</v>
      </c>
      <c r="KJ403" s="1">
        <v>0</v>
      </c>
      <c r="KK403" s="1">
        <v>25</v>
      </c>
      <c r="KL403" s="1">
        <v>817</v>
      </c>
      <c r="KM403" s="1" t="s">
        <v>469</v>
      </c>
      <c r="KN403" s="1">
        <v>0.99993100000000001</v>
      </c>
      <c r="KO403" s="1">
        <v>0.99993100000000001</v>
      </c>
      <c r="KP403" s="1">
        <v>0</v>
      </c>
      <c r="KR403" s="1" t="s">
        <v>351</v>
      </c>
      <c r="KS403" s="1">
        <v>42</v>
      </c>
      <c r="KT403" s="1">
        <v>60</v>
      </c>
      <c r="KU403" s="1">
        <v>1552</v>
      </c>
      <c r="KV403" s="1">
        <v>0</v>
      </c>
      <c r="KW403" s="1">
        <v>0</v>
      </c>
      <c r="KX403" s="1">
        <v>136.769566</v>
      </c>
      <c r="KY403" s="1">
        <v>107</v>
      </c>
      <c r="KZ403" s="1">
        <v>60</v>
      </c>
      <c r="LA403" s="1">
        <v>3988</v>
      </c>
      <c r="LB403" s="1">
        <v>197</v>
      </c>
      <c r="LC403" s="1" t="s">
        <v>10683</v>
      </c>
      <c r="LD403" s="1">
        <v>0.28187899999999999</v>
      </c>
      <c r="LE403" s="1">
        <v>1</v>
      </c>
    </row>
    <row r="404" spans="1:317" x14ac:dyDescent="0.2">
      <c r="A404" s="1" t="s">
        <v>18154</v>
      </c>
      <c r="B404" s="1" t="s">
        <v>18151</v>
      </c>
      <c r="C404" s="1" t="s">
        <v>9249</v>
      </c>
      <c r="D404" s="1">
        <v>57613</v>
      </c>
      <c r="E404" s="1" t="s">
        <v>289</v>
      </c>
      <c r="F404" s="1" t="s">
        <v>289</v>
      </c>
      <c r="G404" s="1">
        <v>12</v>
      </c>
      <c r="H404" s="1">
        <v>13197354</v>
      </c>
      <c r="I404" s="1">
        <v>13197354</v>
      </c>
      <c r="J404" s="1" t="s">
        <v>289</v>
      </c>
      <c r="K404" s="1" t="s">
        <v>345</v>
      </c>
      <c r="L404" s="1" t="s">
        <v>346</v>
      </c>
      <c r="M404" s="1" t="s">
        <v>347</v>
      </c>
      <c r="N404" s="1" t="s">
        <v>347</v>
      </c>
      <c r="O404" s="1" t="s">
        <v>294</v>
      </c>
      <c r="R404" s="1" t="s">
        <v>9944</v>
      </c>
      <c r="S404" s="1" t="s">
        <v>8312</v>
      </c>
      <c r="T404" s="1" t="s">
        <v>289</v>
      </c>
      <c r="U404" s="1" t="s">
        <v>289</v>
      </c>
      <c r="V404" s="1" t="s">
        <v>289</v>
      </c>
      <c r="W404" s="1" t="s">
        <v>289</v>
      </c>
      <c r="X404" s="1" t="s">
        <v>289</v>
      </c>
      <c r="Y404" s="1" t="s">
        <v>289</v>
      </c>
      <c r="Z404" s="1" t="s">
        <v>289</v>
      </c>
      <c r="AA404" s="1" t="s">
        <v>289</v>
      </c>
      <c r="AB404" s="1" t="s">
        <v>289</v>
      </c>
      <c r="AC404" s="1" t="s">
        <v>289</v>
      </c>
      <c r="AD404" s="1" t="s">
        <v>289</v>
      </c>
      <c r="AE404" s="1" t="s">
        <v>289</v>
      </c>
      <c r="AF404" s="1" t="s">
        <v>289</v>
      </c>
      <c r="AG404" s="1" t="s">
        <v>289</v>
      </c>
      <c r="AH404" s="1" t="s">
        <v>289</v>
      </c>
      <c r="AI404" s="1" t="s">
        <v>9944</v>
      </c>
      <c r="AJ404" s="1" t="s">
        <v>8312</v>
      </c>
      <c r="AK404" s="1" t="s">
        <v>9240</v>
      </c>
      <c r="AL404" s="1" t="s">
        <v>9241</v>
      </c>
      <c r="AM404" s="1" t="s">
        <v>351</v>
      </c>
      <c r="AN404" s="1">
        <v>1</v>
      </c>
      <c r="AO404" s="1">
        <v>137</v>
      </c>
      <c r="AP404" s="1" t="s">
        <v>9242</v>
      </c>
      <c r="AQ404" s="1" t="s">
        <v>9243</v>
      </c>
      <c r="AR404" s="1" t="s">
        <v>9244</v>
      </c>
      <c r="AT404" s="1" t="s">
        <v>9245</v>
      </c>
      <c r="AU404" s="1" t="s">
        <v>9246</v>
      </c>
      <c r="AV404" s="1" t="s">
        <v>9247</v>
      </c>
      <c r="AW404" s="1" t="s">
        <v>9248</v>
      </c>
      <c r="AX404" s="1" t="s">
        <v>9249</v>
      </c>
      <c r="AY404" s="1">
        <v>6</v>
      </c>
      <c r="BE404" s="1" t="s">
        <v>449</v>
      </c>
      <c r="BI404" s="1" t="s">
        <v>9250</v>
      </c>
      <c r="BJ404" s="1">
        <v>36</v>
      </c>
      <c r="BL404" s="1" t="s">
        <v>9251</v>
      </c>
      <c r="BN404" s="1" t="s">
        <v>9252</v>
      </c>
      <c r="BP404" s="1" t="s">
        <v>9253</v>
      </c>
      <c r="BQ404" s="1">
        <v>0.72099999999999997</v>
      </c>
      <c r="DK404" s="1">
        <v>0</v>
      </c>
      <c r="DX404" s="1">
        <v>10</v>
      </c>
      <c r="DY404" s="1">
        <v>11</v>
      </c>
      <c r="DZ404" s="1">
        <v>10</v>
      </c>
      <c r="EE404" s="1">
        <v>12</v>
      </c>
      <c r="EV404" s="1">
        <v>13197354</v>
      </c>
      <c r="EX404" s="1">
        <v>2115</v>
      </c>
      <c r="EY404" s="1">
        <v>4111</v>
      </c>
      <c r="EZ404" s="1">
        <v>6226</v>
      </c>
      <c r="FA404" s="1" t="s">
        <v>367</v>
      </c>
      <c r="FB404" s="1" t="s">
        <v>368</v>
      </c>
      <c r="FE404" s="1" t="s">
        <v>9254</v>
      </c>
      <c r="FF404" s="1" t="s">
        <v>9255</v>
      </c>
      <c r="FG404" s="1" t="s">
        <v>9256</v>
      </c>
      <c r="FH404" s="1">
        <v>38740</v>
      </c>
      <c r="FL404" s="1" t="s">
        <v>9257</v>
      </c>
      <c r="FM404" s="1">
        <v>57613</v>
      </c>
      <c r="FP404" s="1">
        <v>29288</v>
      </c>
      <c r="FQ404" s="1" t="s">
        <v>2229</v>
      </c>
      <c r="FR404" s="1" t="s">
        <v>2230</v>
      </c>
      <c r="FX404" s="1">
        <v>10819331</v>
      </c>
      <c r="FY404" s="1" t="s">
        <v>2234</v>
      </c>
      <c r="FZ404" s="1" t="s">
        <v>9258</v>
      </c>
      <c r="GA404" s="1" t="s">
        <v>9259</v>
      </c>
      <c r="GC404" s="1" t="s">
        <v>315</v>
      </c>
      <c r="GE404" s="1" t="s">
        <v>9260</v>
      </c>
      <c r="GF404" s="1" t="s">
        <v>9247</v>
      </c>
      <c r="GH404" s="1" t="s">
        <v>9261</v>
      </c>
      <c r="GI404" s="1" t="s">
        <v>9262</v>
      </c>
      <c r="GJ404" s="1" t="s">
        <v>9263</v>
      </c>
      <c r="GL404" s="1" t="s">
        <v>9264</v>
      </c>
      <c r="GM404" s="1" t="s">
        <v>322</v>
      </c>
      <c r="GN404" s="1" t="s">
        <v>9255</v>
      </c>
      <c r="GO404" s="1">
        <v>0.02</v>
      </c>
      <c r="GP404" s="1">
        <v>2.1681550000000001</v>
      </c>
      <c r="GQ404" s="1" t="s">
        <v>9265</v>
      </c>
      <c r="GR404" s="1" t="s">
        <v>379</v>
      </c>
      <c r="GS404" s="1" t="s">
        <v>380</v>
      </c>
      <c r="GT404" s="1" t="s">
        <v>380</v>
      </c>
      <c r="GU404" s="1" t="s">
        <v>380</v>
      </c>
      <c r="GV404" s="1" t="s">
        <v>380</v>
      </c>
      <c r="GW404" s="1" t="s">
        <v>380</v>
      </c>
      <c r="GX404" s="1" t="s">
        <v>380</v>
      </c>
      <c r="GY404" s="1" t="s">
        <v>380</v>
      </c>
      <c r="GZ404" s="1" t="s">
        <v>380</v>
      </c>
      <c r="HA404" s="1" t="s">
        <v>380</v>
      </c>
      <c r="HB404" s="1" t="s">
        <v>380</v>
      </c>
      <c r="HC404" s="1" t="s">
        <v>347</v>
      </c>
      <c r="HD404" s="1">
        <v>30</v>
      </c>
      <c r="HE404" s="1">
        <v>5.0547180000000003</v>
      </c>
      <c r="HF404" s="1">
        <v>0.93793000000000004</v>
      </c>
      <c r="HG404" s="1" t="s">
        <v>380</v>
      </c>
      <c r="HH404" s="1" t="s">
        <v>380</v>
      </c>
      <c r="HI404" s="1" t="s">
        <v>9257</v>
      </c>
      <c r="HJ404" s="1" t="s">
        <v>9266</v>
      </c>
      <c r="HK404" s="1" t="s">
        <v>294</v>
      </c>
      <c r="HL404" s="1">
        <v>0.22944999999999999</v>
      </c>
      <c r="HM404" s="1">
        <v>1.93</v>
      </c>
      <c r="HN404" s="1">
        <v>3.98</v>
      </c>
      <c r="HO404" s="1">
        <v>3.98</v>
      </c>
      <c r="HP404" s="1">
        <v>0.46160000000000001</v>
      </c>
      <c r="HQ404" s="1" t="s">
        <v>380</v>
      </c>
      <c r="HR404" s="1">
        <v>0.19251399999999999</v>
      </c>
      <c r="HS404" s="1">
        <v>0.43259999999999998</v>
      </c>
      <c r="HT404" s="1" t="s">
        <v>385</v>
      </c>
      <c r="HU404" s="1">
        <v>5.8299999999999997E-4</v>
      </c>
      <c r="HV404" s="1" t="s">
        <v>294</v>
      </c>
      <c r="HW404" s="1">
        <v>0.38268000000000002</v>
      </c>
      <c r="HX404" s="1">
        <v>0.10340000000000001</v>
      </c>
      <c r="HY404" s="1" t="s">
        <v>386</v>
      </c>
      <c r="HZ404" s="1">
        <v>0.55481000000000003</v>
      </c>
      <c r="IA404" s="1">
        <v>1.7350000000000001</v>
      </c>
      <c r="IB404" s="1">
        <v>0.48341000000000001</v>
      </c>
      <c r="IC404" s="1" t="s">
        <v>385</v>
      </c>
      <c r="ID404" s="1">
        <v>0.99963199999999997</v>
      </c>
      <c r="IE404" s="1" t="s">
        <v>933</v>
      </c>
      <c r="IF404" s="1">
        <v>0.46327000000000002</v>
      </c>
      <c r="IG404" s="1">
        <v>0.876</v>
      </c>
      <c r="IH404" s="1" t="s">
        <v>933</v>
      </c>
      <c r="II404" s="1">
        <v>0.53146000000000004</v>
      </c>
      <c r="IJ404" s="1">
        <v>0.71899999999999997</v>
      </c>
      <c r="IK404" s="1" t="s">
        <v>294</v>
      </c>
      <c r="IL404" s="1">
        <v>0.31363999999999997</v>
      </c>
      <c r="IM404" s="1">
        <v>-0.99460000000000004</v>
      </c>
      <c r="IN404" s="1">
        <v>10</v>
      </c>
      <c r="IO404" s="1">
        <v>0.87931999999999999</v>
      </c>
      <c r="IP404" s="1" t="s">
        <v>385</v>
      </c>
      <c r="IQ404" s="1">
        <v>0</v>
      </c>
      <c r="IR404" s="1">
        <v>-8.8077000000000005</v>
      </c>
      <c r="IS404" s="1">
        <v>14.3626</v>
      </c>
      <c r="IT404" s="1">
        <v>0.66781999999999997</v>
      </c>
      <c r="IU404" s="1" t="s">
        <v>1077</v>
      </c>
      <c r="IV404" s="1" t="s">
        <v>380</v>
      </c>
      <c r="IW404" s="1">
        <v>6</v>
      </c>
      <c r="IX404" s="1" t="s">
        <v>9247</v>
      </c>
      <c r="IY404" s="1" t="s">
        <v>9248</v>
      </c>
      <c r="IZ404" s="1" t="s">
        <v>397</v>
      </c>
      <c r="JA404" s="1">
        <v>6</v>
      </c>
      <c r="JB404" s="1" t="s">
        <v>9267</v>
      </c>
      <c r="JC404" s="1" t="s">
        <v>9267</v>
      </c>
      <c r="JD404" s="1" t="s">
        <v>393</v>
      </c>
      <c r="JE404" s="1" t="s">
        <v>351</v>
      </c>
      <c r="JF404" s="1">
        <v>2</v>
      </c>
      <c r="JG404" s="1">
        <v>0</v>
      </c>
      <c r="JH404" s="1" t="s">
        <v>9249</v>
      </c>
      <c r="JI404" s="1">
        <v>13088621</v>
      </c>
      <c r="JJ404" s="1">
        <v>1</v>
      </c>
      <c r="JK404" s="1">
        <v>0.71416999999999997</v>
      </c>
      <c r="JL404" s="1">
        <v>1</v>
      </c>
      <c r="JM404" s="1">
        <v>0.80357000000000001</v>
      </c>
      <c r="JN404" s="1">
        <v>0.99</v>
      </c>
      <c r="JO404" s="1">
        <v>0.78478000000000003</v>
      </c>
      <c r="JP404" s="1">
        <v>3.8450000000000002</v>
      </c>
      <c r="JQ404" s="1">
        <v>0.55879999999999996</v>
      </c>
      <c r="JR404" s="1">
        <v>2.198</v>
      </c>
      <c r="JS404" s="1">
        <v>0.70560999999999996</v>
      </c>
      <c r="JT404" s="1">
        <v>0.46700000000000003</v>
      </c>
      <c r="JU404" s="1">
        <v>0.42956</v>
      </c>
      <c r="JV404" s="1" t="s">
        <v>1617</v>
      </c>
      <c r="JW404" s="1" t="s">
        <v>400</v>
      </c>
      <c r="JX404" s="1" t="s">
        <v>9268</v>
      </c>
      <c r="JY404" s="1" t="s">
        <v>402</v>
      </c>
      <c r="JZ404" s="1" t="s">
        <v>403</v>
      </c>
      <c r="KA404" s="1" t="s">
        <v>327</v>
      </c>
      <c r="KC404" s="1" t="s">
        <v>327</v>
      </c>
      <c r="KD404" s="1" t="s">
        <v>9269</v>
      </c>
      <c r="KE404" s="1">
        <v>9</v>
      </c>
      <c r="KF404" s="1">
        <v>4.2116759999999998</v>
      </c>
      <c r="KG404" s="1" t="s">
        <v>405</v>
      </c>
      <c r="KH404" s="1">
        <v>0</v>
      </c>
      <c r="KI404" s="1">
        <v>0</v>
      </c>
      <c r="KJ404" s="1">
        <v>0</v>
      </c>
      <c r="KK404" s="1">
        <v>14</v>
      </c>
      <c r="KL404" s="1">
        <v>468</v>
      </c>
      <c r="KM404" s="1" t="s">
        <v>469</v>
      </c>
      <c r="KN404" s="1">
        <v>0.99534299999999998</v>
      </c>
      <c r="KO404" s="1">
        <v>0.994753</v>
      </c>
      <c r="KP404" s="1">
        <v>0</v>
      </c>
      <c r="KR404" s="1" t="s">
        <v>351</v>
      </c>
      <c r="KS404" s="1">
        <v>37</v>
      </c>
      <c r="KT404" s="1">
        <v>60</v>
      </c>
      <c r="KU404" s="1">
        <v>1304</v>
      </c>
      <c r="KV404" s="1">
        <v>0</v>
      </c>
      <c r="KW404" s="1">
        <v>0</v>
      </c>
      <c r="KX404" s="1">
        <v>123.535123</v>
      </c>
      <c r="KY404" s="1">
        <v>45</v>
      </c>
      <c r="KZ404" s="1">
        <v>60</v>
      </c>
      <c r="LA404" s="1">
        <v>1611</v>
      </c>
      <c r="LB404" s="1">
        <v>116</v>
      </c>
      <c r="LC404" s="1" t="s">
        <v>9241</v>
      </c>
      <c r="LD404" s="1">
        <v>0.45122000000000001</v>
      </c>
      <c r="LE404" s="1">
        <v>0.99940700000000005</v>
      </c>
    </row>
    <row r="405" spans="1:317" x14ac:dyDescent="0.2">
      <c r="A405" s="1" t="s">
        <v>18154</v>
      </c>
      <c r="B405" s="1" t="s">
        <v>18151</v>
      </c>
      <c r="C405" s="1" t="s">
        <v>10765</v>
      </c>
      <c r="D405" s="1">
        <v>4035</v>
      </c>
      <c r="E405" s="1" t="s">
        <v>289</v>
      </c>
      <c r="F405" s="1" t="s">
        <v>289</v>
      </c>
      <c r="G405" s="1">
        <v>12</v>
      </c>
      <c r="H405" s="1">
        <v>57579346</v>
      </c>
      <c r="I405" s="1">
        <v>57579346</v>
      </c>
      <c r="J405" s="1" t="s">
        <v>289</v>
      </c>
      <c r="K405" s="1" t="s">
        <v>345</v>
      </c>
      <c r="L405" s="1" t="s">
        <v>346</v>
      </c>
      <c r="M405" s="1" t="s">
        <v>294</v>
      </c>
      <c r="N405" s="1" t="s">
        <v>294</v>
      </c>
      <c r="O405" s="1" t="s">
        <v>333</v>
      </c>
      <c r="R405" s="1" t="s">
        <v>9944</v>
      </c>
      <c r="S405" s="1" t="s">
        <v>8312</v>
      </c>
      <c r="T405" s="1" t="s">
        <v>289</v>
      </c>
      <c r="U405" s="1" t="s">
        <v>289</v>
      </c>
      <c r="V405" s="1" t="s">
        <v>289</v>
      </c>
      <c r="W405" s="1" t="s">
        <v>289</v>
      </c>
      <c r="X405" s="1" t="s">
        <v>289</v>
      </c>
      <c r="Y405" s="1" t="s">
        <v>289</v>
      </c>
      <c r="Z405" s="1" t="s">
        <v>289</v>
      </c>
      <c r="AA405" s="1" t="s">
        <v>289</v>
      </c>
      <c r="AB405" s="1" t="s">
        <v>289</v>
      </c>
      <c r="AC405" s="1" t="s">
        <v>289</v>
      </c>
      <c r="AD405" s="1" t="s">
        <v>289</v>
      </c>
      <c r="AE405" s="1" t="s">
        <v>289</v>
      </c>
      <c r="AF405" s="1" t="s">
        <v>289</v>
      </c>
      <c r="AG405" s="1" t="s">
        <v>289</v>
      </c>
      <c r="AH405" s="1" t="s">
        <v>289</v>
      </c>
      <c r="AI405" s="1" t="s">
        <v>9944</v>
      </c>
      <c r="AJ405" s="1" t="s">
        <v>8312</v>
      </c>
      <c r="AK405" s="1" t="s">
        <v>10728</v>
      </c>
      <c r="AL405" s="1" t="s">
        <v>10729</v>
      </c>
      <c r="AM405" s="1" t="s">
        <v>351</v>
      </c>
      <c r="AN405" s="1">
        <v>41</v>
      </c>
      <c r="AO405" s="1">
        <v>6962</v>
      </c>
      <c r="AP405" s="1" t="s">
        <v>10730</v>
      </c>
      <c r="AQ405" s="1" t="s">
        <v>10731</v>
      </c>
      <c r="AR405" s="1" t="s">
        <v>10732</v>
      </c>
      <c r="AT405" s="1" t="s">
        <v>10733</v>
      </c>
      <c r="AU405" s="1" t="s">
        <v>10734</v>
      </c>
      <c r="AV405" s="1" t="s">
        <v>10735</v>
      </c>
      <c r="AW405" s="1" t="s">
        <v>10736</v>
      </c>
      <c r="AX405" s="1" t="s">
        <v>10737</v>
      </c>
      <c r="AY405" s="1">
        <v>2166</v>
      </c>
      <c r="AZ405" s="1" t="s">
        <v>10738</v>
      </c>
      <c r="BD405" s="1" t="s">
        <v>10739</v>
      </c>
      <c r="BE405" s="1" t="s">
        <v>10740</v>
      </c>
      <c r="BF405" s="1" t="s">
        <v>10741</v>
      </c>
      <c r="BI405" s="1" t="s">
        <v>10742</v>
      </c>
      <c r="BJ405" s="1">
        <v>184</v>
      </c>
      <c r="BN405" s="1" t="s">
        <v>10743</v>
      </c>
      <c r="BO405" s="1" t="s">
        <v>10744</v>
      </c>
      <c r="BP405" s="1" t="s">
        <v>10745</v>
      </c>
      <c r="BQ405" s="1">
        <v>0.69199999999999995</v>
      </c>
      <c r="DK405" s="1">
        <v>0</v>
      </c>
      <c r="DX405" s="1">
        <v>17</v>
      </c>
      <c r="DY405" s="1">
        <v>18</v>
      </c>
      <c r="DZ405" s="1">
        <v>18</v>
      </c>
      <c r="EE405" s="1">
        <v>12</v>
      </c>
      <c r="EV405" s="1">
        <v>57579346</v>
      </c>
      <c r="EX405" s="1">
        <v>2173</v>
      </c>
      <c r="EY405" s="1">
        <v>4251</v>
      </c>
      <c r="EZ405" s="1">
        <v>6424</v>
      </c>
      <c r="FA405" s="1" t="s">
        <v>367</v>
      </c>
      <c r="FB405" s="1" t="s">
        <v>368</v>
      </c>
      <c r="FE405" s="1" t="s">
        <v>10746</v>
      </c>
      <c r="FF405" s="1" t="s">
        <v>10747</v>
      </c>
      <c r="FG405" s="1" t="s">
        <v>10748</v>
      </c>
      <c r="FH405" s="1">
        <v>41422</v>
      </c>
      <c r="FI405" s="1">
        <v>40204</v>
      </c>
      <c r="FK405" s="1" t="s">
        <v>10749</v>
      </c>
      <c r="FL405" s="1" t="s">
        <v>10749</v>
      </c>
      <c r="FM405" s="1">
        <v>4035</v>
      </c>
      <c r="FO405" s="1" t="s">
        <v>10750</v>
      </c>
      <c r="FP405" s="1">
        <v>6692</v>
      </c>
      <c r="FQ405" s="1" t="s">
        <v>2229</v>
      </c>
      <c r="FR405" s="1" t="s">
        <v>2230</v>
      </c>
      <c r="FT405" s="1">
        <v>107770</v>
      </c>
      <c r="FU405" s="1" t="s">
        <v>10751</v>
      </c>
      <c r="FV405" s="1" t="s">
        <v>10752</v>
      </c>
      <c r="FX405" s="1">
        <v>2548950</v>
      </c>
      <c r="FY405" s="1" t="s">
        <v>2234</v>
      </c>
      <c r="FZ405" s="1" t="s">
        <v>10753</v>
      </c>
      <c r="GA405" s="1" t="s">
        <v>10753</v>
      </c>
      <c r="GC405" s="1" t="s">
        <v>315</v>
      </c>
      <c r="GD405" s="1" t="s">
        <v>10754</v>
      </c>
      <c r="GE405" s="1" t="s">
        <v>10755</v>
      </c>
      <c r="GF405" s="1" t="s">
        <v>10735</v>
      </c>
      <c r="GG405" s="1" t="s">
        <v>10756</v>
      </c>
      <c r="GH405" s="1" t="s">
        <v>10757</v>
      </c>
      <c r="GI405" s="1" t="s">
        <v>10758</v>
      </c>
      <c r="GJ405" s="1" t="s">
        <v>10759</v>
      </c>
      <c r="GL405" s="1" t="s">
        <v>10760</v>
      </c>
      <c r="GM405" s="1" t="s">
        <v>322</v>
      </c>
      <c r="GN405" s="1" t="s">
        <v>10747</v>
      </c>
      <c r="GO405" s="1">
        <v>0.02</v>
      </c>
      <c r="GP405" s="1">
        <v>0.77131099999999997</v>
      </c>
      <c r="GQ405" s="1" t="s">
        <v>10761</v>
      </c>
      <c r="GR405" s="1" t="s">
        <v>379</v>
      </c>
      <c r="GS405" s="1" t="s">
        <v>380</v>
      </c>
      <c r="GT405" s="1" t="s">
        <v>380</v>
      </c>
      <c r="GU405" s="1" t="s">
        <v>380</v>
      </c>
      <c r="GV405" s="1" t="s">
        <v>380</v>
      </c>
      <c r="GW405" s="1" t="s">
        <v>380</v>
      </c>
      <c r="GX405" s="1" t="s">
        <v>380</v>
      </c>
      <c r="GY405" s="1" t="s">
        <v>380</v>
      </c>
      <c r="GZ405" s="1" t="s">
        <v>380</v>
      </c>
      <c r="HA405" s="1" t="s">
        <v>380</v>
      </c>
      <c r="HB405" s="1" t="s">
        <v>380</v>
      </c>
      <c r="HC405" s="1" t="s">
        <v>294</v>
      </c>
      <c r="HD405" s="1">
        <v>17.809999999999999</v>
      </c>
      <c r="HE405" s="1">
        <v>3.479946</v>
      </c>
      <c r="HF405" s="1">
        <v>0.63849</v>
      </c>
      <c r="HG405" s="1" t="s">
        <v>380</v>
      </c>
      <c r="HH405" s="1" t="s">
        <v>380</v>
      </c>
      <c r="HI405" s="1" t="s">
        <v>10749</v>
      </c>
      <c r="HJ405" s="1" t="s">
        <v>10762</v>
      </c>
      <c r="HK405" s="1" t="s">
        <v>385</v>
      </c>
      <c r="HL405" s="1">
        <v>0.97665000000000002</v>
      </c>
      <c r="HM405" s="1">
        <v>-4.4800000000000004</v>
      </c>
      <c r="HN405" s="1">
        <v>4.96</v>
      </c>
      <c r="HO405" s="1">
        <v>4.96</v>
      </c>
      <c r="HP405" s="1">
        <v>0.65561000000000003</v>
      </c>
      <c r="HQ405" s="1" t="s">
        <v>10763</v>
      </c>
      <c r="HR405" s="1">
        <v>0</v>
      </c>
      <c r="HS405" s="1">
        <v>0.85682000000000003</v>
      </c>
      <c r="HT405" s="1" t="s">
        <v>385</v>
      </c>
      <c r="HU405" s="1">
        <v>0</v>
      </c>
      <c r="HV405" s="1" t="s">
        <v>385</v>
      </c>
      <c r="HW405" s="1">
        <v>0.98775999999999997</v>
      </c>
      <c r="HX405" s="1">
        <v>0.95879999999999999</v>
      </c>
      <c r="HY405" s="1" t="s">
        <v>1133</v>
      </c>
      <c r="HZ405" s="1">
        <v>0.99238000000000004</v>
      </c>
      <c r="IA405" s="1">
        <v>4.4800000000000004</v>
      </c>
      <c r="IB405" s="1">
        <v>0.80722000000000005</v>
      </c>
      <c r="IC405" s="1" t="s">
        <v>385</v>
      </c>
      <c r="ID405" s="1">
        <v>1</v>
      </c>
      <c r="IE405" s="1" t="s">
        <v>385</v>
      </c>
      <c r="IF405" s="1">
        <v>0.53885000000000005</v>
      </c>
      <c r="IG405" s="1">
        <v>0.96299999999999997</v>
      </c>
      <c r="IH405" s="1" t="s">
        <v>933</v>
      </c>
      <c r="II405" s="1">
        <v>0.53005999999999998</v>
      </c>
      <c r="IJ405" s="1">
        <v>0.71499999999999997</v>
      </c>
      <c r="IK405" s="1" t="s">
        <v>385</v>
      </c>
      <c r="IL405" s="1">
        <v>0.99167000000000005</v>
      </c>
      <c r="IM405" s="1">
        <v>1.0863</v>
      </c>
      <c r="IN405" s="1">
        <v>10</v>
      </c>
      <c r="IO405" s="1">
        <v>0.87931999999999999</v>
      </c>
      <c r="IP405" s="1" t="s">
        <v>385</v>
      </c>
      <c r="IQ405" s="1">
        <v>0</v>
      </c>
      <c r="IR405" s="1" t="s">
        <v>380</v>
      </c>
      <c r="IS405" s="1">
        <v>13.6113</v>
      </c>
      <c r="IT405" s="1">
        <v>0.62080000000000002</v>
      </c>
      <c r="IU405" s="1" t="s">
        <v>389</v>
      </c>
      <c r="IV405" s="1" t="s">
        <v>380</v>
      </c>
      <c r="IW405" s="1">
        <v>2166</v>
      </c>
      <c r="IX405" s="1" t="s">
        <v>10735</v>
      </c>
      <c r="IY405" s="1" t="s">
        <v>10736</v>
      </c>
      <c r="IZ405" s="1" t="s">
        <v>333</v>
      </c>
      <c r="JA405" s="1">
        <v>2166</v>
      </c>
      <c r="JB405" s="1" t="s">
        <v>10764</v>
      </c>
      <c r="JC405" s="1" t="s">
        <v>10764</v>
      </c>
      <c r="JD405" s="1" t="s">
        <v>347</v>
      </c>
      <c r="JE405" s="1" t="s">
        <v>351</v>
      </c>
      <c r="JF405" s="1">
        <v>1</v>
      </c>
      <c r="JG405" s="1">
        <v>0</v>
      </c>
      <c r="JH405" s="1" t="s">
        <v>10765</v>
      </c>
      <c r="JI405" s="1">
        <v>55865613</v>
      </c>
      <c r="JJ405" s="1">
        <v>1</v>
      </c>
      <c r="JK405" s="1">
        <v>0.71416999999999997</v>
      </c>
      <c r="JL405" s="1">
        <v>1</v>
      </c>
      <c r="JM405" s="1">
        <v>0.80357000000000001</v>
      </c>
      <c r="JN405" s="1">
        <v>0.96499999999999997</v>
      </c>
      <c r="JO405" s="1">
        <v>0.64278999999999997</v>
      </c>
      <c r="JP405" s="1">
        <v>5.1849999999999996</v>
      </c>
      <c r="JQ405" s="1">
        <v>0.65076000000000001</v>
      </c>
      <c r="JR405" s="1">
        <v>1.857</v>
      </c>
      <c r="JS405" s="1">
        <v>0.53885000000000005</v>
      </c>
      <c r="JT405" s="1">
        <v>0.40200000000000002</v>
      </c>
      <c r="JU405" s="1">
        <v>0.26972000000000002</v>
      </c>
      <c r="JV405" s="1" t="s">
        <v>2771</v>
      </c>
      <c r="JW405" s="1" t="s">
        <v>400</v>
      </c>
      <c r="JX405" s="1" t="s">
        <v>10766</v>
      </c>
      <c r="JY405" s="1" t="s">
        <v>402</v>
      </c>
      <c r="JZ405" s="1" t="s">
        <v>403</v>
      </c>
      <c r="KA405" s="1" t="s">
        <v>327</v>
      </c>
      <c r="KC405" s="1" t="s">
        <v>327</v>
      </c>
      <c r="KD405" s="1" t="s">
        <v>10767</v>
      </c>
      <c r="KE405" s="1">
        <v>6</v>
      </c>
      <c r="KF405" s="1">
        <v>3.498154</v>
      </c>
      <c r="KG405" s="1" t="s">
        <v>405</v>
      </c>
      <c r="KH405" s="1">
        <v>0</v>
      </c>
      <c r="KI405" s="1">
        <v>1</v>
      </c>
      <c r="KJ405" s="1">
        <v>5</v>
      </c>
      <c r="KK405" s="1">
        <v>14</v>
      </c>
      <c r="KL405" s="1">
        <v>295</v>
      </c>
      <c r="KM405" s="1" t="s">
        <v>406</v>
      </c>
      <c r="KN405" s="1">
        <v>0.99648999999999999</v>
      </c>
      <c r="KO405" s="1">
        <v>0.99648300000000001</v>
      </c>
      <c r="KP405" s="1">
        <v>0</v>
      </c>
      <c r="KR405" s="1" t="s">
        <v>351</v>
      </c>
      <c r="KS405" s="1">
        <v>18</v>
      </c>
      <c r="KT405" s="1">
        <v>60</v>
      </c>
      <c r="KU405" s="1">
        <v>190</v>
      </c>
      <c r="KV405" s="1">
        <v>0</v>
      </c>
      <c r="KW405" s="1">
        <v>0</v>
      </c>
      <c r="KX405" s="1">
        <v>7.3728499999999997</v>
      </c>
      <c r="KY405" s="1">
        <v>90</v>
      </c>
      <c r="KZ405" s="1">
        <v>60</v>
      </c>
      <c r="LA405" s="1">
        <v>2122</v>
      </c>
      <c r="LB405" s="1">
        <v>169</v>
      </c>
      <c r="LC405" s="1" t="s">
        <v>10729</v>
      </c>
      <c r="LD405" s="1">
        <v>0.16666700000000001</v>
      </c>
      <c r="LE405" s="1">
        <v>0.99999300000000002</v>
      </c>
    </row>
    <row r="406" spans="1:317" x14ac:dyDescent="0.2">
      <c r="A406" s="1" t="s">
        <v>18154</v>
      </c>
      <c r="B406" s="1" t="s">
        <v>18151</v>
      </c>
      <c r="C406" s="1" t="s">
        <v>9313</v>
      </c>
      <c r="D406" s="1">
        <v>23026</v>
      </c>
      <c r="E406" s="1" t="s">
        <v>289</v>
      </c>
      <c r="F406" s="1" t="s">
        <v>289</v>
      </c>
      <c r="G406" s="1">
        <v>13</v>
      </c>
      <c r="H406" s="1">
        <v>109779833</v>
      </c>
      <c r="I406" s="1">
        <v>109779833</v>
      </c>
      <c r="J406" s="1" t="s">
        <v>289</v>
      </c>
      <c r="K406" s="1" t="s">
        <v>345</v>
      </c>
      <c r="L406" s="1" t="s">
        <v>346</v>
      </c>
      <c r="M406" s="1" t="s">
        <v>333</v>
      </c>
      <c r="N406" s="1" t="s">
        <v>333</v>
      </c>
      <c r="O406" s="1" t="s">
        <v>407</v>
      </c>
      <c r="R406" s="1" t="s">
        <v>9944</v>
      </c>
      <c r="S406" s="1" t="s">
        <v>8312</v>
      </c>
      <c r="T406" s="1" t="s">
        <v>289</v>
      </c>
      <c r="U406" s="1" t="s">
        <v>289</v>
      </c>
      <c r="V406" s="1" t="s">
        <v>289</v>
      </c>
      <c r="W406" s="1" t="s">
        <v>289</v>
      </c>
      <c r="X406" s="1" t="s">
        <v>289</v>
      </c>
      <c r="Y406" s="1" t="s">
        <v>289</v>
      </c>
      <c r="Z406" s="1" t="s">
        <v>289</v>
      </c>
      <c r="AA406" s="1" t="s">
        <v>289</v>
      </c>
      <c r="AB406" s="1" t="s">
        <v>289</v>
      </c>
      <c r="AC406" s="1" t="s">
        <v>289</v>
      </c>
      <c r="AD406" s="1" t="s">
        <v>289</v>
      </c>
      <c r="AE406" s="1" t="s">
        <v>289</v>
      </c>
      <c r="AF406" s="1" t="s">
        <v>289</v>
      </c>
      <c r="AG406" s="1" t="s">
        <v>289</v>
      </c>
      <c r="AH406" s="1" t="s">
        <v>289</v>
      </c>
      <c r="AI406" s="1" t="s">
        <v>9944</v>
      </c>
      <c r="AJ406" s="1" t="s">
        <v>8312</v>
      </c>
      <c r="AK406" s="1" t="s">
        <v>9270</v>
      </c>
      <c r="AL406" s="1" t="s">
        <v>9271</v>
      </c>
      <c r="AM406" s="1" t="s">
        <v>351</v>
      </c>
      <c r="AN406" s="1">
        <v>30</v>
      </c>
      <c r="AO406" s="1">
        <v>3961</v>
      </c>
      <c r="AP406" s="1" t="s">
        <v>9272</v>
      </c>
      <c r="AQ406" s="1" t="s">
        <v>9273</v>
      </c>
      <c r="AR406" s="1" t="s">
        <v>9274</v>
      </c>
      <c r="AS406" s="1" t="s">
        <v>10768</v>
      </c>
      <c r="AT406" s="1" t="s">
        <v>9276</v>
      </c>
      <c r="AU406" s="1" t="s">
        <v>9277</v>
      </c>
      <c r="AV406" s="1" t="s">
        <v>9278</v>
      </c>
      <c r="AW406" s="1" t="s">
        <v>9279</v>
      </c>
      <c r="AX406" s="1" t="s">
        <v>9280</v>
      </c>
      <c r="AY406" s="1">
        <v>1307</v>
      </c>
      <c r="BD406" s="1" t="s">
        <v>9281</v>
      </c>
      <c r="BE406" s="1" t="s">
        <v>9282</v>
      </c>
      <c r="BF406" s="1" t="s">
        <v>9283</v>
      </c>
      <c r="BI406" s="1" t="s">
        <v>9284</v>
      </c>
      <c r="BJ406" s="1">
        <v>121</v>
      </c>
      <c r="BK406" s="1" t="s">
        <v>9285</v>
      </c>
      <c r="BM406" s="1" t="s">
        <v>9286</v>
      </c>
      <c r="BP406" s="1" t="s">
        <v>9287</v>
      </c>
      <c r="BQ406" s="1">
        <v>0.65700000000000003</v>
      </c>
      <c r="DK406" s="1">
        <v>0</v>
      </c>
      <c r="DX406" s="1">
        <v>28</v>
      </c>
      <c r="DY406" s="1">
        <v>32</v>
      </c>
      <c r="DZ406" s="1">
        <v>31</v>
      </c>
      <c r="EE406" s="1">
        <v>13</v>
      </c>
      <c r="EV406" s="1">
        <v>109779833</v>
      </c>
      <c r="EX406" s="1">
        <v>2203</v>
      </c>
      <c r="EY406" s="1">
        <v>4300</v>
      </c>
      <c r="EZ406" s="1">
        <v>6503</v>
      </c>
      <c r="FA406" s="1" t="s">
        <v>367</v>
      </c>
      <c r="FB406" s="1" t="s">
        <v>368</v>
      </c>
      <c r="FF406" s="1" t="s">
        <v>9288</v>
      </c>
      <c r="FG406" s="1" t="s">
        <v>9289</v>
      </c>
      <c r="FH406" s="1">
        <v>41802</v>
      </c>
      <c r="FK406" s="1" t="s">
        <v>9290</v>
      </c>
      <c r="FL406" s="1" t="s">
        <v>9290</v>
      </c>
      <c r="FM406" s="1">
        <v>23026</v>
      </c>
      <c r="FO406" s="1" t="s">
        <v>9291</v>
      </c>
      <c r="FP406" s="1">
        <v>29822</v>
      </c>
      <c r="FQ406" s="1" t="s">
        <v>2229</v>
      </c>
      <c r="FR406" s="1" t="s">
        <v>2230</v>
      </c>
      <c r="FS406" s="1" t="s">
        <v>9292</v>
      </c>
      <c r="FT406" s="1">
        <v>615479</v>
      </c>
      <c r="FX406" s="1" t="s">
        <v>9293</v>
      </c>
      <c r="FY406" s="1" t="s">
        <v>2234</v>
      </c>
      <c r="FZ406" s="1" t="s">
        <v>9294</v>
      </c>
      <c r="GA406" s="1" t="s">
        <v>9295</v>
      </c>
      <c r="GC406" s="1" t="s">
        <v>315</v>
      </c>
      <c r="GD406" s="1" t="s">
        <v>9296</v>
      </c>
      <c r="GE406" s="1" t="s">
        <v>9297</v>
      </c>
      <c r="GF406" s="1" t="s">
        <v>9278</v>
      </c>
      <c r="GG406" s="1" t="s">
        <v>9298</v>
      </c>
      <c r="GH406" s="1" t="s">
        <v>9299</v>
      </c>
      <c r="GI406" s="1" t="s">
        <v>9300</v>
      </c>
      <c r="GJ406" s="1" t="s">
        <v>9301</v>
      </c>
      <c r="GL406" s="1" t="s">
        <v>9302</v>
      </c>
      <c r="GM406" s="1" t="s">
        <v>322</v>
      </c>
      <c r="GN406" s="1" t="s">
        <v>9303</v>
      </c>
      <c r="GO406" s="1">
        <v>0.02</v>
      </c>
      <c r="GP406" s="1">
        <v>9.4545150000000007</v>
      </c>
      <c r="GQ406" s="1" t="s">
        <v>9304</v>
      </c>
      <c r="GR406" s="1" t="s">
        <v>379</v>
      </c>
      <c r="GS406" s="1" t="s">
        <v>380</v>
      </c>
      <c r="GT406" s="1" t="s">
        <v>380</v>
      </c>
      <c r="GU406" s="1" t="s">
        <v>380</v>
      </c>
      <c r="GV406" s="1" t="s">
        <v>380</v>
      </c>
      <c r="GW406" s="1" t="s">
        <v>380</v>
      </c>
      <c r="GX406" s="1" t="s">
        <v>380</v>
      </c>
      <c r="GY406" s="1" t="s">
        <v>380</v>
      </c>
      <c r="GZ406" s="1" t="s">
        <v>380</v>
      </c>
      <c r="HA406" s="1" t="s">
        <v>380</v>
      </c>
      <c r="HB406" s="1" t="s">
        <v>380</v>
      </c>
      <c r="HC406" s="1" t="s">
        <v>333</v>
      </c>
      <c r="HD406" s="1">
        <v>32</v>
      </c>
      <c r="HE406" s="1">
        <v>5.1773280000000002</v>
      </c>
      <c r="HF406" s="1">
        <v>0.94845999999999997</v>
      </c>
      <c r="HG406" s="1" t="s">
        <v>380</v>
      </c>
      <c r="HH406" s="1" t="s">
        <v>380</v>
      </c>
      <c r="HI406" s="1" t="s">
        <v>9290</v>
      </c>
      <c r="HJ406" s="1" t="s">
        <v>9305</v>
      </c>
      <c r="HK406" s="1" t="s">
        <v>1168</v>
      </c>
      <c r="HL406" s="1">
        <v>0.57106999999999997</v>
      </c>
      <c r="HM406" s="1" t="s">
        <v>9306</v>
      </c>
      <c r="HN406" s="1">
        <v>5.5</v>
      </c>
      <c r="HO406" s="1">
        <v>5.5</v>
      </c>
      <c r="HP406" s="1">
        <v>0.81552000000000002</v>
      </c>
      <c r="HQ406" s="1" t="s">
        <v>380</v>
      </c>
      <c r="HR406" s="1">
        <v>0</v>
      </c>
      <c r="HS406" s="1">
        <v>0.36703000000000002</v>
      </c>
      <c r="HT406" s="1" t="s">
        <v>1417</v>
      </c>
      <c r="HU406" s="1">
        <v>2.444E-3</v>
      </c>
      <c r="HV406" s="1" t="s">
        <v>294</v>
      </c>
      <c r="HW406" s="1">
        <v>0.72494999999999998</v>
      </c>
      <c r="HX406" s="1">
        <v>0.34670000000000001</v>
      </c>
      <c r="HY406" s="1" t="s">
        <v>604</v>
      </c>
      <c r="HZ406" s="1">
        <v>0.69823000000000002</v>
      </c>
      <c r="IA406" s="1">
        <v>2.125</v>
      </c>
      <c r="IB406" s="1">
        <v>0.53005000000000002</v>
      </c>
      <c r="IC406" s="1" t="s">
        <v>385</v>
      </c>
      <c r="ID406" s="1">
        <v>0.99995999999999996</v>
      </c>
      <c r="IE406" s="1" t="s">
        <v>794</v>
      </c>
      <c r="IF406" s="1">
        <v>0.89917000000000002</v>
      </c>
      <c r="IG406" s="1" t="s">
        <v>2247</v>
      </c>
      <c r="IH406" s="1" t="s">
        <v>794</v>
      </c>
      <c r="II406" s="1">
        <v>0.85129999999999995</v>
      </c>
      <c r="IJ406" s="1" t="s">
        <v>9307</v>
      </c>
      <c r="IK406" s="1" t="s">
        <v>294</v>
      </c>
      <c r="IL406" s="1">
        <v>0.71755000000000002</v>
      </c>
      <c r="IM406" s="1">
        <v>-0.44969999999999999</v>
      </c>
      <c r="IN406" s="1">
        <v>9</v>
      </c>
      <c r="IO406" s="1" t="s">
        <v>380</v>
      </c>
      <c r="IP406" s="1" t="s">
        <v>380</v>
      </c>
      <c r="IQ406" s="1" t="s">
        <v>380</v>
      </c>
      <c r="IR406" s="1" t="s">
        <v>380</v>
      </c>
      <c r="IS406" s="1">
        <v>18.4132</v>
      </c>
      <c r="IT406" s="1">
        <v>0.90559000000000001</v>
      </c>
      <c r="IU406" s="1" t="s">
        <v>1898</v>
      </c>
      <c r="IV406" s="1" t="s">
        <v>380</v>
      </c>
      <c r="IW406" s="1" t="s">
        <v>9308</v>
      </c>
      <c r="IX406" s="1" t="s">
        <v>9309</v>
      </c>
      <c r="IY406" s="1" t="s">
        <v>9310</v>
      </c>
      <c r="IZ406" s="1" t="s">
        <v>2252</v>
      </c>
      <c r="JA406" s="1" t="s">
        <v>9311</v>
      </c>
      <c r="JB406" s="1" t="s">
        <v>9312</v>
      </c>
      <c r="JC406" s="1" t="s">
        <v>380</v>
      </c>
      <c r="JD406" s="1" t="s">
        <v>1504</v>
      </c>
      <c r="JE406" s="1" t="s">
        <v>351</v>
      </c>
      <c r="JF406" s="1">
        <v>2</v>
      </c>
      <c r="JG406" s="1">
        <v>0</v>
      </c>
      <c r="JH406" s="1" t="s">
        <v>9313</v>
      </c>
      <c r="JI406" s="1">
        <v>108577834</v>
      </c>
      <c r="JJ406" s="1">
        <v>1</v>
      </c>
      <c r="JK406" s="1">
        <v>0.71416999999999997</v>
      </c>
      <c r="JL406" s="1">
        <v>1</v>
      </c>
      <c r="JM406" s="1">
        <v>0.80357000000000001</v>
      </c>
      <c r="JN406" s="1">
        <v>0.84099999999999997</v>
      </c>
      <c r="JO406" s="1">
        <v>0.47739999999999999</v>
      </c>
      <c r="JP406" s="1">
        <v>5.81</v>
      </c>
      <c r="JQ406" s="1">
        <v>0.69179000000000002</v>
      </c>
      <c r="JR406" s="1">
        <v>2.5840000000000001</v>
      </c>
      <c r="JS406" s="1">
        <v>0.87258000000000002</v>
      </c>
      <c r="JT406" s="1">
        <v>0.56299999999999994</v>
      </c>
      <c r="JU406" s="1">
        <v>0.77883999999999998</v>
      </c>
      <c r="JV406" s="1" t="s">
        <v>2257</v>
      </c>
      <c r="JW406" s="1" t="s">
        <v>400</v>
      </c>
      <c r="JX406" s="1" t="s">
        <v>9314</v>
      </c>
      <c r="JY406" s="1" t="s">
        <v>402</v>
      </c>
      <c r="JZ406" s="1" t="s">
        <v>403</v>
      </c>
      <c r="KA406" s="1" t="s">
        <v>327</v>
      </c>
      <c r="KC406" s="1" t="s">
        <v>327</v>
      </c>
      <c r="KD406" s="1" t="s">
        <v>9315</v>
      </c>
      <c r="KE406" s="1">
        <v>18</v>
      </c>
      <c r="KF406" s="1">
        <v>9.3270920000000004</v>
      </c>
      <c r="KG406" s="1" t="s">
        <v>405</v>
      </c>
      <c r="KH406" s="1">
        <v>0</v>
      </c>
      <c r="KI406" s="1">
        <v>0</v>
      </c>
      <c r="KJ406" s="1">
        <v>0</v>
      </c>
      <c r="KK406" s="1">
        <v>31</v>
      </c>
      <c r="KL406" s="1">
        <v>995</v>
      </c>
      <c r="KM406" s="1" t="s">
        <v>525</v>
      </c>
      <c r="KN406" s="1">
        <v>0.99999700000000002</v>
      </c>
      <c r="KO406" s="1">
        <v>0.99999700000000002</v>
      </c>
      <c r="KP406" s="1">
        <v>0</v>
      </c>
      <c r="KR406" s="1" t="s">
        <v>351</v>
      </c>
      <c r="KS406" s="1">
        <v>103</v>
      </c>
      <c r="KT406" s="1">
        <v>60</v>
      </c>
      <c r="KU406" s="1">
        <v>3667</v>
      </c>
      <c r="KV406" s="1">
        <v>0</v>
      </c>
      <c r="KW406" s="1">
        <v>0</v>
      </c>
      <c r="KX406" s="1">
        <v>345.31323200000003</v>
      </c>
      <c r="KY406" s="1">
        <v>134</v>
      </c>
      <c r="KZ406" s="1">
        <v>60</v>
      </c>
      <c r="LA406" s="1">
        <v>4955</v>
      </c>
      <c r="LB406" s="1">
        <v>325</v>
      </c>
      <c r="LC406" s="1" t="s">
        <v>9271</v>
      </c>
      <c r="LD406" s="1">
        <v>0.43459900000000001</v>
      </c>
      <c r="LE406" s="1">
        <v>1</v>
      </c>
    </row>
    <row r="407" spans="1:317" x14ac:dyDescent="0.2">
      <c r="A407" s="1" t="s">
        <v>18154</v>
      </c>
      <c r="B407" s="1" t="s">
        <v>18151</v>
      </c>
      <c r="C407" s="1" t="s">
        <v>18096</v>
      </c>
      <c r="D407" s="1">
        <v>56986</v>
      </c>
      <c r="E407" s="1" t="s">
        <v>289</v>
      </c>
      <c r="F407" s="1" t="s">
        <v>289</v>
      </c>
      <c r="G407" s="1">
        <v>15</v>
      </c>
      <c r="H407" s="1">
        <v>49935523</v>
      </c>
      <c r="I407" s="1">
        <v>49935529</v>
      </c>
      <c r="J407" s="1" t="s">
        <v>289</v>
      </c>
      <c r="K407" s="1" t="s">
        <v>1621</v>
      </c>
      <c r="L407" s="1" t="s">
        <v>332</v>
      </c>
      <c r="M407" s="1" t="s">
        <v>10769</v>
      </c>
      <c r="N407" s="1" t="s">
        <v>10769</v>
      </c>
      <c r="O407" s="1" t="s">
        <v>293</v>
      </c>
      <c r="R407" s="1" t="s">
        <v>289</v>
      </c>
      <c r="S407" s="1" t="s">
        <v>9944</v>
      </c>
      <c r="T407" s="1" t="s">
        <v>289</v>
      </c>
      <c r="U407" s="1" t="s">
        <v>289</v>
      </c>
      <c r="V407" s="1" t="s">
        <v>289</v>
      </c>
      <c r="W407" s="1" t="s">
        <v>289</v>
      </c>
      <c r="X407" s="1" t="s">
        <v>289</v>
      </c>
      <c r="Y407" s="1" t="s">
        <v>289</v>
      </c>
      <c r="Z407" s="1" t="s">
        <v>289</v>
      </c>
      <c r="AA407" s="1" t="s">
        <v>289</v>
      </c>
      <c r="AB407" s="1" t="s">
        <v>289</v>
      </c>
      <c r="AC407" s="1" t="s">
        <v>289</v>
      </c>
      <c r="AD407" s="1" t="s">
        <v>289</v>
      </c>
      <c r="AE407" s="1" t="s">
        <v>289</v>
      </c>
      <c r="AF407" s="1" t="s">
        <v>289</v>
      </c>
      <c r="AG407" s="1" t="s">
        <v>289</v>
      </c>
      <c r="AH407" s="1" t="s">
        <v>289</v>
      </c>
      <c r="AI407" s="1" t="s">
        <v>289</v>
      </c>
      <c r="AJ407" s="1" t="s">
        <v>9944</v>
      </c>
      <c r="AK407" s="1" t="s">
        <v>10770</v>
      </c>
      <c r="AL407" s="1" t="s">
        <v>10771</v>
      </c>
      <c r="AM407" s="1" t="s">
        <v>351</v>
      </c>
      <c r="AN407" s="1">
        <v>6</v>
      </c>
      <c r="AO407" s="1" t="s">
        <v>10772</v>
      </c>
      <c r="AP407" s="1" t="s">
        <v>10773</v>
      </c>
      <c r="AQ407" s="1" t="s">
        <v>10774</v>
      </c>
      <c r="AR407" s="1" t="s">
        <v>10775</v>
      </c>
      <c r="AS407" s="1" t="s">
        <v>10776</v>
      </c>
      <c r="AT407" s="1" t="s">
        <v>10777</v>
      </c>
      <c r="AU407" s="1" t="s">
        <v>10778</v>
      </c>
      <c r="AV407" s="1" t="s">
        <v>10779</v>
      </c>
      <c r="AW407" s="1" t="s">
        <v>10780</v>
      </c>
      <c r="AX407" s="1" t="s">
        <v>10781</v>
      </c>
      <c r="AY407" s="1">
        <v>223</v>
      </c>
      <c r="BI407" s="1" t="s">
        <v>10782</v>
      </c>
      <c r="BJ407" s="1">
        <v>9</v>
      </c>
      <c r="BL407" s="1" t="s">
        <v>10783</v>
      </c>
      <c r="BN407" s="1" t="s">
        <v>10784</v>
      </c>
      <c r="BP407" s="1" t="s">
        <v>10785</v>
      </c>
      <c r="BQ407" s="1">
        <v>0.28499999999999998</v>
      </c>
      <c r="DK407" s="1">
        <v>0</v>
      </c>
      <c r="DS407" s="1">
        <v>-1.6459999999999999</v>
      </c>
      <c r="FB407" s="1" t="s">
        <v>1640</v>
      </c>
      <c r="FC407" s="1" t="s">
        <v>1641</v>
      </c>
      <c r="FF407" s="1" t="s">
        <v>10786</v>
      </c>
      <c r="FG407" s="1" t="s">
        <v>10787</v>
      </c>
      <c r="FH407" s="1" t="s">
        <v>10788</v>
      </c>
      <c r="FI407" s="1" t="s">
        <v>315</v>
      </c>
      <c r="FJ407" s="1" t="s">
        <v>10789</v>
      </c>
      <c r="FK407" s="1" t="s">
        <v>10790</v>
      </c>
      <c r="FL407" s="1" t="s">
        <v>10791</v>
      </c>
      <c r="FP407" s="1" t="s">
        <v>10792</v>
      </c>
      <c r="FQ407" s="1">
        <v>1</v>
      </c>
      <c r="FR407" s="1">
        <v>0.5</v>
      </c>
      <c r="FS407" s="1" t="s">
        <v>10793</v>
      </c>
      <c r="FT407" s="1" t="b">
        <v>1</v>
      </c>
      <c r="FU407" s="1" t="s">
        <v>10771</v>
      </c>
      <c r="FV407" s="1" t="s">
        <v>322</v>
      </c>
      <c r="FW407" s="1" t="s">
        <v>10794</v>
      </c>
      <c r="JB407" s="1" t="b">
        <v>0</v>
      </c>
      <c r="JC407" s="1">
        <v>55</v>
      </c>
      <c r="JD407" s="1" t="b">
        <v>0</v>
      </c>
      <c r="JE407" s="1">
        <v>6.0090000000000003</v>
      </c>
      <c r="JF407" s="1" t="s">
        <v>10795</v>
      </c>
      <c r="JG407" s="1" t="s">
        <v>402</v>
      </c>
      <c r="JH407" s="1" t="s">
        <v>403</v>
      </c>
      <c r="JI407" s="1" t="s">
        <v>327</v>
      </c>
      <c r="JK407" s="1" t="s">
        <v>327</v>
      </c>
      <c r="JL407" s="1" t="s">
        <v>328</v>
      </c>
      <c r="JM407" s="1">
        <v>99</v>
      </c>
      <c r="JO407" s="1" t="s">
        <v>10796</v>
      </c>
      <c r="JR407" s="1">
        <v>56.34</v>
      </c>
      <c r="JS407" s="1">
        <v>0</v>
      </c>
      <c r="JT407" s="1">
        <v>1</v>
      </c>
      <c r="JU407" s="1">
        <v>0.5</v>
      </c>
      <c r="JV407" s="1" t="s">
        <v>10797</v>
      </c>
      <c r="JW407" s="1">
        <v>308.73</v>
      </c>
      <c r="JX407" s="1">
        <v>47</v>
      </c>
      <c r="JY407" s="1" t="s">
        <v>331</v>
      </c>
      <c r="JZ407" s="1" t="s">
        <v>351</v>
      </c>
      <c r="KA407" s="1">
        <v>2</v>
      </c>
      <c r="KB407" s="1">
        <v>5.61</v>
      </c>
      <c r="KC407" s="1">
        <v>2.3780000000000001</v>
      </c>
      <c r="KD407" s="1">
        <v>-2.1190000000000002</v>
      </c>
      <c r="KE407" s="1">
        <v>-3.4079999999999999</v>
      </c>
    </row>
    <row r="408" spans="1:317" x14ac:dyDescent="0.2">
      <c r="A408" s="1" t="s">
        <v>18154</v>
      </c>
      <c r="B408" s="1" t="s">
        <v>18151</v>
      </c>
      <c r="C408" s="1" t="s">
        <v>3369</v>
      </c>
      <c r="D408" s="1">
        <v>8924</v>
      </c>
      <c r="E408" s="1" t="s">
        <v>289</v>
      </c>
      <c r="F408" s="1" t="s">
        <v>289</v>
      </c>
      <c r="G408" s="1">
        <v>15</v>
      </c>
      <c r="H408" s="1">
        <v>28566562</v>
      </c>
      <c r="I408" s="1">
        <v>28566562</v>
      </c>
      <c r="J408" s="1" t="s">
        <v>289</v>
      </c>
      <c r="K408" s="1" t="s">
        <v>345</v>
      </c>
      <c r="L408" s="1" t="s">
        <v>346</v>
      </c>
      <c r="M408" s="1" t="s">
        <v>333</v>
      </c>
      <c r="N408" s="1" t="s">
        <v>333</v>
      </c>
      <c r="O408" s="1" t="s">
        <v>347</v>
      </c>
      <c r="R408" s="1" t="s">
        <v>9944</v>
      </c>
      <c r="S408" s="1" t="s">
        <v>8312</v>
      </c>
      <c r="T408" s="1" t="s">
        <v>289</v>
      </c>
      <c r="U408" s="1" t="s">
        <v>289</v>
      </c>
      <c r="V408" s="1" t="s">
        <v>289</v>
      </c>
      <c r="W408" s="1" t="s">
        <v>289</v>
      </c>
      <c r="X408" s="1" t="s">
        <v>289</v>
      </c>
      <c r="Y408" s="1" t="s">
        <v>289</v>
      </c>
      <c r="Z408" s="1" t="s">
        <v>289</v>
      </c>
      <c r="AA408" s="1" t="s">
        <v>289</v>
      </c>
      <c r="AB408" s="1" t="s">
        <v>289</v>
      </c>
      <c r="AC408" s="1" t="s">
        <v>289</v>
      </c>
      <c r="AD408" s="1" t="s">
        <v>289</v>
      </c>
      <c r="AE408" s="1" t="s">
        <v>289</v>
      </c>
      <c r="AF408" s="1" t="s">
        <v>289</v>
      </c>
      <c r="AG408" s="1" t="s">
        <v>289</v>
      </c>
      <c r="AH408" s="1" t="s">
        <v>289</v>
      </c>
      <c r="AI408" s="1" t="s">
        <v>9944</v>
      </c>
      <c r="AJ408" s="1" t="s">
        <v>8312</v>
      </c>
      <c r="AK408" s="1" t="s">
        <v>10798</v>
      </c>
      <c r="AL408" s="1" t="s">
        <v>1714</v>
      </c>
      <c r="AM408" s="1" t="s">
        <v>293</v>
      </c>
      <c r="AN408" s="1">
        <v>2</v>
      </c>
      <c r="AO408" s="1">
        <v>126</v>
      </c>
      <c r="AP408" s="1" t="s">
        <v>10799</v>
      </c>
      <c r="AQ408" s="1" t="s">
        <v>10800</v>
      </c>
      <c r="AR408" s="1" t="s">
        <v>10801</v>
      </c>
      <c r="AS408" s="1" t="s">
        <v>3356</v>
      </c>
      <c r="AT408" s="1" t="s">
        <v>1718</v>
      </c>
      <c r="AU408" s="1" t="s">
        <v>1719</v>
      </c>
      <c r="AV408" s="1" t="s">
        <v>1720</v>
      </c>
      <c r="AW408" s="1" t="s">
        <v>1721</v>
      </c>
      <c r="AX408" s="1" t="s">
        <v>1722</v>
      </c>
      <c r="AY408" s="1">
        <v>6</v>
      </c>
      <c r="BD408" s="1" t="s">
        <v>1723</v>
      </c>
      <c r="BE408" s="1" t="s">
        <v>1281</v>
      </c>
      <c r="BF408" s="1" t="s">
        <v>1724</v>
      </c>
      <c r="BI408" s="1" t="s">
        <v>1726</v>
      </c>
      <c r="BJ408" s="1">
        <v>204</v>
      </c>
      <c r="BL408" s="1" t="s">
        <v>1727</v>
      </c>
      <c r="BN408" s="1" t="s">
        <v>1728</v>
      </c>
      <c r="BP408" s="1" t="s">
        <v>10802</v>
      </c>
      <c r="BQ408" s="1">
        <v>0.45300000000000001</v>
      </c>
      <c r="DK408" s="1">
        <v>0</v>
      </c>
      <c r="DX408" s="1">
        <v>6</v>
      </c>
      <c r="DY408" s="1">
        <v>9</v>
      </c>
      <c r="DZ408" s="1">
        <v>8</v>
      </c>
      <c r="EE408" s="1">
        <v>15</v>
      </c>
      <c r="EV408" s="1">
        <v>28566562</v>
      </c>
      <c r="EX408" s="1">
        <v>1073</v>
      </c>
      <c r="EY408" s="1">
        <v>2135</v>
      </c>
      <c r="EZ408" s="1">
        <v>3208</v>
      </c>
      <c r="FA408" s="1" t="s">
        <v>367</v>
      </c>
      <c r="FB408" s="1" t="s">
        <v>368</v>
      </c>
      <c r="FE408" s="1" t="s">
        <v>3358</v>
      </c>
      <c r="FF408" s="1" t="s">
        <v>1741</v>
      </c>
      <c r="FG408" s="1" t="s">
        <v>3359</v>
      </c>
      <c r="FH408" s="1">
        <v>40962</v>
      </c>
      <c r="FI408" s="1">
        <v>40962</v>
      </c>
      <c r="FK408" s="1" t="s">
        <v>1732</v>
      </c>
      <c r="FL408" s="1" t="s">
        <v>1732</v>
      </c>
      <c r="FM408" s="1">
        <v>8924</v>
      </c>
      <c r="FP408" s="1">
        <v>4868</v>
      </c>
      <c r="FQ408" s="1" t="s">
        <v>2229</v>
      </c>
      <c r="FR408" s="1" t="s">
        <v>2230</v>
      </c>
      <c r="FT408" s="1">
        <v>605837</v>
      </c>
      <c r="FU408" s="1" t="s">
        <v>3360</v>
      </c>
      <c r="FX408" s="1">
        <v>9949213</v>
      </c>
      <c r="FY408" s="1" t="s">
        <v>2234</v>
      </c>
      <c r="FZ408" s="1" t="s">
        <v>1734</v>
      </c>
      <c r="GA408" s="1" t="s">
        <v>1734</v>
      </c>
      <c r="GC408" s="1" t="s">
        <v>315</v>
      </c>
      <c r="GD408" s="1" t="s">
        <v>3361</v>
      </c>
      <c r="GE408" s="1" t="s">
        <v>1735</v>
      </c>
      <c r="GF408" s="1" t="s">
        <v>1720</v>
      </c>
      <c r="GG408" s="1" t="s">
        <v>3362</v>
      </c>
      <c r="GH408" s="1" t="s">
        <v>10803</v>
      </c>
      <c r="GI408" s="1" t="s">
        <v>10804</v>
      </c>
      <c r="GJ408" s="1" t="s">
        <v>10805</v>
      </c>
      <c r="GL408" s="1" t="s">
        <v>1739</v>
      </c>
      <c r="GM408" s="1" t="s">
        <v>322</v>
      </c>
      <c r="GN408" s="1" t="s">
        <v>1741</v>
      </c>
      <c r="GO408" s="1">
        <v>0.02</v>
      </c>
      <c r="GP408" s="1">
        <v>2.0387149999999998</v>
      </c>
      <c r="GQ408" s="1" t="s">
        <v>10806</v>
      </c>
      <c r="GR408" s="1" t="s">
        <v>379</v>
      </c>
      <c r="GS408" s="1" t="s">
        <v>380</v>
      </c>
      <c r="GT408" s="1" t="s">
        <v>380</v>
      </c>
      <c r="GU408" s="1" t="s">
        <v>380</v>
      </c>
      <c r="GV408" s="1" t="s">
        <v>380</v>
      </c>
      <c r="GW408" s="1" t="s">
        <v>380</v>
      </c>
      <c r="GX408" s="1" t="s">
        <v>380</v>
      </c>
      <c r="GY408" s="1" t="s">
        <v>380</v>
      </c>
      <c r="GZ408" s="1" t="s">
        <v>380</v>
      </c>
      <c r="HA408" s="1" t="s">
        <v>380</v>
      </c>
      <c r="HB408" s="1" t="s">
        <v>380</v>
      </c>
      <c r="HC408" s="1" t="s">
        <v>2074</v>
      </c>
      <c r="HD408" s="1">
        <v>18.47</v>
      </c>
      <c r="HE408" s="1">
        <v>3.6306889999999998</v>
      </c>
      <c r="HF408" s="1">
        <v>0.67015000000000002</v>
      </c>
      <c r="HG408" s="1" t="s">
        <v>380</v>
      </c>
      <c r="HH408" s="1" t="s">
        <v>380</v>
      </c>
      <c r="HI408" s="1" t="s">
        <v>1732</v>
      </c>
      <c r="HJ408" s="1" t="s">
        <v>3367</v>
      </c>
      <c r="HK408" s="1" t="s">
        <v>294</v>
      </c>
      <c r="HL408" s="1">
        <v>0.38240000000000002</v>
      </c>
      <c r="HM408" s="1">
        <v>1.1499999999999999</v>
      </c>
      <c r="HN408" s="1">
        <v>4.45</v>
      </c>
      <c r="HO408" s="1">
        <v>1.52</v>
      </c>
      <c r="HP408" s="1">
        <v>0.23074</v>
      </c>
      <c r="HQ408" s="1" t="s">
        <v>380</v>
      </c>
      <c r="HR408" s="1">
        <v>0</v>
      </c>
      <c r="HS408" s="1">
        <v>0.64402000000000004</v>
      </c>
      <c r="HT408" s="1" t="s">
        <v>1417</v>
      </c>
      <c r="HU408" s="1">
        <v>5.0000000000000004E-6</v>
      </c>
      <c r="HV408" s="1" t="s">
        <v>294</v>
      </c>
      <c r="HW408" s="1">
        <v>0.13542999999999999</v>
      </c>
      <c r="HX408" s="1">
        <v>3.2800000000000003E-2</v>
      </c>
      <c r="HY408" s="1" t="s">
        <v>492</v>
      </c>
      <c r="HZ408" s="1">
        <v>0.12182</v>
      </c>
      <c r="IA408" s="1">
        <v>0.20499999999999999</v>
      </c>
      <c r="IB408" s="1">
        <v>0.43930000000000002</v>
      </c>
      <c r="IC408" s="1" t="s">
        <v>385</v>
      </c>
      <c r="ID408" s="1">
        <v>0.99658800000000003</v>
      </c>
      <c r="IE408" s="1" t="s">
        <v>933</v>
      </c>
      <c r="IF408" s="1">
        <v>0.46655999999999997</v>
      </c>
      <c r="IG408" s="1">
        <v>0.88200000000000001</v>
      </c>
      <c r="IH408" s="1" t="s">
        <v>600</v>
      </c>
      <c r="II408" s="1">
        <v>0.39805000000000001</v>
      </c>
      <c r="IJ408" s="1">
        <v>0.31</v>
      </c>
      <c r="IK408" s="1" t="s">
        <v>294</v>
      </c>
      <c r="IL408" s="1">
        <v>0.32401999999999997</v>
      </c>
      <c r="IM408" s="1">
        <v>-0.99080000000000001</v>
      </c>
      <c r="IN408" s="1">
        <v>10</v>
      </c>
      <c r="IO408" s="1">
        <v>2.6540000000000001E-2</v>
      </c>
      <c r="IP408" s="1" t="s">
        <v>294</v>
      </c>
      <c r="IQ408" s="1">
        <v>1</v>
      </c>
      <c r="IR408" s="1" t="s">
        <v>380</v>
      </c>
      <c r="IS408" s="1">
        <v>5.8040000000000003</v>
      </c>
      <c r="IT408" s="1">
        <v>0.18429999999999999</v>
      </c>
      <c r="IU408" s="1" t="s">
        <v>10807</v>
      </c>
      <c r="IV408" s="1" t="s">
        <v>380</v>
      </c>
      <c r="IW408" s="1">
        <v>6</v>
      </c>
      <c r="IX408" s="1" t="s">
        <v>1720</v>
      </c>
      <c r="IY408" s="1" t="s">
        <v>1721</v>
      </c>
      <c r="IZ408" s="1" t="s">
        <v>386</v>
      </c>
      <c r="JA408" s="1">
        <v>6</v>
      </c>
      <c r="JB408" s="1" t="s">
        <v>10808</v>
      </c>
      <c r="JC408" s="1" t="s">
        <v>10808</v>
      </c>
      <c r="JD408" s="1" t="s">
        <v>397</v>
      </c>
      <c r="JE408" s="1" t="s">
        <v>293</v>
      </c>
      <c r="JF408" s="1">
        <v>3</v>
      </c>
      <c r="JG408" s="1">
        <v>2</v>
      </c>
      <c r="JH408" s="1" t="s">
        <v>3369</v>
      </c>
      <c r="JI408" s="1">
        <v>26240157</v>
      </c>
      <c r="JJ408" s="1">
        <v>1</v>
      </c>
      <c r="JK408" s="1">
        <v>0.71416999999999997</v>
      </c>
      <c r="JL408" s="1">
        <v>0.998</v>
      </c>
      <c r="JM408" s="1">
        <v>0.56505000000000005</v>
      </c>
      <c r="JN408" s="1">
        <v>0.85</v>
      </c>
      <c r="JO408" s="1">
        <v>0.48377999999999999</v>
      </c>
      <c r="JP408" s="1">
        <v>1.2250000000000001</v>
      </c>
      <c r="JQ408" s="1">
        <v>0.32551000000000002</v>
      </c>
      <c r="JR408" s="1">
        <v>0.34699999999999998</v>
      </c>
      <c r="JS408" s="1">
        <v>0.23924000000000001</v>
      </c>
      <c r="JT408" s="1">
        <v>0.44900000000000001</v>
      </c>
      <c r="JU408" s="1">
        <v>0.29647000000000001</v>
      </c>
      <c r="JV408" s="1" t="s">
        <v>399</v>
      </c>
      <c r="JW408" s="1" t="s">
        <v>400</v>
      </c>
      <c r="JX408" s="1" t="s">
        <v>1742</v>
      </c>
      <c r="JY408" s="1" t="s">
        <v>402</v>
      </c>
      <c r="JZ408" s="1" t="s">
        <v>403</v>
      </c>
      <c r="KA408" s="1" t="s">
        <v>327</v>
      </c>
      <c r="KC408" s="1" t="s">
        <v>327</v>
      </c>
      <c r="KD408" s="1" t="s">
        <v>1743</v>
      </c>
      <c r="KE408" s="1">
        <v>9</v>
      </c>
      <c r="KF408" s="1">
        <v>4.8147140000000004</v>
      </c>
      <c r="KG408" s="1" t="s">
        <v>405</v>
      </c>
      <c r="KH408" s="1">
        <v>16</v>
      </c>
      <c r="KI408" s="1">
        <v>0</v>
      </c>
      <c r="KJ408" s="1">
        <v>0</v>
      </c>
      <c r="KK408" s="1">
        <v>16</v>
      </c>
      <c r="KL408" s="1">
        <v>532</v>
      </c>
      <c r="KM408" s="1" t="s">
        <v>525</v>
      </c>
      <c r="KN408" s="1">
        <v>0.99534299999999998</v>
      </c>
      <c r="KO408" s="1">
        <v>0.99355199999999999</v>
      </c>
      <c r="KP408" s="1">
        <v>0</v>
      </c>
      <c r="KR408" s="1" t="s">
        <v>293</v>
      </c>
      <c r="KS408" s="1">
        <v>8</v>
      </c>
      <c r="KT408" s="1">
        <v>24</v>
      </c>
      <c r="KU408" s="1">
        <v>288</v>
      </c>
      <c r="KV408" s="1">
        <v>0</v>
      </c>
      <c r="KW408" s="1">
        <v>0</v>
      </c>
      <c r="KX408" s="1">
        <v>21.611726999999998</v>
      </c>
      <c r="KY408" s="1">
        <v>66</v>
      </c>
      <c r="KZ408" s="1">
        <v>50</v>
      </c>
      <c r="LA408" s="1">
        <v>2448</v>
      </c>
      <c r="LB408" s="1">
        <v>110</v>
      </c>
      <c r="LC408" s="1" t="s">
        <v>1714</v>
      </c>
      <c r="LD408" s="1">
        <v>0.108108</v>
      </c>
      <c r="LE408" s="1">
        <v>0.99819999999999998</v>
      </c>
    </row>
    <row r="409" spans="1:317" x14ac:dyDescent="0.2">
      <c r="A409" s="1" t="s">
        <v>18154</v>
      </c>
      <c r="B409" s="1" t="s">
        <v>18151</v>
      </c>
      <c r="C409" s="1" t="s">
        <v>10827</v>
      </c>
      <c r="D409" s="1">
        <v>283899</v>
      </c>
      <c r="E409" s="1" t="s">
        <v>289</v>
      </c>
      <c r="F409" s="1" t="s">
        <v>289</v>
      </c>
      <c r="G409" s="1">
        <v>16</v>
      </c>
      <c r="H409" s="1">
        <v>30016653</v>
      </c>
      <c r="I409" s="1">
        <v>30016653</v>
      </c>
      <c r="J409" s="1" t="s">
        <v>289</v>
      </c>
      <c r="K409" s="1" t="s">
        <v>331</v>
      </c>
      <c r="L409" s="1" t="s">
        <v>332</v>
      </c>
      <c r="M409" s="1" t="s">
        <v>347</v>
      </c>
      <c r="N409" s="1" t="s">
        <v>347</v>
      </c>
      <c r="O409" s="1" t="s">
        <v>293</v>
      </c>
      <c r="R409" s="1" t="s">
        <v>289</v>
      </c>
      <c r="S409" s="1" t="s">
        <v>9944</v>
      </c>
      <c r="T409" s="1" t="s">
        <v>289</v>
      </c>
      <c r="U409" s="1" t="s">
        <v>289</v>
      </c>
      <c r="V409" s="1" t="s">
        <v>289</v>
      </c>
      <c r="W409" s="1" t="s">
        <v>289</v>
      </c>
      <c r="X409" s="1" t="s">
        <v>289</v>
      </c>
      <c r="Y409" s="1" t="s">
        <v>289</v>
      </c>
      <c r="Z409" s="1" t="s">
        <v>289</v>
      </c>
      <c r="AA409" s="1" t="s">
        <v>289</v>
      </c>
      <c r="AB409" s="1" t="s">
        <v>289</v>
      </c>
      <c r="AC409" s="1" t="s">
        <v>289</v>
      </c>
      <c r="AD409" s="1" t="s">
        <v>289</v>
      </c>
      <c r="AE409" s="1" t="s">
        <v>289</v>
      </c>
      <c r="AF409" s="1" t="s">
        <v>289</v>
      </c>
      <c r="AG409" s="1" t="s">
        <v>289</v>
      </c>
      <c r="AH409" s="1" t="s">
        <v>289</v>
      </c>
      <c r="AI409" s="1" t="s">
        <v>289</v>
      </c>
      <c r="AJ409" s="1" t="s">
        <v>9944</v>
      </c>
      <c r="AK409" s="1" t="s">
        <v>10809</v>
      </c>
      <c r="AL409" s="1" t="s">
        <v>10810</v>
      </c>
      <c r="AM409" s="1" t="s">
        <v>351</v>
      </c>
      <c r="AN409" s="1">
        <v>7</v>
      </c>
      <c r="AO409" s="1">
        <v>1642</v>
      </c>
      <c r="AP409" s="1" t="s">
        <v>10811</v>
      </c>
      <c r="AQ409" s="1" t="s">
        <v>10812</v>
      </c>
      <c r="AR409" s="1" t="s">
        <v>10813</v>
      </c>
      <c r="AS409" s="1" t="s">
        <v>10814</v>
      </c>
      <c r="AT409" s="1" t="s">
        <v>10815</v>
      </c>
      <c r="AU409" s="1" t="s">
        <v>10816</v>
      </c>
      <c r="AV409" s="1" t="s">
        <v>10817</v>
      </c>
      <c r="AW409" s="1" t="s">
        <v>10818</v>
      </c>
      <c r="AX409" s="1" t="s">
        <v>10819</v>
      </c>
      <c r="AY409" s="1">
        <v>211</v>
      </c>
      <c r="AZ409" s="1" t="s">
        <v>7388</v>
      </c>
      <c r="BD409" s="1" t="s">
        <v>10820</v>
      </c>
      <c r="BE409" s="1" t="s">
        <v>10821</v>
      </c>
      <c r="BG409" s="1" t="s">
        <v>10822</v>
      </c>
      <c r="BI409" s="1" t="s">
        <v>10823</v>
      </c>
      <c r="BJ409" s="1">
        <v>6</v>
      </c>
      <c r="BP409" s="1" t="s">
        <v>10824</v>
      </c>
      <c r="BQ409" s="1">
        <v>0.67200000000000004</v>
      </c>
      <c r="DK409" s="1">
        <v>1</v>
      </c>
      <c r="DL409" s="1" t="s">
        <v>5566</v>
      </c>
      <c r="DM409" s="1" t="s">
        <v>5567</v>
      </c>
      <c r="DS409" s="1">
        <v>-0.42599999999999999</v>
      </c>
      <c r="DV409" s="1">
        <v>762383860</v>
      </c>
      <c r="DX409" s="1" t="s">
        <v>10825</v>
      </c>
      <c r="DY409" s="1">
        <v>15</v>
      </c>
      <c r="DZ409" s="1">
        <v>13</v>
      </c>
      <c r="EA409" s="1">
        <v>13</v>
      </c>
      <c r="ED409" s="1">
        <v>4.9000000000000004</v>
      </c>
      <c r="EE409" s="1">
        <v>1</v>
      </c>
      <c r="EF409" s="1">
        <v>16</v>
      </c>
      <c r="EH409" s="1">
        <v>13</v>
      </c>
      <c r="EI409" s="1">
        <v>1264917513</v>
      </c>
      <c r="EK409" s="1" t="s">
        <v>10826</v>
      </c>
      <c r="EL409" s="1" t="s">
        <v>580</v>
      </c>
      <c r="EM409" s="1" t="s">
        <v>5570</v>
      </c>
      <c r="EN409" s="1" t="s">
        <v>10827</v>
      </c>
      <c r="EO409" s="1" t="s">
        <v>10815</v>
      </c>
      <c r="EQ409" s="1" t="s">
        <v>10828</v>
      </c>
      <c r="ER409" s="1" t="s">
        <v>5573</v>
      </c>
      <c r="ET409" s="1" t="s">
        <v>10829</v>
      </c>
      <c r="EW409" s="1">
        <v>30016653</v>
      </c>
      <c r="EX409" s="1">
        <v>20272911373</v>
      </c>
      <c r="EY409" s="1">
        <v>2173</v>
      </c>
      <c r="EZ409" s="1">
        <v>4255</v>
      </c>
      <c r="FA409" s="1">
        <v>6428</v>
      </c>
      <c r="FB409" s="1" t="s">
        <v>310</v>
      </c>
      <c r="FC409" s="1" t="s">
        <v>311</v>
      </c>
      <c r="FF409" s="1" t="s">
        <v>10830</v>
      </c>
      <c r="FG409" s="1" t="s">
        <v>10831</v>
      </c>
      <c r="FH409" s="1" t="s">
        <v>10832</v>
      </c>
      <c r="FI409" s="1" t="s">
        <v>315</v>
      </c>
      <c r="FJ409" s="1" t="s">
        <v>10833</v>
      </c>
      <c r="FK409" s="1" t="s">
        <v>10834</v>
      </c>
      <c r="FL409" s="1" t="s">
        <v>10835</v>
      </c>
      <c r="FM409" s="1" t="s">
        <v>10836</v>
      </c>
      <c r="FN409" s="1" t="s">
        <v>1441</v>
      </c>
      <c r="FQ409" s="1">
        <v>1</v>
      </c>
      <c r="FR409" s="1">
        <v>0.5</v>
      </c>
      <c r="FS409" s="1" t="s">
        <v>10837</v>
      </c>
      <c r="FT409" s="1" t="b">
        <v>1</v>
      </c>
      <c r="FU409" s="1" t="s">
        <v>10810</v>
      </c>
      <c r="FV409" s="1" t="s">
        <v>322</v>
      </c>
      <c r="FW409" s="1" t="s">
        <v>10838</v>
      </c>
      <c r="JB409" s="1" t="b">
        <v>0</v>
      </c>
      <c r="JC409" s="1">
        <v>27</v>
      </c>
      <c r="JD409" s="1" t="b">
        <v>0</v>
      </c>
      <c r="JE409" s="1">
        <v>5.0640000000000001</v>
      </c>
      <c r="JF409" s="1" t="s">
        <v>10839</v>
      </c>
      <c r="JG409" s="1" t="s">
        <v>402</v>
      </c>
      <c r="JH409" s="1" t="s">
        <v>403</v>
      </c>
      <c r="JI409" s="1" t="s">
        <v>327</v>
      </c>
      <c r="JK409" s="1" t="s">
        <v>327</v>
      </c>
      <c r="JL409" s="1" t="s">
        <v>328</v>
      </c>
      <c r="JM409" s="1">
        <v>47</v>
      </c>
      <c r="JO409" s="1" t="s">
        <v>10840</v>
      </c>
      <c r="JR409" s="1">
        <v>60</v>
      </c>
      <c r="JS409" s="1">
        <v>0</v>
      </c>
      <c r="JT409" s="1">
        <v>1</v>
      </c>
      <c r="JU409" s="1">
        <v>0.5</v>
      </c>
      <c r="JV409" s="1" t="s">
        <v>10841</v>
      </c>
      <c r="JW409" s="1">
        <v>10.17</v>
      </c>
      <c r="JX409" s="1">
        <v>24</v>
      </c>
      <c r="JZ409" s="1" t="s">
        <v>351</v>
      </c>
      <c r="KA409" s="1">
        <v>2</v>
      </c>
      <c r="KB409" s="1">
        <v>0.38</v>
      </c>
      <c r="KC409" s="1">
        <v>-0.503</v>
      </c>
      <c r="KD409" s="1">
        <v>0.96799999999999997</v>
      </c>
      <c r="KE409" s="1">
        <v>-0.128</v>
      </c>
    </row>
    <row r="410" spans="1:317" x14ac:dyDescent="0.2">
      <c r="A410" s="1" t="s">
        <v>18154</v>
      </c>
      <c r="B410" s="1" t="s">
        <v>18151</v>
      </c>
      <c r="C410" s="1" t="s">
        <v>18078</v>
      </c>
      <c r="D410" s="1">
        <v>440348</v>
      </c>
      <c r="E410" s="1" t="s">
        <v>289</v>
      </c>
      <c r="F410" s="1" t="s">
        <v>289</v>
      </c>
      <c r="G410" s="1">
        <v>16</v>
      </c>
      <c r="H410" s="1">
        <v>74425826</v>
      </c>
      <c r="I410" s="1">
        <v>74425826</v>
      </c>
      <c r="J410" s="1" t="s">
        <v>289</v>
      </c>
      <c r="K410" s="1" t="s">
        <v>345</v>
      </c>
      <c r="L410" s="1" t="s">
        <v>346</v>
      </c>
      <c r="M410" s="1" t="s">
        <v>333</v>
      </c>
      <c r="N410" s="1" t="s">
        <v>333</v>
      </c>
      <c r="O410" s="1" t="s">
        <v>407</v>
      </c>
      <c r="R410" s="1" t="s">
        <v>9944</v>
      </c>
      <c r="S410" s="1" t="s">
        <v>8312</v>
      </c>
      <c r="T410" s="1" t="s">
        <v>289</v>
      </c>
      <c r="U410" s="1" t="s">
        <v>289</v>
      </c>
      <c r="V410" s="1" t="s">
        <v>289</v>
      </c>
      <c r="W410" s="1" t="s">
        <v>289</v>
      </c>
      <c r="X410" s="1" t="s">
        <v>289</v>
      </c>
      <c r="Y410" s="1" t="s">
        <v>289</v>
      </c>
      <c r="Z410" s="1" t="s">
        <v>289</v>
      </c>
      <c r="AA410" s="1" t="s">
        <v>289</v>
      </c>
      <c r="AB410" s="1" t="s">
        <v>289</v>
      </c>
      <c r="AC410" s="1" t="s">
        <v>289</v>
      </c>
      <c r="AD410" s="1" t="s">
        <v>289</v>
      </c>
      <c r="AE410" s="1" t="s">
        <v>289</v>
      </c>
      <c r="AF410" s="1" t="s">
        <v>289</v>
      </c>
      <c r="AG410" s="1" t="s">
        <v>289</v>
      </c>
      <c r="AH410" s="1" t="s">
        <v>289</v>
      </c>
      <c r="AI410" s="1" t="s">
        <v>9944</v>
      </c>
      <c r="AJ410" s="1" t="s">
        <v>8312</v>
      </c>
      <c r="AK410" s="1" t="s">
        <v>9424</v>
      </c>
      <c r="AL410" s="1" t="s">
        <v>9425</v>
      </c>
      <c r="AM410" s="1" t="s">
        <v>351</v>
      </c>
      <c r="AN410" s="1">
        <v>7</v>
      </c>
      <c r="AO410" s="1">
        <v>1276</v>
      </c>
      <c r="AP410" s="1" t="s">
        <v>9426</v>
      </c>
      <c r="AQ410" s="1" t="s">
        <v>9427</v>
      </c>
      <c r="AR410" s="1" t="s">
        <v>9428</v>
      </c>
      <c r="AX410" s="1" t="s">
        <v>9429</v>
      </c>
      <c r="BG410" s="1" t="s">
        <v>9430</v>
      </c>
      <c r="BP410" s="1" t="s">
        <v>9431</v>
      </c>
      <c r="BQ410" s="1">
        <v>0.55200000000000005</v>
      </c>
      <c r="DK410" s="1">
        <v>4</v>
      </c>
      <c r="DL410" s="1" t="s">
        <v>1591</v>
      </c>
      <c r="DM410" s="1" t="s">
        <v>9432</v>
      </c>
      <c r="DX410" s="1">
        <v>5</v>
      </c>
      <c r="DY410" s="1">
        <v>7</v>
      </c>
      <c r="DZ410" s="1">
        <v>7</v>
      </c>
      <c r="EE410" s="1">
        <v>16</v>
      </c>
      <c r="EV410" s="1">
        <v>74425826</v>
      </c>
      <c r="EX410" s="1">
        <v>1730</v>
      </c>
      <c r="EY410" s="1">
        <v>3815</v>
      </c>
      <c r="EZ410" s="1">
        <v>5545</v>
      </c>
      <c r="FA410" s="1" t="s">
        <v>367</v>
      </c>
      <c r="FB410" s="1" t="s">
        <v>368</v>
      </c>
      <c r="FE410" s="1" t="s">
        <v>9433</v>
      </c>
      <c r="FG410" s="1" t="s">
        <v>9434</v>
      </c>
      <c r="FH410" s="1">
        <v>41436</v>
      </c>
      <c r="FI410" s="1">
        <v>41436</v>
      </c>
      <c r="FJ410" s="1">
        <v>41436</v>
      </c>
      <c r="FK410" s="1" t="s">
        <v>9435</v>
      </c>
      <c r="FL410" s="1" t="s">
        <v>9435</v>
      </c>
      <c r="FM410" s="1">
        <v>440348</v>
      </c>
      <c r="FP410" s="1">
        <v>34409</v>
      </c>
      <c r="FQ410" s="1" t="s">
        <v>2229</v>
      </c>
      <c r="FR410" s="1" t="s">
        <v>2230</v>
      </c>
      <c r="FU410" s="1" t="s">
        <v>9436</v>
      </c>
      <c r="FV410" s="1" t="s">
        <v>9437</v>
      </c>
      <c r="FY410" s="1" t="s">
        <v>2234</v>
      </c>
      <c r="FZ410" s="1" t="s">
        <v>9438</v>
      </c>
      <c r="GA410" s="1" t="s">
        <v>9439</v>
      </c>
      <c r="GC410" s="1" t="s">
        <v>315</v>
      </c>
      <c r="GD410" s="1" t="s">
        <v>9440</v>
      </c>
      <c r="GE410" s="1" t="s">
        <v>9441</v>
      </c>
      <c r="GF410" s="1" t="s">
        <v>9442</v>
      </c>
      <c r="GG410" s="1" t="s">
        <v>9443</v>
      </c>
      <c r="GH410" s="1" t="s">
        <v>9444</v>
      </c>
      <c r="GI410" s="1" t="s">
        <v>9445</v>
      </c>
      <c r="GJ410" s="1" t="s">
        <v>9446</v>
      </c>
      <c r="GM410" s="1" t="s">
        <v>322</v>
      </c>
      <c r="GO410" s="1">
        <v>0.02</v>
      </c>
      <c r="GP410" s="1">
        <v>1.7208840000000001</v>
      </c>
      <c r="GQ410" s="1" t="s">
        <v>9447</v>
      </c>
      <c r="GR410" s="1" t="s">
        <v>379</v>
      </c>
      <c r="GS410" s="1" t="s">
        <v>380</v>
      </c>
      <c r="GT410" s="1" t="s">
        <v>380</v>
      </c>
      <c r="GU410" s="1" t="s">
        <v>380</v>
      </c>
      <c r="GV410" s="1" t="s">
        <v>380</v>
      </c>
      <c r="GW410" s="1" t="s">
        <v>380</v>
      </c>
      <c r="GX410" s="1" t="s">
        <v>380</v>
      </c>
      <c r="GY410" s="1" t="s">
        <v>380</v>
      </c>
      <c r="GZ410" s="1" t="s">
        <v>380</v>
      </c>
      <c r="HA410" s="1" t="s">
        <v>380</v>
      </c>
      <c r="HB410" s="1" t="s">
        <v>380</v>
      </c>
      <c r="HC410" s="1" t="s">
        <v>2074</v>
      </c>
      <c r="HD410" s="1">
        <v>6.0910000000000002</v>
      </c>
      <c r="HE410" s="1">
        <v>0.38512200000000002</v>
      </c>
      <c r="HF410" s="1">
        <v>0.11524</v>
      </c>
      <c r="HG410" s="1" t="s">
        <v>380</v>
      </c>
      <c r="HH410" s="1" t="s">
        <v>380</v>
      </c>
      <c r="HI410" s="1" t="s">
        <v>9435</v>
      </c>
      <c r="HJ410" s="1" t="s">
        <v>9448</v>
      </c>
      <c r="HK410" s="1" t="s">
        <v>294</v>
      </c>
      <c r="HL410" s="1">
        <v>0.47869</v>
      </c>
      <c r="HM410" s="1">
        <v>0.83</v>
      </c>
      <c r="HN410" s="1" t="s">
        <v>380</v>
      </c>
      <c r="HO410" s="1" t="s">
        <v>380</v>
      </c>
      <c r="HP410" s="1" t="s">
        <v>380</v>
      </c>
      <c r="HQ410" s="1" t="s">
        <v>380</v>
      </c>
      <c r="HR410" s="1" t="s">
        <v>380</v>
      </c>
      <c r="HS410" s="1" t="s">
        <v>380</v>
      </c>
      <c r="HT410" s="1" t="s">
        <v>380</v>
      </c>
      <c r="HU410" s="1" t="s">
        <v>380</v>
      </c>
      <c r="HV410" s="1" t="s">
        <v>294</v>
      </c>
      <c r="HW410" s="1">
        <v>0.22550999999999999</v>
      </c>
      <c r="HX410" s="1">
        <v>5.4399999999999997E-2</v>
      </c>
      <c r="HY410" s="1" t="s">
        <v>492</v>
      </c>
      <c r="HZ410" s="1">
        <v>8.1180000000000002E-2</v>
      </c>
      <c r="IA410" s="1">
        <v>0</v>
      </c>
      <c r="IB410" s="1">
        <v>0.193</v>
      </c>
      <c r="IC410" s="1" t="s">
        <v>492</v>
      </c>
      <c r="ID410" s="1">
        <v>0.99997800000000003</v>
      </c>
      <c r="IE410" s="1" t="s">
        <v>600</v>
      </c>
      <c r="IF410" s="1">
        <v>6.7860000000000004E-2</v>
      </c>
      <c r="IG410" s="1">
        <v>1E-3</v>
      </c>
      <c r="IH410" s="1" t="s">
        <v>600</v>
      </c>
      <c r="II410" s="1">
        <v>4.0129999999999999E-2</v>
      </c>
      <c r="IJ410" s="1">
        <v>1E-3</v>
      </c>
      <c r="IK410" s="1" t="s">
        <v>294</v>
      </c>
      <c r="IL410" s="1">
        <v>0.18146999999999999</v>
      </c>
      <c r="IM410" s="1">
        <v>-1.0346</v>
      </c>
      <c r="IN410" s="1">
        <v>7</v>
      </c>
      <c r="IO410" s="1">
        <v>0.27082000000000001</v>
      </c>
      <c r="IP410" s="1" t="s">
        <v>294</v>
      </c>
      <c r="IQ410" s="1">
        <v>0.32</v>
      </c>
      <c r="IR410" s="1" t="s">
        <v>380</v>
      </c>
      <c r="IS410" s="1" t="s">
        <v>380</v>
      </c>
      <c r="IT410" s="1" t="s">
        <v>380</v>
      </c>
      <c r="IU410" s="1" t="s">
        <v>380</v>
      </c>
      <c r="IV410" s="1" t="s">
        <v>380</v>
      </c>
      <c r="IW410" s="1">
        <v>333</v>
      </c>
      <c r="IX410" s="1" t="s">
        <v>9442</v>
      </c>
      <c r="IY410" s="1" t="s">
        <v>9449</v>
      </c>
      <c r="IZ410" s="1" t="s">
        <v>294</v>
      </c>
      <c r="JA410" s="1" t="s">
        <v>9450</v>
      </c>
      <c r="JB410" s="1" t="s">
        <v>9451</v>
      </c>
      <c r="JC410" s="1" t="s">
        <v>9451</v>
      </c>
      <c r="JD410" s="1" t="s">
        <v>407</v>
      </c>
      <c r="JE410" s="1" t="s">
        <v>351</v>
      </c>
      <c r="JF410" s="1">
        <v>1</v>
      </c>
      <c r="JG410" s="1">
        <v>0</v>
      </c>
      <c r="JH410" s="1" t="s">
        <v>9437</v>
      </c>
      <c r="JI410" s="1">
        <v>72983327</v>
      </c>
      <c r="JJ410" s="1" t="s">
        <v>380</v>
      </c>
      <c r="JK410" s="1" t="s">
        <v>380</v>
      </c>
      <c r="JL410" s="1">
        <v>0</v>
      </c>
      <c r="JM410" s="1">
        <v>3.7019999999999997E-2</v>
      </c>
      <c r="JN410" s="1">
        <v>0</v>
      </c>
      <c r="JO410" s="1">
        <v>4.3400000000000001E-3</v>
      </c>
      <c r="JP410" s="1" t="s">
        <v>380</v>
      </c>
      <c r="JQ410" s="1" t="s">
        <v>380</v>
      </c>
      <c r="JR410" s="1">
        <v>0</v>
      </c>
      <c r="JS410" s="1">
        <v>0.14549999999999999</v>
      </c>
      <c r="JT410" s="1">
        <v>0</v>
      </c>
      <c r="JU410" s="1">
        <v>0.15137</v>
      </c>
      <c r="JV410" s="1" t="s">
        <v>2378</v>
      </c>
      <c r="JW410" s="1" t="s">
        <v>400</v>
      </c>
      <c r="JX410" s="1" t="s">
        <v>9452</v>
      </c>
      <c r="JY410" s="1" t="s">
        <v>402</v>
      </c>
      <c r="JZ410" s="1" t="s">
        <v>497</v>
      </c>
      <c r="KA410" s="1" t="s">
        <v>327</v>
      </c>
      <c r="KC410" s="1" t="s">
        <v>327</v>
      </c>
      <c r="KD410" s="1" t="s">
        <v>9453</v>
      </c>
      <c r="KE410" s="1">
        <v>10</v>
      </c>
      <c r="KF410" s="1">
        <v>3.9128639999999999</v>
      </c>
      <c r="KG410" s="1" t="s">
        <v>405</v>
      </c>
      <c r="KH410" s="1">
        <v>21</v>
      </c>
      <c r="KI410" s="1">
        <v>0</v>
      </c>
      <c r="KJ410" s="1">
        <v>0</v>
      </c>
      <c r="KK410" s="1">
        <v>13</v>
      </c>
      <c r="KL410" s="1">
        <v>465</v>
      </c>
      <c r="KM410" s="1" t="s">
        <v>525</v>
      </c>
      <c r="KN410" s="1">
        <v>0.99307199999999995</v>
      </c>
      <c r="KO410" s="1">
        <v>0.986819</v>
      </c>
      <c r="KP410" s="1">
        <v>0</v>
      </c>
      <c r="KR410" s="1" t="s">
        <v>351</v>
      </c>
      <c r="KS410" s="1">
        <v>4</v>
      </c>
      <c r="KT410" s="1">
        <v>40</v>
      </c>
      <c r="KU410" s="1">
        <v>138</v>
      </c>
      <c r="KV410" s="1">
        <v>0</v>
      </c>
      <c r="KW410" s="1">
        <v>0</v>
      </c>
      <c r="KX410" s="1">
        <v>9.1919280000000008</v>
      </c>
      <c r="KY410" s="1">
        <v>61</v>
      </c>
      <c r="KZ410" s="1">
        <v>50</v>
      </c>
      <c r="LA410" s="1">
        <v>2135</v>
      </c>
      <c r="LB410" s="1">
        <v>111</v>
      </c>
      <c r="LC410" s="1" t="s">
        <v>9425</v>
      </c>
      <c r="LD410" s="1">
        <v>6.1538000000000002E-2</v>
      </c>
      <c r="LE410" s="1">
        <v>0.993703</v>
      </c>
    </row>
    <row r="411" spans="1:317" x14ac:dyDescent="0.2">
      <c r="A411" s="1" t="s">
        <v>18154</v>
      </c>
      <c r="B411" s="1" t="s">
        <v>18151</v>
      </c>
      <c r="C411" s="1" t="s">
        <v>18097</v>
      </c>
      <c r="D411" s="1">
        <v>0</v>
      </c>
      <c r="E411" s="1" t="s">
        <v>289</v>
      </c>
      <c r="F411" s="1" t="s">
        <v>289</v>
      </c>
      <c r="G411" s="1">
        <v>16</v>
      </c>
      <c r="H411" s="1">
        <v>89017471</v>
      </c>
      <c r="I411" s="1">
        <v>89017471</v>
      </c>
      <c r="J411" s="1" t="s">
        <v>289</v>
      </c>
      <c r="K411" s="1" t="s">
        <v>436</v>
      </c>
      <c r="L411" s="1" t="s">
        <v>346</v>
      </c>
      <c r="M411" s="1" t="s">
        <v>407</v>
      </c>
      <c r="N411" s="1" t="s">
        <v>407</v>
      </c>
      <c r="O411" s="1" t="s">
        <v>333</v>
      </c>
      <c r="R411" s="1" t="s">
        <v>9944</v>
      </c>
      <c r="S411" s="1" t="s">
        <v>8312</v>
      </c>
      <c r="T411" s="1" t="s">
        <v>289</v>
      </c>
      <c r="U411" s="1" t="s">
        <v>289</v>
      </c>
      <c r="V411" s="1" t="s">
        <v>289</v>
      </c>
      <c r="W411" s="1" t="s">
        <v>289</v>
      </c>
      <c r="X411" s="1" t="s">
        <v>289</v>
      </c>
      <c r="Y411" s="1" t="s">
        <v>289</v>
      </c>
      <c r="Z411" s="1" t="s">
        <v>289</v>
      </c>
      <c r="AA411" s="1" t="s">
        <v>289</v>
      </c>
      <c r="AB411" s="1" t="s">
        <v>289</v>
      </c>
      <c r="AC411" s="1" t="s">
        <v>289</v>
      </c>
      <c r="AD411" s="1" t="s">
        <v>289</v>
      </c>
      <c r="AE411" s="1" t="s">
        <v>289</v>
      </c>
      <c r="AF411" s="1" t="s">
        <v>289</v>
      </c>
      <c r="AG411" s="1" t="s">
        <v>289</v>
      </c>
      <c r="AH411" s="1" t="s">
        <v>289</v>
      </c>
      <c r="AI411" s="1" t="s">
        <v>9944</v>
      </c>
      <c r="AJ411" s="1" t="s">
        <v>8312</v>
      </c>
      <c r="AK411" s="1" t="s">
        <v>10842</v>
      </c>
      <c r="AL411" s="1" t="s">
        <v>10843</v>
      </c>
      <c r="AM411" s="1" t="s">
        <v>351</v>
      </c>
      <c r="AN411" s="1">
        <v>2</v>
      </c>
      <c r="AO411" s="1">
        <v>1351</v>
      </c>
      <c r="AP411" s="1" t="s">
        <v>10844</v>
      </c>
      <c r="AQ411" s="1" t="s">
        <v>10845</v>
      </c>
      <c r="AR411" s="1" t="s">
        <v>10846</v>
      </c>
      <c r="AS411" s="1" t="s">
        <v>10847</v>
      </c>
      <c r="BP411" s="1" t="s">
        <v>10848</v>
      </c>
      <c r="BQ411" s="1">
        <v>0.63700000000000001</v>
      </c>
      <c r="DK411" s="1">
        <v>0</v>
      </c>
      <c r="FA411" s="1" t="s">
        <v>455</v>
      </c>
      <c r="FB411" s="1" t="s">
        <v>456</v>
      </c>
      <c r="GH411" s="1" t="s">
        <v>10849</v>
      </c>
      <c r="GI411" s="1" t="s">
        <v>10850</v>
      </c>
      <c r="GM411" s="1" t="s">
        <v>322</v>
      </c>
      <c r="GO411" s="1">
        <v>0.02</v>
      </c>
      <c r="GP411" s="1">
        <v>2.0700970000000001</v>
      </c>
      <c r="GQ411" s="1" t="s">
        <v>10851</v>
      </c>
      <c r="GR411" s="1" t="s">
        <v>379</v>
      </c>
      <c r="JW411" s="1" t="s">
        <v>400</v>
      </c>
      <c r="JX411" s="1" t="s">
        <v>10852</v>
      </c>
      <c r="JY411" s="1" t="s">
        <v>325</v>
      </c>
      <c r="JZ411" s="1" t="s">
        <v>497</v>
      </c>
      <c r="KA411" s="1" t="s">
        <v>327</v>
      </c>
      <c r="KC411" s="1" t="s">
        <v>327</v>
      </c>
      <c r="KD411" s="1" t="s">
        <v>10853</v>
      </c>
      <c r="KE411" s="1">
        <v>8</v>
      </c>
      <c r="KF411" s="1">
        <v>3.5581800000000001</v>
      </c>
      <c r="KG411" s="1" t="s">
        <v>405</v>
      </c>
      <c r="KH411" s="1">
        <v>25</v>
      </c>
      <c r="KI411" s="1">
        <v>0</v>
      </c>
      <c r="KJ411" s="1">
        <v>0</v>
      </c>
      <c r="KK411" s="1">
        <v>12</v>
      </c>
      <c r="KL411" s="1">
        <v>306</v>
      </c>
      <c r="KM411" s="1" t="s">
        <v>498</v>
      </c>
      <c r="KN411" s="1">
        <v>0.99270800000000003</v>
      </c>
      <c r="KO411" s="1">
        <v>0.99261600000000005</v>
      </c>
      <c r="KP411" s="1">
        <v>0</v>
      </c>
      <c r="KR411" s="1" t="s">
        <v>351</v>
      </c>
      <c r="KS411" s="1">
        <v>17</v>
      </c>
      <c r="KT411" s="1">
        <v>43</v>
      </c>
      <c r="KU411" s="1">
        <v>549</v>
      </c>
      <c r="KV411" s="1">
        <v>0</v>
      </c>
      <c r="KW411" s="1">
        <v>0</v>
      </c>
      <c r="KX411" s="1">
        <v>44.749184</v>
      </c>
      <c r="KY411" s="1">
        <v>67</v>
      </c>
      <c r="KZ411" s="1">
        <v>60</v>
      </c>
      <c r="LA411" s="1">
        <v>2113</v>
      </c>
      <c r="LB411" s="1">
        <v>150</v>
      </c>
      <c r="LC411" s="1" t="s">
        <v>10843</v>
      </c>
      <c r="LD411" s="1">
        <v>0.20238100000000001</v>
      </c>
      <c r="LE411" s="1">
        <v>0.99990699999999999</v>
      </c>
    </row>
    <row r="412" spans="1:317" x14ac:dyDescent="0.2">
      <c r="A412" s="1" t="s">
        <v>18154</v>
      </c>
      <c r="B412" s="1" t="s">
        <v>18151</v>
      </c>
      <c r="C412" s="1" t="s">
        <v>18079</v>
      </c>
      <c r="D412" s="1">
        <v>0</v>
      </c>
      <c r="E412" s="1" t="s">
        <v>289</v>
      </c>
      <c r="F412" s="1" t="s">
        <v>289</v>
      </c>
      <c r="G412" s="1">
        <v>16</v>
      </c>
      <c r="H412" s="1">
        <v>29676225</v>
      </c>
      <c r="I412" s="1">
        <v>29676225</v>
      </c>
      <c r="J412" s="1" t="s">
        <v>289</v>
      </c>
      <c r="K412" s="1" t="s">
        <v>436</v>
      </c>
      <c r="L412" s="1" t="s">
        <v>346</v>
      </c>
      <c r="M412" s="1" t="s">
        <v>347</v>
      </c>
      <c r="N412" s="1" t="s">
        <v>347</v>
      </c>
      <c r="O412" s="1" t="s">
        <v>294</v>
      </c>
      <c r="R412" s="1" t="s">
        <v>9944</v>
      </c>
      <c r="S412" s="1" t="s">
        <v>8312</v>
      </c>
      <c r="T412" s="1" t="s">
        <v>289</v>
      </c>
      <c r="U412" s="1" t="s">
        <v>289</v>
      </c>
      <c r="V412" s="1" t="s">
        <v>289</v>
      </c>
      <c r="W412" s="1" t="s">
        <v>289</v>
      </c>
      <c r="X412" s="1" t="s">
        <v>289</v>
      </c>
      <c r="Y412" s="1" t="s">
        <v>289</v>
      </c>
      <c r="Z412" s="1" t="s">
        <v>289</v>
      </c>
      <c r="AA412" s="1" t="s">
        <v>289</v>
      </c>
      <c r="AB412" s="1" t="s">
        <v>289</v>
      </c>
      <c r="AC412" s="1" t="s">
        <v>289</v>
      </c>
      <c r="AD412" s="1" t="s">
        <v>289</v>
      </c>
      <c r="AE412" s="1" t="s">
        <v>289</v>
      </c>
      <c r="AF412" s="1" t="s">
        <v>289</v>
      </c>
      <c r="AG412" s="1" t="s">
        <v>289</v>
      </c>
      <c r="AH412" s="1" t="s">
        <v>289</v>
      </c>
      <c r="AI412" s="1" t="s">
        <v>9944</v>
      </c>
      <c r="AJ412" s="1" t="s">
        <v>8312</v>
      </c>
      <c r="AK412" s="1" t="s">
        <v>9470</v>
      </c>
      <c r="AL412" s="1" t="s">
        <v>9471</v>
      </c>
      <c r="AM412" s="1" t="s">
        <v>351</v>
      </c>
      <c r="AN412" s="1">
        <v>2</v>
      </c>
      <c r="AO412" s="1">
        <v>1268</v>
      </c>
      <c r="AP412" s="1" t="s">
        <v>9472</v>
      </c>
      <c r="AQ412" s="1" t="s">
        <v>9473</v>
      </c>
      <c r="AR412" s="1" t="s">
        <v>9474</v>
      </c>
      <c r="AS412" s="1" t="s">
        <v>9475</v>
      </c>
      <c r="AT412" s="1" t="s">
        <v>9476</v>
      </c>
      <c r="AU412" s="1" t="s">
        <v>9477</v>
      </c>
      <c r="AV412" s="1" t="s">
        <v>9478</v>
      </c>
      <c r="AW412" s="1" t="s">
        <v>9479</v>
      </c>
      <c r="AX412" s="1" t="s">
        <v>9480</v>
      </c>
      <c r="AY412" s="1">
        <v>392</v>
      </c>
      <c r="BD412" s="1" t="s">
        <v>9481</v>
      </c>
      <c r="BE412" s="1" t="s">
        <v>8182</v>
      </c>
      <c r="BF412" s="1" t="s">
        <v>9482</v>
      </c>
      <c r="BI412" s="1" t="s">
        <v>9483</v>
      </c>
      <c r="BJ412" s="1">
        <v>15</v>
      </c>
      <c r="BP412" s="1" t="s">
        <v>9484</v>
      </c>
      <c r="BQ412" s="1">
        <v>0.64200000000000002</v>
      </c>
      <c r="DK412" s="1">
        <v>0</v>
      </c>
      <c r="DX412" s="1">
        <v>16</v>
      </c>
      <c r="DY412" s="1">
        <v>20</v>
      </c>
      <c r="DZ412" s="1">
        <v>18</v>
      </c>
      <c r="EE412" s="1">
        <v>16</v>
      </c>
      <c r="EV412" s="1">
        <v>29676225</v>
      </c>
      <c r="EX412" s="1">
        <v>2169</v>
      </c>
      <c r="EY412" s="1">
        <v>4278</v>
      </c>
      <c r="EZ412" s="1">
        <v>6447</v>
      </c>
      <c r="FA412" s="1" t="s">
        <v>455</v>
      </c>
      <c r="FB412" s="1" t="s">
        <v>456</v>
      </c>
      <c r="FE412" s="1" t="s">
        <v>9485</v>
      </c>
      <c r="FF412" s="1" t="s">
        <v>9486</v>
      </c>
      <c r="FG412" s="1" t="s">
        <v>9487</v>
      </c>
      <c r="FH412" s="1">
        <v>39660</v>
      </c>
      <c r="FI412" s="1">
        <v>39660</v>
      </c>
      <c r="FK412" s="1" t="s">
        <v>9488</v>
      </c>
      <c r="FL412" s="1" t="s">
        <v>9488</v>
      </c>
      <c r="FM412" s="1">
        <v>6693</v>
      </c>
      <c r="FO412" s="1" t="s">
        <v>2445</v>
      </c>
      <c r="FP412" s="1">
        <v>11249</v>
      </c>
      <c r="FQ412" s="1" t="s">
        <v>2229</v>
      </c>
      <c r="FR412" s="1" t="s">
        <v>2230</v>
      </c>
      <c r="FS412" s="1" t="s">
        <v>9489</v>
      </c>
      <c r="FT412" s="1">
        <v>182160</v>
      </c>
      <c r="FU412" s="1" t="s">
        <v>9490</v>
      </c>
      <c r="FX412" s="1" t="s">
        <v>9491</v>
      </c>
      <c r="FY412" s="1" t="s">
        <v>2234</v>
      </c>
      <c r="GA412" s="1" t="s">
        <v>9492</v>
      </c>
      <c r="GC412" s="1" t="s">
        <v>315</v>
      </c>
      <c r="GD412" s="1" t="s">
        <v>9493</v>
      </c>
      <c r="GE412" s="1" t="s">
        <v>9494</v>
      </c>
      <c r="GF412" s="1" t="s">
        <v>9478</v>
      </c>
      <c r="GG412" s="1" t="s">
        <v>9495</v>
      </c>
      <c r="GH412" s="1" t="s">
        <v>9496</v>
      </c>
      <c r="GI412" s="1" t="s">
        <v>9497</v>
      </c>
      <c r="GM412" s="1" t="s">
        <v>322</v>
      </c>
      <c r="GN412" s="1" t="s">
        <v>9486</v>
      </c>
      <c r="GO412" s="1">
        <v>0.02</v>
      </c>
      <c r="GP412" s="1">
        <v>9.7251689999999993</v>
      </c>
      <c r="GQ412" s="1" t="s">
        <v>9498</v>
      </c>
      <c r="GR412" s="1" t="s">
        <v>379</v>
      </c>
      <c r="JW412" s="1" t="s">
        <v>400</v>
      </c>
      <c r="JX412" s="1" t="s">
        <v>9499</v>
      </c>
      <c r="JY412" s="1" t="s">
        <v>402</v>
      </c>
      <c r="JZ412" s="1" t="s">
        <v>403</v>
      </c>
      <c r="KA412" s="1" t="s">
        <v>327</v>
      </c>
      <c r="KC412" s="1" t="s">
        <v>327</v>
      </c>
      <c r="KD412" s="1" t="s">
        <v>9500</v>
      </c>
      <c r="KE412" s="1">
        <v>7</v>
      </c>
      <c r="KF412" s="1">
        <v>10.524736000000001</v>
      </c>
      <c r="KG412" s="1" t="s">
        <v>405</v>
      </c>
      <c r="KH412" s="1">
        <v>0</v>
      </c>
      <c r="KI412" s="1">
        <v>0</v>
      </c>
      <c r="KJ412" s="1">
        <v>0</v>
      </c>
      <c r="KK412" s="1">
        <v>35</v>
      </c>
      <c r="KL412" s="1">
        <v>1049</v>
      </c>
      <c r="KM412" s="1" t="s">
        <v>469</v>
      </c>
      <c r="KN412" s="1">
        <v>0.99999899999999997</v>
      </c>
      <c r="KO412" s="1">
        <v>0.99999899999999997</v>
      </c>
      <c r="KP412" s="1">
        <v>0</v>
      </c>
      <c r="KR412" s="1" t="s">
        <v>351</v>
      </c>
      <c r="KS412" s="1">
        <v>83</v>
      </c>
      <c r="KT412" s="1">
        <v>60</v>
      </c>
      <c r="KU412" s="1">
        <v>3079</v>
      </c>
      <c r="KV412" s="1">
        <v>0</v>
      </c>
      <c r="KW412" s="1">
        <v>0</v>
      </c>
      <c r="KX412" s="1">
        <v>286.96092199999998</v>
      </c>
      <c r="KY412" s="1">
        <v>124</v>
      </c>
      <c r="KZ412" s="1">
        <v>60</v>
      </c>
      <c r="LA412" s="1">
        <v>4572</v>
      </c>
      <c r="LB412" s="1">
        <v>253</v>
      </c>
      <c r="LC412" s="1" t="s">
        <v>9471</v>
      </c>
      <c r="LD412" s="1">
        <v>0.40096599999999999</v>
      </c>
      <c r="LE412" s="1">
        <v>1</v>
      </c>
    </row>
    <row r="413" spans="1:317" x14ac:dyDescent="0.2">
      <c r="A413" s="1" t="s">
        <v>18154</v>
      </c>
      <c r="B413" s="1" t="s">
        <v>18151</v>
      </c>
      <c r="C413" s="1" t="s">
        <v>18080</v>
      </c>
      <c r="D413" s="1">
        <v>339184</v>
      </c>
      <c r="E413" s="1" t="s">
        <v>289</v>
      </c>
      <c r="F413" s="1" t="s">
        <v>289</v>
      </c>
      <c r="G413" s="1">
        <v>17</v>
      </c>
      <c r="H413" s="1">
        <v>20768756</v>
      </c>
      <c r="I413" s="1">
        <v>20768756</v>
      </c>
      <c r="J413" s="1" t="s">
        <v>289</v>
      </c>
      <c r="K413" s="1" t="s">
        <v>331</v>
      </c>
      <c r="L413" s="1" t="s">
        <v>332</v>
      </c>
      <c r="M413" s="1" t="s">
        <v>294</v>
      </c>
      <c r="N413" s="1" t="s">
        <v>294</v>
      </c>
      <c r="O413" s="1" t="s">
        <v>293</v>
      </c>
      <c r="R413" s="1" t="s">
        <v>289</v>
      </c>
      <c r="S413" s="1" t="s">
        <v>9944</v>
      </c>
      <c r="T413" s="1" t="s">
        <v>289</v>
      </c>
      <c r="U413" s="1" t="s">
        <v>289</v>
      </c>
      <c r="V413" s="1" t="s">
        <v>289</v>
      </c>
      <c r="W413" s="1" t="s">
        <v>289</v>
      </c>
      <c r="X413" s="1" t="s">
        <v>289</v>
      </c>
      <c r="Y413" s="1" t="s">
        <v>289</v>
      </c>
      <c r="Z413" s="1" t="s">
        <v>289</v>
      </c>
      <c r="AA413" s="1" t="s">
        <v>289</v>
      </c>
      <c r="AB413" s="1" t="s">
        <v>289</v>
      </c>
      <c r="AC413" s="1" t="s">
        <v>289</v>
      </c>
      <c r="AD413" s="1" t="s">
        <v>289</v>
      </c>
      <c r="AE413" s="1" t="s">
        <v>289</v>
      </c>
      <c r="AF413" s="1" t="s">
        <v>289</v>
      </c>
      <c r="AG413" s="1" t="s">
        <v>289</v>
      </c>
      <c r="AH413" s="1" t="s">
        <v>289</v>
      </c>
      <c r="AI413" s="1" t="s">
        <v>289</v>
      </c>
      <c r="AJ413" s="1" t="s">
        <v>9944</v>
      </c>
      <c r="AK413" s="1" t="s">
        <v>9501</v>
      </c>
      <c r="AL413" s="1" t="s">
        <v>9502</v>
      </c>
      <c r="AM413" s="1" t="s">
        <v>293</v>
      </c>
      <c r="AN413" s="1">
        <v>4</v>
      </c>
      <c r="AO413" s="1">
        <v>757</v>
      </c>
      <c r="AP413" s="1" t="s">
        <v>9503</v>
      </c>
      <c r="AQ413" s="1" t="s">
        <v>9504</v>
      </c>
      <c r="AR413" s="1" t="s">
        <v>9505</v>
      </c>
      <c r="AS413" s="1" t="s">
        <v>9506</v>
      </c>
      <c r="AT413" s="1" t="s">
        <v>9507</v>
      </c>
      <c r="AU413" s="1" t="s">
        <v>9508</v>
      </c>
      <c r="AV413" s="1" t="s">
        <v>9509</v>
      </c>
      <c r="AW413" s="1" t="s">
        <v>9510</v>
      </c>
      <c r="AX413" s="1" t="s">
        <v>9511</v>
      </c>
      <c r="AY413" s="1">
        <v>213</v>
      </c>
      <c r="BI413" s="1" t="s">
        <v>9512</v>
      </c>
      <c r="BJ413" s="1">
        <v>7</v>
      </c>
      <c r="BP413" s="1" t="s">
        <v>9513</v>
      </c>
      <c r="BQ413" s="1">
        <v>0.36799999999999999</v>
      </c>
      <c r="DK413" s="1">
        <v>0</v>
      </c>
      <c r="DS413" s="1">
        <v>0.34100000000000003</v>
      </c>
      <c r="DY413" s="1">
        <v>103</v>
      </c>
      <c r="DZ413" s="1">
        <v>95</v>
      </c>
      <c r="EA413" s="1">
        <v>98</v>
      </c>
      <c r="EF413" s="1">
        <v>17</v>
      </c>
      <c r="EW413" s="1">
        <v>20768756</v>
      </c>
      <c r="EY413" s="1">
        <v>2203</v>
      </c>
      <c r="EZ413" s="1">
        <v>4300</v>
      </c>
      <c r="FA413" s="1">
        <v>6503</v>
      </c>
      <c r="FB413" s="1" t="s">
        <v>310</v>
      </c>
      <c r="FC413" s="1" t="s">
        <v>311</v>
      </c>
      <c r="FF413" s="1" t="s">
        <v>9514</v>
      </c>
      <c r="FG413" s="1" t="s">
        <v>9515</v>
      </c>
      <c r="FH413" s="1" t="s">
        <v>9516</v>
      </c>
      <c r="FI413" s="1" t="s">
        <v>315</v>
      </c>
      <c r="FJ413" s="1" t="s">
        <v>9517</v>
      </c>
      <c r="FK413" s="1" t="s">
        <v>9518</v>
      </c>
      <c r="FL413" s="1" t="s">
        <v>9519</v>
      </c>
      <c r="FM413" s="1" t="s">
        <v>9520</v>
      </c>
      <c r="FQ413" s="1">
        <v>1</v>
      </c>
      <c r="FR413" s="1">
        <v>0.5</v>
      </c>
      <c r="FS413" s="1" t="s">
        <v>10854</v>
      </c>
      <c r="FT413" s="1" t="b">
        <v>1</v>
      </c>
      <c r="FU413" s="1" t="s">
        <v>9502</v>
      </c>
      <c r="FV413" s="1" t="s">
        <v>322</v>
      </c>
      <c r="FW413" s="1" t="s">
        <v>9522</v>
      </c>
      <c r="JB413" s="1" t="b">
        <v>0</v>
      </c>
      <c r="JC413" s="1">
        <v>422</v>
      </c>
      <c r="JD413" s="1" t="b">
        <v>0</v>
      </c>
      <c r="JE413" s="1">
        <v>3.8769999999999998</v>
      </c>
      <c r="JF413" s="1" t="s">
        <v>9523</v>
      </c>
      <c r="JG413" s="1" t="s">
        <v>402</v>
      </c>
      <c r="JH413" s="1" t="s">
        <v>403</v>
      </c>
      <c r="JI413" s="1" t="s">
        <v>327</v>
      </c>
      <c r="JK413" s="1" t="s">
        <v>327</v>
      </c>
      <c r="JL413" s="1" t="s">
        <v>328</v>
      </c>
      <c r="JM413" s="1">
        <v>99</v>
      </c>
      <c r="JO413" s="1" t="s">
        <v>9524</v>
      </c>
      <c r="JR413" s="1">
        <v>57.95</v>
      </c>
      <c r="JS413" s="1">
        <v>0</v>
      </c>
      <c r="JT413" s="1">
        <v>1</v>
      </c>
      <c r="JU413" s="1">
        <v>0.5</v>
      </c>
      <c r="JV413" s="1" t="s">
        <v>10855</v>
      </c>
      <c r="JW413" s="1">
        <v>306.73</v>
      </c>
      <c r="JX413" s="1">
        <v>402</v>
      </c>
      <c r="JZ413" s="1" t="s">
        <v>293</v>
      </c>
      <c r="KA413" s="1">
        <v>2</v>
      </c>
      <c r="KB413" s="1">
        <v>0.73</v>
      </c>
      <c r="KC413" s="1">
        <v>-2.621</v>
      </c>
      <c r="KD413" s="1">
        <v>-8.9499999999999993</v>
      </c>
      <c r="KE413" s="1">
        <v>-6.4740000000000002</v>
      </c>
    </row>
    <row r="414" spans="1:317" x14ac:dyDescent="0.2">
      <c r="A414" s="1" t="s">
        <v>18154</v>
      </c>
      <c r="B414" s="1" t="s">
        <v>18151</v>
      </c>
      <c r="C414" s="1" t="s">
        <v>3460</v>
      </c>
      <c r="D414" s="1">
        <v>996</v>
      </c>
      <c r="E414" s="1" t="s">
        <v>289</v>
      </c>
      <c r="F414" s="1" t="s">
        <v>289</v>
      </c>
      <c r="G414" s="1">
        <v>17</v>
      </c>
      <c r="H414" s="1">
        <v>45221347</v>
      </c>
      <c r="I414" s="1">
        <v>45221348</v>
      </c>
      <c r="J414" s="1" t="s">
        <v>289</v>
      </c>
      <c r="K414" s="1" t="s">
        <v>1621</v>
      </c>
      <c r="L414" s="1" t="s">
        <v>292</v>
      </c>
      <c r="M414" s="1" t="s">
        <v>293</v>
      </c>
      <c r="N414" s="1" t="s">
        <v>293</v>
      </c>
      <c r="O414" s="1" t="s">
        <v>10856</v>
      </c>
      <c r="R414" s="1" t="s">
        <v>289</v>
      </c>
      <c r="S414" s="1" t="s">
        <v>9944</v>
      </c>
      <c r="T414" s="1" t="s">
        <v>289</v>
      </c>
      <c r="U414" s="1" t="s">
        <v>289</v>
      </c>
      <c r="V414" s="1" t="s">
        <v>289</v>
      </c>
      <c r="W414" s="1" t="s">
        <v>289</v>
      </c>
      <c r="X414" s="1" t="s">
        <v>289</v>
      </c>
      <c r="Y414" s="1" t="s">
        <v>289</v>
      </c>
      <c r="Z414" s="1" t="s">
        <v>289</v>
      </c>
      <c r="AA414" s="1" t="s">
        <v>289</v>
      </c>
      <c r="AB414" s="1" t="s">
        <v>289</v>
      </c>
      <c r="AC414" s="1" t="s">
        <v>289</v>
      </c>
      <c r="AD414" s="1" t="s">
        <v>289</v>
      </c>
      <c r="AE414" s="1" t="s">
        <v>289</v>
      </c>
      <c r="AF414" s="1" t="s">
        <v>289</v>
      </c>
      <c r="AG414" s="1" t="s">
        <v>289</v>
      </c>
      <c r="AH414" s="1" t="s">
        <v>289</v>
      </c>
      <c r="AI414" s="1" t="s">
        <v>289</v>
      </c>
      <c r="AJ414" s="1" t="s">
        <v>9944</v>
      </c>
      <c r="AK414" s="1" t="s">
        <v>10857</v>
      </c>
      <c r="AL414" s="1" t="s">
        <v>3415</v>
      </c>
      <c r="AM414" s="1" t="s">
        <v>293</v>
      </c>
      <c r="AN414" s="1">
        <v>10</v>
      </c>
      <c r="AO414" s="1" t="s">
        <v>10858</v>
      </c>
      <c r="AP414" s="1" t="s">
        <v>10859</v>
      </c>
      <c r="AQ414" s="1" t="s">
        <v>10860</v>
      </c>
      <c r="AR414" s="1" t="s">
        <v>10861</v>
      </c>
      <c r="AS414" s="1" t="s">
        <v>10862</v>
      </c>
      <c r="AT414" s="1" t="s">
        <v>3420</v>
      </c>
      <c r="AU414" s="1" t="s">
        <v>3421</v>
      </c>
      <c r="AV414" s="1" t="s">
        <v>3422</v>
      </c>
      <c r="AW414" s="1" t="s">
        <v>3423</v>
      </c>
      <c r="AX414" s="1" t="s">
        <v>3424</v>
      </c>
      <c r="AY414" s="1">
        <v>358</v>
      </c>
      <c r="BD414" s="1" t="s">
        <v>3425</v>
      </c>
      <c r="BE414" s="1" t="s">
        <v>3426</v>
      </c>
      <c r="BF414" s="1" t="s">
        <v>3427</v>
      </c>
      <c r="BI414" s="1" t="s">
        <v>3428</v>
      </c>
      <c r="BJ414" s="1">
        <v>90</v>
      </c>
      <c r="BP414" s="1" t="s">
        <v>10863</v>
      </c>
      <c r="BQ414" s="1">
        <v>0.33700000000000002</v>
      </c>
      <c r="DK414" s="1">
        <v>0</v>
      </c>
      <c r="DS414" s="1">
        <v>0.39900000000000002</v>
      </c>
      <c r="FB414" s="1" t="s">
        <v>1640</v>
      </c>
      <c r="FC414" s="1" t="s">
        <v>1641</v>
      </c>
      <c r="FF414" s="1" t="s">
        <v>3433</v>
      </c>
      <c r="FG414" s="1" t="s">
        <v>5479</v>
      </c>
      <c r="FI414" s="1" t="s">
        <v>315</v>
      </c>
      <c r="FJ414" s="1" t="s">
        <v>3440</v>
      </c>
      <c r="FK414" s="1" t="s">
        <v>10864</v>
      </c>
      <c r="FL414" s="1" t="s">
        <v>10865</v>
      </c>
      <c r="FP414" s="1" t="s">
        <v>3445</v>
      </c>
      <c r="FQ414" s="1">
        <v>1</v>
      </c>
      <c r="FR414" s="1">
        <v>0.5</v>
      </c>
      <c r="FS414" s="1" t="s">
        <v>10866</v>
      </c>
      <c r="FT414" s="1" t="b">
        <v>1</v>
      </c>
      <c r="FU414" s="1" t="s">
        <v>3415</v>
      </c>
      <c r="FV414" s="1" t="s">
        <v>322</v>
      </c>
      <c r="FW414" s="1" t="s">
        <v>3446</v>
      </c>
      <c r="JB414" s="1" t="b">
        <v>0</v>
      </c>
      <c r="JC414" s="1">
        <v>203</v>
      </c>
      <c r="JD414" s="1" t="b">
        <v>0</v>
      </c>
      <c r="JE414" s="1">
        <v>12.271000000000001</v>
      </c>
      <c r="JF414" s="1" t="s">
        <v>3461</v>
      </c>
      <c r="JG414" s="1" t="s">
        <v>402</v>
      </c>
      <c r="JH414" s="1" t="s">
        <v>765</v>
      </c>
      <c r="JI414" s="1" t="s">
        <v>327</v>
      </c>
      <c r="JK414" s="1" t="s">
        <v>327</v>
      </c>
      <c r="JL414" s="1" t="s">
        <v>328</v>
      </c>
      <c r="JM414" s="1">
        <v>99</v>
      </c>
      <c r="JO414" s="1" t="s">
        <v>3462</v>
      </c>
      <c r="JR414" s="1">
        <v>44.21</v>
      </c>
      <c r="JS414" s="1">
        <v>0</v>
      </c>
      <c r="JT414" s="1">
        <v>1</v>
      </c>
      <c r="JU414" s="1">
        <v>0.5</v>
      </c>
      <c r="JV414" s="1" t="s">
        <v>10867</v>
      </c>
      <c r="JW414" s="1">
        <v>4297.7299999999996</v>
      </c>
      <c r="JX414" s="1">
        <v>132</v>
      </c>
      <c r="JY414" s="1" t="s">
        <v>291</v>
      </c>
      <c r="JZ414" s="1" t="s">
        <v>293</v>
      </c>
      <c r="KA414" s="1">
        <v>2</v>
      </c>
      <c r="KB414" s="1">
        <v>21.17</v>
      </c>
      <c r="KC414" s="1">
        <v>1.8</v>
      </c>
      <c r="KD414" s="1">
        <v>-6.5979999999999999</v>
      </c>
      <c r="KE414" s="1">
        <v>-8.6479999999999997</v>
      </c>
    </row>
    <row r="415" spans="1:317" x14ac:dyDescent="0.2">
      <c r="A415" s="1" t="s">
        <v>18154</v>
      </c>
      <c r="B415" s="1" t="s">
        <v>18151</v>
      </c>
      <c r="C415" s="1" t="s">
        <v>18009</v>
      </c>
      <c r="D415" s="1">
        <v>51226</v>
      </c>
      <c r="E415" s="1" t="s">
        <v>289</v>
      </c>
      <c r="F415" s="1" t="s">
        <v>289</v>
      </c>
      <c r="G415" s="1">
        <v>17</v>
      </c>
      <c r="H415" s="1">
        <v>46115072</v>
      </c>
      <c r="I415" s="1">
        <v>46115073</v>
      </c>
      <c r="J415" s="1" t="s">
        <v>289</v>
      </c>
      <c r="K415" s="1" t="s">
        <v>1183</v>
      </c>
      <c r="L415" s="1" t="s">
        <v>292</v>
      </c>
      <c r="M415" s="1" t="s">
        <v>293</v>
      </c>
      <c r="N415" s="1" t="s">
        <v>293</v>
      </c>
      <c r="O415" s="1" t="s">
        <v>333</v>
      </c>
      <c r="R415" s="1" t="s">
        <v>289</v>
      </c>
      <c r="S415" s="1" t="s">
        <v>9944</v>
      </c>
      <c r="T415" s="1" t="s">
        <v>289</v>
      </c>
      <c r="U415" s="1" t="s">
        <v>289</v>
      </c>
      <c r="V415" s="1" t="s">
        <v>289</v>
      </c>
      <c r="W415" s="1" t="s">
        <v>289</v>
      </c>
      <c r="X415" s="1" t="s">
        <v>289</v>
      </c>
      <c r="Y415" s="1" t="s">
        <v>289</v>
      </c>
      <c r="Z415" s="1" t="s">
        <v>289</v>
      </c>
      <c r="AA415" s="1" t="s">
        <v>289</v>
      </c>
      <c r="AB415" s="1" t="s">
        <v>289</v>
      </c>
      <c r="AC415" s="1" t="s">
        <v>289</v>
      </c>
      <c r="AD415" s="1" t="s">
        <v>289</v>
      </c>
      <c r="AE415" s="1" t="s">
        <v>289</v>
      </c>
      <c r="AF415" s="1" t="s">
        <v>289</v>
      </c>
      <c r="AG415" s="1" t="s">
        <v>289</v>
      </c>
      <c r="AH415" s="1" t="s">
        <v>289</v>
      </c>
      <c r="AI415" s="1" t="s">
        <v>289</v>
      </c>
      <c r="AJ415" s="1" t="s">
        <v>9944</v>
      </c>
      <c r="AK415" s="1" t="s">
        <v>1841</v>
      </c>
      <c r="AL415" s="1" t="s">
        <v>1842</v>
      </c>
      <c r="AM415" s="1" t="s">
        <v>293</v>
      </c>
      <c r="AN415" s="1">
        <v>0</v>
      </c>
      <c r="AO415" s="1" t="s">
        <v>1843</v>
      </c>
      <c r="AS415" s="1" t="s">
        <v>1844</v>
      </c>
      <c r="AV415" s="1" t="s">
        <v>1845</v>
      </c>
      <c r="AW415" s="1" t="s">
        <v>1846</v>
      </c>
      <c r="AX415" s="1" t="s">
        <v>1847</v>
      </c>
      <c r="BD415" s="1" t="s">
        <v>1848</v>
      </c>
      <c r="BE415" s="1" t="s">
        <v>1849</v>
      </c>
      <c r="BI415" s="1" t="s">
        <v>1850</v>
      </c>
      <c r="BJ415" s="1">
        <v>4</v>
      </c>
      <c r="BP415" s="1" t="s">
        <v>1851</v>
      </c>
      <c r="BQ415" s="1">
        <v>0.82699999999999996</v>
      </c>
      <c r="CD415" s="1" t="s">
        <v>1852</v>
      </c>
      <c r="CE415" s="1">
        <v>2026</v>
      </c>
      <c r="CF415" s="1">
        <v>0.93</v>
      </c>
      <c r="CG415" s="1">
        <v>0.94</v>
      </c>
      <c r="CH415" s="1">
        <v>0.92</v>
      </c>
      <c r="CI415" s="1">
        <v>2184</v>
      </c>
      <c r="CJ415" s="1">
        <v>0.93</v>
      </c>
      <c r="CK415" s="1">
        <v>0.81620000000000004</v>
      </c>
      <c r="CL415" s="1" t="s">
        <v>652</v>
      </c>
      <c r="CM415" s="1" t="s">
        <v>652</v>
      </c>
      <c r="CO415" s="1">
        <v>7.9000000000000008E-3</v>
      </c>
      <c r="CP415" s="1">
        <v>0.92</v>
      </c>
      <c r="CS415" s="1">
        <v>0.87580000000000002</v>
      </c>
      <c r="CT415" s="1">
        <v>0.32350000000000001</v>
      </c>
      <c r="CX415" s="1">
        <v>5.9999999999999995E-4</v>
      </c>
      <c r="CY415" s="1" t="s">
        <v>653</v>
      </c>
      <c r="DK415" s="1">
        <v>0</v>
      </c>
      <c r="FB415" s="1" t="s">
        <v>1199</v>
      </c>
      <c r="FC415" s="1" t="s">
        <v>1200</v>
      </c>
      <c r="FG415" s="1" t="s">
        <v>1853</v>
      </c>
      <c r="FH415" s="1" t="s">
        <v>1854</v>
      </c>
      <c r="FI415" s="1" t="s">
        <v>315</v>
      </c>
      <c r="FJ415" s="1" t="s">
        <v>1855</v>
      </c>
      <c r="FK415" s="1" t="s">
        <v>1856</v>
      </c>
      <c r="FL415" s="1" t="s">
        <v>1857</v>
      </c>
      <c r="FQ415" s="1">
        <v>2</v>
      </c>
      <c r="FR415" s="1">
        <v>1</v>
      </c>
      <c r="FS415" s="1" t="s">
        <v>3463</v>
      </c>
      <c r="FT415" s="1" t="b">
        <v>1</v>
      </c>
      <c r="FU415" s="1" t="s">
        <v>1842</v>
      </c>
      <c r="FV415" s="1" t="s">
        <v>322</v>
      </c>
      <c r="JB415" s="1" t="b">
        <v>0</v>
      </c>
      <c r="JC415" s="1">
        <v>9</v>
      </c>
      <c r="JD415" s="1" t="b">
        <v>0</v>
      </c>
      <c r="JE415" s="1">
        <v>0</v>
      </c>
      <c r="JF415" s="1" t="s">
        <v>1859</v>
      </c>
      <c r="JG415" s="1" t="s">
        <v>402</v>
      </c>
      <c r="JH415" s="1" t="s">
        <v>632</v>
      </c>
      <c r="JI415" s="1" t="s">
        <v>1209</v>
      </c>
      <c r="JK415" s="1" t="s">
        <v>327</v>
      </c>
      <c r="JL415" s="1">
        <v>42370</v>
      </c>
      <c r="JM415" s="1">
        <v>24</v>
      </c>
      <c r="JO415" s="1" t="s">
        <v>1860</v>
      </c>
      <c r="JR415" s="1">
        <v>60</v>
      </c>
      <c r="JS415" s="1">
        <v>0</v>
      </c>
      <c r="JT415" s="1">
        <v>2</v>
      </c>
      <c r="JU415" s="1">
        <v>1</v>
      </c>
      <c r="JV415" s="1" t="s">
        <v>10868</v>
      </c>
      <c r="JW415" s="1">
        <v>243.75</v>
      </c>
      <c r="JX415" s="1">
        <v>8</v>
      </c>
      <c r="JZ415" s="1" t="s">
        <v>293</v>
      </c>
      <c r="KA415" s="1">
        <v>2</v>
      </c>
      <c r="KB415" s="1">
        <v>27.08</v>
      </c>
    </row>
    <row r="416" spans="1:317" x14ac:dyDescent="0.2">
      <c r="A416" s="1" t="s">
        <v>18154</v>
      </c>
      <c r="B416" s="1" t="s">
        <v>18151</v>
      </c>
      <c r="C416" s="1" t="s">
        <v>18009</v>
      </c>
      <c r="D416" s="1">
        <v>51226</v>
      </c>
      <c r="E416" s="1" t="s">
        <v>289</v>
      </c>
      <c r="F416" s="1" t="s">
        <v>289</v>
      </c>
      <c r="G416" s="1">
        <v>17</v>
      </c>
      <c r="H416" s="1">
        <v>46115084</v>
      </c>
      <c r="I416" s="1">
        <v>46115085</v>
      </c>
      <c r="J416" s="1" t="s">
        <v>289</v>
      </c>
      <c r="K416" s="1" t="s">
        <v>1183</v>
      </c>
      <c r="L416" s="1" t="s">
        <v>292</v>
      </c>
      <c r="M416" s="1" t="s">
        <v>293</v>
      </c>
      <c r="N416" s="1" t="s">
        <v>293</v>
      </c>
      <c r="O416" s="1" t="s">
        <v>525</v>
      </c>
      <c r="R416" s="1" t="s">
        <v>289</v>
      </c>
      <c r="S416" s="1" t="s">
        <v>9944</v>
      </c>
      <c r="T416" s="1" t="s">
        <v>289</v>
      </c>
      <c r="U416" s="1" t="s">
        <v>289</v>
      </c>
      <c r="V416" s="1" t="s">
        <v>289</v>
      </c>
      <c r="W416" s="1" t="s">
        <v>289</v>
      </c>
      <c r="X416" s="1" t="s">
        <v>289</v>
      </c>
      <c r="Y416" s="1" t="s">
        <v>289</v>
      </c>
      <c r="Z416" s="1" t="s">
        <v>289</v>
      </c>
      <c r="AA416" s="1" t="s">
        <v>289</v>
      </c>
      <c r="AB416" s="1" t="s">
        <v>289</v>
      </c>
      <c r="AC416" s="1" t="s">
        <v>289</v>
      </c>
      <c r="AD416" s="1" t="s">
        <v>289</v>
      </c>
      <c r="AE416" s="1" t="s">
        <v>289</v>
      </c>
      <c r="AF416" s="1" t="s">
        <v>289</v>
      </c>
      <c r="AG416" s="1" t="s">
        <v>289</v>
      </c>
      <c r="AH416" s="1" t="s">
        <v>289</v>
      </c>
      <c r="AI416" s="1" t="s">
        <v>289</v>
      </c>
      <c r="AJ416" s="1" t="s">
        <v>9944</v>
      </c>
      <c r="AK416" s="1" t="s">
        <v>1862</v>
      </c>
      <c r="AL416" s="1" t="s">
        <v>1842</v>
      </c>
      <c r="AM416" s="1" t="s">
        <v>293</v>
      </c>
      <c r="AN416" s="1">
        <v>0</v>
      </c>
      <c r="AO416" s="1" t="s">
        <v>1863</v>
      </c>
      <c r="AS416" s="1" t="s">
        <v>1864</v>
      </c>
      <c r="AV416" s="1" t="s">
        <v>1845</v>
      </c>
      <c r="AW416" s="1" t="s">
        <v>1846</v>
      </c>
      <c r="AX416" s="1" t="s">
        <v>1847</v>
      </c>
      <c r="BD416" s="1" t="s">
        <v>1848</v>
      </c>
      <c r="BE416" s="1" t="s">
        <v>1849</v>
      </c>
      <c r="BI416" s="1" t="s">
        <v>1850</v>
      </c>
      <c r="BJ416" s="1">
        <v>4</v>
      </c>
      <c r="BP416" s="1" t="s">
        <v>1865</v>
      </c>
      <c r="BQ416" s="1">
        <v>0.84199999999999997</v>
      </c>
      <c r="CE416" s="1">
        <v>2125</v>
      </c>
      <c r="CF416" s="1">
        <v>0.97</v>
      </c>
      <c r="CG416" s="1">
        <v>0.97</v>
      </c>
      <c r="CH416" s="1">
        <v>0.97</v>
      </c>
      <c r="CI416" s="1">
        <v>2184</v>
      </c>
      <c r="CJ416" s="1">
        <v>0.98</v>
      </c>
      <c r="CK416" s="1">
        <v>0.89629999999999999</v>
      </c>
      <c r="CL416" s="1" t="s">
        <v>652</v>
      </c>
      <c r="CM416" s="1" t="s">
        <v>652</v>
      </c>
      <c r="CO416" s="1">
        <v>4.4000000000000003E-3</v>
      </c>
      <c r="CP416" s="1">
        <v>0.98</v>
      </c>
      <c r="CS416" s="1">
        <v>0.93730000000000002</v>
      </c>
      <c r="CT416" s="1">
        <v>0.33929999999999999</v>
      </c>
      <c r="CX416" s="1">
        <v>5.0000000000000001E-4</v>
      </c>
      <c r="CY416" s="1" t="s">
        <v>653</v>
      </c>
      <c r="DK416" s="1">
        <v>0</v>
      </c>
      <c r="FB416" s="1" t="s">
        <v>1199</v>
      </c>
      <c r="FC416" s="1" t="s">
        <v>1200</v>
      </c>
      <c r="FG416" s="1" t="s">
        <v>1853</v>
      </c>
      <c r="FH416" s="1" t="s">
        <v>1854</v>
      </c>
      <c r="FI416" s="1" t="s">
        <v>315</v>
      </c>
      <c r="FJ416" s="1" t="s">
        <v>1855</v>
      </c>
      <c r="FK416" s="1" t="s">
        <v>1866</v>
      </c>
      <c r="FL416" s="1" t="s">
        <v>1867</v>
      </c>
      <c r="FQ416" s="1">
        <v>2</v>
      </c>
      <c r="FR416" s="1">
        <v>1</v>
      </c>
      <c r="FS416" s="1" t="s">
        <v>5486</v>
      </c>
      <c r="FT416" s="1" t="b">
        <v>1</v>
      </c>
      <c r="FU416" s="1" t="s">
        <v>1842</v>
      </c>
      <c r="FV416" s="1" t="s">
        <v>322</v>
      </c>
      <c r="JB416" s="1" t="b">
        <v>0</v>
      </c>
      <c r="JC416" s="1">
        <v>6</v>
      </c>
      <c r="JD416" s="1" t="b">
        <v>0</v>
      </c>
      <c r="JE416" s="1">
        <v>0</v>
      </c>
      <c r="JF416" s="1" t="s">
        <v>1859</v>
      </c>
      <c r="JG416" s="1" t="s">
        <v>402</v>
      </c>
      <c r="JH416" s="1" t="s">
        <v>632</v>
      </c>
      <c r="JI416" s="1" t="s">
        <v>1209</v>
      </c>
      <c r="JK416" s="1" t="s">
        <v>327</v>
      </c>
      <c r="JL416" s="1">
        <v>42370</v>
      </c>
      <c r="JM416" s="1">
        <v>18</v>
      </c>
      <c r="JO416" s="1" t="s">
        <v>1860</v>
      </c>
      <c r="JR416" s="1">
        <v>60</v>
      </c>
      <c r="JS416" s="1">
        <v>0</v>
      </c>
      <c r="JT416" s="1">
        <v>2</v>
      </c>
      <c r="JU416" s="1">
        <v>1</v>
      </c>
      <c r="JV416" s="1" t="s">
        <v>5487</v>
      </c>
      <c r="JW416" s="1">
        <v>232.8</v>
      </c>
      <c r="JX416" s="1">
        <v>6</v>
      </c>
      <c r="JZ416" s="1" t="s">
        <v>293</v>
      </c>
      <c r="KA416" s="1">
        <v>2</v>
      </c>
      <c r="KB416" s="1">
        <v>31.56</v>
      </c>
    </row>
    <row r="417" spans="1:317" x14ac:dyDescent="0.2">
      <c r="A417" s="1" t="s">
        <v>18154</v>
      </c>
      <c r="B417" s="1" t="s">
        <v>18151</v>
      </c>
      <c r="C417" s="1" t="s">
        <v>10901</v>
      </c>
      <c r="D417" s="1">
        <v>8857</v>
      </c>
      <c r="E417" s="1" t="s">
        <v>289</v>
      </c>
      <c r="F417" s="1" t="s">
        <v>289</v>
      </c>
      <c r="G417" s="1">
        <v>19</v>
      </c>
      <c r="H417" s="1">
        <v>40382310</v>
      </c>
      <c r="I417" s="1">
        <v>40382310</v>
      </c>
      <c r="J417" s="1" t="s">
        <v>289</v>
      </c>
      <c r="K417" s="1" t="s">
        <v>345</v>
      </c>
      <c r="L417" s="1" t="s">
        <v>346</v>
      </c>
      <c r="M417" s="1" t="s">
        <v>333</v>
      </c>
      <c r="N417" s="1" t="s">
        <v>333</v>
      </c>
      <c r="O417" s="1" t="s">
        <v>347</v>
      </c>
      <c r="R417" s="1" t="s">
        <v>9944</v>
      </c>
      <c r="S417" s="1" t="s">
        <v>8312</v>
      </c>
      <c r="T417" s="1" t="s">
        <v>289</v>
      </c>
      <c r="U417" s="1" t="s">
        <v>289</v>
      </c>
      <c r="V417" s="1" t="s">
        <v>289</v>
      </c>
      <c r="W417" s="1" t="s">
        <v>289</v>
      </c>
      <c r="X417" s="1" t="s">
        <v>289</v>
      </c>
      <c r="Y417" s="1" t="s">
        <v>289</v>
      </c>
      <c r="Z417" s="1" t="s">
        <v>289</v>
      </c>
      <c r="AA417" s="1" t="s">
        <v>289</v>
      </c>
      <c r="AB417" s="1" t="s">
        <v>289</v>
      </c>
      <c r="AC417" s="1" t="s">
        <v>289</v>
      </c>
      <c r="AD417" s="1" t="s">
        <v>289</v>
      </c>
      <c r="AE417" s="1" t="s">
        <v>289</v>
      </c>
      <c r="AF417" s="1" t="s">
        <v>289</v>
      </c>
      <c r="AG417" s="1" t="s">
        <v>289</v>
      </c>
      <c r="AH417" s="1" t="s">
        <v>289</v>
      </c>
      <c r="AI417" s="1" t="s">
        <v>9944</v>
      </c>
      <c r="AJ417" s="1" t="s">
        <v>8312</v>
      </c>
      <c r="AK417" s="1" t="s">
        <v>10869</v>
      </c>
      <c r="AL417" s="1" t="s">
        <v>10870</v>
      </c>
      <c r="AM417" s="1" t="s">
        <v>293</v>
      </c>
      <c r="AN417" s="1">
        <v>22</v>
      </c>
      <c r="AO417" s="1">
        <v>10583</v>
      </c>
      <c r="AP417" s="1" t="s">
        <v>10871</v>
      </c>
      <c r="AQ417" s="1" t="s">
        <v>10872</v>
      </c>
      <c r="AR417" s="1" t="s">
        <v>10873</v>
      </c>
      <c r="AT417" s="1" t="s">
        <v>10874</v>
      </c>
      <c r="AU417" s="1" t="s">
        <v>10875</v>
      </c>
      <c r="AV417" s="1" t="s">
        <v>10876</v>
      </c>
      <c r="AW417" s="1" t="s">
        <v>10877</v>
      </c>
      <c r="AX417" s="1" t="s">
        <v>10878</v>
      </c>
      <c r="AY417" s="1">
        <v>3526</v>
      </c>
      <c r="BE417" s="1" t="s">
        <v>3113</v>
      </c>
      <c r="BF417" s="1" t="s">
        <v>685</v>
      </c>
      <c r="BI417" s="1" t="s">
        <v>10879</v>
      </c>
      <c r="BJ417" s="1">
        <v>165</v>
      </c>
      <c r="BK417" s="1" t="s">
        <v>10880</v>
      </c>
      <c r="BM417" s="1" t="s">
        <v>10881</v>
      </c>
      <c r="BP417" s="1" t="s">
        <v>10882</v>
      </c>
      <c r="BQ417" s="1">
        <v>0.65200000000000002</v>
      </c>
      <c r="DK417" s="1">
        <v>0</v>
      </c>
      <c r="DX417" s="1">
        <v>15</v>
      </c>
      <c r="DY417" s="1">
        <v>22</v>
      </c>
      <c r="DZ417" s="1">
        <v>20</v>
      </c>
      <c r="EE417" s="1">
        <v>19</v>
      </c>
      <c r="EV417" s="1">
        <v>40382310</v>
      </c>
      <c r="EX417" s="1">
        <v>896</v>
      </c>
      <c r="EY417" s="1">
        <v>2216</v>
      </c>
      <c r="EZ417" s="1">
        <v>3112</v>
      </c>
      <c r="FA417" s="1" t="s">
        <v>367</v>
      </c>
      <c r="FB417" s="1" t="s">
        <v>368</v>
      </c>
      <c r="FE417" s="1" t="s">
        <v>10883</v>
      </c>
      <c r="FG417" s="1" t="s">
        <v>5606</v>
      </c>
      <c r="FH417" s="1">
        <v>41537</v>
      </c>
      <c r="FK417" s="1" t="s">
        <v>10884</v>
      </c>
      <c r="FL417" s="1" t="s">
        <v>10885</v>
      </c>
      <c r="FM417" s="1">
        <v>8857</v>
      </c>
      <c r="FP417" s="1">
        <v>13572</v>
      </c>
      <c r="FQ417" s="1" t="s">
        <v>2229</v>
      </c>
      <c r="FR417" s="1" t="s">
        <v>2230</v>
      </c>
      <c r="FS417" s="1" t="s">
        <v>10886</v>
      </c>
      <c r="FX417" s="1">
        <v>9182547</v>
      </c>
      <c r="FY417" s="1" t="s">
        <v>2234</v>
      </c>
      <c r="FZ417" s="1" t="s">
        <v>10887</v>
      </c>
      <c r="GA417" s="1" t="s">
        <v>10887</v>
      </c>
      <c r="GC417" s="1" t="s">
        <v>315</v>
      </c>
      <c r="GD417" s="1" t="s">
        <v>10888</v>
      </c>
      <c r="GE417" s="1" t="s">
        <v>10889</v>
      </c>
      <c r="GF417" s="1" t="s">
        <v>10876</v>
      </c>
      <c r="GG417" s="1" t="s">
        <v>10890</v>
      </c>
      <c r="GH417" s="1" t="s">
        <v>10891</v>
      </c>
      <c r="GI417" s="1" t="s">
        <v>10892</v>
      </c>
      <c r="GJ417" s="1" t="s">
        <v>10893</v>
      </c>
      <c r="GL417" s="1" t="s">
        <v>10894</v>
      </c>
      <c r="GM417" s="1" t="s">
        <v>322</v>
      </c>
      <c r="GN417" s="1" t="s">
        <v>10895</v>
      </c>
      <c r="GO417" s="1">
        <v>0.02</v>
      </c>
      <c r="GP417" s="1">
        <v>1.9684250000000001</v>
      </c>
      <c r="GQ417" s="1" t="s">
        <v>10896</v>
      </c>
      <c r="GR417" s="1" t="s">
        <v>379</v>
      </c>
      <c r="GS417" s="1" t="s">
        <v>380</v>
      </c>
      <c r="GT417" s="1" t="s">
        <v>380</v>
      </c>
      <c r="GU417" s="1" t="s">
        <v>380</v>
      </c>
      <c r="GV417" s="1" t="s">
        <v>380</v>
      </c>
      <c r="GW417" s="1" t="s">
        <v>380</v>
      </c>
      <c r="GX417" s="1" t="s">
        <v>380</v>
      </c>
      <c r="GY417" s="1" t="s">
        <v>380</v>
      </c>
      <c r="GZ417" s="1" t="s">
        <v>380</v>
      </c>
      <c r="HA417" s="1" t="s">
        <v>380</v>
      </c>
      <c r="HB417" s="1" t="s">
        <v>380</v>
      </c>
      <c r="HC417" s="1" t="s">
        <v>347</v>
      </c>
      <c r="HD417" s="1">
        <v>0.01</v>
      </c>
      <c r="HE417" s="1">
        <v>-1.791498</v>
      </c>
      <c r="HF417" s="1">
        <v>6.2300000000000003E-3</v>
      </c>
      <c r="HG417" s="1" t="s">
        <v>380</v>
      </c>
      <c r="HH417" s="1" t="s">
        <v>380</v>
      </c>
      <c r="HI417" s="1" t="s">
        <v>10884</v>
      </c>
      <c r="HJ417" s="1" t="s">
        <v>10897</v>
      </c>
      <c r="HK417" s="1" t="s">
        <v>294</v>
      </c>
      <c r="HL417" s="1">
        <v>0.76185999999999998</v>
      </c>
      <c r="HM417" s="1">
        <v>-1</v>
      </c>
      <c r="HN417" s="1">
        <v>2.5</v>
      </c>
      <c r="HO417" s="1">
        <v>-0.1</v>
      </c>
      <c r="HP417" s="1">
        <v>0.13621</v>
      </c>
      <c r="HQ417" s="1" t="s">
        <v>10898</v>
      </c>
      <c r="HR417" s="1" t="s">
        <v>380</v>
      </c>
      <c r="HS417" s="1" t="s">
        <v>380</v>
      </c>
      <c r="HT417" s="1" t="s">
        <v>380</v>
      </c>
      <c r="HU417" s="1" t="s">
        <v>380</v>
      </c>
      <c r="HV417" s="1" t="s">
        <v>294</v>
      </c>
      <c r="HW417" s="1">
        <v>0.48995</v>
      </c>
      <c r="HX417" s="1">
        <v>0.15310000000000001</v>
      </c>
      <c r="HY417" s="1" t="s">
        <v>492</v>
      </c>
      <c r="HZ417" s="1">
        <v>3.9669999999999997E-2</v>
      </c>
      <c r="IA417" s="1">
        <v>-0.31</v>
      </c>
      <c r="IB417" s="1">
        <v>9.3100000000000002E-2</v>
      </c>
      <c r="IC417" s="1" t="s">
        <v>492</v>
      </c>
      <c r="ID417" s="1">
        <v>1</v>
      </c>
      <c r="IE417" s="1" t="s">
        <v>600</v>
      </c>
      <c r="IF417" s="1">
        <v>0.12013</v>
      </c>
      <c r="IG417" s="1">
        <v>5.0000000000000001E-3</v>
      </c>
      <c r="IH417" s="1" t="s">
        <v>600</v>
      </c>
      <c r="II417" s="1">
        <v>0.15484000000000001</v>
      </c>
      <c r="IJ417" s="1">
        <v>1.2999999999999999E-2</v>
      </c>
      <c r="IK417" s="1" t="s">
        <v>294</v>
      </c>
      <c r="IL417" s="1">
        <v>0.30326999999999998</v>
      </c>
      <c r="IM417" s="1">
        <v>-0.99819999999999998</v>
      </c>
      <c r="IN417" s="1">
        <v>9</v>
      </c>
      <c r="IO417" s="1">
        <v>0.22706000000000001</v>
      </c>
      <c r="IP417" s="1" t="s">
        <v>294</v>
      </c>
      <c r="IQ417" s="1">
        <v>0.39</v>
      </c>
      <c r="IR417" s="1" t="s">
        <v>380</v>
      </c>
      <c r="IS417" s="1">
        <v>11.174099999999999</v>
      </c>
      <c r="IT417" s="1">
        <v>0.48587999999999998</v>
      </c>
      <c r="IU417" s="1" t="s">
        <v>10899</v>
      </c>
      <c r="IV417" s="1" t="s">
        <v>380</v>
      </c>
      <c r="IW417" s="1">
        <v>3526</v>
      </c>
      <c r="IX417" s="1" t="s">
        <v>10876</v>
      </c>
      <c r="IY417" s="1" t="s">
        <v>10877</v>
      </c>
      <c r="IZ417" s="1" t="s">
        <v>333</v>
      </c>
      <c r="JA417" s="1">
        <v>3526</v>
      </c>
      <c r="JB417" s="1" t="s">
        <v>10900</v>
      </c>
      <c r="JC417" s="1" t="s">
        <v>10900</v>
      </c>
      <c r="JD417" s="1" t="s">
        <v>1504</v>
      </c>
      <c r="JE417" s="1" t="s">
        <v>293</v>
      </c>
      <c r="JF417" s="1">
        <v>1</v>
      </c>
      <c r="JG417" s="1">
        <v>0</v>
      </c>
      <c r="JH417" s="1" t="s">
        <v>10901</v>
      </c>
      <c r="JI417" s="1">
        <v>45074150</v>
      </c>
      <c r="JJ417" s="1">
        <v>0</v>
      </c>
      <c r="JK417" s="1">
        <v>5.858E-2</v>
      </c>
      <c r="JL417" s="1">
        <v>0.247</v>
      </c>
      <c r="JM417" s="1">
        <v>0.24249000000000001</v>
      </c>
      <c r="JN417" s="1">
        <v>9.9000000000000005E-2</v>
      </c>
      <c r="JO417" s="1">
        <v>0.18886</v>
      </c>
      <c r="JP417" s="1">
        <v>-0.502</v>
      </c>
      <c r="JQ417" s="1">
        <v>6.3899999999999998E-2</v>
      </c>
      <c r="JR417" s="1">
        <v>1.2E-2</v>
      </c>
      <c r="JS417" s="1">
        <v>0.14892</v>
      </c>
      <c r="JT417" s="1">
        <v>-3.2810000000000001</v>
      </c>
      <c r="JU417" s="1">
        <v>4.6999999999999999E-4</v>
      </c>
      <c r="JV417" s="1" t="s">
        <v>2642</v>
      </c>
      <c r="JW417" s="1" t="s">
        <v>400</v>
      </c>
      <c r="JX417" s="1" t="s">
        <v>10902</v>
      </c>
      <c r="JY417" s="1" t="s">
        <v>402</v>
      </c>
      <c r="JZ417" s="1" t="s">
        <v>403</v>
      </c>
      <c r="KA417" s="1" t="s">
        <v>327</v>
      </c>
      <c r="KC417" s="1" t="s">
        <v>327</v>
      </c>
      <c r="KD417" s="1" t="s">
        <v>10903</v>
      </c>
      <c r="KE417" s="1">
        <v>11</v>
      </c>
      <c r="KF417" s="1">
        <v>3.6097130000000002</v>
      </c>
      <c r="KG417" s="1" t="s">
        <v>405</v>
      </c>
      <c r="KH417" s="1">
        <v>33</v>
      </c>
      <c r="KI417" s="1">
        <v>0</v>
      </c>
      <c r="KJ417" s="1">
        <v>0</v>
      </c>
      <c r="KK417" s="1">
        <v>12</v>
      </c>
      <c r="KL417" s="1">
        <v>376</v>
      </c>
      <c r="KM417" s="1" t="s">
        <v>525</v>
      </c>
      <c r="KN417" s="1">
        <v>0.99307199999999995</v>
      </c>
      <c r="KO417" s="1">
        <v>0.99248400000000003</v>
      </c>
      <c r="KP417" s="1">
        <v>0</v>
      </c>
      <c r="KR417" s="1" t="s">
        <v>293</v>
      </c>
      <c r="KS417" s="1">
        <v>5</v>
      </c>
      <c r="KT417" s="1">
        <v>40</v>
      </c>
      <c r="KU417" s="1">
        <v>182</v>
      </c>
      <c r="KV417" s="1">
        <v>0</v>
      </c>
      <c r="KW417" s="1">
        <v>0</v>
      </c>
      <c r="KX417" s="1">
        <v>12.410100999999999</v>
      </c>
      <c r="KY417" s="1">
        <v>77</v>
      </c>
      <c r="KZ417" s="1">
        <v>50</v>
      </c>
      <c r="LA417" s="1">
        <v>2720</v>
      </c>
      <c r="LB417" s="1">
        <v>156</v>
      </c>
      <c r="LC417" s="1" t="s">
        <v>10870</v>
      </c>
      <c r="LD417" s="1">
        <v>6.0976000000000002E-2</v>
      </c>
      <c r="LE417" s="1">
        <v>0.99940700000000005</v>
      </c>
    </row>
    <row r="418" spans="1:317" x14ac:dyDescent="0.2">
      <c r="A418" s="1" t="s">
        <v>18154</v>
      </c>
      <c r="B418" s="1" t="s">
        <v>18151</v>
      </c>
      <c r="C418" s="1" t="s">
        <v>17815</v>
      </c>
      <c r="D418" s="1">
        <v>0</v>
      </c>
      <c r="E418" s="1" t="s">
        <v>289</v>
      </c>
      <c r="F418" s="1" t="s">
        <v>289</v>
      </c>
      <c r="G418" s="1">
        <v>19</v>
      </c>
      <c r="H418" s="1">
        <v>55317528</v>
      </c>
      <c r="I418" s="1">
        <v>55317529</v>
      </c>
      <c r="J418" s="1" t="s">
        <v>289</v>
      </c>
      <c r="K418" s="1" t="s">
        <v>331</v>
      </c>
      <c r="L418" s="1" t="s">
        <v>332</v>
      </c>
      <c r="M418" s="1" t="s">
        <v>1212</v>
      </c>
      <c r="N418" s="1" t="s">
        <v>1212</v>
      </c>
      <c r="O418" s="1" t="s">
        <v>293</v>
      </c>
      <c r="R418" s="1" t="s">
        <v>289</v>
      </c>
      <c r="S418" s="1" t="s">
        <v>9944</v>
      </c>
      <c r="T418" s="1" t="s">
        <v>289</v>
      </c>
      <c r="U418" s="1" t="s">
        <v>289</v>
      </c>
      <c r="V418" s="1" t="s">
        <v>289</v>
      </c>
      <c r="W418" s="1" t="s">
        <v>289</v>
      </c>
      <c r="X418" s="1" t="s">
        <v>289</v>
      </c>
      <c r="Y418" s="1" t="s">
        <v>289</v>
      </c>
      <c r="Z418" s="1" t="s">
        <v>289</v>
      </c>
      <c r="AA418" s="1" t="s">
        <v>289</v>
      </c>
      <c r="AB418" s="1" t="s">
        <v>289</v>
      </c>
      <c r="AC418" s="1" t="s">
        <v>289</v>
      </c>
      <c r="AD418" s="1" t="s">
        <v>289</v>
      </c>
      <c r="AE418" s="1" t="s">
        <v>289</v>
      </c>
      <c r="AF418" s="1" t="s">
        <v>289</v>
      </c>
      <c r="AG418" s="1" t="s">
        <v>289</v>
      </c>
      <c r="AH418" s="1" t="s">
        <v>289</v>
      </c>
      <c r="AI418" s="1" t="s">
        <v>289</v>
      </c>
      <c r="AJ418" s="1" t="s">
        <v>9944</v>
      </c>
      <c r="AK418" s="1" t="s">
        <v>3703</v>
      </c>
      <c r="AL418" s="1" t="s">
        <v>3704</v>
      </c>
      <c r="AM418" s="1" t="s">
        <v>351</v>
      </c>
      <c r="AN418" s="1">
        <v>4</v>
      </c>
      <c r="AO418" s="1" t="s">
        <v>3705</v>
      </c>
      <c r="AP418" s="1" t="s">
        <v>3706</v>
      </c>
      <c r="AQ418" s="1" t="s">
        <v>3707</v>
      </c>
      <c r="AR418" s="1" t="s">
        <v>3708</v>
      </c>
      <c r="AS418" s="1" t="s">
        <v>10904</v>
      </c>
      <c r="AT418" s="1" t="s">
        <v>3710</v>
      </c>
      <c r="AU418" s="1" t="s">
        <v>3711</v>
      </c>
      <c r="AX418" s="1" t="s">
        <v>3712</v>
      </c>
      <c r="BI418" s="1" t="s">
        <v>3713</v>
      </c>
      <c r="BJ418" s="1">
        <v>17</v>
      </c>
      <c r="BN418" s="1" t="s">
        <v>3672</v>
      </c>
      <c r="BP418" s="1" t="s">
        <v>3714</v>
      </c>
      <c r="BQ418" s="1">
        <v>0.60899999999999999</v>
      </c>
      <c r="DK418" s="1">
        <v>0</v>
      </c>
      <c r="DS418" s="1">
        <v>-1.145</v>
      </c>
      <c r="FB418" s="1" t="s">
        <v>310</v>
      </c>
      <c r="FC418" s="1" t="s">
        <v>311</v>
      </c>
      <c r="FG418" s="1" t="s">
        <v>3715</v>
      </c>
      <c r="FI418" s="1" t="s">
        <v>315</v>
      </c>
      <c r="FK418" s="1" t="s">
        <v>3716</v>
      </c>
      <c r="FL418" s="1" t="s">
        <v>3717</v>
      </c>
      <c r="FM418" s="1" t="s">
        <v>3718</v>
      </c>
      <c r="FQ418" s="1">
        <v>1</v>
      </c>
      <c r="FR418" s="1">
        <v>0.5</v>
      </c>
      <c r="FS418" s="1">
        <v>157133</v>
      </c>
      <c r="FT418" s="1" t="b">
        <v>1</v>
      </c>
      <c r="FU418" s="1" t="s">
        <v>3704</v>
      </c>
      <c r="FV418" s="1" t="s">
        <v>322</v>
      </c>
      <c r="FW418" s="1" t="s">
        <v>3720</v>
      </c>
      <c r="JB418" s="1" t="b">
        <v>0</v>
      </c>
      <c r="JC418" s="1">
        <v>294</v>
      </c>
      <c r="JD418" s="1" t="b">
        <v>0</v>
      </c>
      <c r="JE418" s="1">
        <v>33.89</v>
      </c>
      <c r="JF418" s="1" t="s">
        <v>3721</v>
      </c>
      <c r="JG418" s="1" t="s">
        <v>325</v>
      </c>
      <c r="JH418" s="1" t="s">
        <v>403</v>
      </c>
      <c r="JI418" s="1" t="s">
        <v>327</v>
      </c>
      <c r="JK418" s="1" t="s">
        <v>327</v>
      </c>
      <c r="JL418" s="1" t="s">
        <v>328</v>
      </c>
      <c r="JM418" s="1">
        <v>99</v>
      </c>
      <c r="JO418" s="1" t="s">
        <v>3722</v>
      </c>
      <c r="JR418" s="1">
        <v>52.63</v>
      </c>
      <c r="JS418" s="1">
        <v>0</v>
      </c>
      <c r="JT418" s="1">
        <v>1</v>
      </c>
      <c r="JU418" s="1">
        <v>0.5</v>
      </c>
      <c r="JV418" s="1" t="s">
        <v>10905</v>
      </c>
      <c r="JW418" s="1">
        <v>5098.7299999999996</v>
      </c>
      <c r="JX418" s="1">
        <v>290</v>
      </c>
      <c r="JZ418" s="1" t="s">
        <v>351</v>
      </c>
      <c r="KA418" s="1">
        <v>2</v>
      </c>
      <c r="KB418" s="1">
        <v>17.34</v>
      </c>
      <c r="KC418" s="1">
        <v>-0.29199999999999998</v>
      </c>
      <c r="KD418" s="1">
        <v>-13.842000000000001</v>
      </c>
      <c r="KE418" s="1">
        <v>2.194</v>
      </c>
    </row>
    <row r="419" spans="1:317" x14ac:dyDescent="0.2">
      <c r="A419" s="1" t="s">
        <v>18154</v>
      </c>
      <c r="B419" s="1" t="s">
        <v>18151</v>
      </c>
      <c r="C419" s="1" t="s">
        <v>17815</v>
      </c>
      <c r="D419" s="1">
        <v>0</v>
      </c>
      <c r="E419" s="1" t="s">
        <v>289</v>
      </c>
      <c r="F419" s="1" t="s">
        <v>289</v>
      </c>
      <c r="G419" s="1">
        <v>19</v>
      </c>
      <c r="H419" s="1">
        <v>55317530</v>
      </c>
      <c r="I419" s="1">
        <v>55317531</v>
      </c>
      <c r="J419" s="1" t="s">
        <v>289</v>
      </c>
      <c r="K419" s="1" t="s">
        <v>291</v>
      </c>
      <c r="L419" s="1" t="s">
        <v>292</v>
      </c>
      <c r="M419" s="1" t="s">
        <v>293</v>
      </c>
      <c r="N419" s="1" t="s">
        <v>293</v>
      </c>
      <c r="O419" s="1" t="s">
        <v>525</v>
      </c>
      <c r="R419" s="1" t="s">
        <v>289</v>
      </c>
      <c r="S419" s="1" t="s">
        <v>9944</v>
      </c>
      <c r="T419" s="1" t="s">
        <v>289</v>
      </c>
      <c r="U419" s="1" t="s">
        <v>289</v>
      </c>
      <c r="V419" s="1" t="s">
        <v>289</v>
      </c>
      <c r="W419" s="1" t="s">
        <v>289</v>
      </c>
      <c r="X419" s="1" t="s">
        <v>289</v>
      </c>
      <c r="Y419" s="1" t="s">
        <v>289</v>
      </c>
      <c r="Z419" s="1" t="s">
        <v>289</v>
      </c>
      <c r="AA419" s="1" t="s">
        <v>289</v>
      </c>
      <c r="AB419" s="1" t="s">
        <v>289</v>
      </c>
      <c r="AC419" s="1" t="s">
        <v>289</v>
      </c>
      <c r="AD419" s="1" t="s">
        <v>289</v>
      </c>
      <c r="AE419" s="1" t="s">
        <v>289</v>
      </c>
      <c r="AF419" s="1" t="s">
        <v>289</v>
      </c>
      <c r="AG419" s="1" t="s">
        <v>289</v>
      </c>
      <c r="AH419" s="1" t="s">
        <v>289</v>
      </c>
      <c r="AI419" s="1" t="s">
        <v>289</v>
      </c>
      <c r="AJ419" s="1" t="s">
        <v>9944</v>
      </c>
      <c r="AK419" s="1" t="s">
        <v>3724</v>
      </c>
      <c r="AL419" s="1" t="s">
        <v>3704</v>
      </c>
      <c r="AM419" s="1" t="s">
        <v>351</v>
      </c>
      <c r="AN419" s="1">
        <v>4</v>
      </c>
      <c r="AO419" s="1" t="s">
        <v>3725</v>
      </c>
      <c r="AP419" s="1" t="s">
        <v>3726</v>
      </c>
      <c r="AQ419" s="1" t="s">
        <v>3727</v>
      </c>
      <c r="AR419" s="1" t="s">
        <v>3728</v>
      </c>
      <c r="AS419" s="1" t="s">
        <v>10906</v>
      </c>
      <c r="AT419" s="1" t="s">
        <v>3710</v>
      </c>
      <c r="AU419" s="1" t="s">
        <v>3711</v>
      </c>
      <c r="AX419" s="1" t="s">
        <v>3712</v>
      </c>
      <c r="BI419" s="1" t="s">
        <v>3713</v>
      </c>
      <c r="BJ419" s="1">
        <v>17</v>
      </c>
      <c r="BN419" s="1" t="s">
        <v>3672</v>
      </c>
      <c r="BP419" s="1" t="s">
        <v>3730</v>
      </c>
      <c r="BQ419" s="1">
        <v>0.60899999999999999</v>
      </c>
      <c r="DK419" s="1">
        <v>0</v>
      </c>
      <c r="DS419" s="1">
        <v>0.92600000000000005</v>
      </c>
      <c r="FB419" s="1" t="s">
        <v>310</v>
      </c>
      <c r="FC419" s="1" t="s">
        <v>311</v>
      </c>
      <c r="FG419" s="1" t="s">
        <v>3715</v>
      </c>
      <c r="FI419" s="1" t="s">
        <v>315</v>
      </c>
      <c r="FK419" s="1" t="s">
        <v>3731</v>
      </c>
      <c r="FL419" s="1" t="s">
        <v>3732</v>
      </c>
      <c r="FM419" s="1" t="s">
        <v>3733</v>
      </c>
      <c r="FQ419" s="1">
        <v>1</v>
      </c>
      <c r="FR419" s="1">
        <v>0.5</v>
      </c>
      <c r="FS419" s="1">
        <v>153132</v>
      </c>
      <c r="FT419" s="1" t="b">
        <v>1</v>
      </c>
      <c r="FU419" s="1" t="s">
        <v>3704</v>
      </c>
      <c r="FV419" s="1" t="s">
        <v>322</v>
      </c>
      <c r="FW419" s="1" t="s">
        <v>3720</v>
      </c>
      <c r="JB419" s="1" t="b">
        <v>0</v>
      </c>
      <c r="JC419" s="1">
        <v>289</v>
      </c>
      <c r="JD419" s="1" t="b">
        <v>0</v>
      </c>
      <c r="JE419" s="1">
        <v>30.748000000000001</v>
      </c>
      <c r="JF419" s="1" t="s">
        <v>3721</v>
      </c>
      <c r="JG419" s="1" t="s">
        <v>325</v>
      </c>
      <c r="JH419" s="1" t="s">
        <v>403</v>
      </c>
      <c r="JI419" s="1" t="s">
        <v>327</v>
      </c>
      <c r="JK419" s="1" t="s">
        <v>327</v>
      </c>
      <c r="JL419" s="1" t="s">
        <v>328</v>
      </c>
      <c r="JM419" s="1">
        <v>99</v>
      </c>
      <c r="JO419" s="1" t="s">
        <v>3722</v>
      </c>
      <c r="JR419" s="1">
        <v>52.6</v>
      </c>
      <c r="JS419" s="1">
        <v>0</v>
      </c>
      <c r="JT419" s="1">
        <v>1</v>
      </c>
      <c r="JU419" s="1">
        <v>0.5</v>
      </c>
      <c r="JV419" s="1" t="s">
        <v>10907</v>
      </c>
      <c r="JW419" s="1">
        <v>5071.7299999999996</v>
      </c>
      <c r="JX419" s="1">
        <v>285</v>
      </c>
      <c r="JZ419" s="1" t="s">
        <v>351</v>
      </c>
      <c r="KA419" s="1">
        <v>2</v>
      </c>
      <c r="KB419" s="1">
        <v>17.55</v>
      </c>
      <c r="KC419" s="1">
        <v>0.48199999999999998</v>
      </c>
      <c r="KD419" s="1">
        <v>-13.47</v>
      </c>
      <c r="KE419" s="1">
        <v>2.274</v>
      </c>
    </row>
    <row r="420" spans="1:317" x14ac:dyDescent="0.2">
      <c r="A420" s="1" t="s">
        <v>18154</v>
      </c>
      <c r="B420" s="1" t="s">
        <v>18151</v>
      </c>
      <c r="C420" s="1" t="s">
        <v>18083</v>
      </c>
      <c r="D420" s="1">
        <v>3812</v>
      </c>
      <c r="E420" s="1" t="s">
        <v>289</v>
      </c>
      <c r="F420" s="1" t="s">
        <v>289</v>
      </c>
      <c r="G420" s="1">
        <v>19</v>
      </c>
      <c r="H420" s="1">
        <v>55370552</v>
      </c>
      <c r="I420" s="1">
        <v>55370553</v>
      </c>
      <c r="J420" s="1" t="s">
        <v>289</v>
      </c>
      <c r="K420" s="1" t="s">
        <v>331</v>
      </c>
      <c r="L420" s="1" t="s">
        <v>332</v>
      </c>
      <c r="M420" s="1" t="s">
        <v>525</v>
      </c>
      <c r="N420" s="1" t="s">
        <v>525</v>
      </c>
      <c r="O420" s="1" t="s">
        <v>293</v>
      </c>
      <c r="R420" s="1" t="s">
        <v>289</v>
      </c>
      <c r="S420" s="1" t="s">
        <v>9944</v>
      </c>
      <c r="T420" s="1" t="s">
        <v>289</v>
      </c>
      <c r="U420" s="1" t="s">
        <v>289</v>
      </c>
      <c r="V420" s="1" t="s">
        <v>289</v>
      </c>
      <c r="W420" s="1" t="s">
        <v>289</v>
      </c>
      <c r="X420" s="1" t="s">
        <v>289</v>
      </c>
      <c r="Y420" s="1" t="s">
        <v>289</v>
      </c>
      <c r="Z420" s="1" t="s">
        <v>289</v>
      </c>
      <c r="AA420" s="1" t="s">
        <v>289</v>
      </c>
      <c r="AB420" s="1" t="s">
        <v>289</v>
      </c>
      <c r="AC420" s="1" t="s">
        <v>289</v>
      </c>
      <c r="AD420" s="1" t="s">
        <v>289</v>
      </c>
      <c r="AE420" s="1" t="s">
        <v>289</v>
      </c>
      <c r="AF420" s="1" t="s">
        <v>289</v>
      </c>
      <c r="AG420" s="1" t="s">
        <v>289</v>
      </c>
      <c r="AH420" s="1" t="s">
        <v>289</v>
      </c>
      <c r="AI420" s="1" t="s">
        <v>289</v>
      </c>
      <c r="AJ420" s="1" t="s">
        <v>9944</v>
      </c>
      <c r="AK420" s="1" t="s">
        <v>9627</v>
      </c>
      <c r="AL420" s="1" t="s">
        <v>9628</v>
      </c>
      <c r="AM420" s="1" t="s">
        <v>351</v>
      </c>
      <c r="AN420" s="1">
        <v>6</v>
      </c>
      <c r="AO420" s="1" t="s">
        <v>9629</v>
      </c>
      <c r="AP420" s="1" t="s">
        <v>9630</v>
      </c>
      <c r="AQ420" s="1" t="s">
        <v>9631</v>
      </c>
      <c r="AR420" s="1" t="s">
        <v>9632</v>
      </c>
      <c r="AS420" s="1" t="s">
        <v>10908</v>
      </c>
      <c r="AT420" s="1" t="s">
        <v>9634</v>
      </c>
      <c r="AU420" s="1" t="s">
        <v>9635</v>
      </c>
      <c r="AV420" s="1" t="s">
        <v>9636</v>
      </c>
      <c r="AW420" s="1" t="s">
        <v>9637</v>
      </c>
      <c r="AX420" s="1" t="s">
        <v>9638</v>
      </c>
      <c r="AY420" s="1">
        <v>323</v>
      </c>
      <c r="BD420" s="1" t="s">
        <v>9639</v>
      </c>
      <c r="BE420" s="1" t="s">
        <v>1664</v>
      </c>
      <c r="BF420" s="1" t="s">
        <v>1665</v>
      </c>
      <c r="BI420" s="1" t="s">
        <v>9640</v>
      </c>
      <c r="BJ420" s="1">
        <v>23</v>
      </c>
      <c r="BN420" s="1" t="s">
        <v>3672</v>
      </c>
      <c r="BP420" s="1" t="s">
        <v>9641</v>
      </c>
      <c r="BQ420" s="1">
        <v>0.49</v>
      </c>
      <c r="DK420" s="1">
        <v>0</v>
      </c>
      <c r="DS420" s="1">
        <v>0.95099999999999996</v>
      </c>
      <c r="FB420" s="1" t="s">
        <v>310</v>
      </c>
      <c r="FC420" s="1" t="s">
        <v>311</v>
      </c>
      <c r="FF420" s="1" t="s">
        <v>9642</v>
      </c>
      <c r="FG420" s="1" t="s">
        <v>9643</v>
      </c>
      <c r="FI420" s="1" t="s">
        <v>315</v>
      </c>
      <c r="FJ420" s="1" t="s">
        <v>9644</v>
      </c>
      <c r="FK420" s="1" t="s">
        <v>9645</v>
      </c>
      <c r="FL420" s="1" t="s">
        <v>9646</v>
      </c>
      <c r="FM420" s="1" t="s">
        <v>9647</v>
      </c>
      <c r="FP420" s="1" t="s">
        <v>9648</v>
      </c>
      <c r="FQ420" s="1">
        <v>1</v>
      </c>
      <c r="FR420" s="1">
        <v>0.5</v>
      </c>
      <c r="FS420" s="1" t="s">
        <v>10909</v>
      </c>
      <c r="FT420" s="1" t="b">
        <v>1</v>
      </c>
      <c r="FU420" s="1" t="s">
        <v>9628</v>
      </c>
      <c r="FV420" s="1" t="s">
        <v>322</v>
      </c>
      <c r="FW420" s="1" t="s">
        <v>9650</v>
      </c>
      <c r="JB420" s="1" t="b">
        <v>0</v>
      </c>
      <c r="JC420" s="1">
        <v>117</v>
      </c>
      <c r="JD420" s="1" t="b">
        <v>0</v>
      </c>
      <c r="JE420" s="1">
        <v>0</v>
      </c>
      <c r="JF420" s="1" t="s">
        <v>9651</v>
      </c>
      <c r="JG420" s="1" t="s">
        <v>402</v>
      </c>
      <c r="JH420" s="1" t="s">
        <v>842</v>
      </c>
      <c r="JI420" s="1" t="s">
        <v>327</v>
      </c>
      <c r="JK420" s="1" t="s">
        <v>327</v>
      </c>
      <c r="JL420" s="1" t="s">
        <v>328</v>
      </c>
      <c r="JM420" s="1">
        <v>99</v>
      </c>
      <c r="JO420" s="1" t="s">
        <v>9652</v>
      </c>
      <c r="JR420" s="1">
        <v>36.17</v>
      </c>
      <c r="JS420" s="1">
        <v>0</v>
      </c>
      <c r="JT420" s="1">
        <v>1</v>
      </c>
      <c r="JU420" s="1">
        <v>0.5</v>
      </c>
      <c r="JV420" s="1" t="s">
        <v>10910</v>
      </c>
      <c r="JW420" s="1">
        <v>96.73</v>
      </c>
      <c r="JX420" s="1">
        <v>117</v>
      </c>
      <c r="JZ420" s="1" t="s">
        <v>351</v>
      </c>
      <c r="KA420" s="1">
        <v>2</v>
      </c>
      <c r="KB420" s="1">
        <v>0.83</v>
      </c>
      <c r="KC420" s="1">
        <v>-1.0089999999999999</v>
      </c>
      <c r="KD420" s="1">
        <v>-2.6469999999999998</v>
      </c>
      <c r="KE420" s="1">
        <v>1.948</v>
      </c>
    </row>
    <row r="421" spans="1:317" x14ac:dyDescent="0.2">
      <c r="A421" s="1" t="s">
        <v>18154</v>
      </c>
      <c r="B421" s="1" t="s">
        <v>18151</v>
      </c>
      <c r="C421" s="1" t="s">
        <v>18083</v>
      </c>
      <c r="D421" s="1">
        <v>3812</v>
      </c>
      <c r="E421" s="1" t="s">
        <v>289</v>
      </c>
      <c r="F421" s="1" t="s">
        <v>289</v>
      </c>
      <c r="G421" s="1">
        <v>19</v>
      </c>
      <c r="H421" s="1">
        <v>55370554</v>
      </c>
      <c r="I421" s="1">
        <v>55370555</v>
      </c>
      <c r="J421" s="1" t="s">
        <v>289</v>
      </c>
      <c r="K421" s="1" t="s">
        <v>291</v>
      </c>
      <c r="L421" s="1" t="s">
        <v>292</v>
      </c>
      <c r="M421" s="1" t="s">
        <v>293</v>
      </c>
      <c r="N421" s="1" t="s">
        <v>293</v>
      </c>
      <c r="O421" s="1" t="s">
        <v>9134</v>
      </c>
      <c r="R421" s="1" t="s">
        <v>289</v>
      </c>
      <c r="S421" s="1" t="s">
        <v>9944</v>
      </c>
      <c r="T421" s="1" t="s">
        <v>289</v>
      </c>
      <c r="U421" s="1" t="s">
        <v>289</v>
      </c>
      <c r="V421" s="1" t="s">
        <v>289</v>
      </c>
      <c r="W421" s="1" t="s">
        <v>289</v>
      </c>
      <c r="X421" s="1" t="s">
        <v>289</v>
      </c>
      <c r="Y421" s="1" t="s">
        <v>289</v>
      </c>
      <c r="Z421" s="1" t="s">
        <v>289</v>
      </c>
      <c r="AA421" s="1" t="s">
        <v>289</v>
      </c>
      <c r="AB421" s="1" t="s">
        <v>289</v>
      </c>
      <c r="AC421" s="1" t="s">
        <v>289</v>
      </c>
      <c r="AD421" s="1" t="s">
        <v>289</v>
      </c>
      <c r="AE421" s="1" t="s">
        <v>289</v>
      </c>
      <c r="AF421" s="1" t="s">
        <v>289</v>
      </c>
      <c r="AG421" s="1" t="s">
        <v>289</v>
      </c>
      <c r="AH421" s="1" t="s">
        <v>289</v>
      </c>
      <c r="AI421" s="1" t="s">
        <v>289</v>
      </c>
      <c r="AJ421" s="1" t="s">
        <v>9944</v>
      </c>
      <c r="AK421" s="1" t="s">
        <v>9654</v>
      </c>
      <c r="AL421" s="1" t="s">
        <v>9628</v>
      </c>
      <c r="AM421" s="1" t="s">
        <v>351</v>
      </c>
      <c r="AN421" s="1">
        <v>6</v>
      </c>
      <c r="AO421" s="1" t="s">
        <v>9655</v>
      </c>
      <c r="AP421" s="1" t="s">
        <v>9656</v>
      </c>
      <c r="AQ421" s="1" t="s">
        <v>9657</v>
      </c>
      <c r="AR421" s="1" t="s">
        <v>9658</v>
      </c>
      <c r="AS421" s="1" t="s">
        <v>10908</v>
      </c>
      <c r="AT421" s="1" t="s">
        <v>9634</v>
      </c>
      <c r="AU421" s="1" t="s">
        <v>9635</v>
      </c>
      <c r="AV421" s="1" t="s">
        <v>9636</v>
      </c>
      <c r="AW421" s="1" t="s">
        <v>9637</v>
      </c>
      <c r="AX421" s="1" t="s">
        <v>9638</v>
      </c>
      <c r="AY421" s="1">
        <v>324</v>
      </c>
      <c r="BD421" s="1" t="s">
        <v>9639</v>
      </c>
      <c r="BE421" s="1" t="s">
        <v>1664</v>
      </c>
      <c r="BF421" s="1" t="s">
        <v>1665</v>
      </c>
      <c r="BI421" s="1" t="s">
        <v>9640</v>
      </c>
      <c r="BJ421" s="1">
        <v>23</v>
      </c>
      <c r="BN421" s="1" t="s">
        <v>3672</v>
      </c>
      <c r="BP421" s="1" t="s">
        <v>9659</v>
      </c>
      <c r="BQ421" s="1">
        <v>0.48499999999999999</v>
      </c>
      <c r="DK421" s="1">
        <v>0</v>
      </c>
      <c r="DS421" s="1">
        <v>-0.35299999999999998</v>
      </c>
      <c r="FB421" s="1" t="s">
        <v>310</v>
      </c>
      <c r="FC421" s="1" t="s">
        <v>311</v>
      </c>
      <c r="FF421" s="1" t="s">
        <v>9642</v>
      </c>
      <c r="FG421" s="1" t="s">
        <v>9643</v>
      </c>
      <c r="FI421" s="1" t="s">
        <v>315</v>
      </c>
      <c r="FJ421" s="1" t="s">
        <v>9644</v>
      </c>
      <c r="FK421" s="1" t="s">
        <v>9660</v>
      </c>
      <c r="FL421" s="1" t="s">
        <v>9661</v>
      </c>
      <c r="FM421" s="1" t="s">
        <v>9662</v>
      </c>
      <c r="FP421" s="1" t="s">
        <v>9648</v>
      </c>
      <c r="FQ421" s="1">
        <v>1</v>
      </c>
      <c r="FR421" s="1">
        <v>0.5</v>
      </c>
      <c r="FS421" s="1" t="s">
        <v>10911</v>
      </c>
      <c r="FT421" s="1" t="b">
        <v>1</v>
      </c>
      <c r="FU421" s="1" t="s">
        <v>9628</v>
      </c>
      <c r="FV421" s="1" t="s">
        <v>322</v>
      </c>
      <c r="FW421" s="1" t="s">
        <v>9650</v>
      </c>
      <c r="JB421" s="1" t="b">
        <v>0</v>
      </c>
      <c r="JC421" s="1">
        <v>118</v>
      </c>
      <c r="JD421" s="1" t="b">
        <v>0</v>
      </c>
      <c r="JE421" s="1">
        <v>0</v>
      </c>
      <c r="JF421" s="1" t="s">
        <v>9651</v>
      </c>
      <c r="JG421" s="1" t="s">
        <v>402</v>
      </c>
      <c r="JH421" s="1" t="s">
        <v>842</v>
      </c>
      <c r="JI421" s="1" t="s">
        <v>327</v>
      </c>
      <c r="JK421" s="1" t="s">
        <v>327</v>
      </c>
      <c r="JL421" s="1" t="s">
        <v>328</v>
      </c>
      <c r="JM421" s="1">
        <v>99</v>
      </c>
      <c r="JO421" s="1" t="s">
        <v>9652</v>
      </c>
      <c r="JR421" s="1">
        <v>36.200000000000003</v>
      </c>
      <c r="JS421" s="1">
        <v>0</v>
      </c>
      <c r="JT421" s="1">
        <v>1</v>
      </c>
      <c r="JU421" s="1">
        <v>0.5</v>
      </c>
      <c r="JV421" s="1" t="s">
        <v>10912</v>
      </c>
      <c r="JW421" s="1">
        <v>118.73</v>
      </c>
      <c r="JX421" s="1">
        <v>118</v>
      </c>
      <c r="JZ421" s="1" t="s">
        <v>351</v>
      </c>
      <c r="KA421" s="1">
        <v>2</v>
      </c>
      <c r="KB421" s="1">
        <v>1.01</v>
      </c>
      <c r="KC421" s="1">
        <v>-1.0680000000000001</v>
      </c>
      <c r="KD421" s="1">
        <v>-2.6619999999999999</v>
      </c>
      <c r="KE421" s="1">
        <v>0.76800000000000002</v>
      </c>
    </row>
    <row r="422" spans="1:317" x14ac:dyDescent="0.2">
      <c r="A422" s="1" t="s">
        <v>18154</v>
      </c>
      <c r="B422" s="1" t="s">
        <v>18151</v>
      </c>
      <c r="C422" s="1" t="s">
        <v>2080</v>
      </c>
      <c r="D422" s="1">
        <v>94025</v>
      </c>
      <c r="E422" s="1" t="s">
        <v>289</v>
      </c>
      <c r="F422" s="1" t="s">
        <v>289</v>
      </c>
      <c r="G422" s="1">
        <v>19</v>
      </c>
      <c r="H422" s="1">
        <v>8999497</v>
      </c>
      <c r="I422" s="1">
        <v>8999498</v>
      </c>
      <c r="J422" s="1" t="s">
        <v>289</v>
      </c>
      <c r="K422" s="1" t="s">
        <v>291</v>
      </c>
      <c r="L422" s="1" t="s">
        <v>292</v>
      </c>
      <c r="M422" s="1" t="s">
        <v>293</v>
      </c>
      <c r="N422" s="1" t="s">
        <v>293</v>
      </c>
      <c r="O422" s="1" t="s">
        <v>8223</v>
      </c>
      <c r="R422" s="1" t="s">
        <v>289</v>
      </c>
      <c r="S422" s="1" t="s">
        <v>9944</v>
      </c>
      <c r="T422" s="1" t="s">
        <v>289</v>
      </c>
      <c r="U422" s="1" t="s">
        <v>289</v>
      </c>
      <c r="V422" s="1" t="s">
        <v>289</v>
      </c>
      <c r="W422" s="1" t="s">
        <v>289</v>
      </c>
      <c r="X422" s="1" t="s">
        <v>289</v>
      </c>
      <c r="Y422" s="1" t="s">
        <v>289</v>
      </c>
      <c r="Z422" s="1" t="s">
        <v>289</v>
      </c>
      <c r="AA422" s="1" t="s">
        <v>289</v>
      </c>
      <c r="AB422" s="1" t="s">
        <v>289</v>
      </c>
      <c r="AC422" s="1" t="s">
        <v>289</v>
      </c>
      <c r="AD422" s="1" t="s">
        <v>289</v>
      </c>
      <c r="AE422" s="1" t="s">
        <v>289</v>
      </c>
      <c r="AF422" s="1" t="s">
        <v>289</v>
      </c>
      <c r="AG422" s="1" t="s">
        <v>289</v>
      </c>
      <c r="AH422" s="1" t="s">
        <v>289</v>
      </c>
      <c r="AI422" s="1" t="s">
        <v>289</v>
      </c>
      <c r="AJ422" s="1" t="s">
        <v>9944</v>
      </c>
      <c r="AK422" s="1" t="s">
        <v>8224</v>
      </c>
      <c r="AL422" s="1" t="s">
        <v>2052</v>
      </c>
      <c r="AM422" s="1" t="s">
        <v>293</v>
      </c>
      <c r="AN422" s="1">
        <v>56</v>
      </c>
      <c r="AO422" s="1" t="s">
        <v>8225</v>
      </c>
      <c r="AP422" s="1" t="s">
        <v>8226</v>
      </c>
      <c r="AQ422" s="1" t="s">
        <v>8227</v>
      </c>
      <c r="AR422" s="1" t="s">
        <v>8228</v>
      </c>
      <c r="AS422" s="1" t="s">
        <v>8229</v>
      </c>
      <c r="AT422" s="1" t="s">
        <v>2056</v>
      </c>
      <c r="AU422" s="1" t="s">
        <v>2057</v>
      </c>
      <c r="AV422" s="1" t="s">
        <v>2058</v>
      </c>
      <c r="AW422" s="1" t="s">
        <v>2059</v>
      </c>
      <c r="AX422" s="1" t="s">
        <v>2060</v>
      </c>
      <c r="AY422" s="1">
        <v>13562</v>
      </c>
      <c r="AZ422" s="1" t="s">
        <v>8230</v>
      </c>
      <c r="BC422" s="1" t="s">
        <v>8231</v>
      </c>
      <c r="BD422" s="1" t="s">
        <v>683</v>
      </c>
      <c r="BE422" s="1" t="s">
        <v>2062</v>
      </c>
      <c r="BF422" s="1" t="s">
        <v>685</v>
      </c>
      <c r="BI422" s="1" t="s">
        <v>2063</v>
      </c>
      <c r="BJ422" s="1">
        <v>590</v>
      </c>
      <c r="BP422" s="1" t="s">
        <v>8232</v>
      </c>
      <c r="BQ422" s="1">
        <v>0.58399999999999996</v>
      </c>
      <c r="DK422" s="1">
        <v>0</v>
      </c>
      <c r="DS422" s="1">
        <v>-0.312</v>
      </c>
      <c r="FB422" s="1" t="s">
        <v>310</v>
      </c>
      <c r="FC422" s="1" t="s">
        <v>311</v>
      </c>
      <c r="FG422" s="1" t="s">
        <v>2065</v>
      </c>
      <c r="FH422" s="1" t="s">
        <v>2066</v>
      </c>
      <c r="FI422" s="1" t="s">
        <v>315</v>
      </c>
      <c r="FJ422" s="1" t="s">
        <v>2067</v>
      </c>
      <c r="FK422" s="1" t="s">
        <v>8233</v>
      </c>
      <c r="FL422" s="1" t="s">
        <v>8234</v>
      </c>
      <c r="FM422" s="1" t="s">
        <v>8235</v>
      </c>
      <c r="FP422" s="1" t="s">
        <v>2071</v>
      </c>
      <c r="FQ422" s="1">
        <v>1</v>
      </c>
      <c r="FR422" s="1">
        <v>0.5</v>
      </c>
      <c r="FS422" s="1" t="s">
        <v>10913</v>
      </c>
      <c r="FT422" s="1" t="b">
        <v>1</v>
      </c>
      <c r="FU422" s="1" t="s">
        <v>2052</v>
      </c>
      <c r="FV422" s="1" t="s">
        <v>322</v>
      </c>
      <c r="FW422" s="1" t="s">
        <v>2072</v>
      </c>
      <c r="JB422" s="1" t="b">
        <v>0</v>
      </c>
      <c r="JC422" s="1">
        <v>309</v>
      </c>
      <c r="JD422" s="1" t="b">
        <v>0</v>
      </c>
      <c r="JE422" s="1">
        <v>2.597</v>
      </c>
      <c r="JF422" s="1" t="s">
        <v>2082</v>
      </c>
      <c r="JG422" s="1" t="s">
        <v>402</v>
      </c>
      <c r="JH422" s="1" t="s">
        <v>403</v>
      </c>
      <c r="JI422" s="1" t="s">
        <v>327</v>
      </c>
      <c r="JK422" s="1" t="s">
        <v>327</v>
      </c>
      <c r="JL422" s="1" t="s">
        <v>328</v>
      </c>
      <c r="JM422" s="1">
        <v>99</v>
      </c>
      <c r="JO422" s="1" t="s">
        <v>2083</v>
      </c>
      <c r="JR422" s="1">
        <v>57.03</v>
      </c>
      <c r="JS422" s="1">
        <v>0</v>
      </c>
      <c r="JT422" s="1">
        <v>1</v>
      </c>
      <c r="JU422" s="1">
        <v>0.5</v>
      </c>
      <c r="JV422" s="1" t="s">
        <v>10914</v>
      </c>
      <c r="JW422" s="1">
        <v>536.73</v>
      </c>
      <c r="JX422" s="1">
        <v>278</v>
      </c>
      <c r="JZ422" s="1" t="s">
        <v>293</v>
      </c>
      <c r="KA422" s="1">
        <v>2</v>
      </c>
      <c r="KB422" s="1">
        <v>1.74</v>
      </c>
      <c r="KC422" s="1">
        <v>-1.9990000000000001</v>
      </c>
      <c r="KD422" s="1">
        <v>-4.3959999999999999</v>
      </c>
      <c r="KE422" s="1">
        <v>0.59599999999999997</v>
      </c>
    </row>
    <row r="423" spans="1:317" x14ac:dyDescent="0.2">
      <c r="A423" s="1" t="s">
        <v>18154</v>
      </c>
      <c r="B423" s="1" t="s">
        <v>18151</v>
      </c>
      <c r="C423" s="1" t="s">
        <v>9704</v>
      </c>
      <c r="D423" s="1">
        <v>126206</v>
      </c>
      <c r="E423" s="1" t="s">
        <v>289</v>
      </c>
      <c r="F423" s="1" t="s">
        <v>289</v>
      </c>
      <c r="G423" s="1">
        <v>19</v>
      </c>
      <c r="H423" s="1">
        <v>56539510</v>
      </c>
      <c r="I423" s="1">
        <v>56539510</v>
      </c>
      <c r="J423" s="1" t="s">
        <v>289</v>
      </c>
      <c r="K423" s="1" t="s">
        <v>345</v>
      </c>
      <c r="L423" s="1" t="s">
        <v>346</v>
      </c>
      <c r="M423" s="1" t="s">
        <v>333</v>
      </c>
      <c r="N423" s="1" t="s">
        <v>333</v>
      </c>
      <c r="O423" s="1" t="s">
        <v>294</v>
      </c>
      <c r="R423" s="1" t="s">
        <v>9944</v>
      </c>
      <c r="S423" s="1" t="s">
        <v>8312</v>
      </c>
      <c r="T423" s="1" t="s">
        <v>289</v>
      </c>
      <c r="U423" s="1" t="s">
        <v>289</v>
      </c>
      <c r="V423" s="1" t="s">
        <v>289</v>
      </c>
      <c r="W423" s="1" t="s">
        <v>289</v>
      </c>
      <c r="X423" s="1" t="s">
        <v>289</v>
      </c>
      <c r="Y423" s="1" t="s">
        <v>289</v>
      </c>
      <c r="Z423" s="1" t="s">
        <v>289</v>
      </c>
      <c r="AA423" s="1" t="s">
        <v>289</v>
      </c>
      <c r="AB423" s="1" t="s">
        <v>289</v>
      </c>
      <c r="AC423" s="1" t="s">
        <v>289</v>
      </c>
      <c r="AD423" s="1" t="s">
        <v>289</v>
      </c>
      <c r="AE423" s="1" t="s">
        <v>289</v>
      </c>
      <c r="AF423" s="1" t="s">
        <v>289</v>
      </c>
      <c r="AG423" s="1" t="s">
        <v>289</v>
      </c>
      <c r="AH423" s="1" t="s">
        <v>289</v>
      </c>
      <c r="AI423" s="1" t="s">
        <v>9944</v>
      </c>
      <c r="AJ423" s="1" t="s">
        <v>8312</v>
      </c>
      <c r="AK423" s="1" t="s">
        <v>9667</v>
      </c>
      <c r="AL423" s="1" t="s">
        <v>9668</v>
      </c>
      <c r="AM423" s="1" t="s">
        <v>351</v>
      </c>
      <c r="AN423" s="1">
        <v>7</v>
      </c>
      <c r="AO423" s="1">
        <v>1911</v>
      </c>
      <c r="AP423" s="1" t="s">
        <v>9669</v>
      </c>
      <c r="AQ423" s="1" t="s">
        <v>9670</v>
      </c>
      <c r="AR423" s="1" t="s">
        <v>9671</v>
      </c>
      <c r="AT423" s="1" t="s">
        <v>9672</v>
      </c>
      <c r="AU423" s="1" t="s">
        <v>9673</v>
      </c>
      <c r="AV423" s="1" t="s">
        <v>9674</v>
      </c>
      <c r="AW423" s="1" t="s">
        <v>9675</v>
      </c>
      <c r="AX423" s="1" t="s">
        <v>9676</v>
      </c>
      <c r="AY423" s="1">
        <v>637</v>
      </c>
      <c r="BE423" s="1" t="s">
        <v>9677</v>
      </c>
      <c r="BF423" s="1" t="s">
        <v>9678</v>
      </c>
      <c r="BI423" s="1" t="s">
        <v>9679</v>
      </c>
      <c r="BJ423" s="1">
        <v>25</v>
      </c>
      <c r="BL423" s="1" t="s">
        <v>9680</v>
      </c>
      <c r="BN423" s="1" t="s">
        <v>9681</v>
      </c>
      <c r="BP423" s="1" t="s">
        <v>9682</v>
      </c>
      <c r="BQ423" s="1">
        <v>0.56200000000000006</v>
      </c>
      <c r="DK423" s="1">
        <v>0</v>
      </c>
      <c r="DX423" s="1">
        <v>62</v>
      </c>
      <c r="DY423" s="1">
        <v>64</v>
      </c>
      <c r="DZ423" s="1">
        <v>63</v>
      </c>
      <c r="EE423" s="1">
        <v>19</v>
      </c>
      <c r="EV423" s="1">
        <v>56539510</v>
      </c>
      <c r="EX423" s="1">
        <v>1964</v>
      </c>
      <c r="EY423" s="1">
        <v>4145</v>
      </c>
      <c r="EZ423" s="1">
        <v>6109</v>
      </c>
      <c r="FA423" s="1" t="s">
        <v>367</v>
      </c>
      <c r="FB423" s="1" t="s">
        <v>368</v>
      </c>
      <c r="FE423" s="1" t="s">
        <v>9683</v>
      </c>
      <c r="FF423" s="1" t="s">
        <v>9684</v>
      </c>
      <c r="FG423" s="1" t="s">
        <v>9685</v>
      </c>
      <c r="FH423" s="1">
        <v>39751</v>
      </c>
      <c r="FI423" s="1">
        <v>39059</v>
      </c>
      <c r="FJ423" s="1">
        <v>39059</v>
      </c>
      <c r="FK423" s="1" t="s">
        <v>9686</v>
      </c>
      <c r="FL423" s="1" t="s">
        <v>9686</v>
      </c>
      <c r="FM423" s="1">
        <v>126206</v>
      </c>
      <c r="FO423" s="1" t="s">
        <v>9687</v>
      </c>
      <c r="FP423" s="1">
        <v>21269</v>
      </c>
      <c r="FQ423" s="1" t="s">
        <v>2229</v>
      </c>
      <c r="FR423" s="1" t="s">
        <v>2230</v>
      </c>
      <c r="FS423" s="1" t="s">
        <v>9688</v>
      </c>
      <c r="FT423" s="1">
        <v>609658</v>
      </c>
      <c r="FU423" s="1" t="s">
        <v>9689</v>
      </c>
      <c r="FV423" s="1" t="s">
        <v>9690</v>
      </c>
      <c r="FX423" s="1" t="s">
        <v>9691</v>
      </c>
      <c r="FY423" s="1" t="s">
        <v>2234</v>
      </c>
      <c r="FZ423" s="1" t="s">
        <v>9692</v>
      </c>
      <c r="GA423" s="1" t="s">
        <v>9692</v>
      </c>
      <c r="GC423" s="1" t="s">
        <v>315</v>
      </c>
      <c r="GD423" s="1" t="s">
        <v>9693</v>
      </c>
      <c r="GE423" s="1" t="s">
        <v>9694</v>
      </c>
      <c r="GF423" s="1" t="s">
        <v>9674</v>
      </c>
      <c r="GG423" s="1" t="s">
        <v>9695</v>
      </c>
      <c r="GH423" s="1" t="s">
        <v>9696</v>
      </c>
      <c r="GI423" s="1" t="s">
        <v>9697</v>
      </c>
      <c r="GJ423" s="1" t="s">
        <v>9698</v>
      </c>
      <c r="GL423" s="1" t="s">
        <v>9699</v>
      </c>
      <c r="GM423" s="1" t="s">
        <v>322</v>
      </c>
      <c r="GN423" s="1" t="s">
        <v>9684</v>
      </c>
      <c r="GO423" s="1">
        <v>0.02</v>
      </c>
      <c r="GP423" s="1">
        <v>7.2060969999999998</v>
      </c>
      <c r="GQ423" s="1" t="s">
        <v>9700</v>
      </c>
      <c r="GR423" s="1" t="s">
        <v>379</v>
      </c>
      <c r="GS423" s="1" t="s">
        <v>380</v>
      </c>
      <c r="GT423" s="1" t="s">
        <v>380</v>
      </c>
      <c r="GU423" s="1" t="s">
        <v>380</v>
      </c>
      <c r="GV423" s="1" t="s">
        <v>380</v>
      </c>
      <c r="GW423" s="1" t="s">
        <v>380</v>
      </c>
      <c r="GX423" s="1" t="s">
        <v>380</v>
      </c>
      <c r="GY423" s="1" t="s">
        <v>380</v>
      </c>
      <c r="GZ423" s="1" t="s">
        <v>380</v>
      </c>
      <c r="HA423" s="1" t="s">
        <v>380</v>
      </c>
      <c r="HB423" s="1" t="s">
        <v>380</v>
      </c>
      <c r="HC423" s="1" t="s">
        <v>333</v>
      </c>
      <c r="HD423" s="1">
        <v>15.09</v>
      </c>
      <c r="HE423" s="1">
        <v>2.729241</v>
      </c>
      <c r="HF423" s="1">
        <v>0.48832999999999999</v>
      </c>
      <c r="HG423" s="1" t="s">
        <v>380</v>
      </c>
      <c r="HH423" s="1" t="s">
        <v>380</v>
      </c>
      <c r="HI423" s="1" t="s">
        <v>9686</v>
      </c>
      <c r="HJ423" s="1" t="s">
        <v>9701</v>
      </c>
      <c r="HK423" s="1" t="s">
        <v>385</v>
      </c>
      <c r="HL423" s="1">
        <v>0.89746000000000004</v>
      </c>
      <c r="HM423" s="1">
        <v>-2.56</v>
      </c>
      <c r="HN423" s="1">
        <v>3.26</v>
      </c>
      <c r="HO423" s="1">
        <v>-1.28</v>
      </c>
      <c r="HP423" s="1">
        <v>9.3179999999999999E-2</v>
      </c>
      <c r="HQ423" s="1" t="s">
        <v>380</v>
      </c>
      <c r="HR423" s="1">
        <v>0</v>
      </c>
      <c r="HS423" s="1">
        <v>0.29971999999999999</v>
      </c>
      <c r="HT423" s="1" t="s">
        <v>492</v>
      </c>
      <c r="HU423" s="1">
        <v>1.0729000000000001E-2</v>
      </c>
      <c r="HV423" s="1" t="s">
        <v>385</v>
      </c>
      <c r="HW423" s="1">
        <v>0.91235999999999995</v>
      </c>
      <c r="HX423" s="1">
        <v>0.7238</v>
      </c>
      <c r="HY423" s="1" t="s">
        <v>604</v>
      </c>
      <c r="HZ423" s="1">
        <v>0.84326000000000001</v>
      </c>
      <c r="IA423" s="1">
        <v>2.69</v>
      </c>
      <c r="IB423" s="1">
        <v>0.26516000000000001</v>
      </c>
      <c r="IC423" s="1" t="s">
        <v>492</v>
      </c>
      <c r="ID423" s="1">
        <v>0.97450800000000004</v>
      </c>
      <c r="IE423" s="1" t="s">
        <v>385</v>
      </c>
      <c r="IF423" s="1">
        <v>0.61697000000000002</v>
      </c>
      <c r="IG423" s="1">
        <v>0.99</v>
      </c>
      <c r="IH423" s="1" t="s">
        <v>933</v>
      </c>
      <c r="II423" s="1">
        <v>0.60885999999999996</v>
      </c>
      <c r="IJ423" s="1">
        <v>0.88</v>
      </c>
      <c r="IK423" s="1" t="s">
        <v>385</v>
      </c>
      <c r="IL423" s="1">
        <v>0.83723999999999998</v>
      </c>
      <c r="IM423" s="1">
        <v>1.9400000000000001E-2</v>
      </c>
      <c r="IN423" s="1">
        <v>10</v>
      </c>
      <c r="IO423" s="1">
        <v>0.46703</v>
      </c>
      <c r="IP423" s="1" t="s">
        <v>294</v>
      </c>
      <c r="IQ423" s="1">
        <v>0.11</v>
      </c>
      <c r="IR423" s="1" t="s">
        <v>380</v>
      </c>
      <c r="IS423" s="1">
        <v>6.1685999999999996</v>
      </c>
      <c r="IT423" s="1">
        <v>0.20404</v>
      </c>
      <c r="IU423" s="1" t="s">
        <v>9702</v>
      </c>
      <c r="IV423" s="1" t="s">
        <v>380</v>
      </c>
      <c r="IW423" s="1">
        <v>637</v>
      </c>
      <c r="IX423" s="1" t="s">
        <v>9674</v>
      </c>
      <c r="IY423" s="1" t="s">
        <v>9675</v>
      </c>
      <c r="IZ423" s="1" t="s">
        <v>397</v>
      </c>
      <c r="JA423" s="1">
        <v>637</v>
      </c>
      <c r="JB423" s="1" t="s">
        <v>9703</v>
      </c>
      <c r="JC423" s="1" t="s">
        <v>9703</v>
      </c>
      <c r="JD423" s="1" t="s">
        <v>386</v>
      </c>
      <c r="JE423" s="1" t="s">
        <v>351</v>
      </c>
      <c r="JF423" s="1">
        <v>3</v>
      </c>
      <c r="JG423" s="1">
        <v>2</v>
      </c>
      <c r="JH423" s="1" t="s">
        <v>9704</v>
      </c>
      <c r="JI423" s="1">
        <v>61231322</v>
      </c>
      <c r="JJ423" s="1">
        <v>0.95199999999999996</v>
      </c>
      <c r="JK423" s="1">
        <v>0.32445000000000002</v>
      </c>
      <c r="JL423" s="1">
        <v>0.85899999999999999</v>
      </c>
      <c r="JM423" s="1">
        <v>0.33776</v>
      </c>
      <c r="JN423" s="1">
        <v>0.8</v>
      </c>
      <c r="JO423" s="1">
        <v>0.45204</v>
      </c>
      <c r="JP423" s="1">
        <v>-0.20899999999999999</v>
      </c>
      <c r="JQ423" s="1">
        <v>9.3579999999999997E-2</v>
      </c>
      <c r="JR423" s="1">
        <v>-0.153</v>
      </c>
      <c r="JS423" s="1">
        <v>0.11137</v>
      </c>
      <c r="JT423" s="1">
        <v>0.56100000000000005</v>
      </c>
      <c r="JU423" s="1">
        <v>0.74099000000000004</v>
      </c>
      <c r="JV423" s="1" t="s">
        <v>6207</v>
      </c>
      <c r="JW423" s="1" t="s">
        <v>400</v>
      </c>
      <c r="JX423" s="1" t="s">
        <v>9705</v>
      </c>
      <c r="JY423" s="1" t="s">
        <v>402</v>
      </c>
      <c r="JZ423" s="1" t="s">
        <v>403</v>
      </c>
      <c r="KA423" s="1" t="s">
        <v>327</v>
      </c>
      <c r="KC423" s="1" t="s">
        <v>327</v>
      </c>
      <c r="KD423" s="1" t="s">
        <v>9706</v>
      </c>
      <c r="KE423" s="1">
        <v>10</v>
      </c>
      <c r="KF423" s="1">
        <v>7.8118109999999996</v>
      </c>
      <c r="KG423" s="1" t="s">
        <v>405</v>
      </c>
      <c r="KH423" s="1">
        <v>0</v>
      </c>
      <c r="KI423" s="1">
        <v>0</v>
      </c>
      <c r="KJ423" s="1">
        <v>0</v>
      </c>
      <c r="KK423" s="1">
        <v>26</v>
      </c>
      <c r="KL423" s="1">
        <v>861</v>
      </c>
      <c r="KM423" s="1" t="s">
        <v>525</v>
      </c>
      <c r="KN423" s="1">
        <v>0.99995699999999998</v>
      </c>
      <c r="KO423" s="1">
        <v>0.99995699999999998</v>
      </c>
      <c r="KP423" s="1">
        <v>0</v>
      </c>
      <c r="KR423" s="1" t="s">
        <v>351</v>
      </c>
      <c r="KS423" s="1">
        <v>70</v>
      </c>
      <c r="KT423" s="1">
        <v>60</v>
      </c>
      <c r="KU423" s="1">
        <v>2620</v>
      </c>
      <c r="KV423" s="1">
        <v>0</v>
      </c>
      <c r="KW423" s="1">
        <v>0</v>
      </c>
      <c r="KX423" s="1">
        <v>246.31643</v>
      </c>
      <c r="KY423" s="1">
        <v>96</v>
      </c>
      <c r="KZ423" s="1">
        <v>60</v>
      </c>
      <c r="LA423" s="1">
        <v>3511</v>
      </c>
      <c r="LB423" s="1">
        <v>217</v>
      </c>
      <c r="LC423" s="1" t="s">
        <v>9668</v>
      </c>
      <c r="LD423" s="1">
        <v>0.42168699999999998</v>
      </c>
      <c r="LE423" s="1">
        <v>1</v>
      </c>
    </row>
    <row r="424" spans="1:317" x14ac:dyDescent="0.2">
      <c r="A424" s="1" t="s">
        <v>18154</v>
      </c>
      <c r="B424" s="1" t="s">
        <v>18151</v>
      </c>
      <c r="C424" s="1" t="s">
        <v>10954</v>
      </c>
      <c r="D424" s="1">
        <v>5819</v>
      </c>
      <c r="E424" s="1" t="s">
        <v>289</v>
      </c>
      <c r="F424" s="1" t="s">
        <v>289</v>
      </c>
      <c r="G424" s="1">
        <v>19</v>
      </c>
      <c r="H424" s="1">
        <v>45381591</v>
      </c>
      <c r="I424" s="1">
        <v>45381591</v>
      </c>
      <c r="J424" s="1" t="s">
        <v>289</v>
      </c>
      <c r="K424" s="1" t="s">
        <v>345</v>
      </c>
      <c r="L424" s="1" t="s">
        <v>346</v>
      </c>
      <c r="M424" s="1" t="s">
        <v>294</v>
      </c>
      <c r="N424" s="1" t="s">
        <v>294</v>
      </c>
      <c r="O424" s="1" t="s">
        <v>407</v>
      </c>
      <c r="R424" s="1" t="s">
        <v>9944</v>
      </c>
      <c r="S424" s="1" t="s">
        <v>8312</v>
      </c>
      <c r="T424" s="1" t="s">
        <v>289</v>
      </c>
      <c r="U424" s="1" t="s">
        <v>289</v>
      </c>
      <c r="V424" s="1" t="s">
        <v>289</v>
      </c>
      <c r="W424" s="1" t="s">
        <v>289</v>
      </c>
      <c r="X424" s="1" t="s">
        <v>289</v>
      </c>
      <c r="Y424" s="1" t="s">
        <v>289</v>
      </c>
      <c r="Z424" s="1" t="s">
        <v>289</v>
      </c>
      <c r="AA424" s="1" t="s">
        <v>289</v>
      </c>
      <c r="AB424" s="1" t="s">
        <v>289</v>
      </c>
      <c r="AC424" s="1" t="s">
        <v>289</v>
      </c>
      <c r="AD424" s="1" t="s">
        <v>289</v>
      </c>
      <c r="AE424" s="1" t="s">
        <v>289</v>
      </c>
      <c r="AF424" s="1" t="s">
        <v>289</v>
      </c>
      <c r="AG424" s="1" t="s">
        <v>289</v>
      </c>
      <c r="AH424" s="1" t="s">
        <v>289</v>
      </c>
      <c r="AI424" s="1" t="s">
        <v>9944</v>
      </c>
      <c r="AJ424" s="1" t="s">
        <v>8312</v>
      </c>
      <c r="AK424" s="1" t="s">
        <v>10915</v>
      </c>
      <c r="AL424" s="1" t="s">
        <v>10916</v>
      </c>
      <c r="AM424" s="1" t="s">
        <v>351</v>
      </c>
      <c r="AN424" s="1">
        <v>6</v>
      </c>
      <c r="AO424" s="1">
        <v>1505</v>
      </c>
      <c r="AP424" s="1" t="s">
        <v>10917</v>
      </c>
      <c r="AQ424" s="1" t="s">
        <v>10918</v>
      </c>
      <c r="AR424" s="1" t="s">
        <v>10919</v>
      </c>
      <c r="AS424" s="1" t="s">
        <v>10920</v>
      </c>
      <c r="AT424" s="1" t="s">
        <v>10921</v>
      </c>
      <c r="AU424" s="1" t="s">
        <v>10922</v>
      </c>
      <c r="AV424" s="1" t="s">
        <v>10923</v>
      </c>
      <c r="AW424" s="1" t="s">
        <v>10924</v>
      </c>
      <c r="AX424" s="1" t="s">
        <v>10925</v>
      </c>
      <c r="AY424" s="1">
        <v>382</v>
      </c>
      <c r="BD424" s="1" t="s">
        <v>10926</v>
      </c>
      <c r="BE424" s="1" t="s">
        <v>10927</v>
      </c>
      <c r="BF424" s="1" t="s">
        <v>10928</v>
      </c>
      <c r="BI424" s="1" t="s">
        <v>10929</v>
      </c>
      <c r="BJ424" s="1">
        <v>13</v>
      </c>
      <c r="BK424" s="1" t="s">
        <v>10930</v>
      </c>
      <c r="BL424" s="1" t="s">
        <v>10931</v>
      </c>
      <c r="BN424" s="1" t="s">
        <v>10932</v>
      </c>
      <c r="BP424" s="1" t="s">
        <v>10933</v>
      </c>
      <c r="BQ424" s="1">
        <v>0.66700000000000004</v>
      </c>
      <c r="DK424" s="1">
        <v>0</v>
      </c>
      <c r="DX424" s="1">
        <v>25</v>
      </c>
      <c r="DY424" s="1">
        <v>19</v>
      </c>
      <c r="DZ424" s="1">
        <v>21</v>
      </c>
      <c r="EE424" s="1">
        <v>19</v>
      </c>
      <c r="EV424" s="1">
        <v>45381591</v>
      </c>
      <c r="EX424" s="1">
        <v>2064</v>
      </c>
      <c r="EY424" s="1">
        <v>4034</v>
      </c>
      <c r="EZ424" s="1">
        <v>6098</v>
      </c>
      <c r="FA424" s="1" t="s">
        <v>367</v>
      </c>
      <c r="FB424" s="1" t="s">
        <v>368</v>
      </c>
      <c r="FE424" s="1" t="s">
        <v>10934</v>
      </c>
      <c r="FF424" s="1" t="s">
        <v>10935</v>
      </c>
      <c r="FG424" s="1" t="s">
        <v>10936</v>
      </c>
      <c r="FH424" s="1">
        <v>41303</v>
      </c>
      <c r="FK424" s="1" t="s">
        <v>10937</v>
      </c>
      <c r="FL424" s="1" t="s">
        <v>10937</v>
      </c>
      <c r="FM424" s="1">
        <v>5819</v>
      </c>
      <c r="FO424" s="1" t="s">
        <v>10938</v>
      </c>
      <c r="FP424" s="1">
        <v>9707</v>
      </c>
      <c r="FQ424" s="1" t="s">
        <v>2229</v>
      </c>
      <c r="FR424" s="1" t="s">
        <v>2230</v>
      </c>
      <c r="FT424" s="1">
        <v>600798</v>
      </c>
      <c r="FV424" s="1" t="s">
        <v>10939</v>
      </c>
      <c r="FX424" s="1" t="s">
        <v>10940</v>
      </c>
      <c r="FY424" s="1" t="s">
        <v>2234</v>
      </c>
      <c r="FZ424" s="1" t="s">
        <v>10941</v>
      </c>
      <c r="GA424" s="1" t="s">
        <v>10942</v>
      </c>
      <c r="GC424" s="1" t="s">
        <v>315</v>
      </c>
      <c r="GD424" s="1" t="s">
        <v>10943</v>
      </c>
      <c r="GE424" s="1" t="s">
        <v>10944</v>
      </c>
      <c r="GF424" s="1" t="s">
        <v>10923</v>
      </c>
      <c r="GG424" s="1" t="s">
        <v>10945</v>
      </c>
      <c r="GH424" s="1" t="s">
        <v>10946</v>
      </c>
      <c r="GI424" s="1" t="s">
        <v>10947</v>
      </c>
      <c r="GJ424" s="1" t="s">
        <v>10948</v>
      </c>
      <c r="GL424" s="1" t="s">
        <v>10949</v>
      </c>
      <c r="GM424" s="1" t="s">
        <v>322</v>
      </c>
      <c r="GN424" s="1" t="s">
        <v>10950</v>
      </c>
      <c r="GO424" s="1">
        <v>0.02</v>
      </c>
      <c r="GP424" s="1">
        <v>7.330794</v>
      </c>
      <c r="GQ424" s="1" t="s">
        <v>3265</v>
      </c>
      <c r="GR424" s="1" t="s">
        <v>379</v>
      </c>
      <c r="GS424" s="1" t="s">
        <v>380</v>
      </c>
      <c r="GT424" s="1" t="s">
        <v>380</v>
      </c>
      <c r="GU424" s="1" t="s">
        <v>380</v>
      </c>
      <c r="GV424" s="1" t="s">
        <v>380</v>
      </c>
      <c r="GW424" s="1" t="s">
        <v>380</v>
      </c>
      <c r="GX424" s="1" t="s">
        <v>380</v>
      </c>
      <c r="GY424" s="1" t="s">
        <v>380</v>
      </c>
      <c r="GZ424" s="1" t="s">
        <v>380</v>
      </c>
      <c r="HA424" s="1" t="s">
        <v>380</v>
      </c>
      <c r="HB424" s="1" t="s">
        <v>380</v>
      </c>
      <c r="HC424" s="1" t="s">
        <v>294</v>
      </c>
      <c r="HD424" s="1">
        <v>14.03</v>
      </c>
      <c r="HE424" s="1">
        <v>2.413011</v>
      </c>
      <c r="HF424" s="1">
        <v>0.42817</v>
      </c>
      <c r="HG424" s="1" t="s">
        <v>380</v>
      </c>
      <c r="HH424" s="1" t="s">
        <v>380</v>
      </c>
      <c r="HI424" s="1" t="s">
        <v>10937</v>
      </c>
      <c r="HJ424" s="1" t="s">
        <v>10951</v>
      </c>
      <c r="HK424" s="1" t="s">
        <v>294</v>
      </c>
      <c r="HL424" s="1">
        <v>0.67344999999999999</v>
      </c>
      <c r="HM424" s="1">
        <v>-0.26</v>
      </c>
      <c r="HN424" s="1">
        <v>5.92</v>
      </c>
      <c r="HO424" s="1">
        <v>5.92</v>
      </c>
      <c r="HP424" s="1">
        <v>0.95589999999999997</v>
      </c>
      <c r="HQ424" s="1" t="s">
        <v>380</v>
      </c>
      <c r="HR424" s="1" t="s">
        <v>380</v>
      </c>
      <c r="HS424" s="1" t="s">
        <v>380</v>
      </c>
      <c r="HT424" s="1" t="s">
        <v>380</v>
      </c>
      <c r="HU424" s="1" t="s">
        <v>380</v>
      </c>
      <c r="HV424" s="1" t="s">
        <v>294</v>
      </c>
      <c r="HW424" s="1">
        <v>0.76534999999999997</v>
      </c>
      <c r="HX424" s="1">
        <v>0.40010000000000001</v>
      </c>
      <c r="HY424" s="1" t="s">
        <v>386</v>
      </c>
      <c r="HZ424" s="1">
        <v>0.54322999999999999</v>
      </c>
      <c r="IA424" s="1">
        <v>1.7</v>
      </c>
      <c r="IB424" s="1">
        <v>0.80722000000000005</v>
      </c>
      <c r="IC424" s="1" t="s">
        <v>385</v>
      </c>
      <c r="ID424" s="1">
        <v>1</v>
      </c>
      <c r="IE424" s="1" t="s">
        <v>385</v>
      </c>
      <c r="IF424" s="1">
        <v>0.89917000000000002</v>
      </c>
      <c r="IG424" s="1">
        <v>1</v>
      </c>
      <c r="IH424" s="1" t="s">
        <v>385</v>
      </c>
      <c r="II424" s="1">
        <v>0.91635</v>
      </c>
      <c r="IJ424" s="1">
        <v>0.999</v>
      </c>
      <c r="IK424" s="1" t="s">
        <v>294</v>
      </c>
      <c r="IL424" s="1">
        <v>0.74097000000000002</v>
      </c>
      <c r="IM424" s="1">
        <v>-0.3775</v>
      </c>
      <c r="IN424" s="1">
        <v>9</v>
      </c>
      <c r="IO424" s="1">
        <v>0.30077999999999999</v>
      </c>
      <c r="IP424" s="1" t="s">
        <v>294</v>
      </c>
      <c r="IQ424" s="1">
        <v>0.28000000000000003</v>
      </c>
      <c r="IR424" s="1" t="s">
        <v>380</v>
      </c>
      <c r="IS424" s="1">
        <v>12.757999999999999</v>
      </c>
      <c r="IT424" s="1">
        <v>0.57347000000000004</v>
      </c>
      <c r="IU424" s="1" t="s">
        <v>389</v>
      </c>
      <c r="IV424" s="1" t="s">
        <v>380</v>
      </c>
      <c r="IW424" s="1">
        <v>385</v>
      </c>
      <c r="IX424" s="1" t="s">
        <v>10952</v>
      </c>
      <c r="IY424" s="1" t="s">
        <v>380</v>
      </c>
      <c r="IZ424" s="1" t="s">
        <v>2252</v>
      </c>
      <c r="JA424" s="1">
        <v>385</v>
      </c>
      <c r="JB424" s="1" t="s">
        <v>10953</v>
      </c>
      <c r="JC424" s="1" t="s">
        <v>10953</v>
      </c>
      <c r="JD424" s="1" t="s">
        <v>386</v>
      </c>
      <c r="JE424" s="1" t="s">
        <v>351</v>
      </c>
      <c r="JF424" s="1">
        <v>2</v>
      </c>
      <c r="JG424" s="1">
        <v>0</v>
      </c>
      <c r="JH424" s="1" t="s">
        <v>10954</v>
      </c>
      <c r="JI424" s="1">
        <v>50073431</v>
      </c>
      <c r="JJ424" s="1">
        <v>1</v>
      </c>
      <c r="JK424" s="1">
        <v>0.71416999999999997</v>
      </c>
      <c r="JL424" s="1">
        <v>1</v>
      </c>
      <c r="JM424" s="1">
        <v>0.80357000000000001</v>
      </c>
      <c r="JN424" s="1">
        <v>0.99099999999999999</v>
      </c>
      <c r="JO424" s="1">
        <v>0.79683999999999999</v>
      </c>
      <c r="JP424" s="1">
        <v>4.2990000000000004</v>
      </c>
      <c r="JQ424" s="1">
        <v>0.59072999999999998</v>
      </c>
      <c r="JR424" s="1">
        <v>2.274</v>
      </c>
      <c r="JS424" s="1">
        <v>0.75844</v>
      </c>
      <c r="JT424" s="1">
        <v>0.53300000000000003</v>
      </c>
      <c r="JU424" s="1">
        <v>0.62119999999999997</v>
      </c>
      <c r="JV424" s="1" t="s">
        <v>4124</v>
      </c>
      <c r="JW424" s="1" t="s">
        <v>400</v>
      </c>
      <c r="JX424" s="1" t="s">
        <v>10955</v>
      </c>
      <c r="JY424" s="1" t="s">
        <v>402</v>
      </c>
      <c r="JZ424" s="1" t="s">
        <v>467</v>
      </c>
      <c r="KA424" s="1" t="s">
        <v>327</v>
      </c>
      <c r="KC424" s="1" t="s">
        <v>327</v>
      </c>
      <c r="KD424" s="1" t="s">
        <v>10956</v>
      </c>
      <c r="KE424" s="1">
        <v>15</v>
      </c>
      <c r="KF424" s="1">
        <v>7.5231409999999999</v>
      </c>
      <c r="KG424" s="1" t="s">
        <v>405</v>
      </c>
      <c r="KH424" s="1">
        <v>0</v>
      </c>
      <c r="KI424" s="1">
        <v>0</v>
      </c>
      <c r="KJ424" s="1">
        <v>0</v>
      </c>
      <c r="KK424" s="1">
        <v>25</v>
      </c>
      <c r="KL424" s="1">
        <v>821</v>
      </c>
      <c r="KM424" s="1" t="s">
        <v>406</v>
      </c>
      <c r="KN424" s="1">
        <v>0.99993100000000001</v>
      </c>
      <c r="KO424" s="1">
        <v>0.99993100000000001</v>
      </c>
      <c r="KP424" s="1">
        <v>0</v>
      </c>
      <c r="KR424" s="1" t="s">
        <v>351</v>
      </c>
      <c r="KS424" s="1">
        <v>19</v>
      </c>
      <c r="KT424" s="1">
        <v>60</v>
      </c>
      <c r="KU424" s="1">
        <v>679</v>
      </c>
      <c r="KV424" s="1">
        <v>0</v>
      </c>
      <c r="KW424" s="1">
        <v>0</v>
      </c>
      <c r="KX424" s="1">
        <v>52.116275999999999</v>
      </c>
      <c r="KY424" s="1">
        <v>133</v>
      </c>
      <c r="KZ424" s="1">
        <v>60</v>
      </c>
      <c r="LA424" s="1">
        <v>4571</v>
      </c>
      <c r="LB424" s="1">
        <v>214</v>
      </c>
      <c r="LC424" s="1" t="s">
        <v>10916</v>
      </c>
      <c r="LD424" s="1">
        <v>0.125</v>
      </c>
      <c r="LE424" s="1">
        <v>1</v>
      </c>
    </row>
    <row r="425" spans="1:317" x14ac:dyDescent="0.2">
      <c r="A425" s="1" t="s">
        <v>18154</v>
      </c>
      <c r="B425" s="1" t="s">
        <v>18151</v>
      </c>
      <c r="C425" s="1" t="s">
        <v>18027</v>
      </c>
      <c r="D425" s="1">
        <v>400713</v>
      </c>
      <c r="E425" s="1" t="s">
        <v>289</v>
      </c>
      <c r="F425" s="1" t="s">
        <v>289</v>
      </c>
      <c r="G425" s="1">
        <v>19</v>
      </c>
      <c r="H425" s="1">
        <v>52888074</v>
      </c>
      <c r="I425" s="1">
        <v>52888075</v>
      </c>
      <c r="J425" s="1" t="s">
        <v>289</v>
      </c>
      <c r="K425" s="1" t="s">
        <v>291</v>
      </c>
      <c r="L425" s="1" t="s">
        <v>292</v>
      </c>
      <c r="M425" s="1" t="s">
        <v>293</v>
      </c>
      <c r="N425" s="1" t="s">
        <v>293</v>
      </c>
      <c r="O425" s="1" t="s">
        <v>9134</v>
      </c>
      <c r="R425" s="1" t="s">
        <v>289</v>
      </c>
      <c r="S425" s="1" t="s">
        <v>9944</v>
      </c>
      <c r="T425" s="1" t="s">
        <v>289</v>
      </c>
      <c r="U425" s="1" t="s">
        <v>289</v>
      </c>
      <c r="V425" s="1" t="s">
        <v>289</v>
      </c>
      <c r="W425" s="1" t="s">
        <v>289</v>
      </c>
      <c r="X425" s="1" t="s">
        <v>289</v>
      </c>
      <c r="Y425" s="1" t="s">
        <v>289</v>
      </c>
      <c r="Z425" s="1" t="s">
        <v>289</v>
      </c>
      <c r="AA425" s="1" t="s">
        <v>289</v>
      </c>
      <c r="AB425" s="1" t="s">
        <v>289</v>
      </c>
      <c r="AC425" s="1" t="s">
        <v>289</v>
      </c>
      <c r="AD425" s="1" t="s">
        <v>289</v>
      </c>
      <c r="AE425" s="1" t="s">
        <v>289</v>
      </c>
      <c r="AF425" s="1" t="s">
        <v>289</v>
      </c>
      <c r="AG425" s="1" t="s">
        <v>289</v>
      </c>
      <c r="AH425" s="1" t="s">
        <v>289</v>
      </c>
      <c r="AI425" s="1" t="s">
        <v>289</v>
      </c>
      <c r="AJ425" s="1" t="s">
        <v>9944</v>
      </c>
      <c r="AK425" s="1" t="s">
        <v>9820</v>
      </c>
      <c r="AL425" s="1" t="s">
        <v>3796</v>
      </c>
      <c r="AM425" s="1" t="s">
        <v>351</v>
      </c>
      <c r="AN425" s="1">
        <v>4</v>
      </c>
      <c r="AO425" s="1" t="s">
        <v>9821</v>
      </c>
      <c r="AP425" s="1" t="s">
        <v>9822</v>
      </c>
      <c r="AQ425" s="1" t="s">
        <v>9823</v>
      </c>
      <c r="AR425" s="1" t="s">
        <v>9824</v>
      </c>
      <c r="AT425" s="1" t="s">
        <v>3801</v>
      </c>
      <c r="AU425" s="1" t="s">
        <v>3802</v>
      </c>
      <c r="AV425" s="1" t="s">
        <v>3803</v>
      </c>
      <c r="AW425" s="1" t="s">
        <v>3804</v>
      </c>
      <c r="AX425" s="1" t="s">
        <v>3805</v>
      </c>
      <c r="AY425" s="1">
        <v>415</v>
      </c>
      <c r="BD425" s="1" t="s">
        <v>3806</v>
      </c>
      <c r="BE425" s="1" t="s">
        <v>1523</v>
      </c>
      <c r="BF425" s="1" t="s">
        <v>3807</v>
      </c>
      <c r="BI425" s="1" t="s">
        <v>3808</v>
      </c>
      <c r="BJ425" s="1">
        <v>10</v>
      </c>
      <c r="BP425" s="1" t="s">
        <v>9825</v>
      </c>
      <c r="BQ425" s="1">
        <v>0.41099999999999998</v>
      </c>
      <c r="DK425" s="1">
        <v>0</v>
      </c>
      <c r="DS425" s="1">
        <v>-0.77800000000000002</v>
      </c>
      <c r="FB425" s="1" t="s">
        <v>310</v>
      </c>
      <c r="FC425" s="1" t="s">
        <v>311</v>
      </c>
      <c r="FF425" s="1" t="s">
        <v>3810</v>
      </c>
      <c r="FG425" s="1" t="s">
        <v>3811</v>
      </c>
      <c r="FH425" s="1" t="s">
        <v>3812</v>
      </c>
      <c r="FI425" s="1" t="s">
        <v>315</v>
      </c>
      <c r="FJ425" s="1" t="s">
        <v>3813</v>
      </c>
      <c r="FK425" s="1" t="s">
        <v>9826</v>
      </c>
      <c r="FL425" s="1" t="s">
        <v>9827</v>
      </c>
      <c r="FM425" s="1" t="s">
        <v>9828</v>
      </c>
      <c r="FP425" s="1" t="s">
        <v>3817</v>
      </c>
      <c r="FQ425" s="1">
        <v>1</v>
      </c>
      <c r="FR425" s="1">
        <v>0.5</v>
      </c>
      <c r="FS425" s="1" t="s">
        <v>10957</v>
      </c>
      <c r="FT425" s="1" t="b">
        <v>1</v>
      </c>
      <c r="FU425" s="1" t="s">
        <v>3796</v>
      </c>
      <c r="FV425" s="1" t="s">
        <v>322</v>
      </c>
      <c r="FW425" s="1" t="s">
        <v>3819</v>
      </c>
      <c r="JB425" s="1" t="b">
        <v>0</v>
      </c>
      <c r="JC425" s="1">
        <v>166</v>
      </c>
      <c r="JD425" s="1" t="b">
        <v>0</v>
      </c>
      <c r="JE425" s="1">
        <v>67.099000000000004</v>
      </c>
      <c r="JF425" s="1" t="s">
        <v>3820</v>
      </c>
      <c r="JG425" s="1" t="s">
        <v>402</v>
      </c>
      <c r="JH425" s="1" t="s">
        <v>403</v>
      </c>
      <c r="JI425" s="1" t="s">
        <v>327</v>
      </c>
      <c r="JK425" s="1" t="s">
        <v>327</v>
      </c>
      <c r="JL425" s="1" t="s">
        <v>328</v>
      </c>
      <c r="JM425" s="1">
        <v>99</v>
      </c>
      <c r="JO425" s="1" t="s">
        <v>3821</v>
      </c>
      <c r="JR425" s="1">
        <v>59.06</v>
      </c>
      <c r="JS425" s="1">
        <v>0</v>
      </c>
      <c r="JT425" s="1">
        <v>1</v>
      </c>
      <c r="JU425" s="1">
        <v>0.5</v>
      </c>
      <c r="JV425" s="1" t="s">
        <v>10958</v>
      </c>
      <c r="JW425" s="1">
        <v>1179.73</v>
      </c>
      <c r="JX425" s="1">
        <v>126</v>
      </c>
      <c r="JZ425" s="1" t="s">
        <v>351</v>
      </c>
      <c r="KA425" s="1">
        <v>2</v>
      </c>
      <c r="KB425" s="1">
        <v>7.11</v>
      </c>
      <c r="KC425" s="1">
        <v>1.9650000000000001</v>
      </c>
      <c r="KD425" s="1">
        <v>0.998</v>
      </c>
      <c r="KE425" s="1">
        <v>-6.8949999999999996</v>
      </c>
    </row>
    <row r="426" spans="1:317" x14ac:dyDescent="0.2">
      <c r="A426" s="1" t="s">
        <v>18154</v>
      </c>
      <c r="B426" s="1" t="s">
        <v>18151</v>
      </c>
      <c r="C426" s="1" t="s">
        <v>18027</v>
      </c>
      <c r="D426" s="1">
        <v>400713</v>
      </c>
      <c r="E426" s="1" t="s">
        <v>289</v>
      </c>
      <c r="F426" s="1" t="s">
        <v>289</v>
      </c>
      <c r="G426" s="1">
        <v>19</v>
      </c>
      <c r="H426" s="1">
        <v>52888076</v>
      </c>
      <c r="I426" s="1">
        <v>52888077</v>
      </c>
      <c r="J426" s="1" t="s">
        <v>289</v>
      </c>
      <c r="K426" s="1" t="s">
        <v>291</v>
      </c>
      <c r="L426" s="1" t="s">
        <v>292</v>
      </c>
      <c r="M426" s="1" t="s">
        <v>293</v>
      </c>
      <c r="N426" s="1" t="s">
        <v>293</v>
      </c>
      <c r="O426" s="1" t="s">
        <v>1445</v>
      </c>
      <c r="R426" s="1" t="s">
        <v>289</v>
      </c>
      <c r="S426" s="1" t="s">
        <v>9944</v>
      </c>
      <c r="T426" s="1" t="s">
        <v>289</v>
      </c>
      <c r="U426" s="1" t="s">
        <v>289</v>
      </c>
      <c r="V426" s="1" t="s">
        <v>289</v>
      </c>
      <c r="W426" s="1" t="s">
        <v>289</v>
      </c>
      <c r="X426" s="1" t="s">
        <v>289</v>
      </c>
      <c r="Y426" s="1" t="s">
        <v>289</v>
      </c>
      <c r="Z426" s="1" t="s">
        <v>289</v>
      </c>
      <c r="AA426" s="1" t="s">
        <v>289</v>
      </c>
      <c r="AB426" s="1" t="s">
        <v>289</v>
      </c>
      <c r="AC426" s="1" t="s">
        <v>289</v>
      </c>
      <c r="AD426" s="1" t="s">
        <v>289</v>
      </c>
      <c r="AE426" s="1" t="s">
        <v>289</v>
      </c>
      <c r="AF426" s="1" t="s">
        <v>289</v>
      </c>
      <c r="AG426" s="1" t="s">
        <v>289</v>
      </c>
      <c r="AH426" s="1" t="s">
        <v>289</v>
      </c>
      <c r="AI426" s="1" t="s">
        <v>289</v>
      </c>
      <c r="AJ426" s="1" t="s">
        <v>9944</v>
      </c>
      <c r="AK426" s="1" t="s">
        <v>9831</v>
      </c>
      <c r="AL426" s="1" t="s">
        <v>3796</v>
      </c>
      <c r="AM426" s="1" t="s">
        <v>351</v>
      </c>
      <c r="AN426" s="1">
        <v>4</v>
      </c>
      <c r="AO426" s="1" t="s">
        <v>9832</v>
      </c>
      <c r="AP426" s="1" t="s">
        <v>9833</v>
      </c>
      <c r="AQ426" s="1" t="s">
        <v>9834</v>
      </c>
      <c r="AR426" s="1" t="s">
        <v>9824</v>
      </c>
      <c r="AT426" s="1" t="s">
        <v>3801</v>
      </c>
      <c r="AU426" s="1" t="s">
        <v>3802</v>
      </c>
      <c r="AV426" s="1" t="s">
        <v>3803</v>
      </c>
      <c r="AW426" s="1" t="s">
        <v>3804</v>
      </c>
      <c r="AX426" s="1" t="s">
        <v>3805</v>
      </c>
      <c r="AY426" s="1">
        <v>415</v>
      </c>
      <c r="BD426" s="1" t="s">
        <v>3806</v>
      </c>
      <c r="BE426" s="1" t="s">
        <v>1523</v>
      </c>
      <c r="BF426" s="1" t="s">
        <v>3807</v>
      </c>
      <c r="BI426" s="1" t="s">
        <v>3808</v>
      </c>
      <c r="BJ426" s="1">
        <v>10</v>
      </c>
      <c r="BP426" s="1" t="s">
        <v>9835</v>
      </c>
      <c r="BQ426" s="1">
        <v>0.41099999999999998</v>
      </c>
      <c r="DK426" s="1">
        <v>0</v>
      </c>
      <c r="DS426" s="1">
        <v>-8.8999999999999996E-2</v>
      </c>
      <c r="FB426" s="1" t="s">
        <v>310</v>
      </c>
      <c r="FC426" s="1" t="s">
        <v>311</v>
      </c>
      <c r="FF426" s="1" t="s">
        <v>3810</v>
      </c>
      <c r="FG426" s="1" t="s">
        <v>3811</v>
      </c>
      <c r="FH426" s="1" t="s">
        <v>3812</v>
      </c>
      <c r="FI426" s="1" t="s">
        <v>315</v>
      </c>
      <c r="FJ426" s="1" t="s">
        <v>3813</v>
      </c>
      <c r="FK426" s="1" t="s">
        <v>9836</v>
      </c>
      <c r="FL426" s="1" t="s">
        <v>9837</v>
      </c>
      <c r="FM426" s="1" t="s">
        <v>9828</v>
      </c>
      <c r="FP426" s="1" t="s">
        <v>3817</v>
      </c>
      <c r="FQ426" s="1">
        <v>1</v>
      </c>
      <c r="FR426" s="1">
        <v>0.5</v>
      </c>
      <c r="FS426" s="1" t="s">
        <v>10959</v>
      </c>
      <c r="FT426" s="1" t="b">
        <v>1</v>
      </c>
      <c r="FU426" s="1" t="s">
        <v>3796</v>
      </c>
      <c r="FV426" s="1" t="s">
        <v>322</v>
      </c>
      <c r="FW426" s="1" t="s">
        <v>3819</v>
      </c>
      <c r="JB426" s="1" t="b">
        <v>0</v>
      </c>
      <c r="JC426" s="1">
        <v>170</v>
      </c>
      <c r="JD426" s="1" t="b">
        <v>0</v>
      </c>
      <c r="JE426" s="1">
        <v>71.373999999999995</v>
      </c>
      <c r="JF426" s="1" t="s">
        <v>3820</v>
      </c>
      <c r="JG426" s="1" t="s">
        <v>402</v>
      </c>
      <c r="JH426" s="1" t="s">
        <v>403</v>
      </c>
      <c r="JI426" s="1" t="s">
        <v>327</v>
      </c>
      <c r="JK426" s="1" t="s">
        <v>327</v>
      </c>
      <c r="JL426" s="1" t="s">
        <v>328</v>
      </c>
      <c r="JM426" s="1">
        <v>99</v>
      </c>
      <c r="JO426" s="1" t="s">
        <v>3821</v>
      </c>
      <c r="JR426" s="1">
        <v>59.08</v>
      </c>
      <c r="JS426" s="1">
        <v>0</v>
      </c>
      <c r="JT426" s="1">
        <v>1</v>
      </c>
      <c r="JU426" s="1">
        <v>0.5</v>
      </c>
      <c r="JV426" s="1" t="s">
        <v>10960</v>
      </c>
      <c r="JW426" s="1">
        <v>1089.73</v>
      </c>
      <c r="JX426" s="1">
        <v>130</v>
      </c>
      <c r="JZ426" s="1" t="s">
        <v>351</v>
      </c>
      <c r="KA426" s="1">
        <v>2</v>
      </c>
      <c r="KB426" s="1">
        <v>6.41</v>
      </c>
      <c r="KC426" s="1">
        <v>1.9</v>
      </c>
      <c r="KD426" s="1">
        <v>0.376</v>
      </c>
      <c r="KE426" s="1">
        <v>-7.3369999999999997</v>
      </c>
    </row>
    <row r="427" spans="1:317" x14ac:dyDescent="0.2">
      <c r="A427" s="1" t="s">
        <v>18154</v>
      </c>
      <c r="B427" s="1" t="s">
        <v>18151</v>
      </c>
      <c r="C427" s="1" t="s">
        <v>18027</v>
      </c>
      <c r="D427" s="1">
        <v>400713</v>
      </c>
      <c r="E427" s="1" t="s">
        <v>289</v>
      </c>
      <c r="F427" s="1" t="s">
        <v>289</v>
      </c>
      <c r="G427" s="1">
        <v>19</v>
      </c>
      <c r="H427" s="1">
        <v>52888077</v>
      </c>
      <c r="I427" s="1">
        <v>52888078</v>
      </c>
      <c r="J427" s="1" t="s">
        <v>289</v>
      </c>
      <c r="K427" s="1" t="s">
        <v>291</v>
      </c>
      <c r="L427" s="1" t="s">
        <v>292</v>
      </c>
      <c r="M427" s="1" t="s">
        <v>293</v>
      </c>
      <c r="N427" s="1" t="s">
        <v>293</v>
      </c>
      <c r="O427" s="1" t="s">
        <v>3794</v>
      </c>
      <c r="R427" s="1" t="s">
        <v>289</v>
      </c>
      <c r="S427" s="1" t="s">
        <v>9944</v>
      </c>
      <c r="T427" s="1" t="s">
        <v>289</v>
      </c>
      <c r="U427" s="1" t="s">
        <v>289</v>
      </c>
      <c r="V427" s="1" t="s">
        <v>289</v>
      </c>
      <c r="W427" s="1" t="s">
        <v>289</v>
      </c>
      <c r="X427" s="1" t="s">
        <v>289</v>
      </c>
      <c r="Y427" s="1" t="s">
        <v>289</v>
      </c>
      <c r="Z427" s="1" t="s">
        <v>289</v>
      </c>
      <c r="AA427" s="1" t="s">
        <v>289</v>
      </c>
      <c r="AB427" s="1" t="s">
        <v>289</v>
      </c>
      <c r="AC427" s="1" t="s">
        <v>289</v>
      </c>
      <c r="AD427" s="1" t="s">
        <v>289</v>
      </c>
      <c r="AE427" s="1" t="s">
        <v>289</v>
      </c>
      <c r="AF427" s="1" t="s">
        <v>289</v>
      </c>
      <c r="AG427" s="1" t="s">
        <v>289</v>
      </c>
      <c r="AH427" s="1" t="s">
        <v>289</v>
      </c>
      <c r="AI427" s="1" t="s">
        <v>289</v>
      </c>
      <c r="AJ427" s="1" t="s">
        <v>9944</v>
      </c>
      <c r="AK427" s="1" t="s">
        <v>3795</v>
      </c>
      <c r="AL427" s="1" t="s">
        <v>3796</v>
      </c>
      <c r="AM427" s="1" t="s">
        <v>351</v>
      </c>
      <c r="AN427" s="1">
        <v>4</v>
      </c>
      <c r="AO427" s="1" t="s">
        <v>3797</v>
      </c>
      <c r="AP427" s="1" t="s">
        <v>3798</v>
      </c>
      <c r="AQ427" s="1" t="s">
        <v>3799</v>
      </c>
      <c r="AR427" s="1" t="s">
        <v>3800</v>
      </c>
      <c r="AT427" s="1" t="s">
        <v>3801</v>
      </c>
      <c r="AU427" s="1" t="s">
        <v>3802</v>
      </c>
      <c r="AV427" s="1" t="s">
        <v>3803</v>
      </c>
      <c r="AW427" s="1" t="s">
        <v>3804</v>
      </c>
      <c r="AX427" s="1" t="s">
        <v>3805</v>
      </c>
      <c r="AY427" s="1">
        <v>416</v>
      </c>
      <c r="BD427" s="1" t="s">
        <v>3806</v>
      </c>
      <c r="BE427" s="1" t="s">
        <v>1523</v>
      </c>
      <c r="BF427" s="1" t="s">
        <v>3807</v>
      </c>
      <c r="BI427" s="1" t="s">
        <v>3808</v>
      </c>
      <c r="BJ427" s="1">
        <v>10</v>
      </c>
      <c r="BP427" s="1" t="s">
        <v>3809</v>
      </c>
      <c r="BQ427" s="1">
        <v>0.41099999999999998</v>
      </c>
      <c r="DK427" s="1">
        <v>0</v>
      </c>
      <c r="DS427" s="1">
        <v>-2.6160000000000001</v>
      </c>
      <c r="FB427" s="1" t="s">
        <v>310</v>
      </c>
      <c r="FC427" s="1" t="s">
        <v>311</v>
      </c>
      <c r="FF427" s="1" t="s">
        <v>3810</v>
      </c>
      <c r="FG427" s="1" t="s">
        <v>3811</v>
      </c>
      <c r="FH427" s="1" t="s">
        <v>3812</v>
      </c>
      <c r="FI427" s="1" t="s">
        <v>315</v>
      </c>
      <c r="FJ427" s="1" t="s">
        <v>3813</v>
      </c>
      <c r="FK427" s="1" t="s">
        <v>3814</v>
      </c>
      <c r="FL427" s="1" t="s">
        <v>3815</v>
      </c>
      <c r="FM427" s="1" t="s">
        <v>3816</v>
      </c>
      <c r="FP427" s="1" t="s">
        <v>3817</v>
      </c>
      <c r="FQ427" s="1">
        <v>1</v>
      </c>
      <c r="FR427" s="1">
        <v>0.5</v>
      </c>
      <c r="FS427" s="1" t="s">
        <v>10961</v>
      </c>
      <c r="FT427" s="1" t="b">
        <v>1</v>
      </c>
      <c r="FU427" s="1" t="s">
        <v>3796</v>
      </c>
      <c r="FV427" s="1" t="s">
        <v>322</v>
      </c>
      <c r="FW427" s="1" t="s">
        <v>3819</v>
      </c>
      <c r="JB427" s="1" t="b">
        <v>0</v>
      </c>
      <c r="JC427" s="1">
        <v>164</v>
      </c>
      <c r="JD427" s="1" t="b">
        <v>0</v>
      </c>
      <c r="JE427" s="1">
        <v>62.287999999999997</v>
      </c>
      <c r="JF427" s="1" t="s">
        <v>3820</v>
      </c>
      <c r="JG427" s="1" t="s">
        <v>402</v>
      </c>
      <c r="JH427" s="1" t="s">
        <v>403</v>
      </c>
      <c r="JI427" s="1" t="s">
        <v>327</v>
      </c>
      <c r="JK427" s="1" t="s">
        <v>327</v>
      </c>
      <c r="JL427" s="1" t="s">
        <v>328</v>
      </c>
      <c r="JM427" s="1">
        <v>99</v>
      </c>
      <c r="JO427" s="1" t="s">
        <v>3821</v>
      </c>
      <c r="JR427" s="1">
        <v>59.05</v>
      </c>
      <c r="JS427" s="1">
        <v>0</v>
      </c>
      <c r="JT427" s="1">
        <v>1</v>
      </c>
      <c r="JU427" s="1">
        <v>0.5</v>
      </c>
      <c r="JV427" s="1" t="s">
        <v>10962</v>
      </c>
      <c r="JW427" s="1">
        <v>1077.73</v>
      </c>
      <c r="JX427" s="1">
        <v>126</v>
      </c>
      <c r="JZ427" s="1" t="s">
        <v>351</v>
      </c>
      <c r="KA427" s="1">
        <v>2</v>
      </c>
      <c r="KB427" s="1">
        <v>6.57</v>
      </c>
      <c r="KC427" s="1">
        <v>0.38100000000000001</v>
      </c>
      <c r="KD427" s="1">
        <v>0.59499999999999997</v>
      </c>
      <c r="KE427" s="1">
        <v>-7.1760000000000002</v>
      </c>
    </row>
    <row r="428" spans="1:317" x14ac:dyDescent="0.2">
      <c r="A428" s="1" t="s">
        <v>18154</v>
      </c>
      <c r="B428" s="1" t="s">
        <v>18151</v>
      </c>
      <c r="C428" s="1" t="s">
        <v>18027</v>
      </c>
      <c r="D428" s="1">
        <v>400713</v>
      </c>
      <c r="E428" s="1" t="s">
        <v>289</v>
      </c>
      <c r="F428" s="1" t="s">
        <v>289</v>
      </c>
      <c r="G428" s="1">
        <v>19</v>
      </c>
      <c r="H428" s="1">
        <v>52888079</v>
      </c>
      <c r="I428" s="1">
        <v>52888080</v>
      </c>
      <c r="J428" s="1" t="s">
        <v>289</v>
      </c>
      <c r="K428" s="1" t="s">
        <v>291</v>
      </c>
      <c r="L428" s="1" t="s">
        <v>292</v>
      </c>
      <c r="M428" s="1" t="s">
        <v>293</v>
      </c>
      <c r="N428" s="1" t="s">
        <v>293</v>
      </c>
      <c r="O428" s="1" t="s">
        <v>9842</v>
      </c>
      <c r="R428" s="1" t="s">
        <v>289</v>
      </c>
      <c r="S428" s="1" t="s">
        <v>9944</v>
      </c>
      <c r="T428" s="1" t="s">
        <v>289</v>
      </c>
      <c r="U428" s="1" t="s">
        <v>289</v>
      </c>
      <c r="V428" s="1" t="s">
        <v>289</v>
      </c>
      <c r="W428" s="1" t="s">
        <v>289</v>
      </c>
      <c r="X428" s="1" t="s">
        <v>289</v>
      </c>
      <c r="Y428" s="1" t="s">
        <v>289</v>
      </c>
      <c r="Z428" s="1" t="s">
        <v>289</v>
      </c>
      <c r="AA428" s="1" t="s">
        <v>289</v>
      </c>
      <c r="AB428" s="1" t="s">
        <v>289</v>
      </c>
      <c r="AC428" s="1" t="s">
        <v>289</v>
      </c>
      <c r="AD428" s="1" t="s">
        <v>289</v>
      </c>
      <c r="AE428" s="1" t="s">
        <v>289</v>
      </c>
      <c r="AF428" s="1" t="s">
        <v>289</v>
      </c>
      <c r="AG428" s="1" t="s">
        <v>289</v>
      </c>
      <c r="AH428" s="1" t="s">
        <v>289</v>
      </c>
      <c r="AI428" s="1" t="s">
        <v>289</v>
      </c>
      <c r="AJ428" s="1" t="s">
        <v>9944</v>
      </c>
      <c r="AK428" s="1" t="s">
        <v>9843</v>
      </c>
      <c r="AL428" s="1" t="s">
        <v>3796</v>
      </c>
      <c r="AM428" s="1" t="s">
        <v>351</v>
      </c>
      <c r="AN428" s="1">
        <v>4</v>
      </c>
      <c r="AO428" s="1" t="s">
        <v>9844</v>
      </c>
      <c r="AP428" s="1" t="s">
        <v>9845</v>
      </c>
      <c r="AQ428" s="1" t="s">
        <v>9846</v>
      </c>
      <c r="AR428" s="1" t="s">
        <v>3800</v>
      </c>
      <c r="AT428" s="1" t="s">
        <v>3801</v>
      </c>
      <c r="AU428" s="1" t="s">
        <v>3802</v>
      </c>
      <c r="AV428" s="1" t="s">
        <v>3803</v>
      </c>
      <c r="AW428" s="1" t="s">
        <v>3804</v>
      </c>
      <c r="AX428" s="1" t="s">
        <v>3805</v>
      </c>
      <c r="AY428" s="1">
        <v>416</v>
      </c>
      <c r="BD428" s="1" t="s">
        <v>3806</v>
      </c>
      <c r="BE428" s="1" t="s">
        <v>1523</v>
      </c>
      <c r="BF428" s="1" t="s">
        <v>3807</v>
      </c>
      <c r="BI428" s="1" t="s">
        <v>3808</v>
      </c>
      <c r="BJ428" s="1">
        <v>10</v>
      </c>
      <c r="BP428" s="1" t="s">
        <v>9847</v>
      </c>
      <c r="BQ428" s="1">
        <v>0.40600000000000003</v>
      </c>
      <c r="DK428" s="1">
        <v>0</v>
      </c>
      <c r="DS428" s="1">
        <v>-0.21299999999999999</v>
      </c>
      <c r="FB428" s="1" t="s">
        <v>310</v>
      </c>
      <c r="FC428" s="1" t="s">
        <v>311</v>
      </c>
      <c r="FF428" s="1" t="s">
        <v>3810</v>
      </c>
      <c r="FG428" s="1" t="s">
        <v>3811</v>
      </c>
      <c r="FH428" s="1" t="s">
        <v>3812</v>
      </c>
      <c r="FI428" s="1" t="s">
        <v>315</v>
      </c>
      <c r="FJ428" s="1" t="s">
        <v>3813</v>
      </c>
      <c r="FK428" s="1" t="s">
        <v>9848</v>
      </c>
      <c r="FL428" s="1" t="s">
        <v>9849</v>
      </c>
      <c r="FM428" s="1" t="s">
        <v>3816</v>
      </c>
      <c r="FP428" s="1" t="s">
        <v>3817</v>
      </c>
      <c r="FQ428" s="1">
        <v>1</v>
      </c>
      <c r="FR428" s="1">
        <v>0.5</v>
      </c>
      <c r="FS428" s="1" t="s">
        <v>10963</v>
      </c>
      <c r="FT428" s="1" t="b">
        <v>1</v>
      </c>
      <c r="FU428" s="1" t="s">
        <v>3796</v>
      </c>
      <c r="FV428" s="1" t="s">
        <v>322</v>
      </c>
      <c r="FW428" s="1" t="s">
        <v>3819</v>
      </c>
      <c r="JB428" s="1" t="b">
        <v>0</v>
      </c>
      <c r="JC428" s="1">
        <v>159</v>
      </c>
      <c r="JD428" s="1" t="b">
        <v>0</v>
      </c>
      <c r="JE428" s="1">
        <v>39.970999999999997</v>
      </c>
      <c r="JF428" s="1" t="s">
        <v>3820</v>
      </c>
      <c r="JG428" s="1" t="s">
        <v>402</v>
      </c>
      <c r="JH428" s="1" t="s">
        <v>403</v>
      </c>
      <c r="JI428" s="1" t="s">
        <v>327</v>
      </c>
      <c r="JK428" s="1" t="s">
        <v>327</v>
      </c>
      <c r="JL428" s="1" t="s">
        <v>328</v>
      </c>
      <c r="JM428" s="1">
        <v>99</v>
      </c>
      <c r="JO428" s="1" t="s">
        <v>3821</v>
      </c>
      <c r="JR428" s="1">
        <v>59.02</v>
      </c>
      <c r="JS428" s="1">
        <v>0</v>
      </c>
      <c r="JT428" s="1">
        <v>1</v>
      </c>
      <c r="JU428" s="1">
        <v>0.5</v>
      </c>
      <c r="JV428" s="1" t="s">
        <v>10964</v>
      </c>
      <c r="JW428" s="1">
        <v>781.73</v>
      </c>
      <c r="JX428" s="1">
        <v>122</v>
      </c>
      <c r="JZ428" s="1" t="s">
        <v>351</v>
      </c>
      <c r="KA428" s="1">
        <v>2</v>
      </c>
      <c r="KB428" s="1">
        <v>4.92</v>
      </c>
      <c r="KC428" s="1">
        <v>0.307</v>
      </c>
      <c r="KD428" s="1">
        <v>6.9000000000000006E-2</v>
      </c>
      <c r="KE428" s="1">
        <v>-6.3710000000000004</v>
      </c>
    </row>
    <row r="429" spans="1:317" x14ac:dyDescent="0.2">
      <c r="A429" s="1" t="s">
        <v>18154</v>
      </c>
      <c r="B429" s="1" t="s">
        <v>18151</v>
      </c>
      <c r="C429" s="1" t="s">
        <v>18087</v>
      </c>
      <c r="D429" s="1">
        <v>8200</v>
      </c>
      <c r="E429" s="1" t="s">
        <v>289</v>
      </c>
      <c r="F429" s="1" t="s">
        <v>289</v>
      </c>
      <c r="G429" s="1">
        <v>20</v>
      </c>
      <c r="H429" s="1">
        <v>34022511</v>
      </c>
      <c r="I429" s="1">
        <v>34022511</v>
      </c>
      <c r="J429" s="1" t="s">
        <v>289</v>
      </c>
      <c r="K429" s="1" t="s">
        <v>436</v>
      </c>
      <c r="L429" s="1" t="s">
        <v>346</v>
      </c>
      <c r="M429" s="1" t="s">
        <v>347</v>
      </c>
      <c r="N429" s="1" t="s">
        <v>347</v>
      </c>
      <c r="O429" s="1" t="s">
        <v>294</v>
      </c>
      <c r="R429" s="1" t="s">
        <v>9944</v>
      </c>
      <c r="S429" s="1" t="s">
        <v>8312</v>
      </c>
      <c r="T429" s="1" t="s">
        <v>289</v>
      </c>
      <c r="U429" s="1" t="s">
        <v>289</v>
      </c>
      <c r="V429" s="1" t="s">
        <v>289</v>
      </c>
      <c r="W429" s="1" t="s">
        <v>289</v>
      </c>
      <c r="X429" s="1" t="s">
        <v>289</v>
      </c>
      <c r="Y429" s="1" t="s">
        <v>289</v>
      </c>
      <c r="Z429" s="1" t="s">
        <v>289</v>
      </c>
      <c r="AA429" s="1" t="s">
        <v>289</v>
      </c>
      <c r="AB429" s="1" t="s">
        <v>289</v>
      </c>
      <c r="AC429" s="1" t="s">
        <v>289</v>
      </c>
      <c r="AD429" s="1" t="s">
        <v>289</v>
      </c>
      <c r="AE429" s="1" t="s">
        <v>289</v>
      </c>
      <c r="AF429" s="1" t="s">
        <v>289</v>
      </c>
      <c r="AG429" s="1" t="s">
        <v>289</v>
      </c>
      <c r="AH429" s="1" t="s">
        <v>289</v>
      </c>
      <c r="AI429" s="1" t="s">
        <v>9944</v>
      </c>
      <c r="AJ429" s="1" t="s">
        <v>8312</v>
      </c>
      <c r="AK429" s="1" t="s">
        <v>9881</v>
      </c>
      <c r="AL429" s="1" t="s">
        <v>9882</v>
      </c>
      <c r="AM429" s="1" t="s">
        <v>293</v>
      </c>
      <c r="AN429" s="1">
        <v>4</v>
      </c>
      <c r="AO429" s="1">
        <v>1205</v>
      </c>
      <c r="AP429" s="1" t="s">
        <v>9883</v>
      </c>
      <c r="AQ429" s="1" t="s">
        <v>9884</v>
      </c>
      <c r="AR429" s="1" t="s">
        <v>9885</v>
      </c>
      <c r="AS429" s="1" t="s">
        <v>9886</v>
      </c>
      <c r="AV429" s="1" t="s">
        <v>9887</v>
      </c>
      <c r="AW429" s="1" t="s">
        <v>9888</v>
      </c>
      <c r="AX429" s="1" t="s">
        <v>9889</v>
      </c>
      <c r="AY429" s="1">
        <v>234</v>
      </c>
      <c r="BD429" s="1" t="s">
        <v>9890</v>
      </c>
      <c r="BE429" s="1" t="s">
        <v>1222</v>
      </c>
      <c r="BF429" s="1" t="s">
        <v>9891</v>
      </c>
      <c r="BI429" s="1" t="s">
        <v>9892</v>
      </c>
      <c r="BJ429" s="1">
        <v>26</v>
      </c>
      <c r="BK429" s="1" t="s">
        <v>9893</v>
      </c>
      <c r="BM429" s="1" t="s">
        <v>9894</v>
      </c>
      <c r="BP429" s="1" t="s">
        <v>9895</v>
      </c>
      <c r="BQ429" s="1">
        <v>0.63700000000000001</v>
      </c>
      <c r="DK429" s="1">
        <v>0</v>
      </c>
      <c r="DX429" s="1">
        <v>82</v>
      </c>
      <c r="DY429" s="1">
        <v>88</v>
      </c>
      <c r="DZ429" s="1">
        <v>86</v>
      </c>
      <c r="EE429" s="1">
        <v>20</v>
      </c>
      <c r="EV429" s="1">
        <v>34022511</v>
      </c>
      <c r="EX429" s="1">
        <v>2203</v>
      </c>
      <c r="EY429" s="1">
        <v>4300</v>
      </c>
      <c r="EZ429" s="1">
        <v>6503</v>
      </c>
      <c r="FA429" s="1" t="s">
        <v>455</v>
      </c>
      <c r="FB429" s="1" t="s">
        <v>456</v>
      </c>
      <c r="FE429" s="1" t="s">
        <v>9896</v>
      </c>
      <c r="FF429" s="1" t="s">
        <v>9897</v>
      </c>
      <c r="FG429" s="1" t="s">
        <v>9898</v>
      </c>
      <c r="FH429" s="1">
        <v>39590</v>
      </c>
      <c r="FI429" s="1">
        <v>39184</v>
      </c>
      <c r="FK429" s="1" t="s">
        <v>9899</v>
      </c>
      <c r="FL429" s="1" t="s">
        <v>9899</v>
      </c>
      <c r="FM429" s="1">
        <v>8200</v>
      </c>
      <c r="FP429" s="1">
        <v>4220</v>
      </c>
      <c r="FQ429" s="1" t="s">
        <v>2229</v>
      </c>
      <c r="FR429" s="1" t="s">
        <v>2230</v>
      </c>
      <c r="FS429" s="1" t="s">
        <v>9900</v>
      </c>
      <c r="FT429" s="1">
        <v>601146</v>
      </c>
      <c r="FX429" s="1" t="s">
        <v>9901</v>
      </c>
      <c r="FY429" s="1" t="s">
        <v>2234</v>
      </c>
      <c r="GA429" s="1" t="s">
        <v>9902</v>
      </c>
      <c r="GC429" s="1" t="s">
        <v>315</v>
      </c>
      <c r="GD429" s="1" t="s">
        <v>9903</v>
      </c>
      <c r="GE429" s="1" t="s">
        <v>9904</v>
      </c>
      <c r="GF429" s="1" t="s">
        <v>9887</v>
      </c>
      <c r="GG429" s="1" t="s">
        <v>9905</v>
      </c>
      <c r="GH429" s="1" t="s">
        <v>9906</v>
      </c>
      <c r="GI429" s="1" t="s">
        <v>9907</v>
      </c>
      <c r="GL429" s="1" t="s">
        <v>9908</v>
      </c>
      <c r="GM429" s="1" t="s">
        <v>322</v>
      </c>
      <c r="GN429" s="1" t="s">
        <v>9897</v>
      </c>
      <c r="GO429" s="1">
        <v>0.02</v>
      </c>
      <c r="GP429" s="1">
        <v>14.307349</v>
      </c>
      <c r="GQ429" s="1" t="s">
        <v>9909</v>
      </c>
      <c r="GR429" s="1" t="s">
        <v>379</v>
      </c>
      <c r="JW429" s="1" t="s">
        <v>400</v>
      </c>
      <c r="JX429" s="1" t="s">
        <v>9910</v>
      </c>
      <c r="JY429" s="1" t="s">
        <v>402</v>
      </c>
      <c r="JZ429" s="1" t="s">
        <v>403</v>
      </c>
      <c r="KA429" s="1" t="s">
        <v>327</v>
      </c>
      <c r="KC429" s="1" t="s">
        <v>327</v>
      </c>
      <c r="KD429" s="1" t="s">
        <v>9911</v>
      </c>
      <c r="KE429" s="1">
        <v>20</v>
      </c>
      <c r="KF429" s="1">
        <v>15.645096000000001</v>
      </c>
      <c r="KG429" s="1" t="s">
        <v>405</v>
      </c>
      <c r="KH429" s="1">
        <v>0</v>
      </c>
      <c r="KI429" s="1">
        <v>0</v>
      </c>
      <c r="KJ429" s="1">
        <v>0</v>
      </c>
      <c r="KK429" s="1">
        <v>52</v>
      </c>
      <c r="KL429" s="1">
        <v>1756</v>
      </c>
      <c r="KM429" s="1" t="s">
        <v>469</v>
      </c>
      <c r="KN429" s="1">
        <v>1</v>
      </c>
      <c r="KO429" s="1">
        <v>1</v>
      </c>
      <c r="KP429" s="1">
        <v>0</v>
      </c>
      <c r="KR429" s="1" t="s">
        <v>293</v>
      </c>
      <c r="KS429" s="1">
        <v>162</v>
      </c>
      <c r="KT429" s="1">
        <v>60</v>
      </c>
      <c r="KU429" s="1">
        <v>5639</v>
      </c>
      <c r="KV429" s="1">
        <v>0</v>
      </c>
      <c r="KW429" s="1">
        <v>0</v>
      </c>
      <c r="KX429" s="1">
        <v>537.84027100000003</v>
      </c>
      <c r="KY429" s="1">
        <v>182</v>
      </c>
      <c r="KZ429" s="1">
        <v>60</v>
      </c>
      <c r="LA429" s="1">
        <v>6694</v>
      </c>
      <c r="LB429" s="1">
        <v>454</v>
      </c>
      <c r="LC429" s="1" t="s">
        <v>9882</v>
      </c>
      <c r="LD429" s="1">
        <v>0.47093000000000002</v>
      </c>
      <c r="LE429" s="1">
        <v>1</v>
      </c>
    </row>
    <row r="430" spans="1:317" x14ac:dyDescent="0.2">
      <c r="A430" s="1" t="s">
        <v>18154</v>
      </c>
      <c r="B430" s="1" t="s">
        <v>18151</v>
      </c>
      <c r="C430" s="1" t="s">
        <v>10995</v>
      </c>
      <c r="D430" s="1">
        <v>182</v>
      </c>
      <c r="E430" s="1" t="s">
        <v>289</v>
      </c>
      <c r="F430" s="1" t="s">
        <v>289</v>
      </c>
      <c r="G430" s="1">
        <v>20</v>
      </c>
      <c r="H430" s="1">
        <v>10630168</v>
      </c>
      <c r="I430" s="1">
        <v>10630168</v>
      </c>
      <c r="J430" s="1" t="s">
        <v>289</v>
      </c>
      <c r="K430" s="1" t="s">
        <v>1621</v>
      </c>
      <c r="L430" s="1" t="s">
        <v>346</v>
      </c>
      <c r="M430" s="1" t="s">
        <v>407</v>
      </c>
      <c r="N430" s="1" t="s">
        <v>407</v>
      </c>
      <c r="O430" s="1" t="s">
        <v>333</v>
      </c>
      <c r="R430" s="1" t="s">
        <v>9944</v>
      </c>
      <c r="S430" s="1" t="s">
        <v>8312</v>
      </c>
      <c r="T430" s="1" t="s">
        <v>289</v>
      </c>
      <c r="U430" s="1" t="s">
        <v>289</v>
      </c>
      <c r="V430" s="1" t="s">
        <v>289</v>
      </c>
      <c r="W430" s="1" t="s">
        <v>289</v>
      </c>
      <c r="X430" s="1" t="s">
        <v>289</v>
      </c>
      <c r="Y430" s="1" t="s">
        <v>289</v>
      </c>
      <c r="Z430" s="1" t="s">
        <v>289</v>
      </c>
      <c r="AA430" s="1" t="s">
        <v>289</v>
      </c>
      <c r="AB430" s="1" t="s">
        <v>289</v>
      </c>
      <c r="AC430" s="1" t="s">
        <v>289</v>
      </c>
      <c r="AD430" s="1" t="s">
        <v>289</v>
      </c>
      <c r="AE430" s="1" t="s">
        <v>289</v>
      </c>
      <c r="AF430" s="1" t="s">
        <v>289</v>
      </c>
      <c r="AG430" s="1" t="s">
        <v>289</v>
      </c>
      <c r="AH430" s="1" t="s">
        <v>289</v>
      </c>
      <c r="AI430" s="1" t="s">
        <v>9944</v>
      </c>
      <c r="AJ430" s="1" t="s">
        <v>8312</v>
      </c>
      <c r="AK430" s="1" t="s">
        <v>10965</v>
      </c>
      <c r="AL430" s="1" t="s">
        <v>10966</v>
      </c>
      <c r="AM430" s="1" t="s">
        <v>293</v>
      </c>
      <c r="AN430" s="1">
        <v>10</v>
      </c>
      <c r="AO430" s="1">
        <v>1864</v>
      </c>
      <c r="AQ430" s="1" t="s">
        <v>10967</v>
      </c>
      <c r="AS430" s="1" t="s">
        <v>10968</v>
      </c>
      <c r="AT430" s="1" t="s">
        <v>10969</v>
      </c>
      <c r="AU430" s="1" t="s">
        <v>10970</v>
      </c>
      <c r="AV430" s="1" t="s">
        <v>10971</v>
      </c>
      <c r="AW430" s="1" t="s">
        <v>10972</v>
      </c>
      <c r="AX430" s="1" t="s">
        <v>10973</v>
      </c>
      <c r="BD430" s="1" t="s">
        <v>10974</v>
      </c>
      <c r="BE430" s="1" t="s">
        <v>7256</v>
      </c>
      <c r="BF430" s="1" t="s">
        <v>10975</v>
      </c>
      <c r="BI430" s="1" t="s">
        <v>10976</v>
      </c>
      <c r="BJ430" s="1">
        <v>44</v>
      </c>
      <c r="BP430" s="1" t="s">
        <v>10977</v>
      </c>
      <c r="BQ430" s="1">
        <v>0.47299999999999998</v>
      </c>
      <c r="BZ430" s="1" t="s">
        <v>10978</v>
      </c>
      <c r="DK430" s="1">
        <v>0</v>
      </c>
      <c r="DX430" s="1">
        <v>125</v>
      </c>
      <c r="DY430" s="1">
        <v>95</v>
      </c>
      <c r="DZ430" s="1">
        <v>105</v>
      </c>
      <c r="EE430" s="1">
        <v>20</v>
      </c>
      <c r="EV430" s="1">
        <v>10630168</v>
      </c>
      <c r="EX430" s="1">
        <v>2203</v>
      </c>
      <c r="EY430" s="1">
        <v>4300</v>
      </c>
      <c r="EZ430" s="1">
        <v>6503</v>
      </c>
      <c r="FA430" s="1" t="s">
        <v>1640</v>
      </c>
      <c r="FB430" s="1" t="s">
        <v>1641</v>
      </c>
      <c r="FC430" s="1" t="s">
        <v>1344</v>
      </c>
      <c r="FD430" s="1" t="s">
        <v>10979</v>
      </c>
      <c r="FE430" s="1" t="s">
        <v>10980</v>
      </c>
      <c r="FF430" s="1" t="s">
        <v>10981</v>
      </c>
      <c r="FG430" s="1" t="s">
        <v>10982</v>
      </c>
      <c r="FH430" s="1">
        <v>40675</v>
      </c>
      <c r="FI430" s="1">
        <v>40353</v>
      </c>
      <c r="FK430" s="1" t="s">
        <v>10983</v>
      </c>
      <c r="FL430" s="1" t="s">
        <v>10983</v>
      </c>
      <c r="FM430" s="1">
        <v>182</v>
      </c>
      <c r="FO430" s="1" t="s">
        <v>2445</v>
      </c>
      <c r="FP430" s="1">
        <v>6188</v>
      </c>
      <c r="FQ430" s="1" t="s">
        <v>2229</v>
      </c>
      <c r="FR430" s="1" t="s">
        <v>2230</v>
      </c>
      <c r="FT430" s="1">
        <v>601920</v>
      </c>
      <c r="FU430" s="1" t="s">
        <v>10984</v>
      </c>
      <c r="FV430" s="1" t="s">
        <v>10985</v>
      </c>
      <c r="FX430" s="1" t="s">
        <v>10986</v>
      </c>
      <c r="FY430" s="1" t="s">
        <v>2234</v>
      </c>
      <c r="FZ430" s="1" t="s">
        <v>10987</v>
      </c>
      <c r="GA430" s="1" t="s">
        <v>10987</v>
      </c>
      <c r="GC430" s="1" t="s">
        <v>315</v>
      </c>
      <c r="GD430" s="1" t="s">
        <v>10988</v>
      </c>
      <c r="GE430" s="1" t="s">
        <v>10989</v>
      </c>
      <c r="GF430" s="1" t="s">
        <v>10971</v>
      </c>
      <c r="GG430" s="1" t="s">
        <v>10990</v>
      </c>
      <c r="GH430" s="1" t="s">
        <v>10991</v>
      </c>
      <c r="GI430" s="1" t="s">
        <v>10992</v>
      </c>
      <c r="GL430" s="1" t="s">
        <v>10993</v>
      </c>
      <c r="GM430" s="1" t="s">
        <v>322</v>
      </c>
      <c r="GN430" s="1" t="s">
        <v>10981</v>
      </c>
      <c r="GO430" s="1">
        <v>0.02</v>
      </c>
      <c r="GP430" s="1">
        <v>6.9431919999999998</v>
      </c>
      <c r="GQ430" s="1" t="s">
        <v>9237</v>
      </c>
      <c r="GR430" s="1" t="s">
        <v>379</v>
      </c>
      <c r="GS430" s="1" t="s">
        <v>380</v>
      </c>
      <c r="GT430" s="1" t="s">
        <v>380</v>
      </c>
      <c r="GU430" s="1" t="s">
        <v>380</v>
      </c>
      <c r="GV430" s="1" t="s">
        <v>380</v>
      </c>
      <c r="GW430" s="1" t="s">
        <v>380</v>
      </c>
      <c r="GX430" s="1" t="s">
        <v>380</v>
      </c>
      <c r="GY430" s="1" t="s">
        <v>380</v>
      </c>
      <c r="GZ430" s="1" t="s">
        <v>380</v>
      </c>
      <c r="HA430" s="1" t="s">
        <v>380</v>
      </c>
      <c r="HB430" s="1" t="s">
        <v>380</v>
      </c>
      <c r="HC430" s="1" t="s">
        <v>407</v>
      </c>
      <c r="HD430" s="1">
        <v>23.1</v>
      </c>
      <c r="HE430" s="1">
        <v>4.3745960000000004</v>
      </c>
      <c r="HF430" s="1">
        <v>0.82572999999999996</v>
      </c>
      <c r="HG430" s="1" t="s">
        <v>380</v>
      </c>
      <c r="HH430" s="1" t="s">
        <v>380</v>
      </c>
      <c r="HI430" s="1" t="s">
        <v>10983</v>
      </c>
      <c r="HJ430" s="1" t="s">
        <v>10994</v>
      </c>
      <c r="HK430" s="1" t="s">
        <v>380</v>
      </c>
      <c r="HL430" s="1" t="s">
        <v>380</v>
      </c>
      <c r="HM430" s="1" t="s">
        <v>380</v>
      </c>
      <c r="HN430" s="1">
        <v>6.06</v>
      </c>
      <c r="HO430" s="1">
        <v>6.06</v>
      </c>
      <c r="HP430" s="1">
        <v>0.98353000000000002</v>
      </c>
      <c r="HQ430" s="1" t="s">
        <v>380</v>
      </c>
      <c r="HR430" s="1" t="s">
        <v>380</v>
      </c>
      <c r="HS430" s="1" t="s">
        <v>380</v>
      </c>
      <c r="HT430" s="1" t="s">
        <v>380</v>
      </c>
      <c r="HU430" s="1" t="s">
        <v>380</v>
      </c>
      <c r="HV430" s="1" t="s">
        <v>380</v>
      </c>
      <c r="HW430" s="1" t="s">
        <v>380</v>
      </c>
      <c r="HX430" s="1" t="s">
        <v>380</v>
      </c>
      <c r="HY430" s="1" t="s">
        <v>380</v>
      </c>
      <c r="HZ430" s="1" t="s">
        <v>380</v>
      </c>
      <c r="IA430" s="1" t="s">
        <v>380</v>
      </c>
      <c r="IB430" s="1">
        <v>0.80722000000000005</v>
      </c>
      <c r="IC430" s="1" t="s">
        <v>385</v>
      </c>
      <c r="ID430" s="1">
        <v>1</v>
      </c>
      <c r="IE430" s="1" t="s">
        <v>380</v>
      </c>
      <c r="IF430" s="1" t="s">
        <v>380</v>
      </c>
      <c r="IG430" s="1" t="s">
        <v>380</v>
      </c>
      <c r="IH430" s="1" t="s">
        <v>380</v>
      </c>
      <c r="II430" s="1" t="s">
        <v>380</v>
      </c>
      <c r="IJ430" s="1" t="s">
        <v>380</v>
      </c>
      <c r="IK430" s="1" t="s">
        <v>380</v>
      </c>
      <c r="IL430" s="1" t="s">
        <v>380</v>
      </c>
      <c r="IM430" s="1" t="s">
        <v>380</v>
      </c>
      <c r="IN430" s="1" t="s">
        <v>380</v>
      </c>
      <c r="IO430" s="1" t="s">
        <v>380</v>
      </c>
      <c r="IP430" s="1" t="s">
        <v>380</v>
      </c>
      <c r="IQ430" s="1" t="s">
        <v>380</v>
      </c>
      <c r="IR430" s="1" t="s">
        <v>380</v>
      </c>
      <c r="IS430" s="1">
        <v>16.6127</v>
      </c>
      <c r="IT430" s="1">
        <v>0.84892000000000001</v>
      </c>
      <c r="IU430" s="1" t="s">
        <v>929</v>
      </c>
      <c r="IV430" s="1" t="s">
        <v>380</v>
      </c>
      <c r="IW430" s="1" t="s">
        <v>380</v>
      </c>
      <c r="IX430" s="1" t="s">
        <v>380</v>
      </c>
      <c r="IY430" s="1" t="s">
        <v>380</v>
      </c>
      <c r="IZ430" s="1" t="s">
        <v>380</v>
      </c>
      <c r="JA430" s="1">
        <v>-1</v>
      </c>
      <c r="JB430" s="1" t="s">
        <v>380</v>
      </c>
      <c r="JC430" s="1" t="s">
        <v>380</v>
      </c>
      <c r="JD430" s="1" t="s">
        <v>380</v>
      </c>
      <c r="JE430" s="1" t="s">
        <v>293</v>
      </c>
      <c r="JF430" s="1" t="s">
        <v>380</v>
      </c>
      <c r="JG430" s="1" t="s">
        <v>380</v>
      </c>
      <c r="JH430" s="1" t="s">
        <v>10995</v>
      </c>
      <c r="JI430" s="1">
        <v>10578168</v>
      </c>
      <c r="JJ430" s="1">
        <v>1</v>
      </c>
      <c r="JK430" s="1">
        <v>0.71416999999999997</v>
      </c>
      <c r="JL430" s="1">
        <v>1</v>
      </c>
      <c r="JM430" s="1">
        <v>0.80357000000000001</v>
      </c>
      <c r="JN430" s="1">
        <v>0.93100000000000005</v>
      </c>
      <c r="JO430" s="1">
        <v>0.56810000000000005</v>
      </c>
      <c r="JP430" s="1">
        <v>9.3390000000000004</v>
      </c>
      <c r="JQ430" s="1">
        <v>0.96797</v>
      </c>
      <c r="JR430" s="1">
        <v>2.3220000000000001</v>
      </c>
      <c r="JS430" s="1">
        <v>0.78496999999999995</v>
      </c>
      <c r="JT430" s="1">
        <v>0.52800000000000002</v>
      </c>
      <c r="JU430" s="1">
        <v>0.53227999999999998</v>
      </c>
      <c r="JV430" s="1" t="s">
        <v>380</v>
      </c>
      <c r="JW430" s="1" t="s">
        <v>400</v>
      </c>
      <c r="JX430" s="1" t="s">
        <v>10996</v>
      </c>
      <c r="JY430" s="1" t="s">
        <v>402</v>
      </c>
      <c r="JZ430" s="1" t="s">
        <v>403</v>
      </c>
      <c r="KA430" s="1" t="s">
        <v>327</v>
      </c>
      <c r="KC430" s="1" t="s">
        <v>327</v>
      </c>
      <c r="KE430" s="1">
        <v>18</v>
      </c>
      <c r="KF430" s="1">
        <v>5.417465</v>
      </c>
      <c r="KG430" s="1" t="s">
        <v>405</v>
      </c>
      <c r="KH430" s="1">
        <v>0</v>
      </c>
      <c r="KI430" s="1">
        <v>0</v>
      </c>
      <c r="KJ430" s="1">
        <v>0</v>
      </c>
      <c r="KK430" s="1">
        <v>18</v>
      </c>
      <c r="KL430" s="1">
        <v>618</v>
      </c>
      <c r="KM430" s="1" t="s">
        <v>498</v>
      </c>
      <c r="KN430" s="1">
        <v>0.99985900000000005</v>
      </c>
      <c r="KO430" s="1">
        <v>0.99985900000000005</v>
      </c>
      <c r="KP430" s="1">
        <v>0</v>
      </c>
      <c r="KQ430" s="1" t="s">
        <v>1000</v>
      </c>
      <c r="KR430" s="1" t="s">
        <v>293</v>
      </c>
      <c r="KS430" s="1">
        <v>6</v>
      </c>
      <c r="KT430" s="1">
        <v>60</v>
      </c>
      <c r="KU430" s="1">
        <v>230</v>
      </c>
      <c r="KV430" s="1">
        <v>0</v>
      </c>
      <c r="KW430" s="1">
        <v>0</v>
      </c>
      <c r="KX430" s="1">
        <v>14.232514999999999</v>
      </c>
      <c r="KY430" s="1">
        <v>189</v>
      </c>
      <c r="KZ430" s="1">
        <v>60</v>
      </c>
      <c r="LA430" s="1">
        <v>7078</v>
      </c>
      <c r="LB430" s="1">
        <v>247</v>
      </c>
      <c r="LC430" s="1" t="s">
        <v>10966</v>
      </c>
      <c r="LD430" s="1">
        <v>3.0769000000000001E-2</v>
      </c>
      <c r="LE430" s="1">
        <v>1</v>
      </c>
    </row>
    <row r="431" spans="1:317" x14ac:dyDescent="0.2">
      <c r="A431" s="1" t="s">
        <v>18154</v>
      </c>
      <c r="B431" s="1" t="s">
        <v>18151</v>
      </c>
      <c r="C431" s="1" t="s">
        <v>11038</v>
      </c>
      <c r="D431" s="1">
        <v>5332</v>
      </c>
      <c r="E431" s="1" t="s">
        <v>289</v>
      </c>
      <c r="F431" s="1" t="s">
        <v>289</v>
      </c>
      <c r="G431" s="1">
        <v>20</v>
      </c>
      <c r="H431" s="1">
        <v>9374256</v>
      </c>
      <c r="I431" s="1">
        <v>9374256</v>
      </c>
      <c r="J431" s="1" t="s">
        <v>289</v>
      </c>
      <c r="K431" s="1" t="s">
        <v>345</v>
      </c>
      <c r="L431" s="1" t="s">
        <v>346</v>
      </c>
      <c r="M431" s="1" t="s">
        <v>347</v>
      </c>
      <c r="N431" s="1" t="s">
        <v>347</v>
      </c>
      <c r="O431" s="1" t="s">
        <v>294</v>
      </c>
      <c r="R431" s="1" t="s">
        <v>9944</v>
      </c>
      <c r="S431" s="1" t="s">
        <v>8312</v>
      </c>
      <c r="T431" s="1" t="s">
        <v>289</v>
      </c>
      <c r="U431" s="1" t="s">
        <v>289</v>
      </c>
      <c r="V431" s="1" t="s">
        <v>289</v>
      </c>
      <c r="W431" s="1" t="s">
        <v>289</v>
      </c>
      <c r="X431" s="1" t="s">
        <v>289</v>
      </c>
      <c r="Y431" s="1" t="s">
        <v>289</v>
      </c>
      <c r="Z431" s="1" t="s">
        <v>289</v>
      </c>
      <c r="AA431" s="1" t="s">
        <v>289</v>
      </c>
      <c r="AB431" s="1" t="s">
        <v>289</v>
      </c>
      <c r="AC431" s="1" t="s">
        <v>289</v>
      </c>
      <c r="AD431" s="1" t="s">
        <v>289</v>
      </c>
      <c r="AE431" s="1" t="s">
        <v>289</v>
      </c>
      <c r="AF431" s="1" t="s">
        <v>289</v>
      </c>
      <c r="AG431" s="1" t="s">
        <v>289</v>
      </c>
      <c r="AH431" s="1" t="s">
        <v>289</v>
      </c>
      <c r="AI431" s="1" t="s">
        <v>9944</v>
      </c>
      <c r="AJ431" s="1" t="s">
        <v>8312</v>
      </c>
      <c r="AK431" s="1" t="s">
        <v>10997</v>
      </c>
      <c r="AL431" s="1" t="s">
        <v>10998</v>
      </c>
      <c r="AM431" s="1" t="s">
        <v>351</v>
      </c>
      <c r="AN431" s="1">
        <v>15</v>
      </c>
      <c r="AO431" s="1">
        <v>1360</v>
      </c>
      <c r="AP431" s="1" t="s">
        <v>10999</v>
      </c>
      <c r="AQ431" s="1" t="s">
        <v>11000</v>
      </c>
      <c r="AR431" s="1" t="s">
        <v>11001</v>
      </c>
      <c r="AS431" s="1" t="s">
        <v>11002</v>
      </c>
      <c r="AT431" s="1" t="s">
        <v>11003</v>
      </c>
      <c r="AU431" s="1" t="s">
        <v>11004</v>
      </c>
      <c r="AV431" s="1" t="s">
        <v>11005</v>
      </c>
      <c r="AW431" s="1" t="s">
        <v>11006</v>
      </c>
      <c r="AX431" s="1" t="s">
        <v>11007</v>
      </c>
      <c r="AY431" s="1">
        <v>449</v>
      </c>
      <c r="AZ431" s="1" t="s">
        <v>11008</v>
      </c>
      <c r="BD431" s="1" t="s">
        <v>11009</v>
      </c>
      <c r="BE431" s="1" t="s">
        <v>3154</v>
      </c>
      <c r="BF431" s="1" t="s">
        <v>11010</v>
      </c>
      <c r="BI431" s="1" t="s">
        <v>11011</v>
      </c>
      <c r="BJ431" s="1">
        <v>87</v>
      </c>
      <c r="BP431" s="1" t="s">
        <v>11012</v>
      </c>
      <c r="BQ431" s="1">
        <v>0.443</v>
      </c>
      <c r="CB431" s="1" t="s">
        <v>11013</v>
      </c>
      <c r="CC431" s="1" t="s">
        <v>1484</v>
      </c>
      <c r="DK431" s="1">
        <v>0</v>
      </c>
      <c r="DX431" s="1">
        <v>71</v>
      </c>
      <c r="DY431" s="1">
        <v>72</v>
      </c>
      <c r="DZ431" s="1">
        <v>72</v>
      </c>
      <c r="EE431" s="1">
        <v>20</v>
      </c>
      <c r="EV431" s="1">
        <v>9374256</v>
      </c>
      <c r="EX431" s="1">
        <v>2203</v>
      </c>
      <c r="EY431" s="1">
        <v>4300</v>
      </c>
      <c r="EZ431" s="1">
        <v>6503</v>
      </c>
      <c r="FA431" s="1" t="s">
        <v>367</v>
      </c>
      <c r="FB431" s="1" t="s">
        <v>368</v>
      </c>
      <c r="FF431" s="1" t="s">
        <v>11014</v>
      </c>
      <c r="FG431" s="1" t="s">
        <v>11015</v>
      </c>
      <c r="FH431" s="1">
        <v>39525</v>
      </c>
      <c r="FK431" s="1" t="s">
        <v>11016</v>
      </c>
      <c r="FL431" s="1" t="s">
        <v>11016</v>
      </c>
      <c r="FM431" s="1">
        <v>5332</v>
      </c>
      <c r="FN431" s="1" t="s">
        <v>11017</v>
      </c>
      <c r="FP431" s="1">
        <v>9059</v>
      </c>
      <c r="FQ431" s="1" t="s">
        <v>2229</v>
      </c>
      <c r="FR431" s="1" t="s">
        <v>2230</v>
      </c>
      <c r="FT431" s="1">
        <v>600810</v>
      </c>
      <c r="FX431" s="1">
        <v>8530101</v>
      </c>
      <c r="FY431" s="1" t="s">
        <v>2234</v>
      </c>
      <c r="GA431" s="1" t="s">
        <v>11018</v>
      </c>
      <c r="GC431" s="1" t="s">
        <v>315</v>
      </c>
      <c r="GE431" s="1" t="s">
        <v>11019</v>
      </c>
      <c r="GF431" s="1" t="s">
        <v>11005</v>
      </c>
      <c r="GG431" s="1" t="s">
        <v>11020</v>
      </c>
      <c r="GH431" s="1" t="s">
        <v>11021</v>
      </c>
      <c r="GI431" s="1" t="s">
        <v>11022</v>
      </c>
      <c r="GJ431" s="1" t="s">
        <v>11023</v>
      </c>
      <c r="GK431" s="1">
        <v>656</v>
      </c>
      <c r="GL431" s="1" t="s">
        <v>11024</v>
      </c>
      <c r="GM431" s="1" t="s">
        <v>322</v>
      </c>
      <c r="GN431" s="1" t="s">
        <v>11025</v>
      </c>
      <c r="GO431" s="1">
        <v>0.02</v>
      </c>
      <c r="GP431" s="1">
        <v>7.1156980000000001</v>
      </c>
      <c r="GQ431" s="1" t="s">
        <v>11026</v>
      </c>
      <c r="GR431" s="1" t="s">
        <v>379</v>
      </c>
      <c r="GS431" s="1" t="s">
        <v>380</v>
      </c>
      <c r="GT431" s="1" t="s">
        <v>380</v>
      </c>
      <c r="GU431" s="1" t="s">
        <v>380</v>
      </c>
      <c r="GV431" s="1" t="s">
        <v>380</v>
      </c>
      <c r="GW431" s="1" t="s">
        <v>380</v>
      </c>
      <c r="GX431" s="1" t="s">
        <v>380</v>
      </c>
      <c r="GY431" s="1" t="s">
        <v>380</v>
      </c>
      <c r="GZ431" s="1" t="s">
        <v>380</v>
      </c>
      <c r="HA431" s="1" t="s">
        <v>380</v>
      </c>
      <c r="HB431" s="1" t="s">
        <v>380</v>
      </c>
      <c r="HC431" s="1" t="s">
        <v>347</v>
      </c>
      <c r="HD431" s="1">
        <v>32</v>
      </c>
      <c r="HE431" s="1">
        <v>5.131068</v>
      </c>
      <c r="HF431" s="1">
        <v>0.94472999999999996</v>
      </c>
      <c r="HG431" s="1" t="s">
        <v>380</v>
      </c>
      <c r="HH431" s="1" t="s">
        <v>380</v>
      </c>
      <c r="HI431" s="1" t="s">
        <v>11016</v>
      </c>
      <c r="HJ431" s="1" t="s">
        <v>11027</v>
      </c>
      <c r="HK431" s="1" t="s">
        <v>5971</v>
      </c>
      <c r="HL431" s="1">
        <v>0.63744000000000001</v>
      </c>
      <c r="HM431" s="1" t="s">
        <v>11028</v>
      </c>
      <c r="HN431" s="1">
        <v>5.89</v>
      </c>
      <c r="HO431" s="1">
        <v>5.89</v>
      </c>
      <c r="HP431" s="1">
        <v>0.94794</v>
      </c>
      <c r="HQ431" s="1" t="s">
        <v>11029</v>
      </c>
      <c r="HR431" s="1">
        <v>0.217557</v>
      </c>
      <c r="HS431" s="1">
        <v>0.48766999999999999</v>
      </c>
      <c r="HT431" s="1" t="s">
        <v>385</v>
      </c>
      <c r="HU431" s="1">
        <v>1.6200000000000001E-4</v>
      </c>
      <c r="HV431" s="1" t="s">
        <v>385</v>
      </c>
      <c r="HW431" s="1">
        <v>0.88097000000000003</v>
      </c>
      <c r="HX431" s="1">
        <v>0.63449999999999995</v>
      </c>
      <c r="HY431" s="1" t="s">
        <v>1133</v>
      </c>
      <c r="HZ431" s="1">
        <v>0.98048000000000002</v>
      </c>
      <c r="IA431" s="1">
        <v>4.1349999999999998</v>
      </c>
      <c r="IB431" s="1">
        <v>0.80722000000000005</v>
      </c>
      <c r="IC431" s="1" t="s">
        <v>385</v>
      </c>
      <c r="ID431" s="1">
        <v>1</v>
      </c>
      <c r="IE431" s="1" t="s">
        <v>1895</v>
      </c>
      <c r="IF431" s="1">
        <v>0.89917000000000002</v>
      </c>
      <c r="IG431" s="1" t="s">
        <v>11030</v>
      </c>
      <c r="IH431" s="1" t="s">
        <v>1895</v>
      </c>
      <c r="II431" s="1">
        <v>0.97109999999999996</v>
      </c>
      <c r="IJ431" s="1" t="s">
        <v>11031</v>
      </c>
      <c r="IK431" s="1" t="s">
        <v>385</v>
      </c>
      <c r="IL431" s="1">
        <v>0.91708999999999996</v>
      </c>
      <c r="IM431" s="1">
        <v>0.53800000000000003</v>
      </c>
      <c r="IN431" s="1">
        <v>10</v>
      </c>
      <c r="IO431" s="1">
        <v>0.87931999999999999</v>
      </c>
      <c r="IP431" s="1" t="s">
        <v>385</v>
      </c>
      <c r="IQ431" s="1">
        <v>0</v>
      </c>
      <c r="IR431" s="1" t="s">
        <v>380</v>
      </c>
      <c r="IS431" s="1">
        <v>20.311399999999999</v>
      </c>
      <c r="IT431" s="1">
        <v>0.98641999999999996</v>
      </c>
      <c r="IU431" s="1" t="s">
        <v>1077</v>
      </c>
      <c r="IV431" s="1" t="s">
        <v>380</v>
      </c>
      <c r="IW431" s="1" t="s">
        <v>11032</v>
      </c>
      <c r="IX431" s="1" t="s">
        <v>11033</v>
      </c>
      <c r="IY431" s="1" t="s">
        <v>11034</v>
      </c>
      <c r="IZ431" s="1" t="s">
        <v>393</v>
      </c>
      <c r="JA431" s="1" t="s">
        <v>11035</v>
      </c>
      <c r="JB431" s="1" t="s">
        <v>11036</v>
      </c>
      <c r="JC431" s="1" t="s">
        <v>11037</v>
      </c>
      <c r="JD431" s="1" t="s">
        <v>933</v>
      </c>
      <c r="JE431" s="1" t="s">
        <v>351</v>
      </c>
      <c r="JF431" s="1">
        <v>1</v>
      </c>
      <c r="JG431" s="1">
        <v>0</v>
      </c>
      <c r="JH431" s="1" t="s">
        <v>11038</v>
      </c>
      <c r="JI431" s="1">
        <v>9322256</v>
      </c>
      <c r="JJ431" s="1">
        <v>1</v>
      </c>
      <c r="JK431" s="1">
        <v>0.71416999999999997</v>
      </c>
      <c r="JL431" s="1">
        <v>1</v>
      </c>
      <c r="JM431" s="1">
        <v>0.80357000000000001</v>
      </c>
      <c r="JN431" s="1">
        <v>0.96099999999999997</v>
      </c>
      <c r="JO431" s="1">
        <v>0.63080000000000003</v>
      </c>
      <c r="JP431" s="1">
        <v>7.23</v>
      </c>
      <c r="JQ431" s="1">
        <v>0.78097000000000005</v>
      </c>
      <c r="JR431" s="1">
        <v>2.7930000000000001</v>
      </c>
      <c r="JS431" s="1">
        <v>0.96121000000000001</v>
      </c>
      <c r="JT431" s="1">
        <v>0.65</v>
      </c>
      <c r="JU431" s="1">
        <v>0.86243000000000003</v>
      </c>
      <c r="JV431" s="1" t="s">
        <v>7940</v>
      </c>
      <c r="JW431" s="1" t="s">
        <v>400</v>
      </c>
      <c r="JX431" s="1" t="s">
        <v>11039</v>
      </c>
      <c r="JY431" s="1" t="s">
        <v>402</v>
      </c>
      <c r="JZ431" s="1" t="s">
        <v>842</v>
      </c>
      <c r="KA431" s="1" t="s">
        <v>327</v>
      </c>
      <c r="KC431" s="1" t="s">
        <v>327</v>
      </c>
      <c r="KD431" s="1" t="s">
        <v>11040</v>
      </c>
      <c r="KE431" s="1">
        <v>19</v>
      </c>
      <c r="KF431" s="1">
        <v>6.6000199999999998</v>
      </c>
      <c r="KG431" s="1" t="s">
        <v>405</v>
      </c>
      <c r="KH431" s="1">
        <v>0</v>
      </c>
      <c r="KI431" s="1">
        <v>0</v>
      </c>
      <c r="KJ431" s="1">
        <v>0</v>
      </c>
      <c r="KK431" s="1">
        <v>22</v>
      </c>
      <c r="KL431" s="1">
        <v>711</v>
      </c>
      <c r="KM431" s="1" t="s">
        <v>469</v>
      </c>
      <c r="KN431" s="1">
        <v>0.99987899999999996</v>
      </c>
      <c r="KO431" s="1">
        <v>0.99987899999999996</v>
      </c>
      <c r="KP431" s="1">
        <v>0</v>
      </c>
      <c r="KR431" s="1" t="s">
        <v>351</v>
      </c>
      <c r="KS431" s="1">
        <v>6</v>
      </c>
      <c r="KT431" s="1">
        <v>60</v>
      </c>
      <c r="KU431" s="1">
        <v>237</v>
      </c>
      <c r="KV431" s="1">
        <v>0</v>
      </c>
      <c r="KW431" s="1">
        <v>0</v>
      </c>
      <c r="KX431" s="1">
        <v>15.372968999999999</v>
      </c>
      <c r="KY431" s="1">
        <v>159</v>
      </c>
      <c r="KZ431" s="1">
        <v>60</v>
      </c>
      <c r="LA431" s="1">
        <v>5985</v>
      </c>
      <c r="LB431" s="1">
        <v>223</v>
      </c>
      <c r="LC431" s="1" t="s">
        <v>10998</v>
      </c>
      <c r="LD431" s="1">
        <v>3.6364E-2</v>
      </c>
      <c r="LE431" s="1">
        <v>1</v>
      </c>
    </row>
    <row r="432" spans="1:317" x14ac:dyDescent="0.2">
      <c r="A432" s="1" t="s">
        <v>18154</v>
      </c>
      <c r="B432" s="1" t="s">
        <v>18151</v>
      </c>
      <c r="C432" s="1" t="s">
        <v>18044</v>
      </c>
      <c r="D432" s="1">
        <v>200316</v>
      </c>
      <c r="E432" s="1" t="s">
        <v>289</v>
      </c>
      <c r="F432" s="1" t="s">
        <v>289</v>
      </c>
      <c r="G432" s="1">
        <v>22</v>
      </c>
      <c r="H432" s="1">
        <v>39441197</v>
      </c>
      <c r="I432" s="1">
        <v>39441197</v>
      </c>
      <c r="J432" s="1" t="s">
        <v>289</v>
      </c>
      <c r="K432" s="1" t="s">
        <v>436</v>
      </c>
      <c r="L432" s="1" t="s">
        <v>346</v>
      </c>
      <c r="M432" s="1" t="s">
        <v>333</v>
      </c>
      <c r="N432" s="1" t="s">
        <v>333</v>
      </c>
      <c r="O432" s="1" t="s">
        <v>407</v>
      </c>
      <c r="R432" s="1" t="s">
        <v>9944</v>
      </c>
      <c r="S432" s="1" t="s">
        <v>8312</v>
      </c>
      <c r="T432" s="1" t="s">
        <v>289</v>
      </c>
      <c r="U432" s="1" t="s">
        <v>289</v>
      </c>
      <c r="V432" s="1" t="s">
        <v>289</v>
      </c>
      <c r="W432" s="1" t="s">
        <v>289</v>
      </c>
      <c r="X432" s="1" t="s">
        <v>289</v>
      </c>
      <c r="Y432" s="1" t="s">
        <v>289</v>
      </c>
      <c r="Z432" s="1" t="s">
        <v>289</v>
      </c>
      <c r="AA432" s="1" t="s">
        <v>289</v>
      </c>
      <c r="AB432" s="1" t="s">
        <v>289</v>
      </c>
      <c r="AC432" s="1" t="s">
        <v>289</v>
      </c>
      <c r="AD432" s="1" t="s">
        <v>289</v>
      </c>
      <c r="AE432" s="1" t="s">
        <v>289</v>
      </c>
      <c r="AF432" s="1" t="s">
        <v>289</v>
      </c>
      <c r="AG432" s="1" t="s">
        <v>289</v>
      </c>
      <c r="AH432" s="1" t="s">
        <v>289</v>
      </c>
      <c r="AI432" s="1" t="s">
        <v>9944</v>
      </c>
      <c r="AJ432" s="1" t="s">
        <v>8312</v>
      </c>
      <c r="AK432" s="1" t="s">
        <v>5762</v>
      </c>
      <c r="AL432" s="1" t="s">
        <v>5763</v>
      </c>
      <c r="AM432" s="1" t="s">
        <v>351</v>
      </c>
      <c r="AN432" s="1">
        <v>3</v>
      </c>
      <c r="AO432" s="1">
        <v>780</v>
      </c>
      <c r="AP432" s="1" t="s">
        <v>5764</v>
      </c>
      <c r="AQ432" s="1" t="s">
        <v>5765</v>
      </c>
      <c r="AR432" s="1" t="s">
        <v>5766</v>
      </c>
      <c r="AS432" s="1" t="s">
        <v>5767</v>
      </c>
      <c r="AT432" s="1" t="s">
        <v>5768</v>
      </c>
      <c r="AU432" s="1" t="s">
        <v>5769</v>
      </c>
      <c r="AV432" s="1" t="s">
        <v>5770</v>
      </c>
      <c r="AW432" s="1" t="s">
        <v>5771</v>
      </c>
      <c r="AX432" s="1" t="s">
        <v>5772</v>
      </c>
      <c r="AY432" s="1">
        <v>146</v>
      </c>
      <c r="BD432" s="1" t="s">
        <v>5773</v>
      </c>
      <c r="BE432" s="1" t="s">
        <v>5774</v>
      </c>
      <c r="BF432" s="1" t="s">
        <v>5775</v>
      </c>
      <c r="BG432" s="1" t="s">
        <v>5776</v>
      </c>
      <c r="BI432" s="1" t="s">
        <v>5777</v>
      </c>
      <c r="BJ432" s="1">
        <v>16</v>
      </c>
      <c r="BK432" s="1" t="s">
        <v>3920</v>
      </c>
      <c r="BP432" s="1" t="s">
        <v>5778</v>
      </c>
      <c r="BQ432" s="1">
        <v>0.59199999999999997</v>
      </c>
      <c r="DK432" s="1">
        <v>2</v>
      </c>
      <c r="DL432" s="1" t="s">
        <v>1259</v>
      </c>
      <c r="DM432" s="1" t="s">
        <v>5779</v>
      </c>
      <c r="DX432" s="1">
        <v>47</v>
      </c>
      <c r="DY432" s="1">
        <v>49</v>
      </c>
      <c r="DZ432" s="1">
        <v>48</v>
      </c>
      <c r="EE432" s="1">
        <v>22</v>
      </c>
      <c r="EV432" s="1">
        <v>39441197</v>
      </c>
      <c r="EX432" s="1">
        <v>2203</v>
      </c>
      <c r="EY432" s="1">
        <v>4300</v>
      </c>
      <c r="EZ432" s="1">
        <v>6503</v>
      </c>
      <c r="FA432" s="1" t="s">
        <v>455</v>
      </c>
      <c r="FB432" s="1" t="s">
        <v>456</v>
      </c>
      <c r="FE432" s="1" t="s">
        <v>5780</v>
      </c>
      <c r="FF432" s="1" t="s">
        <v>5781</v>
      </c>
      <c r="FG432" s="1" t="s">
        <v>5782</v>
      </c>
      <c r="FH432" s="1">
        <v>39583</v>
      </c>
      <c r="FK432" s="1" t="s">
        <v>5783</v>
      </c>
      <c r="FL432" s="1" t="s">
        <v>5783</v>
      </c>
      <c r="FM432" s="1">
        <v>200316</v>
      </c>
      <c r="FO432" s="1" t="s">
        <v>5784</v>
      </c>
      <c r="FP432" s="1">
        <v>17356</v>
      </c>
      <c r="FQ432" s="1" t="s">
        <v>2229</v>
      </c>
      <c r="FR432" s="1" t="s">
        <v>2230</v>
      </c>
      <c r="FT432" s="1">
        <v>608993</v>
      </c>
      <c r="FX432" s="1" t="s">
        <v>5785</v>
      </c>
      <c r="FY432" s="1" t="s">
        <v>2234</v>
      </c>
      <c r="FZ432" s="1" t="s">
        <v>5786</v>
      </c>
      <c r="GA432" s="1" t="s">
        <v>5786</v>
      </c>
      <c r="GC432" s="1" t="s">
        <v>315</v>
      </c>
      <c r="GD432" s="1" t="s">
        <v>5787</v>
      </c>
      <c r="GE432" s="1" t="s">
        <v>5788</v>
      </c>
      <c r="GF432" s="1" t="s">
        <v>5789</v>
      </c>
      <c r="GG432" s="1" t="s">
        <v>5790</v>
      </c>
      <c r="GH432" s="1" t="s">
        <v>5791</v>
      </c>
      <c r="GI432" s="1" t="s">
        <v>5792</v>
      </c>
      <c r="GL432" s="1" t="s">
        <v>5793</v>
      </c>
      <c r="GM432" s="1" t="s">
        <v>322</v>
      </c>
      <c r="GN432" s="1" t="s">
        <v>5794</v>
      </c>
      <c r="GO432" s="1">
        <v>0.02</v>
      </c>
      <c r="GP432" s="1">
        <v>6.848535</v>
      </c>
      <c r="GQ432" s="1" t="s">
        <v>697</v>
      </c>
      <c r="GR432" s="1" t="s">
        <v>379</v>
      </c>
      <c r="JW432" s="1" t="s">
        <v>400</v>
      </c>
      <c r="JX432" s="1" t="s">
        <v>5795</v>
      </c>
      <c r="JY432" s="1" t="s">
        <v>402</v>
      </c>
      <c r="JZ432" s="1" t="s">
        <v>403</v>
      </c>
      <c r="KA432" s="1" t="s">
        <v>327</v>
      </c>
      <c r="KC432" s="1" t="s">
        <v>327</v>
      </c>
      <c r="KD432" s="1" t="s">
        <v>5796</v>
      </c>
      <c r="KE432" s="1">
        <v>19</v>
      </c>
      <c r="KF432" s="1">
        <v>5.3555010000000003</v>
      </c>
      <c r="KG432" s="1" t="s">
        <v>405</v>
      </c>
      <c r="KH432" s="1">
        <v>2</v>
      </c>
      <c r="KI432" s="1">
        <v>0</v>
      </c>
      <c r="KJ432" s="1">
        <v>0</v>
      </c>
      <c r="KK432" s="1">
        <v>18</v>
      </c>
      <c r="KL432" s="1">
        <v>609</v>
      </c>
      <c r="KM432" s="1" t="s">
        <v>525</v>
      </c>
      <c r="KN432" s="1">
        <v>0.99985900000000005</v>
      </c>
      <c r="KO432" s="1">
        <v>0.99985900000000005</v>
      </c>
      <c r="KP432" s="1">
        <v>0</v>
      </c>
      <c r="KR432" s="1" t="s">
        <v>351</v>
      </c>
      <c r="KS432" s="1">
        <v>8</v>
      </c>
      <c r="KT432" s="1">
        <v>21</v>
      </c>
      <c r="KU432" s="1">
        <v>290</v>
      </c>
      <c r="KV432" s="1">
        <v>0</v>
      </c>
      <c r="KW432" s="1">
        <v>0</v>
      </c>
      <c r="KX432" s="1">
        <v>18.562418000000001</v>
      </c>
      <c r="KY432" s="1">
        <v>175</v>
      </c>
      <c r="KZ432" s="1">
        <v>60</v>
      </c>
      <c r="LA432" s="1">
        <v>6383</v>
      </c>
      <c r="LB432" s="1">
        <v>236</v>
      </c>
      <c r="LC432" s="1" t="s">
        <v>5763</v>
      </c>
      <c r="LD432" s="1">
        <v>4.3715999999999998E-2</v>
      </c>
      <c r="LE432" s="1">
        <v>1</v>
      </c>
    </row>
    <row r="433" spans="1:317" x14ac:dyDescent="0.2">
      <c r="A433" s="1" t="s">
        <v>18154</v>
      </c>
      <c r="B433" s="1" t="s">
        <v>18151</v>
      </c>
      <c r="C433" s="1" t="s">
        <v>9940</v>
      </c>
      <c r="D433" s="1">
        <v>728441</v>
      </c>
      <c r="E433" s="1" t="s">
        <v>289</v>
      </c>
      <c r="F433" s="1" t="s">
        <v>289</v>
      </c>
      <c r="G433" s="1">
        <v>22</v>
      </c>
      <c r="H433" s="1">
        <v>21576218</v>
      </c>
      <c r="I433" s="1">
        <v>21576218</v>
      </c>
      <c r="J433" s="1" t="s">
        <v>289</v>
      </c>
      <c r="K433" s="1" t="s">
        <v>345</v>
      </c>
      <c r="L433" s="1" t="s">
        <v>346</v>
      </c>
      <c r="M433" s="1" t="s">
        <v>333</v>
      </c>
      <c r="N433" s="1" t="s">
        <v>333</v>
      </c>
      <c r="O433" s="1" t="s">
        <v>407</v>
      </c>
      <c r="R433" s="1" t="s">
        <v>9944</v>
      </c>
      <c r="S433" s="1" t="s">
        <v>8312</v>
      </c>
      <c r="T433" s="1" t="s">
        <v>289</v>
      </c>
      <c r="U433" s="1" t="s">
        <v>289</v>
      </c>
      <c r="V433" s="1" t="s">
        <v>289</v>
      </c>
      <c r="W433" s="1" t="s">
        <v>289</v>
      </c>
      <c r="X433" s="1" t="s">
        <v>289</v>
      </c>
      <c r="Y433" s="1" t="s">
        <v>289</v>
      </c>
      <c r="Z433" s="1" t="s">
        <v>289</v>
      </c>
      <c r="AA433" s="1" t="s">
        <v>289</v>
      </c>
      <c r="AB433" s="1" t="s">
        <v>289</v>
      </c>
      <c r="AC433" s="1" t="s">
        <v>289</v>
      </c>
      <c r="AD433" s="1" t="s">
        <v>289</v>
      </c>
      <c r="AE433" s="1" t="s">
        <v>289</v>
      </c>
      <c r="AF433" s="1" t="s">
        <v>289</v>
      </c>
      <c r="AG433" s="1" t="s">
        <v>289</v>
      </c>
      <c r="AH433" s="1" t="s">
        <v>289</v>
      </c>
      <c r="AI433" s="1" t="s">
        <v>9944</v>
      </c>
      <c r="AJ433" s="1" t="s">
        <v>8312</v>
      </c>
      <c r="AK433" s="1" t="s">
        <v>9912</v>
      </c>
      <c r="AL433" s="1" t="s">
        <v>9913</v>
      </c>
      <c r="AM433" s="1" t="s">
        <v>293</v>
      </c>
      <c r="AN433" s="1">
        <v>6</v>
      </c>
      <c r="AO433" s="1">
        <v>810</v>
      </c>
      <c r="AP433" s="1" t="s">
        <v>9914</v>
      </c>
      <c r="AQ433" s="1" t="s">
        <v>9915</v>
      </c>
      <c r="AR433" s="1" t="s">
        <v>9916</v>
      </c>
      <c r="AS433" s="1" t="s">
        <v>9917</v>
      </c>
      <c r="AX433" s="1" t="s">
        <v>9918</v>
      </c>
      <c r="BP433" s="1" t="s">
        <v>9919</v>
      </c>
      <c r="BQ433" s="1">
        <v>0.61199999999999999</v>
      </c>
      <c r="DK433" s="1">
        <v>0</v>
      </c>
      <c r="FA433" s="1" t="s">
        <v>367</v>
      </c>
      <c r="FB433" s="1" t="s">
        <v>368</v>
      </c>
      <c r="FE433" s="1" t="s">
        <v>9920</v>
      </c>
      <c r="FG433" s="1" t="s">
        <v>9921</v>
      </c>
      <c r="FH433" s="1">
        <v>41018</v>
      </c>
      <c r="FK433" s="1" t="s">
        <v>9922</v>
      </c>
      <c r="FL433" s="1" t="s">
        <v>9922</v>
      </c>
      <c r="FM433" s="1">
        <v>728441</v>
      </c>
      <c r="FN433" s="1" t="s">
        <v>9923</v>
      </c>
      <c r="FO433" s="1" t="s">
        <v>9924</v>
      </c>
      <c r="FP433" s="1">
        <v>4251</v>
      </c>
      <c r="FQ433" s="1" t="s">
        <v>2229</v>
      </c>
      <c r="FR433" s="1" t="s">
        <v>2230</v>
      </c>
      <c r="FT433" s="1">
        <v>137181</v>
      </c>
      <c r="FV433" s="1" t="s">
        <v>9925</v>
      </c>
      <c r="FX433" s="1" t="s">
        <v>9926</v>
      </c>
      <c r="FY433" s="1" t="s">
        <v>2234</v>
      </c>
      <c r="FZ433" s="1" t="s">
        <v>9927</v>
      </c>
      <c r="GA433" s="1" t="s">
        <v>9928</v>
      </c>
      <c r="GC433" s="1" t="s">
        <v>315</v>
      </c>
      <c r="GE433" s="1" t="s">
        <v>9929</v>
      </c>
      <c r="GF433" s="1" t="s">
        <v>9930</v>
      </c>
      <c r="GG433" s="1" t="s">
        <v>9931</v>
      </c>
      <c r="GH433" s="1" t="s">
        <v>9932</v>
      </c>
      <c r="GI433" s="1" t="s">
        <v>9933</v>
      </c>
      <c r="GJ433" s="1" t="s">
        <v>9934</v>
      </c>
      <c r="GM433" s="1" t="s">
        <v>322</v>
      </c>
      <c r="GO433" s="1">
        <v>0.02</v>
      </c>
      <c r="GP433" s="1">
        <v>2.343537</v>
      </c>
      <c r="GQ433" s="1" t="s">
        <v>9935</v>
      </c>
      <c r="GR433" s="1" t="s">
        <v>379</v>
      </c>
      <c r="GS433" s="1" t="s">
        <v>380</v>
      </c>
      <c r="GT433" s="1" t="s">
        <v>380</v>
      </c>
      <c r="GU433" s="1" t="s">
        <v>380</v>
      </c>
      <c r="GV433" s="1" t="s">
        <v>380</v>
      </c>
      <c r="GW433" s="1" t="s">
        <v>380</v>
      </c>
      <c r="GX433" s="1" t="s">
        <v>380</v>
      </c>
      <c r="GY433" s="1" t="s">
        <v>380</v>
      </c>
      <c r="GZ433" s="1" t="s">
        <v>380</v>
      </c>
      <c r="HA433" s="1" t="s">
        <v>380</v>
      </c>
      <c r="HB433" s="1" t="s">
        <v>380</v>
      </c>
      <c r="HC433" s="1" t="s">
        <v>333</v>
      </c>
      <c r="HD433" s="1">
        <v>14.15</v>
      </c>
      <c r="HE433" s="1">
        <v>2.4496639999999998</v>
      </c>
      <c r="HF433" s="1">
        <v>0.43530999999999997</v>
      </c>
      <c r="HG433" s="1" t="s">
        <v>380</v>
      </c>
      <c r="HH433" s="1" t="s">
        <v>380</v>
      </c>
      <c r="HI433" s="1" t="s">
        <v>9922</v>
      </c>
      <c r="HJ433" s="1" t="s">
        <v>9936</v>
      </c>
      <c r="HK433" s="1" t="s">
        <v>1168</v>
      </c>
      <c r="HL433" s="1">
        <v>0.10382</v>
      </c>
      <c r="HM433" s="1" t="s">
        <v>9937</v>
      </c>
      <c r="HN433" s="1">
        <v>2.4</v>
      </c>
      <c r="HO433" s="1">
        <v>2.4</v>
      </c>
      <c r="HP433" s="1">
        <v>0.29515000000000002</v>
      </c>
      <c r="HQ433" s="1" t="s">
        <v>380</v>
      </c>
      <c r="HR433" s="1" t="s">
        <v>380</v>
      </c>
      <c r="HS433" s="1" t="s">
        <v>380</v>
      </c>
      <c r="HT433" s="1" t="s">
        <v>380</v>
      </c>
      <c r="HU433" s="1" t="s">
        <v>380</v>
      </c>
      <c r="HV433" s="1" t="s">
        <v>294</v>
      </c>
      <c r="HW433" s="1">
        <v>0.49440000000000001</v>
      </c>
      <c r="HX433" s="1">
        <v>0.15570000000000001</v>
      </c>
      <c r="HY433" s="1" t="s">
        <v>1133</v>
      </c>
      <c r="HZ433" s="1">
        <v>0.99573</v>
      </c>
      <c r="IA433" s="1">
        <v>4.6349999999999998</v>
      </c>
      <c r="IB433" s="1">
        <v>0.58431999999999995</v>
      </c>
      <c r="IC433" s="1" t="s">
        <v>385</v>
      </c>
      <c r="ID433" s="1">
        <v>0.99999800000000005</v>
      </c>
      <c r="IE433" s="1" t="s">
        <v>380</v>
      </c>
      <c r="IF433" s="1" t="s">
        <v>380</v>
      </c>
      <c r="IG433" s="1" t="s">
        <v>380</v>
      </c>
      <c r="IH433" s="1" t="s">
        <v>380</v>
      </c>
      <c r="II433" s="1" t="s">
        <v>380</v>
      </c>
      <c r="IJ433" s="1" t="s">
        <v>380</v>
      </c>
      <c r="IK433" s="1" t="s">
        <v>294</v>
      </c>
      <c r="IL433" s="1">
        <v>0.67169000000000001</v>
      </c>
      <c r="IM433" s="1">
        <v>-0.57379999999999998</v>
      </c>
      <c r="IN433" s="1">
        <v>7</v>
      </c>
      <c r="IO433" s="1">
        <v>0.87931999999999999</v>
      </c>
      <c r="IP433" s="1" t="s">
        <v>385</v>
      </c>
      <c r="IQ433" s="1">
        <v>0</v>
      </c>
      <c r="IR433" s="1">
        <v>-9.7760999999999996</v>
      </c>
      <c r="IS433" s="1">
        <v>10.5364</v>
      </c>
      <c r="IT433" s="1">
        <v>0.45007000000000003</v>
      </c>
      <c r="IU433" s="1" t="s">
        <v>1898</v>
      </c>
      <c r="IV433" s="1" t="s">
        <v>380</v>
      </c>
      <c r="IW433" s="1" t="s">
        <v>380</v>
      </c>
      <c r="IX433" s="1" t="s">
        <v>380</v>
      </c>
      <c r="IY433" s="1" t="s">
        <v>380</v>
      </c>
      <c r="IZ433" s="1" t="s">
        <v>347</v>
      </c>
      <c r="JA433" s="1">
        <v>107</v>
      </c>
      <c r="JB433" s="1" t="s">
        <v>9938</v>
      </c>
      <c r="JC433" s="1" t="s">
        <v>9939</v>
      </c>
      <c r="JD433" s="1" t="s">
        <v>1504</v>
      </c>
      <c r="JE433" s="1" t="s">
        <v>293</v>
      </c>
      <c r="JF433" s="1">
        <v>1</v>
      </c>
      <c r="JG433" s="1">
        <v>0</v>
      </c>
      <c r="JH433" s="1" t="s">
        <v>9940</v>
      </c>
      <c r="JI433" s="1">
        <v>19906218</v>
      </c>
      <c r="JJ433" s="1">
        <v>1</v>
      </c>
      <c r="JK433" s="1">
        <v>0.71416999999999997</v>
      </c>
      <c r="JL433" s="1">
        <v>0.98699999999999999</v>
      </c>
      <c r="JM433" s="1">
        <v>0.45799000000000001</v>
      </c>
      <c r="JN433" s="1">
        <v>0.56899999999999995</v>
      </c>
      <c r="JO433" s="1">
        <v>0.35902000000000001</v>
      </c>
      <c r="JP433" s="1">
        <v>1.589</v>
      </c>
      <c r="JQ433" s="1">
        <v>0.36643999999999999</v>
      </c>
      <c r="JR433" s="1">
        <v>1.373</v>
      </c>
      <c r="JS433" s="1">
        <v>0.46207999999999999</v>
      </c>
      <c r="JT433" s="1">
        <v>0.184</v>
      </c>
      <c r="JU433" s="1">
        <v>0.17185</v>
      </c>
      <c r="JV433" s="1" t="s">
        <v>2642</v>
      </c>
      <c r="JW433" s="1" t="s">
        <v>400</v>
      </c>
      <c r="JX433" s="1" t="s">
        <v>9941</v>
      </c>
      <c r="JY433" s="1" t="s">
        <v>402</v>
      </c>
      <c r="JZ433" s="1" t="s">
        <v>9942</v>
      </c>
      <c r="KA433" s="1" t="s">
        <v>327</v>
      </c>
      <c r="KC433" s="1" t="s">
        <v>327</v>
      </c>
      <c r="KD433" s="1" t="s">
        <v>9943</v>
      </c>
      <c r="KE433" s="1">
        <v>8</v>
      </c>
      <c r="KF433" s="1">
        <v>7.8180360000000002</v>
      </c>
      <c r="KG433" s="1" t="s">
        <v>405</v>
      </c>
      <c r="KH433" s="1">
        <v>54</v>
      </c>
      <c r="KI433" s="1">
        <v>0</v>
      </c>
      <c r="KJ433" s="1">
        <v>0</v>
      </c>
      <c r="KK433" s="1">
        <v>26</v>
      </c>
      <c r="KL433" s="1">
        <v>801</v>
      </c>
      <c r="KM433" s="1" t="s">
        <v>525</v>
      </c>
      <c r="KN433" s="1">
        <v>0.99985900000000005</v>
      </c>
      <c r="KO433" s="1">
        <v>0.99082499999999996</v>
      </c>
      <c r="KP433" s="1">
        <v>0</v>
      </c>
      <c r="KR433" s="1" t="s">
        <v>293</v>
      </c>
      <c r="KS433" s="1">
        <v>6</v>
      </c>
      <c r="KT433" s="1">
        <v>39</v>
      </c>
      <c r="KU433" s="1">
        <v>217</v>
      </c>
      <c r="KV433" s="1">
        <v>0</v>
      </c>
      <c r="KW433" s="1">
        <v>0</v>
      </c>
      <c r="KX433" s="1">
        <v>16.006622</v>
      </c>
      <c r="KY433" s="1">
        <v>56</v>
      </c>
      <c r="KZ433" s="1">
        <v>60</v>
      </c>
      <c r="LA433" s="1">
        <v>2028</v>
      </c>
      <c r="LB433" s="1">
        <v>164</v>
      </c>
      <c r="LC433" s="1" t="s">
        <v>9913</v>
      </c>
      <c r="LD433" s="1">
        <v>9.6773999999999999E-2</v>
      </c>
      <c r="LE433" s="1">
        <v>0.99096399999999996</v>
      </c>
    </row>
    <row r="434" spans="1:317" x14ac:dyDescent="0.2">
      <c r="A434" s="1" t="s">
        <v>18154</v>
      </c>
      <c r="B434" s="1" t="s">
        <v>18151</v>
      </c>
      <c r="C434" s="1" t="s">
        <v>18098</v>
      </c>
      <c r="D434" s="1">
        <v>23784</v>
      </c>
      <c r="E434" s="1" t="s">
        <v>289</v>
      </c>
      <c r="F434" s="1" t="s">
        <v>289</v>
      </c>
      <c r="G434" s="1">
        <v>22</v>
      </c>
      <c r="H434" s="1">
        <v>16266964</v>
      </c>
      <c r="I434" s="1">
        <v>16266964</v>
      </c>
      <c r="J434" s="1" t="s">
        <v>289</v>
      </c>
      <c r="K434" s="1" t="s">
        <v>436</v>
      </c>
      <c r="L434" s="1" t="s">
        <v>346</v>
      </c>
      <c r="M434" s="1" t="s">
        <v>347</v>
      </c>
      <c r="N434" s="1" t="s">
        <v>347</v>
      </c>
      <c r="O434" s="1" t="s">
        <v>294</v>
      </c>
      <c r="R434" s="1" t="s">
        <v>9944</v>
      </c>
      <c r="S434" s="1" t="s">
        <v>8312</v>
      </c>
      <c r="T434" s="1" t="s">
        <v>289</v>
      </c>
      <c r="U434" s="1" t="s">
        <v>289</v>
      </c>
      <c r="V434" s="1" t="s">
        <v>289</v>
      </c>
      <c r="W434" s="1" t="s">
        <v>289</v>
      </c>
      <c r="X434" s="1" t="s">
        <v>289</v>
      </c>
      <c r="Y434" s="1" t="s">
        <v>289</v>
      </c>
      <c r="Z434" s="1" t="s">
        <v>289</v>
      </c>
      <c r="AA434" s="1" t="s">
        <v>289</v>
      </c>
      <c r="AB434" s="1" t="s">
        <v>289</v>
      </c>
      <c r="AC434" s="1" t="s">
        <v>289</v>
      </c>
      <c r="AD434" s="1" t="s">
        <v>289</v>
      </c>
      <c r="AE434" s="1" t="s">
        <v>289</v>
      </c>
      <c r="AF434" s="1" t="s">
        <v>289</v>
      </c>
      <c r="AG434" s="1" t="s">
        <v>289</v>
      </c>
      <c r="AH434" s="1" t="s">
        <v>289</v>
      </c>
      <c r="AI434" s="1" t="s">
        <v>9944</v>
      </c>
      <c r="AJ434" s="1" t="s">
        <v>8312</v>
      </c>
      <c r="AK434" s="1" t="s">
        <v>11041</v>
      </c>
      <c r="AL434" s="1" t="s">
        <v>11042</v>
      </c>
      <c r="AM434" s="1" t="s">
        <v>293</v>
      </c>
      <c r="AN434" s="1">
        <v>9</v>
      </c>
      <c r="AO434" s="1">
        <v>1536</v>
      </c>
      <c r="AP434" s="1" t="s">
        <v>11043</v>
      </c>
      <c r="AQ434" s="1" t="s">
        <v>11044</v>
      </c>
      <c r="AR434" s="1" t="s">
        <v>11045</v>
      </c>
      <c r="AT434" s="1" t="s">
        <v>11046</v>
      </c>
      <c r="AU434" s="1" t="s">
        <v>11047</v>
      </c>
      <c r="AV434" s="1" t="s">
        <v>11048</v>
      </c>
      <c r="AW434" s="1" t="s">
        <v>11049</v>
      </c>
      <c r="AX434" s="1" t="s">
        <v>11050</v>
      </c>
      <c r="AY434" s="1">
        <v>495</v>
      </c>
      <c r="BI434" s="1" t="s">
        <v>11051</v>
      </c>
      <c r="BJ434" s="1">
        <v>37</v>
      </c>
      <c r="BP434" s="1" t="s">
        <v>11052</v>
      </c>
      <c r="BQ434" s="1">
        <v>0.42299999999999999</v>
      </c>
      <c r="DK434" s="1">
        <v>0</v>
      </c>
      <c r="DX434" s="1">
        <v>8</v>
      </c>
      <c r="DY434" s="1">
        <v>12</v>
      </c>
      <c r="DZ434" s="1">
        <v>11</v>
      </c>
      <c r="EE434" s="1">
        <v>22</v>
      </c>
      <c r="EV434" s="1">
        <v>16266964</v>
      </c>
      <c r="EX434" s="1">
        <v>186</v>
      </c>
      <c r="EY434" s="1">
        <v>738</v>
      </c>
      <c r="EZ434" s="1">
        <v>924</v>
      </c>
      <c r="FA434" s="1" t="s">
        <v>455</v>
      </c>
      <c r="FB434" s="1" t="s">
        <v>456</v>
      </c>
      <c r="FE434" s="1" t="s">
        <v>11053</v>
      </c>
      <c r="FF434" s="1" t="s">
        <v>11054</v>
      </c>
      <c r="FG434" s="1" t="s">
        <v>11055</v>
      </c>
      <c r="FH434" s="1">
        <v>41284</v>
      </c>
      <c r="FI434" s="1">
        <v>39778</v>
      </c>
      <c r="FJ434" s="1">
        <v>39778</v>
      </c>
      <c r="FK434" s="1" t="s">
        <v>11056</v>
      </c>
      <c r="FL434" s="1" t="s">
        <v>11056</v>
      </c>
      <c r="FM434" s="1">
        <v>23784</v>
      </c>
      <c r="FO434" s="1" t="s">
        <v>3840</v>
      </c>
      <c r="FP434" s="1">
        <v>133</v>
      </c>
      <c r="FQ434" s="1" t="s">
        <v>2229</v>
      </c>
      <c r="FR434" s="1" t="s">
        <v>2230</v>
      </c>
      <c r="FS434" s="1" t="s">
        <v>11057</v>
      </c>
      <c r="FT434" s="1">
        <v>608913</v>
      </c>
      <c r="FU434" s="1" t="s">
        <v>11058</v>
      </c>
      <c r="FV434" s="1" t="s">
        <v>11059</v>
      </c>
      <c r="FX434" s="1" t="s">
        <v>11060</v>
      </c>
      <c r="FY434" s="1" t="s">
        <v>2234</v>
      </c>
      <c r="FZ434" s="1" t="s">
        <v>11061</v>
      </c>
      <c r="GA434" s="1" t="s">
        <v>11061</v>
      </c>
      <c r="GC434" s="1" t="s">
        <v>315</v>
      </c>
      <c r="GD434" s="1" t="s">
        <v>11062</v>
      </c>
      <c r="GE434" s="1" t="s">
        <v>11063</v>
      </c>
      <c r="GF434" s="1" t="s">
        <v>11048</v>
      </c>
      <c r="GG434" s="1" t="s">
        <v>11064</v>
      </c>
      <c r="GH434" s="1" t="s">
        <v>11065</v>
      </c>
      <c r="GI434" s="1" t="s">
        <v>11066</v>
      </c>
      <c r="GL434" s="1" t="s">
        <v>11067</v>
      </c>
      <c r="GM434" s="1" t="s">
        <v>322</v>
      </c>
      <c r="GN434" s="1" t="s">
        <v>11068</v>
      </c>
      <c r="GO434" s="1">
        <v>0.02</v>
      </c>
      <c r="GP434" s="1">
        <v>2.2173250000000002</v>
      </c>
      <c r="GQ434" s="1" t="s">
        <v>11069</v>
      </c>
      <c r="GR434" s="1" t="s">
        <v>379</v>
      </c>
      <c r="JW434" s="1" t="s">
        <v>400</v>
      </c>
      <c r="JX434" s="1" t="s">
        <v>11070</v>
      </c>
      <c r="JY434" s="1" t="s">
        <v>402</v>
      </c>
      <c r="JZ434" s="1" t="s">
        <v>4514</v>
      </c>
      <c r="KA434" s="1" t="s">
        <v>327</v>
      </c>
      <c r="KC434" s="1" t="s">
        <v>327</v>
      </c>
      <c r="KD434" s="1" t="s">
        <v>11071</v>
      </c>
      <c r="KE434" s="1">
        <v>4</v>
      </c>
      <c r="KF434" s="1">
        <v>2.4078400000000002</v>
      </c>
      <c r="KG434" s="1" t="s">
        <v>405</v>
      </c>
      <c r="KH434" s="1">
        <v>8</v>
      </c>
      <c r="KI434" s="1">
        <v>0</v>
      </c>
      <c r="KJ434" s="1">
        <v>0</v>
      </c>
      <c r="KK434" s="1">
        <v>8</v>
      </c>
      <c r="KL434" s="1">
        <v>281</v>
      </c>
      <c r="KM434" s="1" t="s">
        <v>469</v>
      </c>
      <c r="KN434" s="1">
        <v>0.99256999999999995</v>
      </c>
      <c r="KO434" s="1">
        <v>0.98631999999999997</v>
      </c>
      <c r="KP434" s="1">
        <v>0</v>
      </c>
      <c r="KR434" s="1" t="s">
        <v>293</v>
      </c>
      <c r="KS434" s="1">
        <v>10</v>
      </c>
      <c r="KT434" s="1">
        <v>25</v>
      </c>
      <c r="KU434" s="1">
        <v>383</v>
      </c>
      <c r="KV434" s="1">
        <v>0</v>
      </c>
      <c r="KW434" s="1">
        <v>0</v>
      </c>
      <c r="KX434" s="1">
        <v>31.025863999999999</v>
      </c>
      <c r="KY434" s="1">
        <v>54</v>
      </c>
      <c r="KZ434" s="1">
        <v>48</v>
      </c>
      <c r="LA434" s="1">
        <v>2080</v>
      </c>
      <c r="LB434" s="1">
        <v>88</v>
      </c>
      <c r="LC434" s="1" t="s">
        <v>11042</v>
      </c>
      <c r="LD434" s="1">
        <v>0.15625</v>
      </c>
      <c r="LE434" s="1">
        <v>0.993703</v>
      </c>
    </row>
    <row r="435" spans="1:317" x14ac:dyDescent="0.2">
      <c r="A435" s="1" t="s">
        <v>18155</v>
      </c>
      <c r="B435" s="1" t="s">
        <v>18158</v>
      </c>
      <c r="C435" s="1" t="s">
        <v>18099</v>
      </c>
      <c r="D435" s="1">
        <v>416</v>
      </c>
      <c r="E435" s="1" t="s">
        <v>289</v>
      </c>
      <c r="F435" s="1" t="s">
        <v>289</v>
      </c>
      <c r="G435" s="1" t="s">
        <v>290</v>
      </c>
      <c r="H435" s="1">
        <v>3030576</v>
      </c>
      <c r="I435" s="1">
        <v>3030577</v>
      </c>
      <c r="J435" s="1" t="s">
        <v>289</v>
      </c>
      <c r="K435" s="1" t="s">
        <v>291</v>
      </c>
      <c r="L435" s="1" t="s">
        <v>292</v>
      </c>
      <c r="M435" s="1" t="s">
        <v>293</v>
      </c>
      <c r="N435" s="1" t="s">
        <v>293</v>
      </c>
      <c r="O435" s="1" t="s">
        <v>11072</v>
      </c>
      <c r="R435" s="1" t="s">
        <v>289</v>
      </c>
      <c r="S435" s="1" t="s">
        <v>11073</v>
      </c>
      <c r="T435" s="1" t="s">
        <v>289</v>
      </c>
      <c r="U435" s="1" t="s">
        <v>289</v>
      </c>
      <c r="V435" s="1" t="s">
        <v>289</v>
      </c>
      <c r="W435" s="1" t="s">
        <v>289</v>
      </c>
      <c r="X435" s="1" t="s">
        <v>289</v>
      </c>
      <c r="Y435" s="1" t="s">
        <v>289</v>
      </c>
      <c r="Z435" s="1" t="s">
        <v>289</v>
      </c>
      <c r="AA435" s="1" t="s">
        <v>289</v>
      </c>
      <c r="AB435" s="1" t="s">
        <v>289</v>
      </c>
      <c r="AC435" s="1" t="s">
        <v>289</v>
      </c>
      <c r="AD435" s="1" t="s">
        <v>289</v>
      </c>
      <c r="AE435" s="1" t="s">
        <v>289</v>
      </c>
      <c r="AF435" s="1" t="s">
        <v>289</v>
      </c>
      <c r="AG435" s="1" t="s">
        <v>289</v>
      </c>
      <c r="AH435" s="1" t="s">
        <v>289</v>
      </c>
      <c r="AI435" s="1" t="s">
        <v>289</v>
      </c>
      <c r="AJ435" s="1" t="s">
        <v>11073</v>
      </c>
      <c r="AK435" s="1" t="s">
        <v>11074</v>
      </c>
      <c r="AL435" s="1" t="s">
        <v>11075</v>
      </c>
      <c r="AM435" s="1" t="s">
        <v>351</v>
      </c>
      <c r="AN435" s="1">
        <v>11</v>
      </c>
      <c r="AO435" s="1" t="s">
        <v>11076</v>
      </c>
      <c r="AP435" s="1" t="s">
        <v>11077</v>
      </c>
      <c r="AQ435" s="1" t="s">
        <v>11078</v>
      </c>
      <c r="AR435" s="1" t="s">
        <v>11079</v>
      </c>
      <c r="AS435" s="1" t="s">
        <v>11080</v>
      </c>
      <c r="AT435" s="1" t="s">
        <v>11081</v>
      </c>
      <c r="AU435" s="1" t="s">
        <v>11082</v>
      </c>
      <c r="AV435" s="1" t="s">
        <v>11083</v>
      </c>
      <c r="AW435" s="1" t="s">
        <v>11084</v>
      </c>
      <c r="AX435" s="1" t="s">
        <v>11085</v>
      </c>
      <c r="BE435" s="1" t="s">
        <v>3113</v>
      </c>
      <c r="BF435" s="1" t="s">
        <v>11086</v>
      </c>
      <c r="BI435" s="1" t="s">
        <v>11087</v>
      </c>
      <c r="BJ435" s="1">
        <v>38</v>
      </c>
      <c r="BL435" s="1" t="s">
        <v>11088</v>
      </c>
      <c r="BP435" s="1" t="s">
        <v>11089</v>
      </c>
      <c r="BQ435" s="1">
        <v>0.48</v>
      </c>
      <c r="DK435" s="1">
        <v>0</v>
      </c>
      <c r="FB435" s="1" t="s">
        <v>310</v>
      </c>
      <c r="FC435" s="1" t="s">
        <v>311</v>
      </c>
      <c r="FF435" s="1" t="s">
        <v>11090</v>
      </c>
      <c r="FG435" s="1" t="s">
        <v>11091</v>
      </c>
      <c r="FI435" s="1" t="s">
        <v>315</v>
      </c>
      <c r="FJ435" s="1" t="s">
        <v>11092</v>
      </c>
      <c r="FK435" s="1" t="s">
        <v>11093</v>
      </c>
      <c r="FL435" s="1" t="s">
        <v>11094</v>
      </c>
      <c r="FM435" s="1" t="s">
        <v>11095</v>
      </c>
      <c r="FP435" s="1" t="s">
        <v>11096</v>
      </c>
      <c r="FQ435" s="1">
        <v>2</v>
      </c>
      <c r="FR435" s="1">
        <v>1</v>
      </c>
      <c r="FS435" s="1" t="s">
        <v>11097</v>
      </c>
      <c r="FT435" s="1" t="b">
        <v>1</v>
      </c>
      <c r="FU435" s="1" t="s">
        <v>11075</v>
      </c>
      <c r="FV435" s="1" t="s">
        <v>322</v>
      </c>
      <c r="FW435" s="1" t="s">
        <v>11098</v>
      </c>
      <c r="JB435" s="1" t="b">
        <v>0</v>
      </c>
      <c r="JC435" s="1">
        <v>138</v>
      </c>
      <c r="JD435" s="1" t="b">
        <v>0</v>
      </c>
      <c r="JE435" s="1">
        <v>0</v>
      </c>
      <c r="JF435" s="1" t="s">
        <v>11099</v>
      </c>
      <c r="JG435" s="1" t="s">
        <v>402</v>
      </c>
      <c r="JH435" s="1" t="s">
        <v>403</v>
      </c>
      <c r="JI435" s="1" t="s">
        <v>327</v>
      </c>
      <c r="JK435" s="1" t="s">
        <v>327</v>
      </c>
      <c r="JL435" s="1">
        <v>42370</v>
      </c>
      <c r="JM435" s="1">
        <v>99</v>
      </c>
      <c r="JO435" s="1" t="s">
        <v>11100</v>
      </c>
      <c r="JR435" s="1">
        <v>59.92</v>
      </c>
      <c r="JS435" s="1">
        <v>0</v>
      </c>
      <c r="JT435" s="1">
        <v>2</v>
      </c>
      <c r="JU435" s="1">
        <v>1</v>
      </c>
      <c r="JV435" s="1" t="s">
        <v>11101</v>
      </c>
      <c r="JW435" s="1">
        <v>4221.7299999999996</v>
      </c>
      <c r="JX435" s="1">
        <v>17</v>
      </c>
      <c r="JZ435" s="1" t="s">
        <v>351</v>
      </c>
      <c r="KA435" s="1">
        <v>2</v>
      </c>
      <c r="KB435" s="1">
        <v>30.59</v>
      </c>
    </row>
    <row r="436" spans="1:317" x14ac:dyDescent="0.2">
      <c r="A436" s="1" t="s">
        <v>18155</v>
      </c>
      <c r="B436" s="1" t="s">
        <v>18158</v>
      </c>
      <c r="C436" s="1" t="s">
        <v>18100</v>
      </c>
      <c r="D436" s="1">
        <v>3421</v>
      </c>
      <c r="E436" s="1" t="s">
        <v>289</v>
      </c>
      <c r="F436" s="1" t="s">
        <v>289</v>
      </c>
      <c r="G436" s="1" t="s">
        <v>290</v>
      </c>
      <c r="H436" s="1">
        <v>153052956</v>
      </c>
      <c r="I436" s="1">
        <v>153052956</v>
      </c>
      <c r="J436" s="1" t="s">
        <v>289</v>
      </c>
      <c r="K436" s="1" t="s">
        <v>345</v>
      </c>
      <c r="L436" s="1" t="s">
        <v>346</v>
      </c>
      <c r="M436" s="1" t="s">
        <v>333</v>
      </c>
      <c r="N436" s="1" t="s">
        <v>333</v>
      </c>
      <c r="O436" s="1" t="s">
        <v>407</v>
      </c>
      <c r="R436" s="1" t="s">
        <v>11073</v>
      </c>
      <c r="S436" s="1" t="s">
        <v>11102</v>
      </c>
      <c r="T436" s="1" t="s">
        <v>289</v>
      </c>
      <c r="U436" s="1" t="s">
        <v>289</v>
      </c>
      <c r="V436" s="1" t="s">
        <v>289</v>
      </c>
      <c r="W436" s="1" t="s">
        <v>289</v>
      </c>
      <c r="X436" s="1" t="s">
        <v>289</v>
      </c>
      <c r="Y436" s="1" t="s">
        <v>289</v>
      </c>
      <c r="Z436" s="1" t="s">
        <v>289</v>
      </c>
      <c r="AA436" s="1" t="s">
        <v>289</v>
      </c>
      <c r="AB436" s="1" t="s">
        <v>289</v>
      </c>
      <c r="AC436" s="1" t="s">
        <v>289</v>
      </c>
      <c r="AD436" s="1" t="s">
        <v>289</v>
      </c>
      <c r="AE436" s="1" t="s">
        <v>289</v>
      </c>
      <c r="AF436" s="1" t="s">
        <v>289</v>
      </c>
      <c r="AG436" s="1" t="s">
        <v>289</v>
      </c>
      <c r="AH436" s="1" t="s">
        <v>289</v>
      </c>
      <c r="AI436" s="1" t="s">
        <v>11073</v>
      </c>
      <c r="AJ436" s="1" t="s">
        <v>11102</v>
      </c>
      <c r="AK436" s="1" t="s">
        <v>11103</v>
      </c>
      <c r="AL436" s="1" t="s">
        <v>11104</v>
      </c>
      <c r="AM436" s="1" t="s">
        <v>293</v>
      </c>
      <c r="AN436" s="1">
        <v>8</v>
      </c>
      <c r="AO436" s="1">
        <v>822</v>
      </c>
      <c r="AP436" s="1" t="s">
        <v>11105</v>
      </c>
      <c r="AQ436" s="1" t="s">
        <v>11106</v>
      </c>
      <c r="AR436" s="1" t="s">
        <v>11107</v>
      </c>
      <c r="AS436" s="1" t="s">
        <v>11108</v>
      </c>
      <c r="AT436" s="1" t="s">
        <v>11109</v>
      </c>
      <c r="AU436" s="1" t="s">
        <v>11110</v>
      </c>
      <c r="AV436" s="1" t="s">
        <v>11111</v>
      </c>
      <c r="AW436" s="1" t="s">
        <v>11112</v>
      </c>
      <c r="AX436" s="1" t="s">
        <v>11113</v>
      </c>
      <c r="AY436" s="1">
        <v>213</v>
      </c>
      <c r="BD436" s="1" t="s">
        <v>11114</v>
      </c>
      <c r="BE436" s="1" t="s">
        <v>11115</v>
      </c>
      <c r="BF436" s="1" t="s">
        <v>11116</v>
      </c>
      <c r="BI436" s="1" t="s">
        <v>11117</v>
      </c>
      <c r="BJ436" s="1">
        <v>17</v>
      </c>
      <c r="BK436" s="1" t="s">
        <v>11118</v>
      </c>
      <c r="BO436" s="1" t="s">
        <v>11119</v>
      </c>
      <c r="BP436" s="1" t="s">
        <v>11120</v>
      </c>
      <c r="BQ436" s="1">
        <v>0.60699999999999998</v>
      </c>
      <c r="DK436" s="1">
        <v>0</v>
      </c>
      <c r="DX436" s="1">
        <v>75</v>
      </c>
      <c r="DY436" s="1">
        <v>68</v>
      </c>
      <c r="DZ436" s="1">
        <v>70</v>
      </c>
      <c r="EE436" s="1" t="s">
        <v>290</v>
      </c>
      <c r="EV436" s="1">
        <v>153052956</v>
      </c>
      <c r="EX436" s="1">
        <v>2203</v>
      </c>
      <c r="EY436" s="1">
        <v>4300</v>
      </c>
      <c r="EZ436" s="1">
        <v>6503</v>
      </c>
      <c r="FA436" s="1" t="s">
        <v>367</v>
      </c>
      <c r="FB436" s="1" t="s">
        <v>368</v>
      </c>
      <c r="FF436" s="1" t="s">
        <v>11121</v>
      </c>
      <c r="FG436" s="1" t="s">
        <v>11122</v>
      </c>
      <c r="FH436" s="1">
        <v>39483</v>
      </c>
      <c r="FK436" s="1" t="s">
        <v>11123</v>
      </c>
      <c r="FL436" s="1" t="s">
        <v>11123</v>
      </c>
      <c r="FM436" s="1">
        <v>3421</v>
      </c>
      <c r="FN436" s="1" t="s">
        <v>11124</v>
      </c>
      <c r="FP436" s="1">
        <v>5386</v>
      </c>
      <c r="FQ436" s="1" t="s">
        <v>2229</v>
      </c>
      <c r="FR436" s="1" t="s">
        <v>2230</v>
      </c>
      <c r="FT436" s="1">
        <v>300089</v>
      </c>
      <c r="FX436" s="1">
        <v>9286695</v>
      </c>
      <c r="FY436" s="1" t="s">
        <v>2234</v>
      </c>
      <c r="GA436" s="1" t="s">
        <v>11125</v>
      </c>
      <c r="GC436" s="1" t="s">
        <v>315</v>
      </c>
      <c r="GE436" s="1" t="s">
        <v>11126</v>
      </c>
      <c r="GF436" s="1" t="s">
        <v>11111</v>
      </c>
      <c r="GG436" s="1" t="s">
        <v>11127</v>
      </c>
      <c r="GH436" s="1" t="s">
        <v>11128</v>
      </c>
      <c r="GI436" s="1" t="s">
        <v>11129</v>
      </c>
      <c r="GJ436" s="1" t="s">
        <v>11130</v>
      </c>
      <c r="GL436" s="1" t="s">
        <v>11131</v>
      </c>
      <c r="GM436" s="1" t="s">
        <v>322</v>
      </c>
      <c r="GN436" s="1" t="s">
        <v>11132</v>
      </c>
      <c r="GO436" s="1">
        <v>0.02</v>
      </c>
      <c r="GP436" s="1">
        <v>2.1146609999999999</v>
      </c>
      <c r="GQ436" s="1" t="s">
        <v>11133</v>
      </c>
      <c r="GR436" s="1" t="s">
        <v>379</v>
      </c>
      <c r="GS436" s="1" t="s">
        <v>698</v>
      </c>
      <c r="GT436" s="1" t="s">
        <v>698</v>
      </c>
      <c r="GU436" s="1" t="s">
        <v>698</v>
      </c>
      <c r="GV436" s="1" t="s">
        <v>698</v>
      </c>
      <c r="GW436" s="1" t="s">
        <v>698</v>
      </c>
      <c r="GX436" s="1" t="s">
        <v>698</v>
      </c>
      <c r="GY436" s="1" t="s">
        <v>698</v>
      </c>
      <c r="GZ436" s="1" t="s">
        <v>698</v>
      </c>
      <c r="HA436" s="1" t="s">
        <v>698</v>
      </c>
      <c r="HB436" s="1" t="s">
        <v>698</v>
      </c>
      <c r="HC436" s="1" t="s">
        <v>742</v>
      </c>
      <c r="HD436" s="1" t="s">
        <v>11134</v>
      </c>
      <c r="HE436" s="1" t="s">
        <v>11135</v>
      </c>
      <c r="HF436" s="1" t="s">
        <v>11136</v>
      </c>
      <c r="HG436" s="1" t="s">
        <v>698</v>
      </c>
      <c r="HH436" s="1" t="s">
        <v>698</v>
      </c>
      <c r="HI436" s="1" t="s">
        <v>11137</v>
      </c>
      <c r="HJ436" s="1" t="s">
        <v>11138</v>
      </c>
      <c r="HK436" s="1" t="s">
        <v>11139</v>
      </c>
      <c r="HL436" s="1" t="s">
        <v>11140</v>
      </c>
      <c r="HM436" s="1" t="s">
        <v>11141</v>
      </c>
      <c r="HN436" s="1" t="s">
        <v>11142</v>
      </c>
      <c r="HO436" s="1" t="s">
        <v>11142</v>
      </c>
      <c r="HP436" s="1" t="s">
        <v>11143</v>
      </c>
      <c r="HQ436" s="1" t="s">
        <v>11144</v>
      </c>
      <c r="HR436" s="1" t="s">
        <v>11145</v>
      </c>
      <c r="HS436" s="1" t="s">
        <v>10117</v>
      </c>
      <c r="HT436" s="1" t="s">
        <v>733</v>
      </c>
      <c r="HU436" s="1" t="s">
        <v>10116</v>
      </c>
      <c r="HV436" s="1" t="s">
        <v>715</v>
      </c>
      <c r="HW436" s="1" t="s">
        <v>11146</v>
      </c>
      <c r="HX436" s="1" t="s">
        <v>11147</v>
      </c>
      <c r="HY436" s="1" t="s">
        <v>11148</v>
      </c>
      <c r="HZ436" s="1" t="s">
        <v>11149</v>
      </c>
      <c r="IA436" s="1" t="s">
        <v>11150</v>
      </c>
      <c r="IB436" s="1" t="s">
        <v>721</v>
      </c>
      <c r="IC436" s="1" t="s">
        <v>715</v>
      </c>
      <c r="ID436" s="1" t="s">
        <v>722</v>
      </c>
      <c r="IE436" s="1" t="s">
        <v>6111</v>
      </c>
      <c r="IF436" s="1" t="s">
        <v>11151</v>
      </c>
      <c r="IG436" s="1" t="s">
        <v>11152</v>
      </c>
      <c r="IH436" s="1" t="s">
        <v>11153</v>
      </c>
      <c r="II436" s="1" t="s">
        <v>11154</v>
      </c>
      <c r="IJ436" s="1" t="s">
        <v>11155</v>
      </c>
      <c r="IK436" s="1" t="s">
        <v>715</v>
      </c>
      <c r="IL436" s="1" t="s">
        <v>11156</v>
      </c>
      <c r="IM436" s="1" t="s">
        <v>11157</v>
      </c>
      <c r="IN436" s="1" t="s">
        <v>731</v>
      </c>
      <c r="IO436" s="1" t="s">
        <v>732</v>
      </c>
      <c r="IP436" s="1" t="s">
        <v>733</v>
      </c>
      <c r="IQ436" s="1" t="s">
        <v>734</v>
      </c>
      <c r="IR436" s="1" t="s">
        <v>698</v>
      </c>
      <c r="IS436" s="1" t="s">
        <v>11158</v>
      </c>
      <c r="IT436" s="1" t="s">
        <v>11159</v>
      </c>
      <c r="IU436" s="1" t="s">
        <v>11160</v>
      </c>
      <c r="IV436" s="1" t="s">
        <v>698</v>
      </c>
      <c r="IW436" s="1" t="s">
        <v>11161</v>
      </c>
      <c r="IX436" s="1" t="s">
        <v>11162</v>
      </c>
      <c r="IY436" s="1" t="s">
        <v>11163</v>
      </c>
      <c r="IZ436" s="1" t="s">
        <v>11164</v>
      </c>
      <c r="JA436" s="1" t="s">
        <v>11165</v>
      </c>
      <c r="JB436" s="1" t="s">
        <v>11166</v>
      </c>
      <c r="JC436" s="1" t="s">
        <v>11167</v>
      </c>
      <c r="JD436" s="1" t="s">
        <v>11168</v>
      </c>
      <c r="JE436" s="1" t="s">
        <v>2501</v>
      </c>
      <c r="JF436" s="1" t="s">
        <v>2502</v>
      </c>
      <c r="JG436" s="1" t="s">
        <v>749</v>
      </c>
      <c r="JH436" s="1" t="s">
        <v>11169</v>
      </c>
      <c r="JI436" s="1" t="s">
        <v>11170</v>
      </c>
      <c r="JJ436" s="1" t="s">
        <v>752</v>
      </c>
      <c r="JK436" s="1" t="s">
        <v>753</v>
      </c>
      <c r="JL436" s="1" t="s">
        <v>752</v>
      </c>
      <c r="JM436" s="1" t="s">
        <v>754</v>
      </c>
      <c r="JN436" s="1" t="s">
        <v>11171</v>
      </c>
      <c r="JO436" s="1" t="s">
        <v>11172</v>
      </c>
      <c r="JP436" s="1" t="s">
        <v>11173</v>
      </c>
      <c r="JQ436" s="1" t="s">
        <v>11174</v>
      </c>
      <c r="JR436" s="1" t="s">
        <v>11175</v>
      </c>
      <c r="JS436" s="1" t="s">
        <v>11176</v>
      </c>
      <c r="JT436" s="1" t="s">
        <v>11177</v>
      </c>
      <c r="JU436" s="1" t="s">
        <v>11178</v>
      </c>
      <c r="JV436" s="1" t="s">
        <v>11179</v>
      </c>
      <c r="JW436" s="1" t="s">
        <v>400</v>
      </c>
      <c r="JX436" s="1" t="s">
        <v>11180</v>
      </c>
      <c r="JY436" s="1" t="s">
        <v>400</v>
      </c>
      <c r="JZ436" s="1" t="s">
        <v>765</v>
      </c>
      <c r="KA436" s="1" t="s">
        <v>327</v>
      </c>
      <c r="KC436" s="1" t="s">
        <v>327</v>
      </c>
      <c r="KD436" s="1" t="s">
        <v>11181</v>
      </c>
      <c r="KE436" s="1">
        <v>3</v>
      </c>
      <c r="KF436" s="1">
        <v>5.4123570000000001</v>
      </c>
      <c r="KG436" s="1" t="s">
        <v>405</v>
      </c>
      <c r="KH436" s="1">
        <v>0</v>
      </c>
      <c r="KI436" s="1">
        <v>0</v>
      </c>
      <c r="KJ436" s="1">
        <v>0</v>
      </c>
      <c r="KK436" s="1">
        <v>18</v>
      </c>
      <c r="KL436" s="1">
        <v>555</v>
      </c>
      <c r="KM436" s="1" t="s">
        <v>525</v>
      </c>
      <c r="KN436" s="1">
        <v>0.99985900000000005</v>
      </c>
      <c r="KO436" s="1">
        <v>0.97382800000000003</v>
      </c>
      <c r="KP436" s="1">
        <v>0</v>
      </c>
      <c r="KR436" s="1" t="s">
        <v>293</v>
      </c>
      <c r="KS436" s="1">
        <v>27</v>
      </c>
      <c r="KT436" s="1">
        <v>60</v>
      </c>
      <c r="KU436" s="1">
        <v>919</v>
      </c>
      <c r="KV436" s="1">
        <v>0</v>
      </c>
      <c r="KW436" s="1">
        <v>0</v>
      </c>
      <c r="KX436" s="1">
        <v>88.537085000000005</v>
      </c>
      <c r="KY436" s="1">
        <v>27</v>
      </c>
      <c r="KZ436" s="1">
        <v>60</v>
      </c>
      <c r="LA436" s="1">
        <v>831</v>
      </c>
      <c r="LB436" s="1">
        <v>85</v>
      </c>
      <c r="LC436" s="1" t="s">
        <v>11104</v>
      </c>
      <c r="LD436" s="1">
        <v>0.5</v>
      </c>
      <c r="LE436" s="1">
        <v>0.97396499999999997</v>
      </c>
    </row>
    <row r="437" spans="1:317" x14ac:dyDescent="0.2">
      <c r="A437" s="1" t="s">
        <v>18155</v>
      </c>
      <c r="B437" s="1" t="s">
        <v>18158</v>
      </c>
      <c r="C437" s="1" t="s">
        <v>18101</v>
      </c>
      <c r="D437" s="1">
        <v>55616</v>
      </c>
      <c r="E437" s="1" t="s">
        <v>289</v>
      </c>
      <c r="F437" s="1" t="s">
        <v>289</v>
      </c>
      <c r="G437" s="1">
        <v>1</v>
      </c>
      <c r="H437" s="1">
        <v>23763699</v>
      </c>
      <c r="I437" s="1">
        <v>23763699</v>
      </c>
      <c r="J437" s="1" t="s">
        <v>289</v>
      </c>
      <c r="K437" s="1" t="s">
        <v>436</v>
      </c>
      <c r="L437" s="1" t="s">
        <v>346</v>
      </c>
      <c r="M437" s="1" t="s">
        <v>333</v>
      </c>
      <c r="N437" s="1" t="s">
        <v>333</v>
      </c>
      <c r="O437" s="1" t="s">
        <v>407</v>
      </c>
      <c r="R437" s="1" t="s">
        <v>11073</v>
      </c>
      <c r="S437" s="1" t="s">
        <v>11102</v>
      </c>
      <c r="T437" s="1" t="s">
        <v>289</v>
      </c>
      <c r="U437" s="1" t="s">
        <v>289</v>
      </c>
      <c r="V437" s="1" t="s">
        <v>289</v>
      </c>
      <c r="W437" s="1" t="s">
        <v>289</v>
      </c>
      <c r="X437" s="1" t="s">
        <v>289</v>
      </c>
      <c r="Y437" s="1" t="s">
        <v>289</v>
      </c>
      <c r="Z437" s="1" t="s">
        <v>289</v>
      </c>
      <c r="AA437" s="1" t="s">
        <v>289</v>
      </c>
      <c r="AB437" s="1" t="s">
        <v>289</v>
      </c>
      <c r="AC437" s="1" t="s">
        <v>289</v>
      </c>
      <c r="AD437" s="1" t="s">
        <v>289</v>
      </c>
      <c r="AE437" s="1" t="s">
        <v>289</v>
      </c>
      <c r="AF437" s="1" t="s">
        <v>289</v>
      </c>
      <c r="AG437" s="1" t="s">
        <v>289</v>
      </c>
      <c r="AH437" s="1" t="s">
        <v>289</v>
      </c>
      <c r="AI437" s="1" t="s">
        <v>11073</v>
      </c>
      <c r="AJ437" s="1" t="s">
        <v>11102</v>
      </c>
      <c r="AK437" s="1" t="s">
        <v>11182</v>
      </c>
      <c r="AL437" s="1" t="s">
        <v>11183</v>
      </c>
      <c r="AM437" s="1" t="s">
        <v>293</v>
      </c>
      <c r="AN437" s="1">
        <v>14</v>
      </c>
      <c r="AO437" s="1">
        <v>1310</v>
      </c>
      <c r="AP437" s="1" t="s">
        <v>11184</v>
      </c>
      <c r="AQ437" s="1" t="s">
        <v>11185</v>
      </c>
      <c r="AR437" s="1" t="s">
        <v>11186</v>
      </c>
      <c r="AS437" s="1" t="s">
        <v>11187</v>
      </c>
      <c r="AT437" s="1" t="s">
        <v>11188</v>
      </c>
      <c r="AU437" s="1" t="s">
        <v>11189</v>
      </c>
      <c r="AV437" s="1" t="s">
        <v>11190</v>
      </c>
      <c r="AW437" s="1" t="s">
        <v>11191</v>
      </c>
      <c r="AX437" s="1" t="s">
        <v>11192</v>
      </c>
      <c r="AY437" s="1">
        <v>422</v>
      </c>
      <c r="BD437" s="1" t="s">
        <v>11193</v>
      </c>
      <c r="BE437" s="1" t="s">
        <v>479</v>
      </c>
      <c r="BF437" s="1" t="s">
        <v>11194</v>
      </c>
      <c r="BI437" s="1" t="s">
        <v>11195</v>
      </c>
      <c r="BJ437" s="1">
        <v>24</v>
      </c>
      <c r="BP437" s="1" t="s">
        <v>11196</v>
      </c>
      <c r="BQ437" s="1">
        <v>0.70599999999999996</v>
      </c>
      <c r="DK437" s="1">
        <v>0</v>
      </c>
      <c r="DX437" s="1">
        <v>16</v>
      </c>
      <c r="DY437" s="1">
        <v>17</v>
      </c>
      <c r="DZ437" s="1">
        <v>17</v>
      </c>
      <c r="EE437" s="1">
        <v>1</v>
      </c>
      <c r="EV437" s="1">
        <v>23763699</v>
      </c>
      <c r="EX437" s="1">
        <v>2200</v>
      </c>
      <c r="EY437" s="1">
        <v>4300</v>
      </c>
      <c r="EZ437" s="1">
        <v>6500</v>
      </c>
      <c r="FA437" s="1" t="s">
        <v>455</v>
      </c>
      <c r="FB437" s="1" t="s">
        <v>456</v>
      </c>
      <c r="FE437" s="1" t="s">
        <v>11197</v>
      </c>
      <c r="FF437" s="1" t="s">
        <v>11198</v>
      </c>
      <c r="FG437" s="1" t="s">
        <v>2412</v>
      </c>
      <c r="FH437" s="1">
        <v>41284</v>
      </c>
      <c r="FI437" s="1">
        <v>39730</v>
      </c>
      <c r="FJ437" s="1">
        <v>39713</v>
      </c>
      <c r="FK437" s="1" t="s">
        <v>11199</v>
      </c>
      <c r="FL437" s="1" t="s">
        <v>11199</v>
      </c>
      <c r="FM437" s="1">
        <v>55616</v>
      </c>
      <c r="FO437" s="1" t="s">
        <v>11200</v>
      </c>
      <c r="FP437" s="1">
        <v>14987</v>
      </c>
      <c r="FQ437" s="1" t="s">
        <v>2229</v>
      </c>
      <c r="FR437" s="1" t="s">
        <v>2230</v>
      </c>
      <c r="FS437" s="1" t="s">
        <v>11201</v>
      </c>
      <c r="FU437" s="1" t="s">
        <v>11202</v>
      </c>
      <c r="FV437" s="1" t="s">
        <v>11203</v>
      </c>
      <c r="FX437" s="1">
        <v>14654939</v>
      </c>
      <c r="FY437" s="1" t="s">
        <v>2234</v>
      </c>
      <c r="FZ437" s="1" t="s">
        <v>11204</v>
      </c>
      <c r="GA437" s="1" t="s">
        <v>11204</v>
      </c>
      <c r="GC437" s="1" t="s">
        <v>315</v>
      </c>
      <c r="GD437" s="1" t="s">
        <v>11205</v>
      </c>
      <c r="GE437" s="1" t="s">
        <v>11206</v>
      </c>
      <c r="GF437" s="1" t="s">
        <v>11190</v>
      </c>
      <c r="GG437" s="1" t="s">
        <v>11207</v>
      </c>
      <c r="GH437" s="1" t="s">
        <v>11208</v>
      </c>
      <c r="GI437" s="1" t="s">
        <v>11209</v>
      </c>
      <c r="GL437" s="1" t="s">
        <v>11210</v>
      </c>
      <c r="GM437" s="1" t="s">
        <v>322</v>
      </c>
      <c r="GN437" s="1" t="s">
        <v>11211</v>
      </c>
      <c r="GO437" s="1">
        <v>0.02</v>
      </c>
      <c r="GP437" s="1">
        <v>1.851299</v>
      </c>
      <c r="GQ437" s="1" t="s">
        <v>11212</v>
      </c>
      <c r="GR437" s="1" t="s">
        <v>379</v>
      </c>
      <c r="JW437" s="1" t="s">
        <v>400</v>
      </c>
      <c r="JX437" s="1" t="s">
        <v>11213</v>
      </c>
      <c r="JY437" s="1" t="s">
        <v>402</v>
      </c>
      <c r="JZ437" s="1" t="s">
        <v>403</v>
      </c>
      <c r="KA437" s="1" t="s">
        <v>327</v>
      </c>
      <c r="KC437" s="1" t="s">
        <v>327</v>
      </c>
      <c r="KD437" s="1" t="s">
        <v>11214</v>
      </c>
      <c r="KE437" s="1">
        <v>3</v>
      </c>
      <c r="KF437" s="1">
        <v>12.910762999999999</v>
      </c>
      <c r="KG437" s="1" t="s">
        <v>405</v>
      </c>
      <c r="KH437" s="1">
        <v>0</v>
      </c>
      <c r="KI437" s="1">
        <v>0</v>
      </c>
      <c r="KJ437" s="1">
        <v>0</v>
      </c>
      <c r="KK437" s="1">
        <v>43</v>
      </c>
      <c r="KL437" s="1">
        <v>1307</v>
      </c>
      <c r="KM437" s="1" t="s">
        <v>525</v>
      </c>
      <c r="KN437" s="1">
        <v>1</v>
      </c>
      <c r="KO437" s="1">
        <v>0.99962200000000001</v>
      </c>
      <c r="KP437" s="1">
        <v>0</v>
      </c>
      <c r="KR437" s="1" t="s">
        <v>293</v>
      </c>
      <c r="KS437" s="1">
        <v>35</v>
      </c>
      <c r="KT437" s="1">
        <v>60</v>
      </c>
      <c r="KU437" s="1">
        <v>1195</v>
      </c>
      <c r="KV437" s="1">
        <v>0</v>
      </c>
      <c r="KW437" s="1">
        <v>0</v>
      </c>
      <c r="KX437" s="1">
        <v>111.42357699999999</v>
      </c>
      <c r="KY437" s="1">
        <v>49</v>
      </c>
      <c r="KZ437" s="1">
        <v>60</v>
      </c>
      <c r="LA437" s="1">
        <v>1531</v>
      </c>
      <c r="LB437" s="1">
        <v>150</v>
      </c>
      <c r="LC437" s="1" t="s">
        <v>11183</v>
      </c>
      <c r="LD437" s="1">
        <v>0.41666700000000001</v>
      </c>
      <c r="LE437" s="1">
        <v>0.99962200000000001</v>
      </c>
    </row>
    <row r="438" spans="1:317" x14ac:dyDescent="0.2">
      <c r="A438" s="1" t="s">
        <v>18155</v>
      </c>
      <c r="B438" s="1" t="s">
        <v>18158</v>
      </c>
      <c r="C438" s="1" t="s">
        <v>11252</v>
      </c>
      <c r="D438" s="1">
        <v>114784</v>
      </c>
      <c r="E438" s="1" t="s">
        <v>289</v>
      </c>
      <c r="F438" s="1" t="s">
        <v>289</v>
      </c>
      <c r="G438" s="1">
        <v>1</v>
      </c>
      <c r="H438" s="1">
        <v>34049376</v>
      </c>
      <c r="I438" s="1">
        <v>34049376</v>
      </c>
      <c r="J438" s="1" t="s">
        <v>289</v>
      </c>
      <c r="K438" s="1" t="s">
        <v>345</v>
      </c>
      <c r="L438" s="1" t="s">
        <v>346</v>
      </c>
      <c r="M438" s="1" t="s">
        <v>294</v>
      </c>
      <c r="N438" s="1" t="s">
        <v>294</v>
      </c>
      <c r="O438" s="1" t="s">
        <v>407</v>
      </c>
      <c r="R438" s="1" t="s">
        <v>11073</v>
      </c>
      <c r="S438" s="1" t="s">
        <v>11102</v>
      </c>
      <c r="T438" s="1" t="s">
        <v>289</v>
      </c>
      <c r="U438" s="1" t="s">
        <v>289</v>
      </c>
      <c r="V438" s="1" t="s">
        <v>289</v>
      </c>
      <c r="W438" s="1" t="s">
        <v>289</v>
      </c>
      <c r="X438" s="1" t="s">
        <v>289</v>
      </c>
      <c r="Y438" s="1" t="s">
        <v>289</v>
      </c>
      <c r="Z438" s="1" t="s">
        <v>289</v>
      </c>
      <c r="AA438" s="1" t="s">
        <v>289</v>
      </c>
      <c r="AB438" s="1" t="s">
        <v>289</v>
      </c>
      <c r="AC438" s="1" t="s">
        <v>289</v>
      </c>
      <c r="AD438" s="1" t="s">
        <v>289</v>
      </c>
      <c r="AE438" s="1" t="s">
        <v>289</v>
      </c>
      <c r="AF438" s="1" t="s">
        <v>289</v>
      </c>
      <c r="AG438" s="1" t="s">
        <v>289</v>
      </c>
      <c r="AH438" s="1" t="s">
        <v>289</v>
      </c>
      <c r="AI438" s="1" t="s">
        <v>11073</v>
      </c>
      <c r="AJ438" s="1" t="s">
        <v>11102</v>
      </c>
      <c r="AK438" s="1" t="s">
        <v>11215</v>
      </c>
      <c r="AL438" s="1" t="s">
        <v>11216</v>
      </c>
      <c r="AM438" s="1" t="s">
        <v>293</v>
      </c>
      <c r="AN438" s="1">
        <v>47</v>
      </c>
      <c r="AO438" s="1">
        <v>7282</v>
      </c>
      <c r="AP438" s="1" t="s">
        <v>11217</v>
      </c>
      <c r="AQ438" s="1" t="s">
        <v>11218</v>
      </c>
      <c r="AR438" s="1" t="s">
        <v>11219</v>
      </c>
      <c r="AT438" s="1" t="s">
        <v>11220</v>
      </c>
      <c r="AU438" s="1" t="s">
        <v>11221</v>
      </c>
      <c r="AV438" s="1" t="s">
        <v>11222</v>
      </c>
      <c r="AW438" s="1" t="s">
        <v>11223</v>
      </c>
      <c r="AX438" s="1" t="s">
        <v>11224</v>
      </c>
      <c r="AY438" s="1">
        <v>2371</v>
      </c>
      <c r="AZ438" s="1" t="s">
        <v>11225</v>
      </c>
      <c r="BE438" s="1" t="s">
        <v>539</v>
      </c>
      <c r="BF438" s="1" t="s">
        <v>685</v>
      </c>
      <c r="BI438" s="1" t="s">
        <v>11226</v>
      </c>
      <c r="BJ438" s="1">
        <v>246</v>
      </c>
      <c r="BL438" s="1" t="s">
        <v>11227</v>
      </c>
      <c r="BP438" s="1" t="s">
        <v>11228</v>
      </c>
      <c r="BQ438" s="1">
        <v>0.53700000000000003</v>
      </c>
      <c r="DK438" s="1">
        <v>0</v>
      </c>
      <c r="DX438" s="1">
        <v>99</v>
      </c>
      <c r="DY438" s="1">
        <v>97</v>
      </c>
      <c r="DZ438" s="1">
        <v>97</v>
      </c>
      <c r="EE438" s="1">
        <v>1</v>
      </c>
      <c r="EV438" s="1">
        <v>34049376</v>
      </c>
      <c r="EX438" s="1">
        <v>2203</v>
      </c>
      <c r="EY438" s="1">
        <v>4300</v>
      </c>
      <c r="EZ438" s="1">
        <v>6503</v>
      </c>
      <c r="FA438" s="1" t="s">
        <v>367</v>
      </c>
      <c r="FB438" s="1" t="s">
        <v>368</v>
      </c>
      <c r="FE438" s="1" t="s">
        <v>11229</v>
      </c>
      <c r="FF438" s="1" t="s">
        <v>11230</v>
      </c>
      <c r="FG438" s="1" t="s">
        <v>11231</v>
      </c>
      <c r="FH438" s="1">
        <v>41667</v>
      </c>
      <c r="FK438" s="1" t="s">
        <v>11232</v>
      </c>
      <c r="FL438" s="1" t="s">
        <v>11232</v>
      </c>
      <c r="FM438" s="1">
        <v>114784</v>
      </c>
      <c r="FP438" s="1">
        <v>19290</v>
      </c>
      <c r="FQ438" s="1" t="s">
        <v>2229</v>
      </c>
      <c r="FR438" s="1" t="s">
        <v>2230</v>
      </c>
      <c r="FT438" s="1">
        <v>608398</v>
      </c>
      <c r="FX438" s="1" t="s">
        <v>11233</v>
      </c>
      <c r="FY438" s="1" t="s">
        <v>2234</v>
      </c>
      <c r="FZ438" s="1" t="s">
        <v>11234</v>
      </c>
      <c r="GA438" s="1" t="s">
        <v>11235</v>
      </c>
      <c r="GC438" s="1" t="s">
        <v>315</v>
      </c>
      <c r="GD438" s="1" t="s">
        <v>11236</v>
      </c>
      <c r="GE438" s="1" t="s">
        <v>11237</v>
      </c>
      <c r="GF438" s="1" t="s">
        <v>11222</v>
      </c>
      <c r="GG438" s="1" t="s">
        <v>11238</v>
      </c>
      <c r="GH438" s="1" t="s">
        <v>11239</v>
      </c>
      <c r="GI438" s="1" t="s">
        <v>11240</v>
      </c>
      <c r="GJ438" s="1" t="s">
        <v>11241</v>
      </c>
      <c r="GL438" s="1" t="s">
        <v>11242</v>
      </c>
      <c r="GM438" s="1" t="s">
        <v>322</v>
      </c>
      <c r="GO438" s="1">
        <v>0.02</v>
      </c>
      <c r="GP438" s="1">
        <v>2.012502</v>
      </c>
      <c r="GQ438" s="1" t="s">
        <v>10570</v>
      </c>
      <c r="GR438" s="1" t="s">
        <v>379</v>
      </c>
      <c r="GS438" s="1" t="s">
        <v>380</v>
      </c>
      <c r="GT438" s="1" t="s">
        <v>380</v>
      </c>
      <c r="GU438" s="1" t="s">
        <v>380</v>
      </c>
      <c r="GV438" s="1" t="s">
        <v>380</v>
      </c>
      <c r="GW438" s="1" t="s">
        <v>380</v>
      </c>
      <c r="GX438" s="1" t="s">
        <v>380</v>
      </c>
      <c r="GY438" s="1" t="s">
        <v>380</v>
      </c>
      <c r="GZ438" s="1" t="s">
        <v>380</v>
      </c>
      <c r="HA438" s="1" t="s">
        <v>380</v>
      </c>
      <c r="HB438" s="1" t="s">
        <v>380</v>
      </c>
      <c r="HC438" s="1" t="s">
        <v>294</v>
      </c>
      <c r="HD438" s="1">
        <v>22.6</v>
      </c>
      <c r="HE438" s="1">
        <v>4.3099860000000003</v>
      </c>
      <c r="HF438" s="1">
        <v>0.81247000000000003</v>
      </c>
      <c r="HG438" s="1" t="s">
        <v>380</v>
      </c>
      <c r="HH438" s="1" t="s">
        <v>380</v>
      </c>
      <c r="HI438" s="1" t="s">
        <v>11232</v>
      </c>
      <c r="HJ438" s="1" t="s">
        <v>11243</v>
      </c>
      <c r="HK438" s="1" t="s">
        <v>294</v>
      </c>
      <c r="HL438" s="1">
        <v>0.33216000000000001</v>
      </c>
      <c r="HM438" s="1">
        <v>1.42</v>
      </c>
      <c r="HN438" s="1">
        <v>5.64</v>
      </c>
      <c r="HO438" s="1">
        <v>5.64</v>
      </c>
      <c r="HP438" s="1">
        <v>0.86602000000000001</v>
      </c>
      <c r="HQ438" s="1" t="s">
        <v>3538</v>
      </c>
      <c r="HR438" s="1">
        <v>0</v>
      </c>
      <c r="HS438" s="1">
        <v>0.85682000000000003</v>
      </c>
      <c r="HT438" s="1" t="s">
        <v>385</v>
      </c>
      <c r="HU438" s="1">
        <v>0</v>
      </c>
      <c r="HV438" s="1" t="s">
        <v>294</v>
      </c>
      <c r="HW438" s="1">
        <v>0.31544</v>
      </c>
      <c r="HX438" s="1">
        <v>0.08</v>
      </c>
      <c r="HY438" s="1" t="s">
        <v>492</v>
      </c>
      <c r="HZ438" s="1">
        <v>0.13299</v>
      </c>
      <c r="IA438" s="1">
        <v>0.32500000000000001</v>
      </c>
      <c r="IB438" s="1">
        <v>0.80722000000000005</v>
      </c>
      <c r="IC438" s="1" t="s">
        <v>385</v>
      </c>
      <c r="ID438" s="1">
        <v>1</v>
      </c>
      <c r="IE438" s="1" t="s">
        <v>796</v>
      </c>
      <c r="IF438" s="1">
        <v>0.51653000000000004</v>
      </c>
      <c r="IG438" s="1" t="s">
        <v>11244</v>
      </c>
      <c r="IH438" s="1" t="s">
        <v>796</v>
      </c>
      <c r="II438" s="1">
        <v>0.57845999999999997</v>
      </c>
      <c r="IJ438" s="1" t="s">
        <v>11245</v>
      </c>
      <c r="IK438" s="1" t="s">
        <v>294</v>
      </c>
      <c r="IL438" s="1">
        <v>9.8400000000000001E-2</v>
      </c>
      <c r="IM438" s="1">
        <v>-1.0656000000000001</v>
      </c>
      <c r="IN438" s="1">
        <v>10</v>
      </c>
      <c r="IO438" s="1">
        <v>0.40727999999999998</v>
      </c>
      <c r="IP438" s="1" t="s">
        <v>294</v>
      </c>
      <c r="IQ438" s="1">
        <v>0.16</v>
      </c>
      <c r="IR438" s="1" t="s">
        <v>380</v>
      </c>
      <c r="IS438" s="1">
        <v>11.105399999999999</v>
      </c>
      <c r="IT438" s="1">
        <v>0.48198999999999997</v>
      </c>
      <c r="IU438" s="1" t="s">
        <v>11246</v>
      </c>
      <c r="IV438" s="1" t="s">
        <v>380</v>
      </c>
      <c r="IW438" s="1" t="s">
        <v>11247</v>
      </c>
      <c r="IX438" s="1" t="s">
        <v>11248</v>
      </c>
      <c r="IY438" s="1" t="s">
        <v>11249</v>
      </c>
      <c r="IZ438" s="1" t="s">
        <v>386</v>
      </c>
      <c r="JA438" s="1">
        <v>2369</v>
      </c>
      <c r="JB438" s="1" t="s">
        <v>11250</v>
      </c>
      <c r="JC438" s="1" t="s">
        <v>11251</v>
      </c>
      <c r="JD438" s="1" t="s">
        <v>2252</v>
      </c>
      <c r="JE438" s="1" t="s">
        <v>293</v>
      </c>
      <c r="JF438" s="1">
        <v>2</v>
      </c>
      <c r="JG438" s="1">
        <v>0</v>
      </c>
      <c r="JH438" s="1" t="s">
        <v>11252</v>
      </c>
      <c r="JI438" s="1">
        <v>33821963</v>
      </c>
      <c r="JJ438" s="1">
        <v>1</v>
      </c>
      <c r="JK438" s="1">
        <v>0.71416999999999997</v>
      </c>
      <c r="JL438" s="1">
        <v>1</v>
      </c>
      <c r="JM438" s="1">
        <v>0.80357000000000001</v>
      </c>
      <c r="JN438" s="1">
        <v>0.92700000000000005</v>
      </c>
      <c r="JO438" s="1">
        <v>0.56198000000000004</v>
      </c>
      <c r="JP438" s="1">
        <v>4.899</v>
      </c>
      <c r="JQ438" s="1">
        <v>0.63244999999999996</v>
      </c>
      <c r="JR438" s="1">
        <v>2.1659999999999999</v>
      </c>
      <c r="JS438" s="1">
        <v>0.68215999999999999</v>
      </c>
      <c r="JT438" s="1">
        <v>0.45900000000000002</v>
      </c>
      <c r="JU438" s="1">
        <v>0.35465000000000002</v>
      </c>
      <c r="JV438" s="1" t="s">
        <v>3370</v>
      </c>
      <c r="JW438" s="1" t="s">
        <v>400</v>
      </c>
      <c r="JX438" s="1" t="s">
        <v>11253</v>
      </c>
      <c r="JY438" s="1" t="s">
        <v>402</v>
      </c>
      <c r="JZ438" s="1" t="s">
        <v>497</v>
      </c>
      <c r="KA438" s="1" t="s">
        <v>327</v>
      </c>
      <c r="KC438" s="1" t="s">
        <v>327</v>
      </c>
      <c r="KE438" s="1">
        <v>1</v>
      </c>
      <c r="KF438" s="1">
        <v>3.611837</v>
      </c>
      <c r="KG438" s="1" t="s">
        <v>405</v>
      </c>
      <c r="KH438" s="1">
        <v>0</v>
      </c>
      <c r="KI438" s="1">
        <v>0</v>
      </c>
      <c r="KJ438" s="1">
        <v>0</v>
      </c>
      <c r="KK438" s="1">
        <v>12</v>
      </c>
      <c r="KL438" s="1">
        <v>427</v>
      </c>
      <c r="KM438" s="1" t="s">
        <v>406</v>
      </c>
      <c r="KN438" s="1">
        <v>0.99363400000000002</v>
      </c>
      <c r="KO438" s="1">
        <v>0.99250799999999995</v>
      </c>
      <c r="KP438" s="1">
        <v>0</v>
      </c>
      <c r="KR438" s="1" t="s">
        <v>293</v>
      </c>
      <c r="KS438" s="1">
        <v>28</v>
      </c>
      <c r="KT438" s="1">
        <v>60</v>
      </c>
      <c r="KU438" s="1">
        <v>949</v>
      </c>
      <c r="KV438" s="1">
        <v>0</v>
      </c>
      <c r="KW438" s="1">
        <v>0</v>
      </c>
      <c r="KX438" s="1">
        <v>86.324449000000001</v>
      </c>
      <c r="KY438" s="1">
        <v>49</v>
      </c>
      <c r="KZ438" s="1">
        <v>60</v>
      </c>
      <c r="LA438" s="1">
        <v>1757</v>
      </c>
      <c r="LB438" s="1">
        <v>95</v>
      </c>
      <c r="LC438" s="1" t="s">
        <v>11216</v>
      </c>
      <c r="LD438" s="1">
        <v>0.36363600000000001</v>
      </c>
      <c r="LE438" s="1">
        <v>0.99886699999999995</v>
      </c>
    </row>
    <row r="439" spans="1:317" x14ac:dyDescent="0.2">
      <c r="A439" s="1" t="s">
        <v>18155</v>
      </c>
      <c r="B439" s="1" t="s">
        <v>18158</v>
      </c>
      <c r="C439" s="1" t="s">
        <v>11271</v>
      </c>
      <c r="D439" s="1">
        <v>388697</v>
      </c>
      <c r="E439" s="1" t="s">
        <v>289</v>
      </c>
      <c r="F439" s="1" t="s">
        <v>289</v>
      </c>
      <c r="G439" s="1">
        <v>1</v>
      </c>
      <c r="H439" s="1">
        <v>152187549</v>
      </c>
      <c r="I439" s="1">
        <v>152187549</v>
      </c>
      <c r="J439" s="1" t="s">
        <v>289</v>
      </c>
      <c r="K439" s="1" t="s">
        <v>345</v>
      </c>
      <c r="L439" s="1" t="s">
        <v>346</v>
      </c>
      <c r="M439" s="1" t="s">
        <v>347</v>
      </c>
      <c r="N439" s="1" t="s">
        <v>347</v>
      </c>
      <c r="O439" s="1" t="s">
        <v>294</v>
      </c>
      <c r="R439" s="1" t="s">
        <v>11073</v>
      </c>
      <c r="S439" s="1" t="s">
        <v>11102</v>
      </c>
      <c r="T439" s="1" t="s">
        <v>289</v>
      </c>
      <c r="U439" s="1" t="s">
        <v>289</v>
      </c>
      <c r="V439" s="1" t="s">
        <v>289</v>
      </c>
      <c r="W439" s="1" t="s">
        <v>289</v>
      </c>
      <c r="X439" s="1" t="s">
        <v>289</v>
      </c>
      <c r="Y439" s="1" t="s">
        <v>289</v>
      </c>
      <c r="Z439" s="1" t="s">
        <v>289</v>
      </c>
      <c r="AA439" s="1" t="s">
        <v>289</v>
      </c>
      <c r="AB439" s="1" t="s">
        <v>289</v>
      </c>
      <c r="AC439" s="1" t="s">
        <v>289</v>
      </c>
      <c r="AD439" s="1" t="s">
        <v>289</v>
      </c>
      <c r="AE439" s="1" t="s">
        <v>289</v>
      </c>
      <c r="AF439" s="1" t="s">
        <v>289</v>
      </c>
      <c r="AG439" s="1" t="s">
        <v>289</v>
      </c>
      <c r="AH439" s="1" t="s">
        <v>289</v>
      </c>
      <c r="AI439" s="1" t="s">
        <v>11073</v>
      </c>
      <c r="AJ439" s="1" t="s">
        <v>11102</v>
      </c>
      <c r="AK439" s="1" t="s">
        <v>11254</v>
      </c>
      <c r="AL439" s="1" t="s">
        <v>11255</v>
      </c>
      <c r="AM439" s="1" t="s">
        <v>293</v>
      </c>
      <c r="AN439" s="1">
        <v>3</v>
      </c>
      <c r="AO439" s="1">
        <v>6631</v>
      </c>
      <c r="AP439" s="1" t="s">
        <v>11256</v>
      </c>
      <c r="AQ439" s="1" t="s">
        <v>11257</v>
      </c>
      <c r="AR439" s="1" t="s">
        <v>11258</v>
      </c>
      <c r="AS439" s="1" t="s">
        <v>8343</v>
      </c>
      <c r="AT439" s="1" t="s">
        <v>11259</v>
      </c>
      <c r="AU439" s="1" t="s">
        <v>11260</v>
      </c>
      <c r="AV439" s="1" t="s">
        <v>11261</v>
      </c>
      <c r="AW439" s="1" t="s">
        <v>11262</v>
      </c>
      <c r="AX439" s="1" t="s">
        <v>11263</v>
      </c>
      <c r="AY439" s="1">
        <v>2186</v>
      </c>
      <c r="BD439" s="1" t="s">
        <v>11264</v>
      </c>
      <c r="BF439" s="1" t="s">
        <v>2788</v>
      </c>
      <c r="BI439" s="1" t="s">
        <v>11265</v>
      </c>
      <c r="BJ439" s="1">
        <v>192</v>
      </c>
      <c r="BK439" s="1" t="s">
        <v>8354</v>
      </c>
      <c r="BM439" s="1" t="s">
        <v>8355</v>
      </c>
      <c r="BP439" s="1" t="s">
        <v>11266</v>
      </c>
      <c r="BQ439" s="1">
        <v>0.65200000000000002</v>
      </c>
      <c r="DK439" s="1">
        <v>0</v>
      </c>
      <c r="DS439" s="1" t="s">
        <v>347</v>
      </c>
      <c r="DT439" s="1" t="s">
        <v>11267</v>
      </c>
      <c r="DU439" s="1" t="s">
        <v>11268</v>
      </c>
      <c r="DW439" s="1" t="s">
        <v>11269</v>
      </c>
      <c r="DX439" s="1">
        <v>26</v>
      </c>
      <c r="DY439" s="1">
        <v>32</v>
      </c>
      <c r="DZ439" s="1">
        <v>30</v>
      </c>
      <c r="EB439" s="1">
        <v>6556</v>
      </c>
      <c r="EC439" s="1">
        <v>-4</v>
      </c>
      <c r="ED439" s="1">
        <v>0</v>
      </c>
      <c r="EE439" s="1">
        <v>1</v>
      </c>
      <c r="EG439" s="1">
        <v>30</v>
      </c>
      <c r="EH439" s="1">
        <v>38559</v>
      </c>
      <c r="EJ439" s="1" t="s">
        <v>11270</v>
      </c>
      <c r="EK439" s="1" t="s">
        <v>580</v>
      </c>
      <c r="EL439" s="1" t="s">
        <v>368</v>
      </c>
      <c r="EM439" s="1" t="s">
        <v>11271</v>
      </c>
      <c r="EN439" s="1" t="s">
        <v>11259</v>
      </c>
      <c r="EO439" s="1">
        <v>56</v>
      </c>
      <c r="EP439" s="1" t="s">
        <v>11272</v>
      </c>
      <c r="EQ439" s="1" t="s">
        <v>11273</v>
      </c>
      <c r="ES439" s="1" t="s">
        <v>11274</v>
      </c>
      <c r="ET439" s="1" t="s">
        <v>11275</v>
      </c>
      <c r="EU439" s="1" t="s">
        <v>11276</v>
      </c>
      <c r="EV439" s="1">
        <v>152187549</v>
      </c>
      <c r="EW439" s="1">
        <v>312899</v>
      </c>
      <c r="EX439" s="1">
        <v>2170</v>
      </c>
      <c r="EY439" s="1">
        <v>4281</v>
      </c>
      <c r="EZ439" s="1">
        <v>6451</v>
      </c>
      <c r="FA439" s="1" t="s">
        <v>367</v>
      </c>
      <c r="FB439" s="1" t="s">
        <v>368</v>
      </c>
      <c r="FE439" s="1" t="s">
        <v>11277</v>
      </c>
      <c r="FF439" s="1" t="s">
        <v>11278</v>
      </c>
      <c r="FG439" s="1" t="s">
        <v>8361</v>
      </c>
      <c r="FH439" s="1">
        <v>41284</v>
      </c>
      <c r="FK439" s="1" t="s">
        <v>11279</v>
      </c>
      <c r="FL439" s="1" t="s">
        <v>11279</v>
      </c>
      <c r="FM439" s="1">
        <v>388697</v>
      </c>
      <c r="FO439" s="1" t="s">
        <v>8363</v>
      </c>
      <c r="FP439" s="1">
        <v>20846</v>
      </c>
      <c r="FQ439" s="1" t="s">
        <v>2229</v>
      </c>
      <c r="FR439" s="1" t="s">
        <v>2230</v>
      </c>
      <c r="FS439" s="1" t="s">
        <v>11280</v>
      </c>
      <c r="FY439" s="1" t="s">
        <v>2234</v>
      </c>
      <c r="FZ439" s="1" t="s">
        <v>11281</v>
      </c>
      <c r="GA439" s="1" t="s">
        <v>11282</v>
      </c>
      <c r="GC439" s="1" t="s">
        <v>315</v>
      </c>
      <c r="GD439" s="1" t="s">
        <v>11283</v>
      </c>
      <c r="GE439" s="1" t="s">
        <v>11284</v>
      </c>
      <c r="GF439" s="1" t="s">
        <v>11261</v>
      </c>
      <c r="GG439" s="1" t="s">
        <v>11285</v>
      </c>
      <c r="GH439" s="1" t="s">
        <v>11286</v>
      </c>
      <c r="GI439" s="1" t="s">
        <v>11287</v>
      </c>
      <c r="GJ439" s="1" t="s">
        <v>11288</v>
      </c>
      <c r="GL439" s="1" t="s">
        <v>11289</v>
      </c>
      <c r="GM439" s="1" t="s">
        <v>322</v>
      </c>
      <c r="GN439" s="1" t="s">
        <v>11278</v>
      </c>
      <c r="GO439" s="1">
        <v>0.02</v>
      </c>
      <c r="GP439" s="1">
        <v>2.0003090000000001</v>
      </c>
      <c r="GQ439" s="1" t="s">
        <v>11290</v>
      </c>
      <c r="GR439" s="1" t="s">
        <v>379</v>
      </c>
      <c r="GS439" s="1" t="s">
        <v>380</v>
      </c>
      <c r="GT439" s="1" t="s">
        <v>380</v>
      </c>
      <c r="GU439" s="1" t="s">
        <v>380</v>
      </c>
      <c r="GV439" s="1" t="s">
        <v>380</v>
      </c>
      <c r="GW439" s="1" t="s">
        <v>380</v>
      </c>
      <c r="GX439" s="1" t="s">
        <v>380</v>
      </c>
      <c r="GY439" s="1" t="s">
        <v>380</v>
      </c>
      <c r="GZ439" s="1" t="s">
        <v>380</v>
      </c>
      <c r="HA439" s="1" t="s">
        <v>380</v>
      </c>
      <c r="HB439" s="1" t="s">
        <v>380</v>
      </c>
      <c r="HC439" s="1" t="s">
        <v>293</v>
      </c>
      <c r="HD439" s="1">
        <v>9.6669999999999998</v>
      </c>
      <c r="HE439" s="1">
        <v>1.1456360000000001</v>
      </c>
      <c r="HF439" s="1">
        <v>0.21288000000000001</v>
      </c>
      <c r="HG439" s="1">
        <v>0</v>
      </c>
      <c r="HH439" s="1">
        <v>3.5E-4</v>
      </c>
      <c r="HI439" s="1" t="s">
        <v>11279</v>
      </c>
      <c r="HJ439" s="1" t="s">
        <v>11291</v>
      </c>
      <c r="HK439" s="1" t="s">
        <v>294</v>
      </c>
      <c r="HL439" s="1">
        <v>2.085E-2</v>
      </c>
      <c r="HM439" s="1">
        <v>4.46</v>
      </c>
      <c r="HN439" s="1">
        <v>3.41</v>
      </c>
      <c r="HO439" s="1">
        <v>-3.96</v>
      </c>
      <c r="HP439" s="1">
        <v>4.1059999999999999E-2</v>
      </c>
      <c r="HQ439" s="1" t="s">
        <v>380</v>
      </c>
      <c r="HR439" s="1" t="s">
        <v>380</v>
      </c>
      <c r="HS439" s="1" t="s">
        <v>380</v>
      </c>
      <c r="HT439" s="1" t="s">
        <v>380</v>
      </c>
      <c r="HU439" s="1" t="s">
        <v>380</v>
      </c>
      <c r="HV439" s="1" t="s">
        <v>294</v>
      </c>
      <c r="HW439" s="1">
        <v>4.96E-3</v>
      </c>
      <c r="HX439" s="1">
        <v>1.6000000000000001E-3</v>
      </c>
      <c r="HY439" s="1" t="s">
        <v>386</v>
      </c>
      <c r="HZ439" s="1">
        <v>0.59436</v>
      </c>
      <c r="IA439" s="1">
        <v>1.845</v>
      </c>
      <c r="IB439" s="1">
        <v>9.3100000000000002E-2</v>
      </c>
      <c r="IC439" s="1" t="s">
        <v>492</v>
      </c>
      <c r="ID439" s="1">
        <v>1</v>
      </c>
      <c r="IE439" s="1" t="s">
        <v>933</v>
      </c>
      <c r="IF439" s="1">
        <v>0.47105999999999998</v>
      </c>
      <c r="IG439" s="1">
        <v>0.89</v>
      </c>
      <c r="IH439" s="1" t="s">
        <v>600</v>
      </c>
      <c r="II439" s="1">
        <v>0.27715000000000001</v>
      </c>
      <c r="IJ439" s="1">
        <v>8.2000000000000003E-2</v>
      </c>
      <c r="IK439" s="1" t="s">
        <v>294</v>
      </c>
      <c r="IL439" s="1">
        <v>0.49436999999999998</v>
      </c>
      <c r="IM439" s="1">
        <v>-0.89400000000000002</v>
      </c>
      <c r="IN439" s="1">
        <v>9</v>
      </c>
      <c r="IO439" s="1">
        <v>0.17369000000000001</v>
      </c>
      <c r="IP439" s="1" t="s">
        <v>294</v>
      </c>
      <c r="IQ439" s="1">
        <v>0.5</v>
      </c>
      <c r="IR439" s="1" t="s">
        <v>380</v>
      </c>
      <c r="IS439" s="1">
        <v>5.3642000000000003</v>
      </c>
      <c r="IT439" s="1">
        <v>0.16105</v>
      </c>
      <c r="IU439" s="1" t="s">
        <v>11292</v>
      </c>
      <c r="IV439" s="1" t="s">
        <v>380</v>
      </c>
      <c r="IW439" s="1">
        <v>2186</v>
      </c>
      <c r="IX439" s="1" t="s">
        <v>11261</v>
      </c>
      <c r="IY439" s="1" t="s">
        <v>11262</v>
      </c>
      <c r="IZ439" s="1" t="s">
        <v>393</v>
      </c>
      <c r="JA439" s="1">
        <v>2186</v>
      </c>
      <c r="JB439" s="1" t="s">
        <v>11293</v>
      </c>
      <c r="JC439" s="1" t="s">
        <v>11293</v>
      </c>
      <c r="JD439" s="1" t="s">
        <v>333</v>
      </c>
      <c r="JE439" s="1" t="s">
        <v>293</v>
      </c>
      <c r="JF439" s="1">
        <v>1</v>
      </c>
      <c r="JG439" s="1">
        <v>0</v>
      </c>
      <c r="JH439" s="1" t="s">
        <v>11271</v>
      </c>
      <c r="JI439" s="1">
        <v>150454173</v>
      </c>
      <c r="JJ439" s="1">
        <v>0</v>
      </c>
      <c r="JK439" s="1">
        <v>5.858E-2</v>
      </c>
      <c r="JL439" s="1">
        <v>0</v>
      </c>
      <c r="JM439" s="1">
        <v>3.7019999999999997E-2</v>
      </c>
      <c r="JN439" s="1">
        <v>8.0000000000000002E-3</v>
      </c>
      <c r="JO439" s="1">
        <v>6.4299999999999996E-2</v>
      </c>
      <c r="JP439" s="1">
        <v>-0.85699999999999998</v>
      </c>
      <c r="JQ439" s="1">
        <v>4.2860000000000002E-2</v>
      </c>
      <c r="JR439" s="1">
        <v>-1.097</v>
      </c>
      <c r="JS439" s="1">
        <v>3.0419999999999999E-2</v>
      </c>
      <c r="JT439" s="1">
        <v>0.65</v>
      </c>
      <c r="JU439" s="1">
        <v>0.86243000000000003</v>
      </c>
      <c r="JV439" s="1" t="s">
        <v>5081</v>
      </c>
      <c r="JW439" s="1" t="s">
        <v>400</v>
      </c>
      <c r="JX439" s="1" t="s">
        <v>11294</v>
      </c>
      <c r="JY439" s="1" t="s">
        <v>402</v>
      </c>
      <c r="JZ439" s="1" t="s">
        <v>403</v>
      </c>
      <c r="KA439" s="1" t="s">
        <v>327</v>
      </c>
      <c r="KC439" s="1" t="s">
        <v>327</v>
      </c>
      <c r="KD439" s="1" t="s">
        <v>11295</v>
      </c>
      <c r="KE439" s="1">
        <v>3</v>
      </c>
      <c r="KF439" s="1">
        <v>11.427072000000001</v>
      </c>
      <c r="KG439" s="1" t="s">
        <v>405</v>
      </c>
      <c r="KH439" s="1">
        <v>33</v>
      </c>
      <c r="KI439" s="1">
        <v>0</v>
      </c>
      <c r="KJ439" s="1">
        <v>0</v>
      </c>
      <c r="KK439" s="1">
        <v>38</v>
      </c>
      <c r="KL439" s="1">
        <v>1225</v>
      </c>
      <c r="KM439" s="1" t="s">
        <v>469</v>
      </c>
      <c r="KN439" s="1">
        <v>0.99998799999999999</v>
      </c>
      <c r="KO439" s="1">
        <v>0.99507100000000004</v>
      </c>
      <c r="KP439" s="1">
        <v>0</v>
      </c>
      <c r="KR439" s="1" t="s">
        <v>293</v>
      </c>
      <c r="KS439" s="1">
        <v>8</v>
      </c>
      <c r="KT439" s="1">
        <v>24</v>
      </c>
      <c r="KU439" s="1">
        <v>248</v>
      </c>
      <c r="KV439" s="1">
        <v>0</v>
      </c>
      <c r="KW439" s="1">
        <v>0</v>
      </c>
      <c r="KX439" s="1">
        <v>18.516780000000001</v>
      </c>
      <c r="KY439" s="1">
        <v>50</v>
      </c>
      <c r="KZ439" s="1">
        <v>47</v>
      </c>
      <c r="LA439" s="1">
        <v>1669</v>
      </c>
      <c r="LB439" s="1">
        <v>139</v>
      </c>
      <c r="LC439" s="1" t="s">
        <v>11255</v>
      </c>
      <c r="LD439" s="1">
        <v>0.137931</v>
      </c>
      <c r="LE439" s="1">
        <v>0.99508399999999997</v>
      </c>
    </row>
    <row r="440" spans="1:317" x14ac:dyDescent="0.2">
      <c r="A440" s="1" t="s">
        <v>18155</v>
      </c>
      <c r="B440" s="1" t="s">
        <v>18158</v>
      </c>
      <c r="C440" s="1" t="s">
        <v>11271</v>
      </c>
      <c r="D440" s="1">
        <v>388697</v>
      </c>
      <c r="E440" s="1" t="s">
        <v>289</v>
      </c>
      <c r="F440" s="1" t="s">
        <v>289</v>
      </c>
      <c r="G440" s="1">
        <v>1</v>
      </c>
      <c r="H440" s="1">
        <v>152188959</v>
      </c>
      <c r="I440" s="1">
        <v>152188959</v>
      </c>
      <c r="J440" s="1" t="s">
        <v>289</v>
      </c>
      <c r="K440" s="1" t="s">
        <v>345</v>
      </c>
      <c r="L440" s="1" t="s">
        <v>346</v>
      </c>
      <c r="M440" s="1" t="s">
        <v>347</v>
      </c>
      <c r="N440" s="1" t="s">
        <v>347</v>
      </c>
      <c r="O440" s="1" t="s">
        <v>294</v>
      </c>
      <c r="R440" s="1" t="s">
        <v>11073</v>
      </c>
      <c r="S440" s="1" t="s">
        <v>11102</v>
      </c>
      <c r="T440" s="1" t="s">
        <v>289</v>
      </c>
      <c r="U440" s="1" t="s">
        <v>289</v>
      </c>
      <c r="V440" s="1" t="s">
        <v>289</v>
      </c>
      <c r="W440" s="1" t="s">
        <v>289</v>
      </c>
      <c r="X440" s="1" t="s">
        <v>289</v>
      </c>
      <c r="Y440" s="1" t="s">
        <v>289</v>
      </c>
      <c r="Z440" s="1" t="s">
        <v>289</v>
      </c>
      <c r="AA440" s="1" t="s">
        <v>289</v>
      </c>
      <c r="AB440" s="1" t="s">
        <v>289</v>
      </c>
      <c r="AC440" s="1" t="s">
        <v>289</v>
      </c>
      <c r="AD440" s="1" t="s">
        <v>289</v>
      </c>
      <c r="AE440" s="1" t="s">
        <v>289</v>
      </c>
      <c r="AF440" s="1" t="s">
        <v>289</v>
      </c>
      <c r="AG440" s="1" t="s">
        <v>289</v>
      </c>
      <c r="AH440" s="1" t="s">
        <v>289</v>
      </c>
      <c r="AI440" s="1" t="s">
        <v>11073</v>
      </c>
      <c r="AJ440" s="1" t="s">
        <v>11102</v>
      </c>
      <c r="AK440" s="1" t="s">
        <v>11296</v>
      </c>
      <c r="AL440" s="1" t="s">
        <v>11255</v>
      </c>
      <c r="AM440" s="1" t="s">
        <v>293</v>
      </c>
      <c r="AN440" s="1">
        <v>3</v>
      </c>
      <c r="AO440" s="1">
        <v>5221</v>
      </c>
      <c r="AP440" s="1" t="s">
        <v>11297</v>
      </c>
      <c r="AQ440" s="1" t="s">
        <v>11298</v>
      </c>
      <c r="AR440" s="1" t="s">
        <v>11299</v>
      </c>
      <c r="AS440" s="1" t="s">
        <v>8343</v>
      </c>
      <c r="AT440" s="1" t="s">
        <v>11259</v>
      </c>
      <c r="AU440" s="1" t="s">
        <v>11260</v>
      </c>
      <c r="AV440" s="1" t="s">
        <v>11261</v>
      </c>
      <c r="AW440" s="1" t="s">
        <v>11262</v>
      </c>
      <c r="AX440" s="1" t="s">
        <v>11263</v>
      </c>
      <c r="AY440" s="1">
        <v>1716</v>
      </c>
      <c r="BD440" s="1" t="s">
        <v>11264</v>
      </c>
      <c r="BF440" s="1" t="s">
        <v>2788</v>
      </c>
      <c r="BI440" s="1" t="s">
        <v>11265</v>
      </c>
      <c r="BJ440" s="1">
        <v>192</v>
      </c>
      <c r="BK440" s="1" t="s">
        <v>8354</v>
      </c>
      <c r="BM440" s="1" t="s">
        <v>8355</v>
      </c>
      <c r="BP440" s="1" t="s">
        <v>11266</v>
      </c>
      <c r="BQ440" s="1">
        <v>0.65200000000000002</v>
      </c>
      <c r="DK440" s="1">
        <v>0</v>
      </c>
      <c r="DX440" s="1">
        <v>6</v>
      </c>
      <c r="DY440" s="1">
        <v>3</v>
      </c>
      <c r="DZ440" s="1">
        <v>4</v>
      </c>
      <c r="EE440" s="1">
        <v>1</v>
      </c>
      <c r="EV440" s="1">
        <v>152188959</v>
      </c>
      <c r="EX440" s="1">
        <v>1119</v>
      </c>
      <c r="EY440" s="1">
        <v>2296</v>
      </c>
      <c r="EZ440" s="1">
        <v>3415</v>
      </c>
      <c r="FA440" s="1" t="s">
        <v>367</v>
      </c>
      <c r="FB440" s="1" t="s">
        <v>368</v>
      </c>
      <c r="FE440" s="1" t="s">
        <v>11277</v>
      </c>
      <c r="FF440" s="1" t="s">
        <v>11278</v>
      </c>
      <c r="FG440" s="1" t="s">
        <v>8361</v>
      </c>
      <c r="FH440" s="1">
        <v>41284</v>
      </c>
      <c r="FK440" s="1" t="s">
        <v>11279</v>
      </c>
      <c r="FL440" s="1" t="s">
        <v>11279</v>
      </c>
      <c r="FM440" s="1">
        <v>388697</v>
      </c>
      <c r="FO440" s="1" t="s">
        <v>8363</v>
      </c>
      <c r="FP440" s="1">
        <v>20846</v>
      </c>
      <c r="FQ440" s="1" t="s">
        <v>2229</v>
      </c>
      <c r="FR440" s="1" t="s">
        <v>2230</v>
      </c>
      <c r="FS440" s="1" t="s">
        <v>11280</v>
      </c>
      <c r="FY440" s="1" t="s">
        <v>2234</v>
      </c>
      <c r="FZ440" s="1" t="s">
        <v>11281</v>
      </c>
      <c r="GA440" s="1" t="s">
        <v>11282</v>
      </c>
      <c r="GC440" s="1" t="s">
        <v>315</v>
      </c>
      <c r="GD440" s="1" t="s">
        <v>11283</v>
      </c>
      <c r="GE440" s="1" t="s">
        <v>11284</v>
      </c>
      <c r="GF440" s="1" t="s">
        <v>11261</v>
      </c>
      <c r="GG440" s="1" t="s">
        <v>11285</v>
      </c>
      <c r="GH440" s="1" t="s">
        <v>11300</v>
      </c>
      <c r="GI440" s="1" t="s">
        <v>11301</v>
      </c>
      <c r="GJ440" s="1" t="s">
        <v>11302</v>
      </c>
      <c r="GL440" s="1" t="s">
        <v>11289</v>
      </c>
      <c r="GM440" s="1" t="s">
        <v>322</v>
      </c>
      <c r="GN440" s="1" t="s">
        <v>11278</v>
      </c>
      <c r="GO440" s="1">
        <v>0.02</v>
      </c>
      <c r="GP440" s="1">
        <v>2.0882149999999999</v>
      </c>
      <c r="GQ440" s="1" t="s">
        <v>11290</v>
      </c>
      <c r="GR440" s="1" t="s">
        <v>379</v>
      </c>
      <c r="GS440" s="1" t="s">
        <v>380</v>
      </c>
      <c r="GT440" s="1" t="s">
        <v>380</v>
      </c>
      <c r="GU440" s="1" t="s">
        <v>380</v>
      </c>
      <c r="GV440" s="1" t="s">
        <v>380</v>
      </c>
      <c r="GW440" s="1" t="s">
        <v>380</v>
      </c>
      <c r="GX440" s="1" t="s">
        <v>380</v>
      </c>
      <c r="GY440" s="1" t="s">
        <v>380</v>
      </c>
      <c r="GZ440" s="1" t="s">
        <v>380</v>
      </c>
      <c r="HA440" s="1" t="s">
        <v>380</v>
      </c>
      <c r="HB440" s="1" t="s">
        <v>380</v>
      </c>
      <c r="HC440" s="1" t="s">
        <v>347</v>
      </c>
      <c r="HD440" s="1">
        <v>6.6390000000000002</v>
      </c>
      <c r="HE440" s="1">
        <v>0.48644900000000002</v>
      </c>
      <c r="HF440" s="1">
        <v>0.12640999999999999</v>
      </c>
      <c r="HG440" s="1" t="s">
        <v>380</v>
      </c>
      <c r="HH440" s="1" t="s">
        <v>380</v>
      </c>
      <c r="HI440" s="1" t="s">
        <v>11279</v>
      </c>
      <c r="HJ440" s="1" t="s">
        <v>11291</v>
      </c>
      <c r="HK440" s="1" t="s">
        <v>294</v>
      </c>
      <c r="HL440" s="1">
        <v>2.631E-2</v>
      </c>
      <c r="HM440" s="1">
        <v>4.22</v>
      </c>
      <c r="HN440" s="1">
        <v>2.3199999999999998</v>
      </c>
      <c r="HO440" s="1">
        <v>-4.63</v>
      </c>
      <c r="HP440" s="1">
        <v>3.3590000000000002E-2</v>
      </c>
      <c r="HQ440" s="1" t="s">
        <v>380</v>
      </c>
      <c r="HR440" s="1" t="s">
        <v>380</v>
      </c>
      <c r="HS440" s="1" t="s">
        <v>380</v>
      </c>
      <c r="HT440" s="1" t="s">
        <v>380</v>
      </c>
      <c r="HU440" s="1" t="s">
        <v>380</v>
      </c>
      <c r="HV440" s="1" t="s">
        <v>294</v>
      </c>
      <c r="HW440" s="1">
        <v>6.3699999999999998E-3</v>
      </c>
      <c r="HX440" s="1">
        <v>2.0999999999999999E-3</v>
      </c>
      <c r="HY440" s="1" t="s">
        <v>386</v>
      </c>
      <c r="HZ440" s="1">
        <v>0.53249000000000002</v>
      </c>
      <c r="IA440" s="1">
        <v>1.67</v>
      </c>
      <c r="IB440" s="1">
        <v>9.3100000000000002E-2</v>
      </c>
      <c r="IC440" s="1" t="s">
        <v>492</v>
      </c>
      <c r="ID440" s="1">
        <v>1</v>
      </c>
      <c r="IE440" s="1" t="s">
        <v>600</v>
      </c>
      <c r="IF440" s="1">
        <v>0.25772</v>
      </c>
      <c r="IG440" s="1">
        <v>0.13400000000000001</v>
      </c>
      <c r="IH440" s="1" t="s">
        <v>600</v>
      </c>
      <c r="II440" s="1">
        <v>6.4049999999999996E-2</v>
      </c>
      <c r="IJ440" s="1">
        <v>2E-3</v>
      </c>
      <c r="IK440" s="1" t="s">
        <v>294</v>
      </c>
      <c r="IL440" s="1">
        <v>0.48352000000000001</v>
      </c>
      <c r="IM440" s="1">
        <v>-0.90429999999999999</v>
      </c>
      <c r="IN440" s="1">
        <v>9</v>
      </c>
      <c r="IO440" s="1">
        <v>8.8370000000000004E-2</v>
      </c>
      <c r="IP440" s="1" t="s">
        <v>294</v>
      </c>
      <c r="IQ440" s="1">
        <v>0.75</v>
      </c>
      <c r="IR440" s="1" t="s">
        <v>380</v>
      </c>
      <c r="IS440" s="1">
        <v>5.0076999999999998</v>
      </c>
      <c r="IT440" s="1">
        <v>0.14297000000000001</v>
      </c>
      <c r="IU440" s="1" t="s">
        <v>11303</v>
      </c>
      <c r="IV440" s="1" t="s">
        <v>380</v>
      </c>
      <c r="IW440" s="1">
        <v>1716</v>
      </c>
      <c r="IX440" s="1" t="s">
        <v>11261</v>
      </c>
      <c r="IY440" s="1" t="s">
        <v>11262</v>
      </c>
      <c r="IZ440" s="1" t="s">
        <v>393</v>
      </c>
      <c r="JA440" s="1">
        <v>1716</v>
      </c>
      <c r="JB440" s="1" t="s">
        <v>11304</v>
      </c>
      <c r="JC440" s="1" t="s">
        <v>11304</v>
      </c>
      <c r="JD440" s="1" t="s">
        <v>333</v>
      </c>
      <c r="JE440" s="1" t="s">
        <v>293</v>
      </c>
      <c r="JF440" s="1">
        <v>1</v>
      </c>
      <c r="JG440" s="1">
        <v>0</v>
      </c>
      <c r="JH440" s="1" t="s">
        <v>11271</v>
      </c>
      <c r="JI440" s="1">
        <v>150455583</v>
      </c>
      <c r="JJ440" s="1">
        <v>0</v>
      </c>
      <c r="JK440" s="1">
        <v>5.858E-2</v>
      </c>
      <c r="JL440" s="1">
        <v>0</v>
      </c>
      <c r="JM440" s="1">
        <v>3.7019999999999997E-2</v>
      </c>
      <c r="JN440" s="1">
        <v>1E-3</v>
      </c>
      <c r="JO440" s="1">
        <v>1.503E-2</v>
      </c>
      <c r="JP440" s="1">
        <v>-0.53900000000000003</v>
      </c>
      <c r="JQ440" s="1">
        <v>6.1129999999999997E-2</v>
      </c>
      <c r="JR440" s="1">
        <v>-1.08</v>
      </c>
      <c r="JS440" s="1">
        <v>3.109E-2</v>
      </c>
      <c r="JT440" s="1">
        <v>-0.36199999999999999</v>
      </c>
      <c r="JU440" s="1">
        <v>7.51E-2</v>
      </c>
      <c r="JV440" s="1" t="s">
        <v>5081</v>
      </c>
      <c r="JW440" s="1" t="s">
        <v>400</v>
      </c>
      <c r="JX440" s="1" t="s">
        <v>11294</v>
      </c>
      <c r="JY440" s="1" t="s">
        <v>402</v>
      </c>
      <c r="JZ440" s="1" t="s">
        <v>403</v>
      </c>
      <c r="KA440" s="1" t="s">
        <v>327</v>
      </c>
      <c r="KC440" s="1" t="s">
        <v>327</v>
      </c>
      <c r="KD440" s="1" t="s">
        <v>11295</v>
      </c>
      <c r="KE440" s="1">
        <v>3</v>
      </c>
      <c r="KF440" s="1">
        <v>15.34055</v>
      </c>
      <c r="KG440" s="1" t="s">
        <v>405</v>
      </c>
      <c r="KH440" s="1">
        <v>88</v>
      </c>
      <c r="KI440" s="1">
        <v>0</v>
      </c>
      <c r="KJ440" s="1">
        <v>0</v>
      </c>
      <c r="KK440" s="1">
        <v>51</v>
      </c>
      <c r="KL440" s="1">
        <v>1649</v>
      </c>
      <c r="KM440" s="1" t="s">
        <v>469</v>
      </c>
      <c r="KN440" s="1">
        <v>0.99999700000000002</v>
      </c>
      <c r="KO440" s="1">
        <v>0.98195299999999996</v>
      </c>
      <c r="KP440" s="1">
        <v>0</v>
      </c>
      <c r="KR440" s="1" t="s">
        <v>293</v>
      </c>
      <c r="KS440" s="1">
        <v>5</v>
      </c>
      <c r="KT440" s="1">
        <v>24</v>
      </c>
      <c r="KU440" s="1">
        <v>172</v>
      </c>
      <c r="KV440" s="1">
        <v>0</v>
      </c>
      <c r="KW440" s="1">
        <v>0</v>
      </c>
      <c r="KX440" s="1">
        <v>12.312882999999999</v>
      </c>
      <c r="KY440" s="1">
        <v>50</v>
      </c>
      <c r="KZ440" s="1">
        <v>40</v>
      </c>
      <c r="LA440" s="1">
        <v>1584</v>
      </c>
      <c r="LB440" s="1">
        <v>210</v>
      </c>
      <c r="LC440" s="1" t="s">
        <v>11255</v>
      </c>
      <c r="LD440" s="1">
        <v>9.0909000000000004E-2</v>
      </c>
      <c r="LE440" s="1">
        <v>0.98195500000000002</v>
      </c>
    </row>
    <row r="441" spans="1:317" x14ac:dyDescent="0.2">
      <c r="A441" s="1" t="s">
        <v>18155</v>
      </c>
      <c r="B441" s="1" t="s">
        <v>18158</v>
      </c>
      <c r="C441" s="1" t="s">
        <v>16855</v>
      </c>
      <c r="D441" s="1">
        <v>91156</v>
      </c>
      <c r="E441" s="1" t="s">
        <v>289</v>
      </c>
      <c r="F441" s="1" t="s">
        <v>289</v>
      </c>
      <c r="G441" s="1">
        <v>1</v>
      </c>
      <c r="H441" s="1">
        <v>201179163</v>
      </c>
      <c r="I441" s="1">
        <v>201179163</v>
      </c>
      <c r="J441" s="1" t="s">
        <v>289</v>
      </c>
      <c r="K441" s="1" t="s">
        <v>436</v>
      </c>
      <c r="L441" s="1" t="s">
        <v>346</v>
      </c>
      <c r="M441" s="1" t="s">
        <v>333</v>
      </c>
      <c r="N441" s="1" t="s">
        <v>333</v>
      </c>
      <c r="O441" s="1" t="s">
        <v>407</v>
      </c>
      <c r="R441" s="1" t="s">
        <v>11073</v>
      </c>
      <c r="S441" s="1" t="s">
        <v>11102</v>
      </c>
      <c r="T441" s="1" t="s">
        <v>289</v>
      </c>
      <c r="U441" s="1" t="s">
        <v>289</v>
      </c>
      <c r="V441" s="1" t="s">
        <v>289</v>
      </c>
      <c r="W441" s="1" t="s">
        <v>289</v>
      </c>
      <c r="X441" s="1" t="s">
        <v>289</v>
      </c>
      <c r="Y441" s="1" t="s">
        <v>289</v>
      </c>
      <c r="Z441" s="1" t="s">
        <v>289</v>
      </c>
      <c r="AA441" s="1" t="s">
        <v>289</v>
      </c>
      <c r="AB441" s="1" t="s">
        <v>289</v>
      </c>
      <c r="AC441" s="1" t="s">
        <v>289</v>
      </c>
      <c r="AD441" s="1" t="s">
        <v>289</v>
      </c>
      <c r="AE441" s="1" t="s">
        <v>289</v>
      </c>
      <c r="AF441" s="1" t="s">
        <v>289</v>
      </c>
      <c r="AG441" s="1" t="s">
        <v>289</v>
      </c>
      <c r="AH441" s="1" t="s">
        <v>289</v>
      </c>
      <c r="AI441" s="1" t="s">
        <v>11073</v>
      </c>
      <c r="AJ441" s="1" t="s">
        <v>11102</v>
      </c>
      <c r="AK441" s="1" t="s">
        <v>11305</v>
      </c>
      <c r="AL441" s="1" t="s">
        <v>11306</v>
      </c>
      <c r="AM441" s="1" t="s">
        <v>351</v>
      </c>
      <c r="AN441" s="1">
        <v>12</v>
      </c>
      <c r="AO441" s="1">
        <v>5272</v>
      </c>
      <c r="AP441" s="1" t="s">
        <v>11307</v>
      </c>
      <c r="AQ441" s="1" t="s">
        <v>11308</v>
      </c>
      <c r="AR441" s="1" t="s">
        <v>11309</v>
      </c>
      <c r="AS441" s="1" t="s">
        <v>11310</v>
      </c>
      <c r="AT441" s="1" t="s">
        <v>11311</v>
      </c>
      <c r="AU441" s="1" t="s">
        <v>11312</v>
      </c>
      <c r="AX441" s="1" t="s">
        <v>11313</v>
      </c>
      <c r="BI441" s="1" t="s">
        <v>11314</v>
      </c>
      <c r="BJ441" s="1">
        <v>45</v>
      </c>
      <c r="BP441" s="1" t="s">
        <v>11315</v>
      </c>
      <c r="BQ441" s="1">
        <v>0.498</v>
      </c>
      <c r="DK441" s="1">
        <v>0</v>
      </c>
      <c r="DX441" s="1">
        <v>5</v>
      </c>
      <c r="DY441" s="1">
        <v>4</v>
      </c>
      <c r="DZ441" s="1">
        <v>4</v>
      </c>
      <c r="EE441" s="1">
        <v>1</v>
      </c>
      <c r="EV441" s="1">
        <v>201179163</v>
      </c>
      <c r="EX441" s="1">
        <v>649</v>
      </c>
      <c r="EY441" s="1">
        <v>1476</v>
      </c>
      <c r="EZ441" s="1">
        <v>2125</v>
      </c>
      <c r="FA441" s="1" t="s">
        <v>455</v>
      </c>
      <c r="FB441" s="1" t="s">
        <v>456</v>
      </c>
      <c r="FE441" s="1" t="s">
        <v>11316</v>
      </c>
      <c r="FF441" s="1" t="s">
        <v>11317</v>
      </c>
      <c r="FG441" s="1" t="s">
        <v>9997</v>
      </c>
      <c r="FH441" s="1">
        <v>41316</v>
      </c>
      <c r="FK441" s="1" t="s">
        <v>11318</v>
      </c>
      <c r="FL441" s="1" t="s">
        <v>11318</v>
      </c>
      <c r="FM441" s="1">
        <v>91156</v>
      </c>
      <c r="FO441" s="1" t="s">
        <v>11319</v>
      </c>
      <c r="FP441" s="1">
        <v>24607</v>
      </c>
      <c r="FQ441" s="1" t="s">
        <v>2229</v>
      </c>
      <c r="FR441" s="1" t="s">
        <v>2230</v>
      </c>
      <c r="FY441" s="1" t="s">
        <v>2234</v>
      </c>
      <c r="FZ441" s="1" t="s">
        <v>11320</v>
      </c>
      <c r="GA441" s="1" t="s">
        <v>11321</v>
      </c>
      <c r="GC441" s="1" t="s">
        <v>315</v>
      </c>
      <c r="GD441" s="1" t="s">
        <v>11322</v>
      </c>
      <c r="GE441" s="1" t="s">
        <v>11323</v>
      </c>
      <c r="GF441" s="1" t="s">
        <v>11324</v>
      </c>
      <c r="GG441" s="1" t="s">
        <v>11325</v>
      </c>
      <c r="GH441" s="1" t="s">
        <v>11326</v>
      </c>
      <c r="GI441" s="1" t="s">
        <v>11327</v>
      </c>
      <c r="GM441" s="1" t="s">
        <v>322</v>
      </c>
      <c r="GN441" s="1" t="s">
        <v>11317</v>
      </c>
      <c r="GO441" s="1">
        <v>0.02</v>
      </c>
      <c r="GP441" s="1">
        <v>1.930013</v>
      </c>
      <c r="GQ441" s="1" t="s">
        <v>11328</v>
      </c>
      <c r="GR441" s="1" t="s">
        <v>379</v>
      </c>
      <c r="JW441" s="1" t="s">
        <v>400</v>
      </c>
      <c r="JX441" s="1" t="s">
        <v>11329</v>
      </c>
      <c r="JY441" s="1" t="s">
        <v>402</v>
      </c>
      <c r="JZ441" s="1" t="s">
        <v>403</v>
      </c>
      <c r="KA441" s="1" t="s">
        <v>327</v>
      </c>
      <c r="KC441" s="1" t="s">
        <v>327</v>
      </c>
      <c r="KE441" s="1">
        <v>4</v>
      </c>
      <c r="KF441" s="1">
        <v>7.2558569999999998</v>
      </c>
      <c r="KG441" s="1" t="s">
        <v>405</v>
      </c>
      <c r="KH441" s="1">
        <v>80</v>
      </c>
      <c r="KI441" s="1">
        <v>1</v>
      </c>
      <c r="KJ441" s="1">
        <v>37</v>
      </c>
      <c r="KK441" s="1">
        <v>37</v>
      </c>
      <c r="KL441" s="1">
        <v>1274</v>
      </c>
      <c r="KM441" s="1" t="s">
        <v>525</v>
      </c>
      <c r="KN441" s="1">
        <v>0.99993100000000001</v>
      </c>
      <c r="KO441" s="1">
        <v>0.99839599999999995</v>
      </c>
      <c r="KP441" s="1">
        <v>0</v>
      </c>
      <c r="KR441" s="1" t="s">
        <v>351</v>
      </c>
      <c r="KS441" s="1">
        <v>5</v>
      </c>
      <c r="KT441" s="1">
        <v>35</v>
      </c>
      <c r="KU441" s="1">
        <v>169</v>
      </c>
      <c r="KV441" s="1">
        <v>0</v>
      </c>
      <c r="KW441" s="1">
        <v>0</v>
      </c>
      <c r="KX441" s="1">
        <v>11.372704000000001</v>
      </c>
      <c r="KY441" s="1">
        <v>68</v>
      </c>
      <c r="KZ441" s="1">
        <v>48</v>
      </c>
      <c r="LA441" s="1">
        <v>2405</v>
      </c>
      <c r="LB441" s="1">
        <v>205</v>
      </c>
      <c r="LC441" s="1" t="s">
        <v>11306</v>
      </c>
      <c r="LD441" s="1">
        <v>6.8492999999999998E-2</v>
      </c>
      <c r="LE441" s="1">
        <v>0.99846500000000005</v>
      </c>
    </row>
    <row r="442" spans="1:317" x14ac:dyDescent="0.2">
      <c r="A442" s="1" t="s">
        <v>18155</v>
      </c>
      <c r="B442" s="1" t="s">
        <v>18158</v>
      </c>
      <c r="C442" s="1" t="s">
        <v>11358</v>
      </c>
      <c r="D442" s="1">
        <v>54596</v>
      </c>
      <c r="E442" s="1" t="s">
        <v>289</v>
      </c>
      <c r="F442" s="1" t="s">
        <v>289</v>
      </c>
      <c r="G442" s="1">
        <v>1</v>
      </c>
      <c r="H442" s="1">
        <v>62676907</v>
      </c>
      <c r="I442" s="1">
        <v>62676907</v>
      </c>
      <c r="J442" s="1" t="s">
        <v>289</v>
      </c>
      <c r="K442" s="1" t="s">
        <v>345</v>
      </c>
      <c r="L442" s="1" t="s">
        <v>346</v>
      </c>
      <c r="M442" s="1" t="s">
        <v>347</v>
      </c>
      <c r="N442" s="1" t="s">
        <v>347</v>
      </c>
      <c r="O442" s="1" t="s">
        <v>294</v>
      </c>
      <c r="R442" s="1" t="s">
        <v>11073</v>
      </c>
      <c r="S442" s="1" t="s">
        <v>11102</v>
      </c>
      <c r="T442" s="1" t="s">
        <v>289</v>
      </c>
      <c r="U442" s="1" t="s">
        <v>289</v>
      </c>
      <c r="V442" s="1" t="s">
        <v>289</v>
      </c>
      <c r="W442" s="1" t="s">
        <v>289</v>
      </c>
      <c r="X442" s="1" t="s">
        <v>289</v>
      </c>
      <c r="Y442" s="1" t="s">
        <v>289</v>
      </c>
      <c r="Z442" s="1" t="s">
        <v>289</v>
      </c>
      <c r="AA442" s="1" t="s">
        <v>289</v>
      </c>
      <c r="AB442" s="1" t="s">
        <v>289</v>
      </c>
      <c r="AC442" s="1" t="s">
        <v>289</v>
      </c>
      <c r="AD442" s="1" t="s">
        <v>289</v>
      </c>
      <c r="AE442" s="1" t="s">
        <v>289</v>
      </c>
      <c r="AF442" s="1" t="s">
        <v>289</v>
      </c>
      <c r="AG442" s="1" t="s">
        <v>289</v>
      </c>
      <c r="AH442" s="1" t="s">
        <v>289</v>
      </c>
      <c r="AI442" s="1" t="s">
        <v>11073</v>
      </c>
      <c r="AJ442" s="1" t="s">
        <v>11102</v>
      </c>
      <c r="AK442" s="1" t="s">
        <v>11330</v>
      </c>
      <c r="AL442" s="1" t="s">
        <v>11331</v>
      </c>
      <c r="AM442" s="1" t="s">
        <v>351</v>
      </c>
      <c r="AN442" s="1">
        <v>4</v>
      </c>
      <c r="AO442" s="1">
        <v>2756</v>
      </c>
      <c r="AP442" s="1" t="s">
        <v>11332</v>
      </c>
      <c r="AQ442" s="1" t="s">
        <v>11333</v>
      </c>
      <c r="AR442" s="1" t="s">
        <v>11334</v>
      </c>
      <c r="AT442" s="1" t="s">
        <v>11335</v>
      </c>
      <c r="AU442" s="1" t="s">
        <v>11336</v>
      </c>
      <c r="AV442" s="1" t="s">
        <v>11337</v>
      </c>
      <c r="AW442" s="1" t="s">
        <v>11338</v>
      </c>
      <c r="AX442" s="1" t="s">
        <v>11339</v>
      </c>
      <c r="AY442" s="1">
        <v>821</v>
      </c>
      <c r="BI442" s="1" t="s">
        <v>11340</v>
      </c>
      <c r="BJ442" s="1">
        <v>35</v>
      </c>
      <c r="BP442" s="1" t="s">
        <v>11341</v>
      </c>
      <c r="BQ442" s="1">
        <v>0.36299999999999999</v>
      </c>
      <c r="DK442" s="1">
        <v>0</v>
      </c>
      <c r="DX442" s="1">
        <v>26</v>
      </c>
      <c r="DY442" s="1">
        <v>24</v>
      </c>
      <c r="DZ442" s="1">
        <v>25</v>
      </c>
      <c r="EE442" s="1">
        <v>1</v>
      </c>
      <c r="EV442" s="1">
        <v>62676907</v>
      </c>
      <c r="EX442" s="1">
        <v>2198</v>
      </c>
      <c r="EY442" s="1">
        <v>4266</v>
      </c>
      <c r="EZ442" s="1">
        <v>6464</v>
      </c>
      <c r="FA442" s="1" t="s">
        <v>367</v>
      </c>
      <c r="FB442" s="1" t="s">
        <v>368</v>
      </c>
      <c r="FE442" s="1" t="s">
        <v>11342</v>
      </c>
      <c r="FF442" s="1" t="s">
        <v>11343</v>
      </c>
      <c r="FG442" s="1" t="s">
        <v>11344</v>
      </c>
      <c r="FH442" s="1">
        <v>39825</v>
      </c>
      <c r="FK442" s="1" t="s">
        <v>11345</v>
      </c>
      <c r="FL442" s="1" t="s">
        <v>11345</v>
      </c>
      <c r="FM442" s="1">
        <v>54596</v>
      </c>
      <c r="FP442" s="1">
        <v>25595</v>
      </c>
      <c r="FQ442" s="1" t="s">
        <v>2229</v>
      </c>
      <c r="FR442" s="1" t="s">
        <v>2230</v>
      </c>
      <c r="FX442" s="1">
        <v>12477932</v>
      </c>
      <c r="FY442" s="1" t="s">
        <v>2234</v>
      </c>
      <c r="FZ442" s="1" t="s">
        <v>11346</v>
      </c>
      <c r="GA442" s="1" t="s">
        <v>11347</v>
      </c>
      <c r="GC442" s="1" t="s">
        <v>315</v>
      </c>
      <c r="GD442" s="1" t="s">
        <v>11348</v>
      </c>
      <c r="GE442" s="1" t="s">
        <v>11349</v>
      </c>
      <c r="GF442" s="1" t="s">
        <v>11337</v>
      </c>
      <c r="GG442" s="1" t="s">
        <v>11350</v>
      </c>
      <c r="GH442" s="1" t="s">
        <v>11351</v>
      </c>
      <c r="GI442" s="1" t="s">
        <v>11352</v>
      </c>
      <c r="GJ442" s="1" t="s">
        <v>11353</v>
      </c>
      <c r="GL442" s="1" t="s">
        <v>11354</v>
      </c>
      <c r="GM442" s="1" t="s">
        <v>322</v>
      </c>
      <c r="GN442" s="1" t="s">
        <v>11343</v>
      </c>
      <c r="GO442" s="1">
        <v>0.02</v>
      </c>
      <c r="GP442" s="1">
        <v>6.6613189999999998</v>
      </c>
      <c r="GQ442" s="1" t="s">
        <v>11355</v>
      </c>
      <c r="GR442" s="1" t="s">
        <v>379</v>
      </c>
      <c r="GS442" s="1" t="s">
        <v>380</v>
      </c>
      <c r="GT442" s="1" t="s">
        <v>380</v>
      </c>
      <c r="GU442" s="1" t="s">
        <v>380</v>
      </c>
      <c r="GV442" s="1" t="s">
        <v>380</v>
      </c>
      <c r="GW442" s="1" t="s">
        <v>380</v>
      </c>
      <c r="GX442" s="1" t="s">
        <v>380</v>
      </c>
      <c r="GY442" s="1" t="s">
        <v>380</v>
      </c>
      <c r="GZ442" s="1" t="s">
        <v>380</v>
      </c>
      <c r="HA442" s="1" t="s">
        <v>380</v>
      </c>
      <c r="HB442" s="1" t="s">
        <v>380</v>
      </c>
      <c r="HC442" s="1" t="s">
        <v>347</v>
      </c>
      <c r="HD442" s="1">
        <v>14.07</v>
      </c>
      <c r="HE442" s="1">
        <v>2.4254470000000001</v>
      </c>
      <c r="HF442" s="1">
        <v>0.43020000000000003</v>
      </c>
      <c r="HG442" s="1" t="s">
        <v>380</v>
      </c>
      <c r="HH442" s="1" t="s">
        <v>380</v>
      </c>
      <c r="HI442" s="1" t="s">
        <v>11345</v>
      </c>
      <c r="HJ442" s="1" t="s">
        <v>11356</v>
      </c>
      <c r="HK442" s="1" t="s">
        <v>294</v>
      </c>
      <c r="HL442" s="1">
        <v>0.30714000000000002</v>
      </c>
      <c r="HM442" s="1">
        <v>1.52</v>
      </c>
      <c r="HN442" s="1">
        <v>2.67</v>
      </c>
      <c r="HO442" s="1">
        <v>2.67</v>
      </c>
      <c r="HP442" s="1">
        <v>0.31696999999999997</v>
      </c>
      <c r="HQ442" s="1" t="s">
        <v>380</v>
      </c>
      <c r="HR442" s="1" t="s">
        <v>380</v>
      </c>
      <c r="HS442" s="1" t="s">
        <v>380</v>
      </c>
      <c r="HT442" s="1" t="s">
        <v>380</v>
      </c>
      <c r="HU442" s="1" t="s">
        <v>380</v>
      </c>
      <c r="HV442" s="1" t="s">
        <v>294</v>
      </c>
      <c r="HW442" s="1">
        <v>0.53834000000000004</v>
      </c>
      <c r="HX442" s="1">
        <v>0.18210000000000001</v>
      </c>
      <c r="HY442" s="1" t="s">
        <v>604</v>
      </c>
      <c r="HZ442" s="1">
        <v>0.79693000000000003</v>
      </c>
      <c r="IA442" s="1">
        <v>2.4649999999999999</v>
      </c>
      <c r="IB442" s="1">
        <v>9.3100000000000002E-2</v>
      </c>
      <c r="IC442" s="1" t="s">
        <v>492</v>
      </c>
      <c r="ID442" s="1">
        <v>1</v>
      </c>
      <c r="IE442" s="1" t="s">
        <v>385</v>
      </c>
      <c r="IF442" s="1">
        <v>0.65815000000000001</v>
      </c>
      <c r="IG442" s="1">
        <v>0.995</v>
      </c>
      <c r="IH442" s="1" t="s">
        <v>385</v>
      </c>
      <c r="II442" s="1">
        <v>0.77556999999999998</v>
      </c>
      <c r="IJ442" s="1">
        <v>0.99</v>
      </c>
      <c r="IK442" s="1" t="s">
        <v>294</v>
      </c>
      <c r="IL442" s="1">
        <v>0.32079000000000002</v>
      </c>
      <c r="IM442" s="1">
        <v>-0.99199999999999999</v>
      </c>
      <c r="IN442" s="1">
        <v>9</v>
      </c>
      <c r="IO442" s="1">
        <v>0.87931999999999999</v>
      </c>
      <c r="IP442" s="1" t="s">
        <v>385</v>
      </c>
      <c r="IQ442" s="1">
        <v>0</v>
      </c>
      <c r="IR442" s="1" t="s">
        <v>380</v>
      </c>
      <c r="IS442" s="1">
        <v>8.9647000000000006</v>
      </c>
      <c r="IT442" s="1">
        <v>0.35869000000000001</v>
      </c>
      <c r="IU442" s="1" t="s">
        <v>1077</v>
      </c>
      <c r="IV442" s="1" t="s">
        <v>380</v>
      </c>
      <c r="IW442" s="1">
        <v>821</v>
      </c>
      <c r="IX442" s="1" t="s">
        <v>11337</v>
      </c>
      <c r="IY442" s="1" t="s">
        <v>11338</v>
      </c>
      <c r="IZ442" s="1" t="s">
        <v>393</v>
      </c>
      <c r="JA442" s="1">
        <v>821</v>
      </c>
      <c r="JB442" s="1" t="s">
        <v>11357</v>
      </c>
      <c r="JC442" s="1" t="s">
        <v>11357</v>
      </c>
      <c r="JD442" s="1" t="s">
        <v>933</v>
      </c>
      <c r="JE442" s="1" t="s">
        <v>351</v>
      </c>
      <c r="JF442" s="1">
        <v>1</v>
      </c>
      <c r="JG442" s="1">
        <v>0</v>
      </c>
      <c r="JH442" s="1" t="s">
        <v>11358</v>
      </c>
      <c r="JI442" s="1">
        <v>62449495</v>
      </c>
      <c r="JJ442" s="1">
        <v>4.3999999999999997E-2</v>
      </c>
      <c r="JK442" s="1">
        <v>0.20183999999999999</v>
      </c>
      <c r="JL442" s="1">
        <v>2.9000000000000001E-2</v>
      </c>
      <c r="JM442" s="1">
        <v>0.17559</v>
      </c>
      <c r="JN442" s="1">
        <v>0.67700000000000005</v>
      </c>
      <c r="JO442" s="1">
        <v>0.39632000000000001</v>
      </c>
      <c r="JP442" s="1">
        <v>2.165</v>
      </c>
      <c r="JQ442" s="1">
        <v>0.42396</v>
      </c>
      <c r="JR442" s="1">
        <v>1.847</v>
      </c>
      <c r="JS442" s="1">
        <v>0.53656000000000004</v>
      </c>
      <c r="JT442" s="1">
        <v>0.30499999999999999</v>
      </c>
      <c r="JU442" s="1">
        <v>0.20033999999999999</v>
      </c>
      <c r="JV442" s="1" t="s">
        <v>7890</v>
      </c>
      <c r="JW442" s="1" t="s">
        <v>400</v>
      </c>
      <c r="JX442" s="1" t="s">
        <v>11359</v>
      </c>
      <c r="JY442" s="1" t="s">
        <v>402</v>
      </c>
      <c r="JZ442" s="1" t="s">
        <v>403</v>
      </c>
      <c r="KA442" s="1" t="s">
        <v>327</v>
      </c>
      <c r="KC442" s="1" t="s">
        <v>327</v>
      </c>
      <c r="KD442" s="1" t="s">
        <v>11360</v>
      </c>
      <c r="KE442" s="1">
        <v>3</v>
      </c>
      <c r="KF442" s="1">
        <v>14.745145000000001</v>
      </c>
      <c r="KG442" s="1" t="s">
        <v>405</v>
      </c>
      <c r="KH442" s="1">
        <v>0</v>
      </c>
      <c r="KI442" s="1">
        <v>0</v>
      </c>
      <c r="KJ442" s="1">
        <v>0</v>
      </c>
      <c r="KK442" s="1">
        <v>49</v>
      </c>
      <c r="KL442" s="1">
        <v>1688</v>
      </c>
      <c r="KM442" s="1" t="s">
        <v>469</v>
      </c>
      <c r="KN442" s="1">
        <v>1</v>
      </c>
      <c r="KO442" s="1">
        <v>1</v>
      </c>
      <c r="KP442" s="1">
        <v>0</v>
      </c>
      <c r="KR442" s="1" t="s">
        <v>351</v>
      </c>
      <c r="KS442" s="1">
        <v>71</v>
      </c>
      <c r="KT442" s="1">
        <v>60</v>
      </c>
      <c r="KU442" s="1">
        <v>2462</v>
      </c>
      <c r="KV442" s="1">
        <v>0</v>
      </c>
      <c r="KW442" s="1">
        <v>0</v>
      </c>
      <c r="KX442" s="1">
        <v>224.75100900000001</v>
      </c>
      <c r="KY442" s="1">
        <v>123</v>
      </c>
      <c r="KZ442" s="1">
        <v>60</v>
      </c>
      <c r="LA442" s="1">
        <v>4214</v>
      </c>
      <c r="LB442" s="1">
        <v>265</v>
      </c>
      <c r="LC442" s="1" t="s">
        <v>11331</v>
      </c>
      <c r="LD442" s="1">
        <v>0.365979</v>
      </c>
      <c r="LE442" s="1">
        <v>1</v>
      </c>
    </row>
    <row r="443" spans="1:317" x14ac:dyDescent="0.2">
      <c r="A443" s="1" t="s">
        <v>18155</v>
      </c>
      <c r="B443" s="1" t="s">
        <v>18158</v>
      </c>
      <c r="C443" s="1" t="s">
        <v>494</v>
      </c>
      <c r="D443" s="1">
        <v>25832</v>
      </c>
      <c r="E443" s="1" t="s">
        <v>289</v>
      </c>
      <c r="F443" s="1" t="s">
        <v>289</v>
      </c>
      <c r="G443" s="1">
        <v>1</v>
      </c>
      <c r="H443" s="1">
        <v>148010915</v>
      </c>
      <c r="I443" s="1">
        <v>148010915</v>
      </c>
      <c r="J443" s="1" t="s">
        <v>289</v>
      </c>
      <c r="K443" s="1" t="s">
        <v>436</v>
      </c>
      <c r="L443" s="1" t="s">
        <v>346</v>
      </c>
      <c r="M443" s="1" t="s">
        <v>294</v>
      </c>
      <c r="N443" s="1" t="s">
        <v>294</v>
      </c>
      <c r="O443" s="1" t="s">
        <v>347</v>
      </c>
      <c r="R443" s="1" t="s">
        <v>11073</v>
      </c>
      <c r="S443" s="1" t="s">
        <v>11102</v>
      </c>
      <c r="T443" s="1" t="s">
        <v>289</v>
      </c>
      <c r="U443" s="1" t="s">
        <v>289</v>
      </c>
      <c r="V443" s="1" t="s">
        <v>289</v>
      </c>
      <c r="W443" s="1" t="s">
        <v>289</v>
      </c>
      <c r="X443" s="1" t="s">
        <v>289</v>
      </c>
      <c r="Y443" s="1" t="s">
        <v>289</v>
      </c>
      <c r="Z443" s="1" t="s">
        <v>289</v>
      </c>
      <c r="AA443" s="1" t="s">
        <v>289</v>
      </c>
      <c r="AB443" s="1" t="s">
        <v>289</v>
      </c>
      <c r="AC443" s="1" t="s">
        <v>289</v>
      </c>
      <c r="AD443" s="1" t="s">
        <v>289</v>
      </c>
      <c r="AE443" s="1" t="s">
        <v>289</v>
      </c>
      <c r="AF443" s="1" t="s">
        <v>289</v>
      </c>
      <c r="AG443" s="1" t="s">
        <v>289</v>
      </c>
      <c r="AH443" s="1" t="s">
        <v>289</v>
      </c>
      <c r="AI443" s="1" t="s">
        <v>11073</v>
      </c>
      <c r="AJ443" s="1" t="s">
        <v>11102</v>
      </c>
      <c r="AK443" s="1" t="s">
        <v>2382</v>
      </c>
      <c r="AL443" s="1" t="s">
        <v>471</v>
      </c>
      <c r="AM443" s="1" t="s">
        <v>293</v>
      </c>
      <c r="AN443" s="1">
        <v>14</v>
      </c>
      <c r="AO443" s="1">
        <v>1723</v>
      </c>
      <c r="AP443" s="1" t="s">
        <v>2383</v>
      </c>
      <c r="AQ443" s="1" t="s">
        <v>2384</v>
      </c>
      <c r="AR443" s="1" t="s">
        <v>2385</v>
      </c>
      <c r="AV443" s="1" t="s">
        <v>475</v>
      </c>
      <c r="AW443" s="1" t="s">
        <v>476</v>
      </c>
      <c r="AX443" s="1" t="s">
        <v>477</v>
      </c>
      <c r="AY443" s="1">
        <v>569</v>
      </c>
      <c r="AZ443" s="1" t="s">
        <v>478</v>
      </c>
      <c r="BE443" s="1" t="s">
        <v>479</v>
      </c>
      <c r="BI443" s="1" t="s">
        <v>480</v>
      </c>
      <c r="BJ443" s="1">
        <v>42</v>
      </c>
      <c r="BK443" s="1" t="s">
        <v>481</v>
      </c>
      <c r="BP443" s="1" t="s">
        <v>2386</v>
      </c>
      <c r="BQ443" s="1">
        <v>0.45800000000000002</v>
      </c>
      <c r="DK443" s="1">
        <v>0</v>
      </c>
      <c r="DX443" s="1">
        <v>1</v>
      </c>
      <c r="DY443" s="1">
        <v>1</v>
      </c>
      <c r="DZ443" s="1">
        <v>1</v>
      </c>
      <c r="EE443" s="1">
        <v>1</v>
      </c>
      <c r="EV443" s="1">
        <v>148010915</v>
      </c>
      <c r="EX443" s="1">
        <v>356</v>
      </c>
      <c r="EY443" s="1">
        <v>997</v>
      </c>
      <c r="EZ443" s="1">
        <v>1353</v>
      </c>
      <c r="FA443" s="1" t="s">
        <v>455</v>
      </c>
      <c r="FB443" s="1" t="s">
        <v>456</v>
      </c>
      <c r="FE443" s="1" t="s">
        <v>2387</v>
      </c>
      <c r="FG443" s="1" t="s">
        <v>2359</v>
      </c>
      <c r="FH443" s="1">
        <v>41291</v>
      </c>
      <c r="FK443" s="1" t="s">
        <v>483</v>
      </c>
      <c r="FM443" s="1">
        <v>25832</v>
      </c>
      <c r="FO443" s="1" t="s">
        <v>2362</v>
      </c>
      <c r="FP443" s="1">
        <v>25232</v>
      </c>
      <c r="FQ443" s="1" t="s">
        <v>2229</v>
      </c>
      <c r="FR443" s="1" t="s">
        <v>2230</v>
      </c>
      <c r="FT443" s="1">
        <v>614003</v>
      </c>
      <c r="FX443" s="1" t="s">
        <v>2388</v>
      </c>
      <c r="FY443" s="1" t="s">
        <v>2234</v>
      </c>
      <c r="FZ443" s="1" t="s">
        <v>485</v>
      </c>
      <c r="GA443" s="1" t="s">
        <v>485</v>
      </c>
      <c r="GC443" s="1" t="s">
        <v>315</v>
      </c>
      <c r="GD443" s="1" t="s">
        <v>2389</v>
      </c>
      <c r="GE443" s="1" t="s">
        <v>486</v>
      </c>
      <c r="GF443" s="1" t="s">
        <v>475</v>
      </c>
      <c r="GG443" s="1" t="s">
        <v>2390</v>
      </c>
      <c r="GH443" s="1" t="s">
        <v>2391</v>
      </c>
      <c r="GI443" s="1" t="s">
        <v>2392</v>
      </c>
      <c r="GL443" s="1" t="s">
        <v>489</v>
      </c>
      <c r="GM443" s="1" t="s">
        <v>322</v>
      </c>
      <c r="GO443" s="1">
        <v>0.02</v>
      </c>
      <c r="GP443" s="1">
        <v>6.5639580000000004</v>
      </c>
      <c r="GQ443" s="1" t="s">
        <v>2393</v>
      </c>
      <c r="GR443" s="1" t="s">
        <v>379</v>
      </c>
      <c r="GS443" s="1" t="s">
        <v>380</v>
      </c>
      <c r="GT443" s="1" t="s">
        <v>380</v>
      </c>
      <c r="GU443" s="1" t="s">
        <v>380</v>
      </c>
      <c r="GV443" s="1" t="s">
        <v>380</v>
      </c>
      <c r="GW443" s="1" t="s">
        <v>380</v>
      </c>
      <c r="GX443" s="1" t="s">
        <v>380</v>
      </c>
      <c r="GY443" s="1" t="s">
        <v>380</v>
      </c>
      <c r="GZ443" s="1" t="s">
        <v>380</v>
      </c>
      <c r="HA443" s="1" t="s">
        <v>380</v>
      </c>
      <c r="HB443" s="1" t="s">
        <v>380</v>
      </c>
      <c r="HC443" s="1" t="s">
        <v>293</v>
      </c>
      <c r="HD443" s="1">
        <v>0.44</v>
      </c>
      <c r="HE443" s="1">
        <v>-0.89890599999999998</v>
      </c>
      <c r="HF443" s="1">
        <v>2.4719999999999999E-2</v>
      </c>
      <c r="HG443" s="1" t="s">
        <v>380</v>
      </c>
      <c r="HH443" s="1" t="s">
        <v>380</v>
      </c>
      <c r="HI443" s="1" t="s">
        <v>483</v>
      </c>
      <c r="HJ443" s="1" t="s">
        <v>491</v>
      </c>
      <c r="HK443" s="1" t="s">
        <v>380</v>
      </c>
      <c r="HL443" s="1" t="s">
        <v>380</v>
      </c>
      <c r="HM443" s="1" t="s">
        <v>380</v>
      </c>
      <c r="HN443" s="1" t="s">
        <v>380</v>
      </c>
      <c r="HO443" s="1" t="s">
        <v>380</v>
      </c>
      <c r="HP443" s="1" t="s">
        <v>380</v>
      </c>
      <c r="HQ443" s="1" t="s">
        <v>380</v>
      </c>
      <c r="HR443" s="1" t="s">
        <v>380</v>
      </c>
      <c r="HS443" s="1" t="s">
        <v>380</v>
      </c>
      <c r="HT443" s="1" t="s">
        <v>380</v>
      </c>
      <c r="HU443" s="1" t="s">
        <v>380</v>
      </c>
      <c r="HV443" s="1" t="s">
        <v>294</v>
      </c>
      <c r="HW443" s="1">
        <v>0.12689</v>
      </c>
      <c r="HX443" s="1">
        <v>3.0800000000000001E-2</v>
      </c>
      <c r="HY443" s="1" t="s">
        <v>380</v>
      </c>
      <c r="HZ443" s="1" t="s">
        <v>380</v>
      </c>
      <c r="IA443" s="1" t="s">
        <v>380</v>
      </c>
      <c r="IB443" s="1">
        <v>9.3100000000000002E-2</v>
      </c>
      <c r="IC443" s="1" t="s">
        <v>492</v>
      </c>
      <c r="ID443" s="1">
        <v>0.99999800000000005</v>
      </c>
      <c r="IE443" s="1" t="s">
        <v>380</v>
      </c>
      <c r="IF443" s="1" t="s">
        <v>380</v>
      </c>
      <c r="IG443" s="1" t="s">
        <v>380</v>
      </c>
      <c r="IH443" s="1" t="s">
        <v>380</v>
      </c>
      <c r="II443" s="1" t="s">
        <v>380</v>
      </c>
      <c r="IJ443" s="1" t="s">
        <v>380</v>
      </c>
      <c r="IK443" s="1" t="s">
        <v>294</v>
      </c>
      <c r="IL443" s="1">
        <v>0.31668000000000002</v>
      </c>
      <c r="IM443" s="1">
        <v>-0.99350000000000005</v>
      </c>
      <c r="IN443" s="1">
        <v>2</v>
      </c>
      <c r="IO443" s="1" t="s">
        <v>380</v>
      </c>
      <c r="IP443" s="1" t="s">
        <v>380</v>
      </c>
      <c r="IQ443" s="1" t="s">
        <v>380</v>
      </c>
      <c r="IR443" s="1" t="s">
        <v>380</v>
      </c>
      <c r="IS443" s="1" t="s">
        <v>380</v>
      </c>
      <c r="IT443" s="1" t="s">
        <v>380</v>
      </c>
      <c r="IU443" s="1" t="s">
        <v>380</v>
      </c>
      <c r="IV443" s="1" t="s">
        <v>380</v>
      </c>
      <c r="IW443" s="1" t="s">
        <v>380</v>
      </c>
      <c r="IX443" s="1" t="s">
        <v>380</v>
      </c>
      <c r="IY443" s="1" t="s">
        <v>380</v>
      </c>
      <c r="IZ443" s="1" t="s">
        <v>393</v>
      </c>
      <c r="JA443" s="1">
        <v>575</v>
      </c>
      <c r="JB443" s="1" t="s">
        <v>380</v>
      </c>
      <c r="JC443" s="1" t="s">
        <v>380</v>
      </c>
      <c r="JD443" s="1" t="s">
        <v>492</v>
      </c>
      <c r="JE443" s="1" t="s">
        <v>293</v>
      </c>
      <c r="JF443" s="1">
        <v>2</v>
      </c>
      <c r="JG443" s="1">
        <v>0</v>
      </c>
      <c r="JH443" s="1" t="s">
        <v>494</v>
      </c>
      <c r="JI443" s="1">
        <v>146477539</v>
      </c>
      <c r="JJ443" s="1">
        <v>0.97899999999999998</v>
      </c>
      <c r="JK443" s="1">
        <v>0.34477999999999998</v>
      </c>
      <c r="JL443" s="1">
        <v>3.1E-2</v>
      </c>
      <c r="JM443" s="1">
        <v>0.17741999999999999</v>
      </c>
      <c r="JN443" s="1">
        <v>3.1E-2</v>
      </c>
      <c r="JO443" s="1">
        <v>0.12232</v>
      </c>
      <c r="JP443" s="1">
        <v>0.64800000000000002</v>
      </c>
      <c r="JQ443" s="1">
        <v>0.24828</v>
      </c>
      <c r="JR443" s="1">
        <v>5.6000000000000001E-2</v>
      </c>
      <c r="JS443" s="1">
        <v>0.16144</v>
      </c>
      <c r="JT443" s="1">
        <v>5.5E-2</v>
      </c>
      <c r="JU443" s="1">
        <v>0.15243999999999999</v>
      </c>
      <c r="JV443" s="1" t="s">
        <v>2394</v>
      </c>
      <c r="JW443" s="1" t="s">
        <v>400</v>
      </c>
      <c r="JX443" s="1" t="s">
        <v>496</v>
      </c>
      <c r="JY443" s="1" t="s">
        <v>402</v>
      </c>
      <c r="JZ443" s="1" t="s">
        <v>497</v>
      </c>
      <c r="KA443" s="1" t="s">
        <v>327</v>
      </c>
      <c r="KC443" s="1" t="s">
        <v>327</v>
      </c>
      <c r="KE443" s="1">
        <v>2</v>
      </c>
      <c r="KF443" s="1">
        <v>9.9271510000000003</v>
      </c>
      <c r="KG443" s="1" t="s">
        <v>405</v>
      </c>
      <c r="KH443" s="1">
        <v>46</v>
      </c>
      <c r="KI443" s="1">
        <v>0</v>
      </c>
      <c r="KJ443" s="1">
        <v>0</v>
      </c>
      <c r="KK443" s="1">
        <v>33</v>
      </c>
      <c r="KL443" s="1">
        <v>1088</v>
      </c>
      <c r="KM443" s="1" t="s">
        <v>406</v>
      </c>
      <c r="KN443" s="1">
        <v>0.99987899999999996</v>
      </c>
      <c r="KO443" s="1">
        <v>0.99987899999999996</v>
      </c>
      <c r="KP443" s="1">
        <v>0</v>
      </c>
      <c r="KR443" s="1" t="s">
        <v>293</v>
      </c>
      <c r="KS443" s="1">
        <v>15</v>
      </c>
      <c r="KT443" s="1">
        <v>40</v>
      </c>
      <c r="KU443" s="1">
        <v>509</v>
      </c>
      <c r="KV443" s="1">
        <v>0</v>
      </c>
      <c r="KW443" s="1">
        <v>0</v>
      </c>
      <c r="KX443" s="1">
        <v>36.092889</v>
      </c>
      <c r="KY443" s="1">
        <v>156</v>
      </c>
      <c r="KZ443" s="1">
        <v>40</v>
      </c>
      <c r="LA443" s="1">
        <v>5335</v>
      </c>
      <c r="LB443" s="1">
        <v>255</v>
      </c>
      <c r="LC443" s="1" t="s">
        <v>471</v>
      </c>
      <c r="LD443" s="1">
        <v>8.7719000000000005E-2</v>
      </c>
      <c r="LE443" s="1">
        <v>1</v>
      </c>
    </row>
    <row r="444" spans="1:317" x14ac:dyDescent="0.2">
      <c r="A444" s="1" t="s">
        <v>18155</v>
      </c>
      <c r="B444" s="1" t="s">
        <v>18158</v>
      </c>
      <c r="C444" s="1" t="s">
        <v>494</v>
      </c>
      <c r="D444" s="1">
        <v>25832</v>
      </c>
      <c r="E444" s="1" t="s">
        <v>289</v>
      </c>
      <c r="F444" s="1" t="s">
        <v>289</v>
      </c>
      <c r="G444" s="1">
        <v>1</v>
      </c>
      <c r="H444" s="1">
        <v>148010933</v>
      </c>
      <c r="I444" s="1">
        <v>148010933</v>
      </c>
      <c r="J444" s="1" t="s">
        <v>289</v>
      </c>
      <c r="K444" s="1" t="s">
        <v>436</v>
      </c>
      <c r="L444" s="1" t="s">
        <v>346</v>
      </c>
      <c r="M444" s="1" t="s">
        <v>333</v>
      </c>
      <c r="N444" s="1" t="s">
        <v>333</v>
      </c>
      <c r="O444" s="1" t="s">
        <v>347</v>
      </c>
      <c r="R444" s="1" t="s">
        <v>11073</v>
      </c>
      <c r="S444" s="1" t="s">
        <v>11102</v>
      </c>
      <c r="T444" s="1" t="s">
        <v>289</v>
      </c>
      <c r="U444" s="1" t="s">
        <v>289</v>
      </c>
      <c r="V444" s="1" t="s">
        <v>289</v>
      </c>
      <c r="W444" s="1" t="s">
        <v>289</v>
      </c>
      <c r="X444" s="1" t="s">
        <v>289</v>
      </c>
      <c r="Y444" s="1" t="s">
        <v>289</v>
      </c>
      <c r="Z444" s="1" t="s">
        <v>289</v>
      </c>
      <c r="AA444" s="1" t="s">
        <v>289</v>
      </c>
      <c r="AB444" s="1" t="s">
        <v>289</v>
      </c>
      <c r="AC444" s="1" t="s">
        <v>289</v>
      </c>
      <c r="AD444" s="1" t="s">
        <v>289</v>
      </c>
      <c r="AE444" s="1" t="s">
        <v>289</v>
      </c>
      <c r="AF444" s="1" t="s">
        <v>289</v>
      </c>
      <c r="AG444" s="1" t="s">
        <v>289</v>
      </c>
      <c r="AH444" s="1" t="s">
        <v>289</v>
      </c>
      <c r="AI444" s="1" t="s">
        <v>11073</v>
      </c>
      <c r="AJ444" s="1" t="s">
        <v>11102</v>
      </c>
      <c r="AK444" s="1" t="s">
        <v>10022</v>
      </c>
      <c r="AL444" s="1" t="s">
        <v>471</v>
      </c>
      <c r="AM444" s="1" t="s">
        <v>293</v>
      </c>
      <c r="AN444" s="1">
        <v>14</v>
      </c>
      <c r="AO444" s="1">
        <v>1705</v>
      </c>
      <c r="AP444" s="1" t="s">
        <v>10023</v>
      </c>
      <c r="AQ444" s="1" t="s">
        <v>10024</v>
      </c>
      <c r="AR444" s="1" t="s">
        <v>10025</v>
      </c>
      <c r="AV444" s="1" t="s">
        <v>475</v>
      </c>
      <c r="AW444" s="1" t="s">
        <v>476</v>
      </c>
      <c r="AX444" s="1" t="s">
        <v>477</v>
      </c>
      <c r="AY444" s="1">
        <v>563</v>
      </c>
      <c r="AZ444" s="1" t="s">
        <v>478</v>
      </c>
      <c r="BE444" s="1" t="s">
        <v>479</v>
      </c>
      <c r="BI444" s="1" t="s">
        <v>480</v>
      </c>
      <c r="BJ444" s="1">
        <v>42</v>
      </c>
      <c r="BK444" s="1" t="s">
        <v>481</v>
      </c>
      <c r="BP444" s="1" t="s">
        <v>10026</v>
      </c>
      <c r="BQ444" s="1">
        <v>0.46300000000000002</v>
      </c>
      <c r="DK444" s="1">
        <v>0</v>
      </c>
      <c r="DX444" s="1">
        <v>2</v>
      </c>
      <c r="DY444" s="1">
        <v>1</v>
      </c>
      <c r="DZ444" s="1">
        <v>1</v>
      </c>
      <c r="EE444" s="1">
        <v>1</v>
      </c>
      <c r="EV444" s="1">
        <v>148010933</v>
      </c>
      <c r="EX444" s="1">
        <v>407</v>
      </c>
      <c r="EY444" s="1">
        <v>1149</v>
      </c>
      <c r="EZ444" s="1">
        <v>1556</v>
      </c>
      <c r="FA444" s="1" t="s">
        <v>455</v>
      </c>
      <c r="FB444" s="1" t="s">
        <v>456</v>
      </c>
      <c r="FE444" s="1" t="s">
        <v>2387</v>
      </c>
      <c r="FG444" s="1" t="s">
        <v>2359</v>
      </c>
      <c r="FH444" s="1">
        <v>41291</v>
      </c>
      <c r="FK444" s="1" t="s">
        <v>483</v>
      </c>
      <c r="FM444" s="1">
        <v>25832</v>
      </c>
      <c r="FO444" s="1" t="s">
        <v>2362</v>
      </c>
      <c r="FP444" s="1">
        <v>25232</v>
      </c>
      <c r="FQ444" s="1" t="s">
        <v>2229</v>
      </c>
      <c r="FR444" s="1" t="s">
        <v>2230</v>
      </c>
      <c r="FT444" s="1">
        <v>614003</v>
      </c>
      <c r="FX444" s="1" t="s">
        <v>2388</v>
      </c>
      <c r="FY444" s="1" t="s">
        <v>2234</v>
      </c>
      <c r="FZ444" s="1" t="s">
        <v>485</v>
      </c>
      <c r="GA444" s="1" t="s">
        <v>485</v>
      </c>
      <c r="GC444" s="1" t="s">
        <v>315</v>
      </c>
      <c r="GD444" s="1" t="s">
        <v>2389</v>
      </c>
      <c r="GE444" s="1" t="s">
        <v>486</v>
      </c>
      <c r="GF444" s="1" t="s">
        <v>475</v>
      </c>
      <c r="GG444" s="1" t="s">
        <v>2390</v>
      </c>
      <c r="GH444" s="1" t="s">
        <v>10027</v>
      </c>
      <c r="GI444" s="1" t="s">
        <v>10028</v>
      </c>
      <c r="GL444" s="1" t="s">
        <v>489</v>
      </c>
      <c r="GM444" s="1" t="s">
        <v>322</v>
      </c>
      <c r="GO444" s="1">
        <v>0.02</v>
      </c>
      <c r="GP444" s="1">
        <v>6.5753630000000003</v>
      </c>
      <c r="GQ444" s="1" t="s">
        <v>2759</v>
      </c>
      <c r="GR444" s="1" t="s">
        <v>379</v>
      </c>
      <c r="GS444" s="1" t="s">
        <v>380</v>
      </c>
      <c r="GT444" s="1" t="s">
        <v>380</v>
      </c>
      <c r="GU444" s="1" t="s">
        <v>380</v>
      </c>
      <c r="GV444" s="1" t="s">
        <v>380</v>
      </c>
      <c r="GW444" s="1" t="s">
        <v>380</v>
      </c>
      <c r="GX444" s="1" t="s">
        <v>380</v>
      </c>
      <c r="GY444" s="1" t="s">
        <v>380</v>
      </c>
      <c r="GZ444" s="1" t="s">
        <v>380</v>
      </c>
      <c r="HA444" s="1" t="s">
        <v>380</v>
      </c>
      <c r="HB444" s="1" t="s">
        <v>380</v>
      </c>
      <c r="HC444" s="1" t="s">
        <v>293</v>
      </c>
      <c r="HD444" s="1">
        <v>0.65</v>
      </c>
      <c r="HE444" s="1">
        <v>-0.80999299999999996</v>
      </c>
      <c r="HF444" s="1">
        <v>2.7980000000000001E-2</v>
      </c>
      <c r="HG444" s="1" t="s">
        <v>380</v>
      </c>
      <c r="HH444" s="1" t="s">
        <v>380</v>
      </c>
      <c r="HI444" s="1" t="s">
        <v>483</v>
      </c>
      <c r="HJ444" s="1" t="s">
        <v>491</v>
      </c>
      <c r="HK444" s="1" t="s">
        <v>380</v>
      </c>
      <c r="HL444" s="1" t="s">
        <v>380</v>
      </c>
      <c r="HM444" s="1" t="s">
        <v>380</v>
      </c>
      <c r="HN444" s="1" t="s">
        <v>380</v>
      </c>
      <c r="HO444" s="1" t="s">
        <v>380</v>
      </c>
      <c r="HP444" s="1" t="s">
        <v>380</v>
      </c>
      <c r="HQ444" s="1" t="s">
        <v>380</v>
      </c>
      <c r="HR444" s="1" t="s">
        <v>380</v>
      </c>
      <c r="HS444" s="1" t="s">
        <v>380</v>
      </c>
      <c r="HT444" s="1" t="s">
        <v>380</v>
      </c>
      <c r="HU444" s="1" t="s">
        <v>380</v>
      </c>
      <c r="HV444" s="1" t="s">
        <v>294</v>
      </c>
      <c r="HW444" s="1">
        <v>0.12689</v>
      </c>
      <c r="HX444" s="1">
        <v>3.0800000000000001E-2</v>
      </c>
      <c r="HY444" s="1" t="s">
        <v>380</v>
      </c>
      <c r="HZ444" s="1" t="s">
        <v>380</v>
      </c>
      <c r="IA444" s="1" t="s">
        <v>380</v>
      </c>
      <c r="IB444" s="1">
        <v>9.3100000000000002E-2</v>
      </c>
      <c r="IC444" s="1" t="s">
        <v>492</v>
      </c>
      <c r="ID444" s="1">
        <v>0.99999800000000005</v>
      </c>
      <c r="IE444" s="1" t="s">
        <v>380</v>
      </c>
      <c r="IF444" s="1" t="s">
        <v>380</v>
      </c>
      <c r="IG444" s="1" t="s">
        <v>380</v>
      </c>
      <c r="IH444" s="1" t="s">
        <v>380</v>
      </c>
      <c r="II444" s="1" t="s">
        <v>380</v>
      </c>
      <c r="IJ444" s="1" t="s">
        <v>380</v>
      </c>
      <c r="IK444" s="1" t="s">
        <v>294</v>
      </c>
      <c r="IL444" s="1">
        <v>0.31668000000000002</v>
      </c>
      <c r="IM444" s="1">
        <v>-0.99350000000000005</v>
      </c>
      <c r="IN444" s="1">
        <v>2</v>
      </c>
      <c r="IO444" s="1" t="s">
        <v>380</v>
      </c>
      <c r="IP444" s="1" t="s">
        <v>380</v>
      </c>
      <c r="IQ444" s="1" t="s">
        <v>380</v>
      </c>
      <c r="IR444" s="1" t="s">
        <v>380</v>
      </c>
      <c r="IS444" s="1" t="s">
        <v>380</v>
      </c>
      <c r="IT444" s="1" t="s">
        <v>380</v>
      </c>
      <c r="IU444" s="1" t="s">
        <v>380</v>
      </c>
      <c r="IV444" s="1" t="s">
        <v>380</v>
      </c>
      <c r="IW444" s="1" t="s">
        <v>380</v>
      </c>
      <c r="IX444" s="1" t="s">
        <v>380</v>
      </c>
      <c r="IY444" s="1" t="s">
        <v>380</v>
      </c>
      <c r="IZ444" s="1" t="s">
        <v>1504</v>
      </c>
      <c r="JA444" s="1">
        <v>569</v>
      </c>
      <c r="JB444" s="1" t="s">
        <v>380</v>
      </c>
      <c r="JC444" s="1" t="s">
        <v>380</v>
      </c>
      <c r="JD444" s="1" t="s">
        <v>933</v>
      </c>
      <c r="JE444" s="1" t="s">
        <v>293</v>
      </c>
      <c r="JF444" s="1">
        <v>2</v>
      </c>
      <c r="JG444" s="1">
        <v>0</v>
      </c>
      <c r="JH444" s="1" t="s">
        <v>494</v>
      </c>
      <c r="JI444" s="1">
        <v>146477557</v>
      </c>
      <c r="JJ444" s="1">
        <v>0.98799999999999999</v>
      </c>
      <c r="JK444" s="1">
        <v>0.35896</v>
      </c>
      <c r="JL444" s="1">
        <v>1.2E-2</v>
      </c>
      <c r="JM444" s="1">
        <v>0.152</v>
      </c>
      <c r="JN444" s="1">
        <v>1.0999999999999999E-2</v>
      </c>
      <c r="JO444" s="1">
        <v>7.6109999999999997E-2</v>
      </c>
      <c r="JP444" s="1">
        <v>0.90600000000000003</v>
      </c>
      <c r="JQ444" s="1">
        <v>0.28516999999999998</v>
      </c>
      <c r="JR444" s="1">
        <v>6.4000000000000001E-2</v>
      </c>
      <c r="JS444" s="1">
        <v>0.16427</v>
      </c>
      <c r="JT444" s="1">
        <v>6.4000000000000001E-2</v>
      </c>
      <c r="JU444" s="1">
        <v>0.15345</v>
      </c>
      <c r="JV444" s="1" t="s">
        <v>7890</v>
      </c>
      <c r="JW444" s="1" t="s">
        <v>400</v>
      </c>
      <c r="JX444" s="1" t="s">
        <v>496</v>
      </c>
      <c r="JY444" s="1" t="s">
        <v>402</v>
      </c>
      <c r="JZ444" s="1" t="s">
        <v>497</v>
      </c>
      <c r="KA444" s="1" t="s">
        <v>327</v>
      </c>
      <c r="KC444" s="1" t="s">
        <v>327</v>
      </c>
      <c r="KE444" s="1">
        <v>2</v>
      </c>
      <c r="KF444" s="1">
        <v>9.3202580000000008</v>
      </c>
      <c r="KG444" s="1" t="s">
        <v>405</v>
      </c>
      <c r="KH444" s="1">
        <v>34</v>
      </c>
      <c r="KI444" s="1">
        <v>0</v>
      </c>
      <c r="KJ444" s="1">
        <v>0</v>
      </c>
      <c r="KK444" s="1">
        <v>31</v>
      </c>
      <c r="KL444" s="1">
        <v>1045</v>
      </c>
      <c r="KM444" s="1" t="s">
        <v>525</v>
      </c>
      <c r="KN444" s="1">
        <v>0.999892</v>
      </c>
      <c r="KO444" s="1">
        <v>0.999892</v>
      </c>
      <c r="KP444" s="1">
        <v>0</v>
      </c>
      <c r="KR444" s="1" t="s">
        <v>293</v>
      </c>
      <c r="KS444" s="1">
        <v>16</v>
      </c>
      <c r="KT444" s="1">
        <v>40</v>
      </c>
      <c r="KU444" s="1">
        <v>548</v>
      </c>
      <c r="KV444" s="1">
        <v>0</v>
      </c>
      <c r="KW444" s="1">
        <v>0</v>
      </c>
      <c r="KX444" s="1">
        <v>38.956220000000002</v>
      </c>
      <c r="KY444" s="1">
        <v>165</v>
      </c>
      <c r="KZ444" s="1">
        <v>40</v>
      </c>
      <c r="LA444" s="1">
        <v>5920</v>
      </c>
      <c r="LB444" s="1">
        <v>281</v>
      </c>
      <c r="LC444" s="1" t="s">
        <v>471</v>
      </c>
      <c r="LD444" s="1">
        <v>8.8398000000000004E-2</v>
      </c>
      <c r="LE444" s="1">
        <v>1</v>
      </c>
    </row>
    <row r="445" spans="1:317" x14ac:dyDescent="0.2">
      <c r="A445" s="1" t="s">
        <v>18155</v>
      </c>
      <c r="B445" s="1" t="s">
        <v>18158</v>
      </c>
      <c r="C445" s="1" t="s">
        <v>494</v>
      </c>
      <c r="D445" s="1">
        <v>25832</v>
      </c>
      <c r="E445" s="1" t="s">
        <v>289</v>
      </c>
      <c r="F445" s="1" t="s">
        <v>289</v>
      </c>
      <c r="G445" s="1">
        <v>1</v>
      </c>
      <c r="H445" s="1">
        <v>148010942</v>
      </c>
      <c r="I445" s="1">
        <v>148010942</v>
      </c>
      <c r="J445" s="1" t="s">
        <v>289</v>
      </c>
      <c r="K445" s="1" t="s">
        <v>436</v>
      </c>
      <c r="L445" s="1" t="s">
        <v>346</v>
      </c>
      <c r="M445" s="1" t="s">
        <v>333</v>
      </c>
      <c r="N445" s="1" t="s">
        <v>333</v>
      </c>
      <c r="O445" s="1" t="s">
        <v>407</v>
      </c>
      <c r="R445" s="1" t="s">
        <v>11073</v>
      </c>
      <c r="S445" s="1" t="s">
        <v>11102</v>
      </c>
      <c r="T445" s="1" t="s">
        <v>289</v>
      </c>
      <c r="U445" s="1" t="s">
        <v>289</v>
      </c>
      <c r="V445" s="1" t="s">
        <v>289</v>
      </c>
      <c r="W445" s="1" t="s">
        <v>289</v>
      </c>
      <c r="X445" s="1" t="s">
        <v>289</v>
      </c>
      <c r="Y445" s="1" t="s">
        <v>289</v>
      </c>
      <c r="Z445" s="1" t="s">
        <v>289</v>
      </c>
      <c r="AA445" s="1" t="s">
        <v>289</v>
      </c>
      <c r="AB445" s="1" t="s">
        <v>289</v>
      </c>
      <c r="AC445" s="1" t="s">
        <v>289</v>
      </c>
      <c r="AD445" s="1" t="s">
        <v>289</v>
      </c>
      <c r="AE445" s="1" t="s">
        <v>289</v>
      </c>
      <c r="AF445" s="1" t="s">
        <v>289</v>
      </c>
      <c r="AG445" s="1" t="s">
        <v>289</v>
      </c>
      <c r="AH445" s="1" t="s">
        <v>289</v>
      </c>
      <c r="AI445" s="1" t="s">
        <v>11073</v>
      </c>
      <c r="AJ445" s="1" t="s">
        <v>11102</v>
      </c>
      <c r="AK445" s="1" t="s">
        <v>2395</v>
      </c>
      <c r="AL445" s="1" t="s">
        <v>471</v>
      </c>
      <c r="AM445" s="1" t="s">
        <v>293</v>
      </c>
      <c r="AN445" s="1">
        <v>14</v>
      </c>
      <c r="AO445" s="1">
        <v>1696</v>
      </c>
      <c r="AP445" s="1" t="s">
        <v>2396</v>
      </c>
      <c r="AQ445" s="1" t="s">
        <v>2397</v>
      </c>
      <c r="AR445" s="1" t="s">
        <v>2398</v>
      </c>
      <c r="AV445" s="1" t="s">
        <v>475</v>
      </c>
      <c r="AW445" s="1" t="s">
        <v>476</v>
      </c>
      <c r="AX445" s="1" t="s">
        <v>477</v>
      </c>
      <c r="AY445" s="1">
        <v>560</v>
      </c>
      <c r="AZ445" s="1" t="s">
        <v>478</v>
      </c>
      <c r="BE445" s="1" t="s">
        <v>479</v>
      </c>
      <c r="BI445" s="1" t="s">
        <v>480</v>
      </c>
      <c r="BJ445" s="1">
        <v>42</v>
      </c>
      <c r="BK445" s="1" t="s">
        <v>481</v>
      </c>
      <c r="BP445" s="1" t="s">
        <v>2399</v>
      </c>
      <c r="BQ445" s="1">
        <v>0.46800000000000003</v>
      </c>
      <c r="DK445" s="1">
        <v>0</v>
      </c>
      <c r="DX445" s="1">
        <v>2</v>
      </c>
      <c r="DY445" s="1">
        <v>1</v>
      </c>
      <c r="DZ445" s="1">
        <v>1</v>
      </c>
      <c r="EE445" s="1">
        <v>1</v>
      </c>
      <c r="EV445" s="1">
        <v>148010942</v>
      </c>
      <c r="EX445" s="1">
        <v>440</v>
      </c>
      <c r="EY445" s="1">
        <v>1209</v>
      </c>
      <c r="EZ445" s="1">
        <v>1649</v>
      </c>
      <c r="FA445" s="1" t="s">
        <v>455</v>
      </c>
      <c r="FB445" s="1" t="s">
        <v>456</v>
      </c>
      <c r="FE445" s="1" t="s">
        <v>2387</v>
      </c>
      <c r="FG445" s="1" t="s">
        <v>2359</v>
      </c>
      <c r="FH445" s="1">
        <v>41291</v>
      </c>
      <c r="FK445" s="1" t="s">
        <v>483</v>
      </c>
      <c r="FM445" s="1">
        <v>25832</v>
      </c>
      <c r="FO445" s="1" t="s">
        <v>2362</v>
      </c>
      <c r="FP445" s="1">
        <v>25232</v>
      </c>
      <c r="FQ445" s="1" t="s">
        <v>2229</v>
      </c>
      <c r="FR445" s="1" t="s">
        <v>2230</v>
      </c>
      <c r="FT445" s="1">
        <v>614003</v>
      </c>
      <c r="FX445" s="1" t="s">
        <v>2388</v>
      </c>
      <c r="FY445" s="1" t="s">
        <v>2234</v>
      </c>
      <c r="FZ445" s="1" t="s">
        <v>485</v>
      </c>
      <c r="GA445" s="1" t="s">
        <v>485</v>
      </c>
      <c r="GC445" s="1" t="s">
        <v>315</v>
      </c>
      <c r="GD445" s="1" t="s">
        <v>2389</v>
      </c>
      <c r="GE445" s="1" t="s">
        <v>486</v>
      </c>
      <c r="GF445" s="1" t="s">
        <v>475</v>
      </c>
      <c r="GG445" s="1" t="s">
        <v>2390</v>
      </c>
      <c r="GH445" s="1" t="s">
        <v>2400</v>
      </c>
      <c r="GI445" s="1" t="s">
        <v>2401</v>
      </c>
      <c r="GL445" s="1" t="s">
        <v>489</v>
      </c>
      <c r="GM445" s="1" t="s">
        <v>322</v>
      </c>
      <c r="GO445" s="1">
        <v>0.02</v>
      </c>
      <c r="GP445" s="1">
        <v>5.812405</v>
      </c>
      <c r="GQ445" s="1" t="s">
        <v>2402</v>
      </c>
      <c r="GR445" s="1" t="s">
        <v>379</v>
      </c>
      <c r="GS445" s="1" t="s">
        <v>380</v>
      </c>
      <c r="GT445" s="1" t="s">
        <v>380</v>
      </c>
      <c r="GU445" s="1" t="s">
        <v>380</v>
      </c>
      <c r="GV445" s="1" t="s">
        <v>380</v>
      </c>
      <c r="GW445" s="1" t="s">
        <v>380</v>
      </c>
      <c r="GX445" s="1" t="s">
        <v>380</v>
      </c>
      <c r="GY445" s="1" t="s">
        <v>380</v>
      </c>
      <c r="GZ445" s="1" t="s">
        <v>380</v>
      </c>
      <c r="HA445" s="1" t="s">
        <v>380</v>
      </c>
      <c r="HB445" s="1" t="s">
        <v>380</v>
      </c>
      <c r="HC445" s="1" t="s">
        <v>293</v>
      </c>
      <c r="HD445" s="1">
        <v>0.17599999999999999</v>
      </c>
      <c r="HE445" s="1">
        <v>-1.0664100000000001</v>
      </c>
      <c r="HF445" s="1">
        <v>1.934E-2</v>
      </c>
      <c r="HG445" s="1" t="s">
        <v>380</v>
      </c>
      <c r="HH445" s="1" t="s">
        <v>380</v>
      </c>
      <c r="HI445" s="1" t="s">
        <v>483</v>
      </c>
      <c r="HJ445" s="1" t="s">
        <v>491</v>
      </c>
      <c r="HK445" s="1" t="s">
        <v>380</v>
      </c>
      <c r="HL445" s="1" t="s">
        <v>380</v>
      </c>
      <c r="HM445" s="1" t="s">
        <v>380</v>
      </c>
      <c r="HN445" s="1" t="s">
        <v>380</v>
      </c>
      <c r="HO445" s="1" t="s">
        <v>380</v>
      </c>
      <c r="HP445" s="1" t="s">
        <v>380</v>
      </c>
      <c r="HQ445" s="1" t="s">
        <v>380</v>
      </c>
      <c r="HR445" s="1" t="s">
        <v>380</v>
      </c>
      <c r="HS445" s="1" t="s">
        <v>380</v>
      </c>
      <c r="HT445" s="1" t="s">
        <v>380</v>
      </c>
      <c r="HU445" s="1" t="s">
        <v>380</v>
      </c>
      <c r="HV445" s="1" t="s">
        <v>294</v>
      </c>
      <c r="HW445" s="1">
        <v>0.14399000000000001</v>
      </c>
      <c r="HX445" s="1">
        <v>3.4799999999999998E-2</v>
      </c>
      <c r="HY445" s="1" t="s">
        <v>380</v>
      </c>
      <c r="HZ445" s="1" t="s">
        <v>380</v>
      </c>
      <c r="IA445" s="1" t="s">
        <v>380</v>
      </c>
      <c r="IB445" s="1">
        <v>9.3100000000000002E-2</v>
      </c>
      <c r="IC445" s="1" t="s">
        <v>492</v>
      </c>
      <c r="ID445" s="1">
        <v>0.99999800000000005</v>
      </c>
      <c r="IE445" s="1" t="s">
        <v>380</v>
      </c>
      <c r="IF445" s="1" t="s">
        <v>380</v>
      </c>
      <c r="IG445" s="1" t="s">
        <v>380</v>
      </c>
      <c r="IH445" s="1" t="s">
        <v>380</v>
      </c>
      <c r="II445" s="1" t="s">
        <v>380</v>
      </c>
      <c r="IJ445" s="1" t="s">
        <v>380</v>
      </c>
      <c r="IK445" s="1" t="s">
        <v>294</v>
      </c>
      <c r="IL445" s="1">
        <v>0.27156999999999998</v>
      </c>
      <c r="IM445" s="1">
        <v>-1.0082</v>
      </c>
      <c r="IN445" s="1">
        <v>2</v>
      </c>
      <c r="IO445" s="1" t="s">
        <v>380</v>
      </c>
      <c r="IP445" s="1" t="s">
        <v>380</v>
      </c>
      <c r="IQ445" s="1" t="s">
        <v>380</v>
      </c>
      <c r="IR445" s="1" t="s">
        <v>380</v>
      </c>
      <c r="IS445" s="1" t="s">
        <v>380</v>
      </c>
      <c r="IT445" s="1" t="s">
        <v>380</v>
      </c>
      <c r="IU445" s="1" t="s">
        <v>380</v>
      </c>
      <c r="IV445" s="1" t="s">
        <v>380</v>
      </c>
      <c r="IW445" s="1" t="s">
        <v>380</v>
      </c>
      <c r="IX445" s="1" t="s">
        <v>380</v>
      </c>
      <c r="IY445" s="1" t="s">
        <v>380</v>
      </c>
      <c r="IZ445" s="1" t="s">
        <v>602</v>
      </c>
      <c r="JA445" s="1">
        <v>566</v>
      </c>
      <c r="JB445" s="1" t="s">
        <v>380</v>
      </c>
      <c r="JC445" s="1" t="s">
        <v>380</v>
      </c>
      <c r="JD445" s="1" t="s">
        <v>294</v>
      </c>
      <c r="JE445" s="1" t="s">
        <v>293</v>
      </c>
      <c r="JF445" s="1">
        <v>2</v>
      </c>
      <c r="JG445" s="1">
        <v>0</v>
      </c>
      <c r="JH445" s="1" t="s">
        <v>494</v>
      </c>
      <c r="JI445" s="1">
        <v>146477566</v>
      </c>
      <c r="JJ445" s="1">
        <v>0.93400000000000005</v>
      </c>
      <c r="JK445" s="1">
        <v>0.31674999999999998</v>
      </c>
      <c r="JL445" s="1">
        <v>2E-3</v>
      </c>
      <c r="JM445" s="1">
        <v>0.10521999999999999</v>
      </c>
      <c r="JN445" s="1">
        <v>2E-3</v>
      </c>
      <c r="JO445" s="1">
        <v>2.6280000000000001E-2</v>
      </c>
      <c r="JP445" s="1">
        <v>2.8000000000000001E-2</v>
      </c>
      <c r="JQ445" s="1">
        <v>0.13644000000000001</v>
      </c>
      <c r="JR445" s="1">
        <v>0.39800000000000002</v>
      </c>
      <c r="JS445" s="1">
        <v>0.25337999999999999</v>
      </c>
      <c r="JT445" s="1">
        <v>0.39800000000000002</v>
      </c>
      <c r="JU445" s="1">
        <v>0.26396999999999998</v>
      </c>
      <c r="JV445" s="1" t="s">
        <v>2403</v>
      </c>
      <c r="JW445" s="1" t="s">
        <v>400</v>
      </c>
      <c r="JX445" s="1" t="s">
        <v>496</v>
      </c>
      <c r="JY445" s="1" t="s">
        <v>402</v>
      </c>
      <c r="JZ445" s="1" t="s">
        <v>497</v>
      </c>
      <c r="KA445" s="1" t="s">
        <v>327</v>
      </c>
      <c r="KC445" s="1" t="s">
        <v>327</v>
      </c>
      <c r="KE445" s="1">
        <v>2</v>
      </c>
      <c r="KF445" s="1">
        <v>8.7269640000000006</v>
      </c>
      <c r="KG445" s="1" t="s">
        <v>405</v>
      </c>
      <c r="KH445" s="1">
        <v>28</v>
      </c>
      <c r="KI445" s="1">
        <v>0</v>
      </c>
      <c r="KJ445" s="1">
        <v>0</v>
      </c>
      <c r="KK445" s="1">
        <v>29</v>
      </c>
      <c r="KL445" s="1">
        <v>1018</v>
      </c>
      <c r="KM445" s="1" t="s">
        <v>525</v>
      </c>
      <c r="KN445" s="1">
        <v>0.99987899999999996</v>
      </c>
      <c r="KO445" s="1">
        <v>0.99987899999999996</v>
      </c>
      <c r="KP445" s="1">
        <v>0</v>
      </c>
      <c r="KR445" s="1" t="s">
        <v>293</v>
      </c>
      <c r="KS445" s="1">
        <v>14</v>
      </c>
      <c r="KT445" s="1">
        <v>40</v>
      </c>
      <c r="KU445" s="1">
        <v>494</v>
      </c>
      <c r="KV445" s="1">
        <v>0</v>
      </c>
      <c r="KW445" s="1">
        <v>0</v>
      </c>
      <c r="KX445" s="1">
        <v>34.827027999999999</v>
      </c>
      <c r="KY445" s="1">
        <v>163</v>
      </c>
      <c r="KZ445" s="1">
        <v>40</v>
      </c>
      <c r="LA445" s="1">
        <v>5968</v>
      </c>
      <c r="LB445" s="1">
        <v>272</v>
      </c>
      <c r="LC445" s="1" t="s">
        <v>471</v>
      </c>
      <c r="LD445" s="1">
        <v>7.9096E-2</v>
      </c>
      <c r="LE445" s="1">
        <v>1</v>
      </c>
    </row>
    <row r="446" spans="1:317" x14ac:dyDescent="0.2">
      <c r="A446" s="1" t="s">
        <v>18155</v>
      </c>
      <c r="B446" s="1" t="s">
        <v>18158</v>
      </c>
      <c r="C446" s="1" t="s">
        <v>494</v>
      </c>
      <c r="D446" s="1">
        <v>25832</v>
      </c>
      <c r="E446" s="1" t="s">
        <v>289</v>
      </c>
      <c r="F446" s="1" t="s">
        <v>289</v>
      </c>
      <c r="G446" s="1">
        <v>1</v>
      </c>
      <c r="H446" s="1">
        <v>148010972</v>
      </c>
      <c r="I446" s="1">
        <v>148010972</v>
      </c>
      <c r="J446" s="1" t="s">
        <v>289</v>
      </c>
      <c r="K446" s="1" t="s">
        <v>436</v>
      </c>
      <c r="L446" s="1" t="s">
        <v>346</v>
      </c>
      <c r="M446" s="1" t="s">
        <v>407</v>
      </c>
      <c r="N446" s="1" t="s">
        <v>407</v>
      </c>
      <c r="O446" s="1" t="s">
        <v>333</v>
      </c>
      <c r="R446" s="1" t="s">
        <v>11073</v>
      </c>
      <c r="S446" s="1" t="s">
        <v>11102</v>
      </c>
      <c r="T446" s="1" t="s">
        <v>289</v>
      </c>
      <c r="U446" s="1" t="s">
        <v>289</v>
      </c>
      <c r="V446" s="1" t="s">
        <v>289</v>
      </c>
      <c r="W446" s="1" t="s">
        <v>289</v>
      </c>
      <c r="X446" s="1" t="s">
        <v>289</v>
      </c>
      <c r="Y446" s="1" t="s">
        <v>289</v>
      </c>
      <c r="Z446" s="1" t="s">
        <v>289</v>
      </c>
      <c r="AA446" s="1" t="s">
        <v>289</v>
      </c>
      <c r="AB446" s="1" t="s">
        <v>289</v>
      </c>
      <c r="AC446" s="1" t="s">
        <v>289</v>
      </c>
      <c r="AD446" s="1" t="s">
        <v>289</v>
      </c>
      <c r="AE446" s="1" t="s">
        <v>289</v>
      </c>
      <c r="AF446" s="1" t="s">
        <v>289</v>
      </c>
      <c r="AG446" s="1" t="s">
        <v>289</v>
      </c>
      <c r="AH446" s="1" t="s">
        <v>289</v>
      </c>
      <c r="AI446" s="1" t="s">
        <v>11073</v>
      </c>
      <c r="AJ446" s="1" t="s">
        <v>11102</v>
      </c>
      <c r="AK446" s="1" t="s">
        <v>470</v>
      </c>
      <c r="AL446" s="1" t="s">
        <v>471</v>
      </c>
      <c r="AM446" s="1" t="s">
        <v>293</v>
      </c>
      <c r="AN446" s="1">
        <v>14</v>
      </c>
      <c r="AO446" s="1">
        <v>1666</v>
      </c>
      <c r="AP446" s="1" t="s">
        <v>472</v>
      </c>
      <c r="AQ446" s="1" t="s">
        <v>473</v>
      </c>
      <c r="AR446" s="1" t="s">
        <v>474</v>
      </c>
      <c r="AV446" s="1" t="s">
        <v>475</v>
      </c>
      <c r="AW446" s="1" t="s">
        <v>476</v>
      </c>
      <c r="AX446" s="1" t="s">
        <v>477</v>
      </c>
      <c r="AY446" s="1">
        <v>550</v>
      </c>
      <c r="AZ446" s="1" t="s">
        <v>478</v>
      </c>
      <c r="BE446" s="1" t="s">
        <v>479</v>
      </c>
      <c r="BI446" s="1" t="s">
        <v>480</v>
      </c>
      <c r="BJ446" s="1">
        <v>42</v>
      </c>
      <c r="BK446" s="1" t="s">
        <v>481</v>
      </c>
      <c r="BP446" s="1" t="s">
        <v>482</v>
      </c>
      <c r="BQ446" s="1">
        <v>0.48799999999999999</v>
      </c>
      <c r="DK446" s="1">
        <v>0</v>
      </c>
      <c r="DX446" s="1">
        <v>2</v>
      </c>
      <c r="DY446" s="1">
        <v>2</v>
      </c>
      <c r="DZ446" s="1">
        <v>2</v>
      </c>
      <c r="EE446" s="1">
        <v>1</v>
      </c>
      <c r="EV446" s="1">
        <v>148010972</v>
      </c>
      <c r="EX446" s="1">
        <v>557</v>
      </c>
      <c r="EY446" s="1">
        <v>1411</v>
      </c>
      <c r="EZ446" s="1">
        <v>1968</v>
      </c>
      <c r="FA446" s="1" t="s">
        <v>455</v>
      </c>
      <c r="FB446" s="1" t="s">
        <v>456</v>
      </c>
      <c r="FE446" s="1" t="s">
        <v>2387</v>
      </c>
      <c r="FG446" s="1" t="s">
        <v>2359</v>
      </c>
      <c r="FH446" s="1">
        <v>41291</v>
      </c>
      <c r="FK446" s="1" t="s">
        <v>483</v>
      </c>
      <c r="FM446" s="1">
        <v>25832</v>
      </c>
      <c r="FO446" s="1" t="s">
        <v>2362</v>
      </c>
      <c r="FP446" s="1">
        <v>25232</v>
      </c>
      <c r="FQ446" s="1" t="s">
        <v>2229</v>
      </c>
      <c r="FR446" s="1" t="s">
        <v>2230</v>
      </c>
      <c r="FT446" s="1">
        <v>614003</v>
      </c>
      <c r="FX446" s="1" t="s">
        <v>2388</v>
      </c>
      <c r="FY446" s="1" t="s">
        <v>2234</v>
      </c>
      <c r="FZ446" s="1" t="s">
        <v>485</v>
      </c>
      <c r="GA446" s="1" t="s">
        <v>485</v>
      </c>
      <c r="GC446" s="1" t="s">
        <v>315</v>
      </c>
      <c r="GD446" s="1" t="s">
        <v>2389</v>
      </c>
      <c r="GE446" s="1" t="s">
        <v>486</v>
      </c>
      <c r="GF446" s="1" t="s">
        <v>475</v>
      </c>
      <c r="GG446" s="1" t="s">
        <v>2390</v>
      </c>
      <c r="GH446" s="1" t="s">
        <v>487</v>
      </c>
      <c r="GI446" s="1" t="s">
        <v>488</v>
      </c>
      <c r="GL446" s="1" t="s">
        <v>489</v>
      </c>
      <c r="GM446" s="1" t="s">
        <v>322</v>
      </c>
      <c r="GO446" s="1">
        <v>0.02</v>
      </c>
      <c r="GP446" s="1">
        <v>6.4985460000000002</v>
      </c>
      <c r="GQ446" s="1" t="s">
        <v>490</v>
      </c>
      <c r="GR446" s="1" t="s">
        <v>379</v>
      </c>
      <c r="GS446" s="1" t="s">
        <v>380</v>
      </c>
      <c r="GT446" s="1" t="s">
        <v>380</v>
      </c>
      <c r="GU446" s="1" t="s">
        <v>380</v>
      </c>
      <c r="GV446" s="1" t="s">
        <v>380</v>
      </c>
      <c r="GW446" s="1" t="s">
        <v>380</v>
      </c>
      <c r="GX446" s="1" t="s">
        <v>380</v>
      </c>
      <c r="GY446" s="1" t="s">
        <v>380</v>
      </c>
      <c r="GZ446" s="1" t="s">
        <v>380</v>
      </c>
      <c r="HA446" s="1" t="s">
        <v>380</v>
      </c>
      <c r="HB446" s="1" t="s">
        <v>380</v>
      </c>
      <c r="HC446" s="1" t="s">
        <v>293</v>
      </c>
      <c r="HD446" s="1">
        <v>0.64700000000000002</v>
      </c>
      <c r="HE446" s="1">
        <v>-0.81113500000000005</v>
      </c>
      <c r="HF446" s="1">
        <v>2.7980000000000001E-2</v>
      </c>
      <c r="HG446" s="1" t="s">
        <v>380</v>
      </c>
      <c r="HH446" s="1" t="s">
        <v>380</v>
      </c>
      <c r="HI446" s="1" t="s">
        <v>483</v>
      </c>
      <c r="HJ446" s="1" t="s">
        <v>491</v>
      </c>
      <c r="HK446" s="1" t="s">
        <v>380</v>
      </c>
      <c r="HL446" s="1" t="s">
        <v>380</v>
      </c>
      <c r="HM446" s="1" t="s">
        <v>380</v>
      </c>
      <c r="HN446" s="1" t="s">
        <v>380</v>
      </c>
      <c r="HO446" s="1" t="s">
        <v>380</v>
      </c>
      <c r="HP446" s="1" t="s">
        <v>380</v>
      </c>
      <c r="HQ446" s="1" t="s">
        <v>380</v>
      </c>
      <c r="HR446" s="1" t="s">
        <v>380</v>
      </c>
      <c r="HS446" s="1" t="s">
        <v>380</v>
      </c>
      <c r="HT446" s="1" t="s">
        <v>380</v>
      </c>
      <c r="HU446" s="1" t="s">
        <v>380</v>
      </c>
      <c r="HV446" s="1" t="s">
        <v>294</v>
      </c>
      <c r="HW446" s="1">
        <v>8.7139999999999995E-2</v>
      </c>
      <c r="HX446" s="1">
        <v>2.1600000000000001E-2</v>
      </c>
      <c r="HY446" s="1" t="s">
        <v>380</v>
      </c>
      <c r="HZ446" s="1" t="s">
        <v>380</v>
      </c>
      <c r="IA446" s="1" t="s">
        <v>380</v>
      </c>
      <c r="IB446" s="1">
        <v>9.3100000000000002E-2</v>
      </c>
      <c r="IC446" s="1" t="s">
        <v>492</v>
      </c>
      <c r="ID446" s="1">
        <v>0.99999800000000005</v>
      </c>
      <c r="IE446" s="1" t="s">
        <v>380</v>
      </c>
      <c r="IF446" s="1" t="s">
        <v>380</v>
      </c>
      <c r="IG446" s="1" t="s">
        <v>380</v>
      </c>
      <c r="IH446" s="1" t="s">
        <v>380</v>
      </c>
      <c r="II446" s="1" t="s">
        <v>380</v>
      </c>
      <c r="IJ446" s="1" t="s">
        <v>380</v>
      </c>
      <c r="IK446" s="1" t="s">
        <v>294</v>
      </c>
      <c r="IL446" s="1">
        <v>0.36480000000000001</v>
      </c>
      <c r="IM446" s="1">
        <v>-0.97460000000000002</v>
      </c>
      <c r="IN446" s="1">
        <v>2</v>
      </c>
      <c r="IO446" s="1" t="s">
        <v>380</v>
      </c>
      <c r="IP446" s="1" t="s">
        <v>380</v>
      </c>
      <c r="IQ446" s="1" t="s">
        <v>380</v>
      </c>
      <c r="IR446" s="1" t="s">
        <v>380</v>
      </c>
      <c r="IS446" s="1" t="s">
        <v>380</v>
      </c>
      <c r="IT446" s="1" t="s">
        <v>380</v>
      </c>
      <c r="IU446" s="1" t="s">
        <v>380</v>
      </c>
      <c r="IV446" s="1" t="s">
        <v>380</v>
      </c>
      <c r="IW446" s="1" t="s">
        <v>380</v>
      </c>
      <c r="IX446" s="1" t="s">
        <v>380</v>
      </c>
      <c r="IY446" s="1" t="s">
        <v>380</v>
      </c>
      <c r="IZ446" s="1" t="s">
        <v>407</v>
      </c>
      <c r="JA446" s="1">
        <v>556</v>
      </c>
      <c r="JB446" s="1" t="s">
        <v>380</v>
      </c>
      <c r="JC446" s="1" t="s">
        <v>380</v>
      </c>
      <c r="JD446" s="1" t="s">
        <v>493</v>
      </c>
      <c r="JE446" s="1" t="s">
        <v>293</v>
      </c>
      <c r="JF446" s="1">
        <v>2</v>
      </c>
      <c r="JG446" s="1">
        <v>0</v>
      </c>
      <c r="JH446" s="1" t="s">
        <v>494</v>
      </c>
      <c r="JI446" s="1">
        <v>146477596</v>
      </c>
      <c r="JJ446" s="1">
        <v>0.96</v>
      </c>
      <c r="JK446" s="1">
        <v>0.32885999999999999</v>
      </c>
      <c r="JL446" s="1">
        <v>3.0000000000000001E-3</v>
      </c>
      <c r="JM446" s="1">
        <v>0.11579</v>
      </c>
      <c r="JN446" s="1">
        <v>3.0000000000000001E-3</v>
      </c>
      <c r="JO446" s="1">
        <v>3.5180000000000003E-2</v>
      </c>
      <c r="JP446" s="1">
        <v>-0.16500000000000001</v>
      </c>
      <c r="JQ446" s="1">
        <v>9.9680000000000005E-2</v>
      </c>
      <c r="JR446" s="1">
        <v>-0.56799999999999995</v>
      </c>
      <c r="JS446" s="1">
        <v>6.0380000000000003E-2</v>
      </c>
      <c r="JT446" s="1">
        <v>-0.56399999999999995</v>
      </c>
      <c r="JU446" s="1">
        <v>4.1689999999999998E-2</v>
      </c>
      <c r="JV446" s="1" t="s">
        <v>495</v>
      </c>
      <c r="JW446" s="1" t="s">
        <v>400</v>
      </c>
      <c r="JX446" s="1" t="s">
        <v>496</v>
      </c>
      <c r="JY446" s="1" t="s">
        <v>402</v>
      </c>
      <c r="JZ446" s="1" t="s">
        <v>497</v>
      </c>
      <c r="KA446" s="1" t="s">
        <v>327</v>
      </c>
      <c r="KC446" s="1" t="s">
        <v>327</v>
      </c>
      <c r="KE446" s="1">
        <v>3</v>
      </c>
      <c r="KF446" s="1">
        <v>7.8254089999999996</v>
      </c>
      <c r="KG446" s="1" t="s">
        <v>405</v>
      </c>
      <c r="KH446" s="1">
        <v>19</v>
      </c>
      <c r="KI446" s="1">
        <v>0</v>
      </c>
      <c r="KJ446" s="1">
        <v>0</v>
      </c>
      <c r="KK446" s="1">
        <v>26</v>
      </c>
      <c r="KL446" s="1">
        <v>913</v>
      </c>
      <c r="KM446" s="1" t="s">
        <v>498</v>
      </c>
      <c r="KN446" s="1">
        <v>0.99987899999999996</v>
      </c>
      <c r="KO446" s="1">
        <v>0.99987899999999996</v>
      </c>
      <c r="KP446" s="1">
        <v>0</v>
      </c>
      <c r="KR446" s="1" t="s">
        <v>293</v>
      </c>
      <c r="KS446" s="1">
        <v>14</v>
      </c>
      <c r="KT446" s="1">
        <v>40</v>
      </c>
      <c r="KU446" s="1">
        <v>513</v>
      </c>
      <c r="KV446" s="1">
        <v>0</v>
      </c>
      <c r="KW446" s="1">
        <v>0</v>
      </c>
      <c r="KX446" s="1">
        <v>37.094611999999998</v>
      </c>
      <c r="KY446" s="1">
        <v>153</v>
      </c>
      <c r="KZ446" s="1">
        <v>40</v>
      </c>
      <c r="LA446" s="1">
        <v>5329</v>
      </c>
      <c r="LB446" s="1">
        <v>264</v>
      </c>
      <c r="LC446" s="1" t="s">
        <v>471</v>
      </c>
      <c r="LD446" s="1">
        <v>8.3832000000000004E-2</v>
      </c>
      <c r="LE446" s="1">
        <v>1</v>
      </c>
    </row>
    <row r="447" spans="1:317" x14ac:dyDescent="0.2">
      <c r="A447" s="1" t="s">
        <v>18155</v>
      </c>
      <c r="B447" s="1" t="s">
        <v>18158</v>
      </c>
      <c r="C447" s="1" t="s">
        <v>17991</v>
      </c>
      <c r="D447" s="1">
        <v>403244</v>
      </c>
      <c r="E447" s="1" t="s">
        <v>289</v>
      </c>
      <c r="F447" s="1" t="s">
        <v>289</v>
      </c>
      <c r="G447" s="1">
        <v>1</v>
      </c>
      <c r="H447" s="1">
        <v>248801602</v>
      </c>
      <c r="I447" s="1">
        <v>248801603</v>
      </c>
      <c r="J447" s="1" t="s">
        <v>289</v>
      </c>
      <c r="K447" s="1" t="s">
        <v>291</v>
      </c>
      <c r="L447" s="1" t="s">
        <v>292</v>
      </c>
      <c r="M447" s="1" t="s">
        <v>293</v>
      </c>
      <c r="N447" s="1" t="s">
        <v>293</v>
      </c>
      <c r="O447" s="1" t="s">
        <v>526</v>
      </c>
      <c r="R447" s="1" t="s">
        <v>289</v>
      </c>
      <c r="S447" s="1" t="s">
        <v>11073</v>
      </c>
      <c r="T447" s="1" t="s">
        <v>289</v>
      </c>
      <c r="U447" s="1" t="s">
        <v>289</v>
      </c>
      <c r="V447" s="1" t="s">
        <v>289</v>
      </c>
      <c r="W447" s="1" t="s">
        <v>289</v>
      </c>
      <c r="X447" s="1" t="s">
        <v>289</v>
      </c>
      <c r="Y447" s="1" t="s">
        <v>289</v>
      </c>
      <c r="Z447" s="1" t="s">
        <v>289</v>
      </c>
      <c r="AA447" s="1" t="s">
        <v>289</v>
      </c>
      <c r="AB447" s="1" t="s">
        <v>289</v>
      </c>
      <c r="AC447" s="1" t="s">
        <v>289</v>
      </c>
      <c r="AD447" s="1" t="s">
        <v>289</v>
      </c>
      <c r="AE447" s="1" t="s">
        <v>289</v>
      </c>
      <c r="AF447" s="1" t="s">
        <v>289</v>
      </c>
      <c r="AG447" s="1" t="s">
        <v>289</v>
      </c>
      <c r="AH447" s="1" t="s">
        <v>289</v>
      </c>
      <c r="AI447" s="1" t="s">
        <v>289</v>
      </c>
      <c r="AJ447" s="1" t="s">
        <v>11073</v>
      </c>
      <c r="AK447" s="1" t="s">
        <v>527</v>
      </c>
      <c r="AL447" s="1" t="s">
        <v>528</v>
      </c>
      <c r="AM447" s="1" t="s">
        <v>293</v>
      </c>
      <c r="AN447" s="1">
        <v>1</v>
      </c>
      <c r="AO447" s="1" t="s">
        <v>529</v>
      </c>
      <c r="AP447" s="1" t="s">
        <v>530</v>
      </c>
      <c r="AQ447" s="1" t="s">
        <v>531</v>
      </c>
      <c r="AR447" s="1" t="s">
        <v>532</v>
      </c>
      <c r="AT447" s="1" t="s">
        <v>533</v>
      </c>
      <c r="AU447" s="1" t="s">
        <v>534</v>
      </c>
      <c r="AV447" s="1" t="s">
        <v>535</v>
      </c>
      <c r="AW447" s="1" t="s">
        <v>536</v>
      </c>
      <c r="AX447" s="1" t="s">
        <v>537</v>
      </c>
      <c r="AY447" s="1">
        <v>320</v>
      </c>
      <c r="BD447" s="1" t="s">
        <v>538</v>
      </c>
      <c r="BE447" s="1" t="s">
        <v>539</v>
      </c>
      <c r="BF447" s="1" t="s">
        <v>540</v>
      </c>
      <c r="BG447" s="1" t="s">
        <v>541</v>
      </c>
      <c r="BI447" s="1" t="s">
        <v>542</v>
      </c>
      <c r="BJ447" s="1">
        <v>6</v>
      </c>
      <c r="BK447" s="1" t="s">
        <v>543</v>
      </c>
      <c r="BL447" s="1" t="s">
        <v>544</v>
      </c>
      <c r="BM447" s="1" t="s">
        <v>545</v>
      </c>
      <c r="BP447" s="1" t="s">
        <v>546</v>
      </c>
      <c r="BQ447" s="1">
        <v>0.54500000000000004</v>
      </c>
      <c r="DK447" s="1">
        <v>1</v>
      </c>
      <c r="DL447" s="1" t="s">
        <v>547</v>
      </c>
      <c r="DM447" s="1" t="s">
        <v>548</v>
      </c>
      <c r="DS447" s="1">
        <v>0.96499999999999997</v>
      </c>
      <c r="FB447" s="1" t="s">
        <v>310</v>
      </c>
      <c r="FC447" s="1" t="s">
        <v>311</v>
      </c>
      <c r="FF447" s="1" t="s">
        <v>549</v>
      </c>
      <c r="FG447" s="1" t="s">
        <v>550</v>
      </c>
      <c r="FH447" s="1" t="s">
        <v>551</v>
      </c>
      <c r="FI447" s="1" t="s">
        <v>315</v>
      </c>
      <c r="FJ447" s="1" t="s">
        <v>552</v>
      </c>
      <c r="FK447" s="1" t="s">
        <v>553</v>
      </c>
      <c r="FL447" s="1" t="s">
        <v>554</v>
      </c>
      <c r="FM447" s="1" t="s">
        <v>555</v>
      </c>
      <c r="FP447" s="1" t="s">
        <v>556</v>
      </c>
      <c r="FQ447" s="1">
        <v>1</v>
      </c>
      <c r="FR447" s="1">
        <v>0.5</v>
      </c>
      <c r="FS447" s="1" t="s">
        <v>11361</v>
      </c>
      <c r="FT447" s="1" t="b">
        <v>1</v>
      </c>
      <c r="FU447" s="1" t="s">
        <v>528</v>
      </c>
      <c r="FV447" s="1" t="s">
        <v>322</v>
      </c>
      <c r="FW447" s="1" t="s">
        <v>558</v>
      </c>
      <c r="JB447" s="1" t="b">
        <v>0</v>
      </c>
      <c r="JC447" s="1">
        <v>88</v>
      </c>
      <c r="JD447" s="1" t="b">
        <v>0</v>
      </c>
      <c r="JE447" s="1">
        <v>29.221</v>
      </c>
      <c r="JF447" s="1" t="s">
        <v>559</v>
      </c>
      <c r="JG447" s="1" t="s">
        <v>402</v>
      </c>
      <c r="JH447" s="1" t="s">
        <v>403</v>
      </c>
      <c r="JI447" s="1" t="s">
        <v>327</v>
      </c>
      <c r="JK447" s="1" t="s">
        <v>327</v>
      </c>
      <c r="JL447" s="1" t="s">
        <v>328</v>
      </c>
      <c r="JM447" s="1">
        <v>83</v>
      </c>
      <c r="JO447" s="1" t="s">
        <v>560</v>
      </c>
      <c r="JR447" s="1">
        <v>52.7</v>
      </c>
      <c r="JS447" s="1">
        <v>0</v>
      </c>
      <c r="JT447" s="1">
        <v>1</v>
      </c>
      <c r="JU447" s="1">
        <v>0.5</v>
      </c>
      <c r="JV447" s="1" t="s">
        <v>11362</v>
      </c>
      <c r="JW447" s="1">
        <v>3465.73</v>
      </c>
      <c r="JX447" s="1">
        <v>88</v>
      </c>
      <c r="JZ447" s="1" t="s">
        <v>293</v>
      </c>
      <c r="KA447" s="1">
        <v>2</v>
      </c>
      <c r="KB447" s="1">
        <v>29.35</v>
      </c>
      <c r="KC447" s="1">
        <v>-2.9969999999999999</v>
      </c>
      <c r="KD447" s="1">
        <v>3.9119999999999999</v>
      </c>
      <c r="KE447" s="1">
        <v>1.125</v>
      </c>
    </row>
    <row r="448" spans="1:317" x14ac:dyDescent="0.2">
      <c r="A448" s="1" t="s">
        <v>18155</v>
      </c>
      <c r="B448" s="1" t="s">
        <v>18158</v>
      </c>
      <c r="C448" s="1" t="s">
        <v>581</v>
      </c>
      <c r="D448" s="1">
        <v>400735</v>
      </c>
      <c r="E448" s="1" t="s">
        <v>289</v>
      </c>
      <c r="F448" s="1" t="s">
        <v>289</v>
      </c>
      <c r="G448" s="1">
        <v>1</v>
      </c>
      <c r="H448" s="1">
        <v>12939788</v>
      </c>
      <c r="I448" s="1">
        <v>12939788</v>
      </c>
      <c r="J448" s="1" t="s">
        <v>289</v>
      </c>
      <c r="K448" s="1" t="s">
        <v>436</v>
      </c>
      <c r="L448" s="1" t="s">
        <v>346</v>
      </c>
      <c r="M448" s="1" t="s">
        <v>333</v>
      </c>
      <c r="N448" s="1" t="s">
        <v>333</v>
      </c>
      <c r="O448" s="1" t="s">
        <v>407</v>
      </c>
      <c r="R448" s="1" t="s">
        <v>11073</v>
      </c>
      <c r="S448" s="1" t="s">
        <v>11102</v>
      </c>
      <c r="T448" s="1" t="s">
        <v>289</v>
      </c>
      <c r="U448" s="1" t="s">
        <v>289</v>
      </c>
      <c r="V448" s="1" t="s">
        <v>289</v>
      </c>
      <c r="W448" s="1" t="s">
        <v>289</v>
      </c>
      <c r="X448" s="1" t="s">
        <v>289</v>
      </c>
      <c r="Y448" s="1" t="s">
        <v>289</v>
      </c>
      <c r="Z448" s="1" t="s">
        <v>289</v>
      </c>
      <c r="AA448" s="1" t="s">
        <v>289</v>
      </c>
      <c r="AB448" s="1" t="s">
        <v>289</v>
      </c>
      <c r="AC448" s="1" t="s">
        <v>289</v>
      </c>
      <c r="AD448" s="1" t="s">
        <v>289</v>
      </c>
      <c r="AE448" s="1" t="s">
        <v>289</v>
      </c>
      <c r="AF448" s="1" t="s">
        <v>289</v>
      </c>
      <c r="AG448" s="1" t="s">
        <v>289</v>
      </c>
      <c r="AH448" s="1" t="s">
        <v>289</v>
      </c>
      <c r="AI448" s="1" t="s">
        <v>11073</v>
      </c>
      <c r="AJ448" s="1" t="s">
        <v>11102</v>
      </c>
      <c r="AK448" s="1" t="s">
        <v>11363</v>
      </c>
      <c r="AL448" s="1" t="s">
        <v>563</v>
      </c>
      <c r="AM448" s="1" t="s">
        <v>293</v>
      </c>
      <c r="AN448" s="1">
        <v>4</v>
      </c>
      <c r="AO448" s="1">
        <v>1084</v>
      </c>
      <c r="AP448" s="1" t="s">
        <v>11364</v>
      </c>
      <c r="AQ448" s="1" t="s">
        <v>11365</v>
      </c>
      <c r="AR448" s="1" t="s">
        <v>11366</v>
      </c>
      <c r="AT448" s="1" t="s">
        <v>567</v>
      </c>
      <c r="AU448" s="1" t="s">
        <v>568</v>
      </c>
      <c r="AV448" s="1" t="s">
        <v>569</v>
      </c>
      <c r="AW448" s="1" t="s">
        <v>570</v>
      </c>
      <c r="AX448" s="1" t="s">
        <v>571</v>
      </c>
      <c r="AY448" s="1">
        <v>338</v>
      </c>
      <c r="BI448" s="1" t="s">
        <v>572</v>
      </c>
      <c r="BJ448" s="1">
        <v>24</v>
      </c>
      <c r="BK448" s="1" t="s">
        <v>573</v>
      </c>
      <c r="BL448" s="1" t="s">
        <v>574</v>
      </c>
      <c r="BN448" s="1" t="s">
        <v>575</v>
      </c>
      <c r="BP448" s="1" t="s">
        <v>11367</v>
      </c>
      <c r="BQ448" s="1">
        <v>0.47299999999999998</v>
      </c>
      <c r="DK448" s="1">
        <v>0</v>
      </c>
      <c r="FA448" s="1" t="s">
        <v>455</v>
      </c>
      <c r="FB448" s="1" t="s">
        <v>456</v>
      </c>
      <c r="FF448" s="1" t="s">
        <v>595</v>
      </c>
      <c r="FG448" s="1" t="s">
        <v>4262</v>
      </c>
      <c r="FH448" s="1">
        <v>41291</v>
      </c>
      <c r="FK448" s="1" t="s">
        <v>587</v>
      </c>
      <c r="FL448" s="1" t="s">
        <v>587</v>
      </c>
      <c r="FM448" s="1">
        <v>400735</v>
      </c>
      <c r="FO448" s="1" t="s">
        <v>4265</v>
      </c>
      <c r="FP448" s="1">
        <v>31971</v>
      </c>
      <c r="FQ448" s="1" t="s">
        <v>2229</v>
      </c>
      <c r="FR448" s="1" t="s">
        <v>2230</v>
      </c>
      <c r="FY448" s="1" t="s">
        <v>2234</v>
      </c>
      <c r="FZ448" s="1" t="s">
        <v>589</v>
      </c>
      <c r="GA448" s="1" t="s">
        <v>589</v>
      </c>
      <c r="GC448" s="1" t="s">
        <v>315</v>
      </c>
      <c r="GD448" s="1" t="s">
        <v>11368</v>
      </c>
      <c r="GE448" s="1" t="s">
        <v>590</v>
      </c>
      <c r="GF448" s="1" t="s">
        <v>569</v>
      </c>
      <c r="GG448" s="1" t="s">
        <v>11369</v>
      </c>
      <c r="GH448" s="1" t="s">
        <v>11370</v>
      </c>
      <c r="GI448" s="1" t="s">
        <v>11371</v>
      </c>
      <c r="GL448" s="1" t="s">
        <v>594</v>
      </c>
      <c r="GM448" s="1" t="s">
        <v>322</v>
      </c>
      <c r="GN448" s="1" t="s">
        <v>595</v>
      </c>
      <c r="GO448" s="1">
        <v>0.02</v>
      </c>
      <c r="GP448" s="1">
        <v>-0.14036899999999999</v>
      </c>
      <c r="GQ448" s="1" t="s">
        <v>11372</v>
      </c>
      <c r="GR448" s="1" t="s">
        <v>597</v>
      </c>
      <c r="JW448" s="1" t="s">
        <v>400</v>
      </c>
      <c r="JX448" s="1" t="s">
        <v>606</v>
      </c>
      <c r="JY448" s="1" t="s">
        <v>402</v>
      </c>
      <c r="JZ448" s="1" t="s">
        <v>403</v>
      </c>
      <c r="KA448" s="1" t="s">
        <v>327</v>
      </c>
      <c r="KC448" s="1" t="s">
        <v>327</v>
      </c>
      <c r="KD448" s="1" t="s">
        <v>607</v>
      </c>
      <c r="KE448" s="1">
        <v>2</v>
      </c>
      <c r="KF448" s="1">
        <v>2.407686</v>
      </c>
      <c r="KG448" s="1" t="s">
        <v>405</v>
      </c>
      <c r="KH448" s="1">
        <v>7</v>
      </c>
      <c r="KI448" s="1">
        <v>0</v>
      </c>
      <c r="KJ448" s="1">
        <v>0</v>
      </c>
      <c r="KK448" s="1">
        <v>8</v>
      </c>
      <c r="KL448" s="1">
        <v>274</v>
      </c>
      <c r="KM448" s="1" t="s">
        <v>525</v>
      </c>
      <c r="KN448" s="1">
        <v>0</v>
      </c>
      <c r="KO448" s="1">
        <v>0</v>
      </c>
      <c r="KP448" s="1">
        <v>0</v>
      </c>
      <c r="KR448" s="1" t="s">
        <v>293</v>
      </c>
      <c r="KS448" s="1">
        <v>9</v>
      </c>
      <c r="KT448" s="1">
        <v>21</v>
      </c>
      <c r="KU448" s="1">
        <v>316</v>
      </c>
      <c r="KV448" s="1">
        <v>0</v>
      </c>
      <c r="KW448" s="1">
        <v>0</v>
      </c>
      <c r="KX448" s="1">
        <v>31.131444999999999</v>
      </c>
      <c r="KY448" s="1">
        <v>7</v>
      </c>
      <c r="KZ448" s="1">
        <v>22</v>
      </c>
      <c r="LA448" s="1">
        <v>255</v>
      </c>
      <c r="LB448" s="1">
        <v>32</v>
      </c>
      <c r="LC448" s="1" t="s">
        <v>563</v>
      </c>
      <c r="LD448" s="1">
        <v>0.5625</v>
      </c>
      <c r="LE448" s="1">
        <v>0.260965</v>
      </c>
    </row>
    <row r="449" spans="1:317" x14ac:dyDescent="0.2">
      <c r="A449" s="1" t="s">
        <v>18155</v>
      </c>
      <c r="B449" s="1" t="s">
        <v>18158</v>
      </c>
      <c r="C449" s="1" t="s">
        <v>11414</v>
      </c>
      <c r="D449" s="1">
        <v>10250</v>
      </c>
      <c r="E449" s="1" t="s">
        <v>289</v>
      </c>
      <c r="F449" s="1" t="s">
        <v>289</v>
      </c>
      <c r="G449" s="1">
        <v>1</v>
      </c>
      <c r="H449" s="1">
        <v>24977929</v>
      </c>
      <c r="I449" s="1">
        <v>24977929</v>
      </c>
      <c r="J449" s="1" t="s">
        <v>289</v>
      </c>
      <c r="K449" s="1" t="s">
        <v>345</v>
      </c>
      <c r="L449" s="1" t="s">
        <v>346</v>
      </c>
      <c r="M449" s="1" t="s">
        <v>333</v>
      </c>
      <c r="N449" s="1" t="s">
        <v>333</v>
      </c>
      <c r="O449" s="1" t="s">
        <v>347</v>
      </c>
      <c r="R449" s="1" t="s">
        <v>11073</v>
      </c>
      <c r="S449" s="1" t="s">
        <v>11102</v>
      </c>
      <c r="T449" s="1" t="s">
        <v>289</v>
      </c>
      <c r="U449" s="1" t="s">
        <v>289</v>
      </c>
      <c r="V449" s="1" t="s">
        <v>289</v>
      </c>
      <c r="W449" s="1" t="s">
        <v>289</v>
      </c>
      <c r="X449" s="1" t="s">
        <v>289</v>
      </c>
      <c r="Y449" s="1" t="s">
        <v>289</v>
      </c>
      <c r="Z449" s="1" t="s">
        <v>289</v>
      </c>
      <c r="AA449" s="1" t="s">
        <v>289</v>
      </c>
      <c r="AB449" s="1" t="s">
        <v>289</v>
      </c>
      <c r="AC449" s="1" t="s">
        <v>289</v>
      </c>
      <c r="AD449" s="1" t="s">
        <v>289</v>
      </c>
      <c r="AE449" s="1" t="s">
        <v>289</v>
      </c>
      <c r="AF449" s="1" t="s">
        <v>289</v>
      </c>
      <c r="AG449" s="1" t="s">
        <v>289</v>
      </c>
      <c r="AH449" s="1" t="s">
        <v>289</v>
      </c>
      <c r="AI449" s="1" t="s">
        <v>11073</v>
      </c>
      <c r="AJ449" s="1" t="s">
        <v>11102</v>
      </c>
      <c r="AK449" s="1" t="s">
        <v>11373</v>
      </c>
      <c r="AL449" s="1" t="s">
        <v>11374</v>
      </c>
      <c r="AM449" s="1" t="s">
        <v>351</v>
      </c>
      <c r="AN449" s="1">
        <v>6</v>
      </c>
      <c r="AO449" s="1">
        <v>866</v>
      </c>
      <c r="AP449" s="1" t="s">
        <v>11375</v>
      </c>
      <c r="AQ449" s="1" t="s">
        <v>11376</v>
      </c>
      <c r="AR449" s="1" t="s">
        <v>11377</v>
      </c>
      <c r="AS449" s="1" t="s">
        <v>11378</v>
      </c>
      <c r="AT449" s="1" t="s">
        <v>11379</v>
      </c>
      <c r="AU449" s="1" t="s">
        <v>11380</v>
      </c>
      <c r="AV449" s="1" t="s">
        <v>11381</v>
      </c>
      <c r="AW449" s="1" t="s">
        <v>11382</v>
      </c>
      <c r="AX449" s="1" t="s">
        <v>11383</v>
      </c>
      <c r="AY449" s="1">
        <v>184</v>
      </c>
      <c r="AZ449" s="1" t="s">
        <v>11384</v>
      </c>
      <c r="BD449" s="1" t="s">
        <v>3868</v>
      </c>
      <c r="BE449" s="1" t="s">
        <v>11385</v>
      </c>
      <c r="BF449" s="1" t="s">
        <v>8210</v>
      </c>
      <c r="BI449" s="1" t="s">
        <v>11386</v>
      </c>
      <c r="BJ449" s="1">
        <v>36</v>
      </c>
      <c r="BL449" s="1" t="s">
        <v>11387</v>
      </c>
      <c r="BN449" s="1" t="s">
        <v>11388</v>
      </c>
      <c r="BP449" s="1" t="s">
        <v>11389</v>
      </c>
      <c r="BQ449" s="1">
        <v>0.46800000000000003</v>
      </c>
      <c r="CZ449" s="1" t="s">
        <v>11390</v>
      </c>
      <c r="DK449" s="1">
        <v>0</v>
      </c>
      <c r="DX449" s="1">
        <v>51</v>
      </c>
      <c r="DY449" s="1">
        <v>53</v>
      </c>
      <c r="DZ449" s="1">
        <v>53</v>
      </c>
      <c r="EE449" s="1">
        <v>1</v>
      </c>
      <c r="EV449" s="1">
        <v>24977929</v>
      </c>
      <c r="EX449" s="1">
        <v>2203</v>
      </c>
      <c r="EY449" s="1">
        <v>4300</v>
      </c>
      <c r="EZ449" s="1">
        <v>6503</v>
      </c>
      <c r="FA449" s="1" t="s">
        <v>367</v>
      </c>
      <c r="FB449" s="1" t="s">
        <v>368</v>
      </c>
      <c r="FE449" s="1" t="s">
        <v>11391</v>
      </c>
      <c r="FF449" s="1" t="s">
        <v>11392</v>
      </c>
      <c r="FG449" s="1" t="s">
        <v>11393</v>
      </c>
      <c r="FH449" s="1">
        <v>40290</v>
      </c>
      <c r="FK449" s="1" t="s">
        <v>11394</v>
      </c>
      <c r="FL449" s="1" t="s">
        <v>11394</v>
      </c>
      <c r="FM449" s="1">
        <v>10250</v>
      </c>
      <c r="FP449" s="1">
        <v>16638</v>
      </c>
      <c r="FQ449" s="1" t="s">
        <v>2229</v>
      </c>
      <c r="FR449" s="1" t="s">
        <v>2230</v>
      </c>
      <c r="FS449" s="1" t="s">
        <v>11395</v>
      </c>
      <c r="FT449" s="1">
        <v>605975</v>
      </c>
      <c r="FX449" s="1">
        <v>9531537</v>
      </c>
      <c r="FY449" s="1" t="s">
        <v>2234</v>
      </c>
      <c r="FZ449" s="1" t="s">
        <v>11396</v>
      </c>
      <c r="GA449" s="1" t="s">
        <v>11396</v>
      </c>
      <c r="GC449" s="1" t="s">
        <v>315</v>
      </c>
      <c r="GD449" s="1" t="s">
        <v>11397</v>
      </c>
      <c r="GE449" s="1" t="s">
        <v>11398</v>
      </c>
      <c r="GF449" s="1" t="s">
        <v>11381</v>
      </c>
      <c r="GG449" s="1" t="s">
        <v>11399</v>
      </c>
      <c r="GH449" s="1" t="s">
        <v>11400</v>
      </c>
      <c r="GI449" s="1" t="s">
        <v>11401</v>
      </c>
      <c r="GJ449" s="1" t="s">
        <v>11402</v>
      </c>
      <c r="GL449" s="1" t="s">
        <v>11403</v>
      </c>
      <c r="GM449" s="1" t="s">
        <v>322</v>
      </c>
      <c r="GN449" s="1" t="s">
        <v>11392</v>
      </c>
      <c r="GO449" s="1">
        <v>0.02</v>
      </c>
      <c r="GP449" s="1">
        <v>7.032788</v>
      </c>
      <c r="GQ449" s="1" t="s">
        <v>11404</v>
      </c>
      <c r="GR449" s="1" t="s">
        <v>379</v>
      </c>
      <c r="GS449" s="1" t="s">
        <v>380</v>
      </c>
      <c r="GT449" s="1" t="s">
        <v>380</v>
      </c>
      <c r="GU449" s="1" t="s">
        <v>380</v>
      </c>
      <c r="GV449" s="1" t="s">
        <v>380</v>
      </c>
      <c r="GW449" s="1" t="s">
        <v>380</v>
      </c>
      <c r="GX449" s="1" t="s">
        <v>380</v>
      </c>
      <c r="GY449" s="1" t="s">
        <v>380</v>
      </c>
      <c r="GZ449" s="1" t="s">
        <v>380</v>
      </c>
      <c r="HA449" s="1" t="s">
        <v>380</v>
      </c>
      <c r="HB449" s="1" t="s">
        <v>380</v>
      </c>
      <c r="HC449" s="1" t="s">
        <v>333</v>
      </c>
      <c r="HD449" s="1">
        <v>19.12</v>
      </c>
      <c r="HE449" s="1">
        <v>3.7658719999999999</v>
      </c>
      <c r="HF449" s="1">
        <v>0.69877999999999996</v>
      </c>
      <c r="HG449" s="1" t="s">
        <v>380</v>
      </c>
      <c r="HH449" s="1" t="s">
        <v>380</v>
      </c>
      <c r="HI449" s="1" t="s">
        <v>11394</v>
      </c>
      <c r="HJ449" s="1" t="s">
        <v>11405</v>
      </c>
      <c r="HK449" s="1" t="s">
        <v>1168</v>
      </c>
      <c r="HL449" s="1">
        <v>0.52295000000000003</v>
      </c>
      <c r="HM449" s="1" t="s">
        <v>11406</v>
      </c>
      <c r="HN449" s="1">
        <v>5.7</v>
      </c>
      <c r="HO449" s="1">
        <v>5.7</v>
      </c>
      <c r="HP449" s="1">
        <v>0.88788</v>
      </c>
      <c r="HQ449" s="1" t="s">
        <v>380</v>
      </c>
      <c r="HR449" s="1">
        <v>0</v>
      </c>
      <c r="HS449" s="1">
        <v>0.64402000000000004</v>
      </c>
      <c r="HT449" s="1" t="s">
        <v>385</v>
      </c>
      <c r="HU449" s="1">
        <v>1.9999999999999999E-6</v>
      </c>
      <c r="HV449" s="1" t="s">
        <v>294</v>
      </c>
      <c r="HW449" s="1">
        <v>0.61887000000000003</v>
      </c>
      <c r="HX449" s="1">
        <v>0.23830000000000001</v>
      </c>
      <c r="HY449" s="1" t="s">
        <v>386</v>
      </c>
      <c r="HZ449" s="1">
        <v>0.43152000000000001</v>
      </c>
      <c r="IA449" s="1">
        <v>1.355</v>
      </c>
      <c r="IB449" s="1">
        <v>0.80722000000000005</v>
      </c>
      <c r="IC449" s="1" t="s">
        <v>385</v>
      </c>
      <c r="ID449" s="1">
        <v>1</v>
      </c>
      <c r="IE449" s="1" t="s">
        <v>2719</v>
      </c>
      <c r="IF449" s="1">
        <v>0.57899</v>
      </c>
      <c r="IG449" s="1" t="s">
        <v>11407</v>
      </c>
      <c r="IH449" s="1" t="s">
        <v>2719</v>
      </c>
      <c r="II449" s="1">
        <v>0.66351000000000004</v>
      </c>
      <c r="IJ449" s="1" t="s">
        <v>11408</v>
      </c>
      <c r="IK449" s="1" t="s">
        <v>294</v>
      </c>
      <c r="IL449" s="1">
        <v>0.55723999999999996</v>
      </c>
      <c r="IM449" s="1">
        <v>-0.80959999999999999</v>
      </c>
      <c r="IN449" s="1">
        <v>10</v>
      </c>
      <c r="IO449" s="1">
        <v>0.35671000000000003</v>
      </c>
      <c r="IP449" s="1" t="s">
        <v>294</v>
      </c>
      <c r="IQ449" s="1">
        <v>0.21</v>
      </c>
      <c r="IR449" s="1">
        <v>-3.9554</v>
      </c>
      <c r="IS449" s="1">
        <v>19.832899999999999</v>
      </c>
      <c r="IT449" s="1">
        <v>0.96643000000000001</v>
      </c>
      <c r="IU449" s="1" t="s">
        <v>1898</v>
      </c>
      <c r="IV449" s="1" t="s">
        <v>380</v>
      </c>
      <c r="IW449" s="1" t="s">
        <v>11409</v>
      </c>
      <c r="IX449" s="1" t="s">
        <v>11410</v>
      </c>
      <c r="IY449" s="1" t="s">
        <v>11411</v>
      </c>
      <c r="IZ449" s="1" t="s">
        <v>294</v>
      </c>
      <c r="JA449" s="1">
        <v>184</v>
      </c>
      <c r="JB449" s="1" t="s">
        <v>11412</v>
      </c>
      <c r="JC449" s="1" t="s">
        <v>11413</v>
      </c>
      <c r="JD449" s="1" t="s">
        <v>1504</v>
      </c>
      <c r="JE449" s="1" t="s">
        <v>351</v>
      </c>
      <c r="JF449" s="1">
        <v>2</v>
      </c>
      <c r="JG449" s="1">
        <v>0</v>
      </c>
      <c r="JH449" s="1" t="s">
        <v>11414</v>
      </c>
      <c r="JI449" s="1">
        <v>24850516</v>
      </c>
      <c r="JJ449" s="1">
        <v>1</v>
      </c>
      <c r="JK449" s="1">
        <v>0.71416999999999997</v>
      </c>
      <c r="JL449" s="1">
        <v>1</v>
      </c>
      <c r="JM449" s="1">
        <v>0.80357000000000001</v>
      </c>
      <c r="JN449" s="1">
        <v>0.99099999999999999</v>
      </c>
      <c r="JO449" s="1">
        <v>0.79683999999999999</v>
      </c>
      <c r="JP449" s="1">
        <v>8.7970000000000006</v>
      </c>
      <c r="JQ449" s="1">
        <v>0.91881999999999997</v>
      </c>
      <c r="JR449" s="1">
        <v>2.677</v>
      </c>
      <c r="JS449" s="1">
        <v>0.91161000000000003</v>
      </c>
      <c r="JT449" s="1">
        <v>0.65</v>
      </c>
      <c r="JU449" s="1">
        <v>0.86243000000000003</v>
      </c>
      <c r="JV449" s="1" t="s">
        <v>10222</v>
      </c>
      <c r="JW449" s="1" t="s">
        <v>400</v>
      </c>
      <c r="JX449" s="1" t="s">
        <v>11415</v>
      </c>
      <c r="JY449" s="1" t="s">
        <v>402</v>
      </c>
      <c r="JZ449" s="1" t="s">
        <v>403</v>
      </c>
      <c r="KA449" s="1" t="s">
        <v>327</v>
      </c>
      <c r="KC449" s="1" t="s">
        <v>327</v>
      </c>
      <c r="KD449" s="1" t="s">
        <v>11416</v>
      </c>
      <c r="KE449" s="1">
        <v>2</v>
      </c>
      <c r="KF449" s="1">
        <v>8.7283050000000006</v>
      </c>
      <c r="KG449" s="1" t="s">
        <v>405</v>
      </c>
      <c r="KH449" s="1">
        <v>0</v>
      </c>
      <c r="KI449" s="1">
        <v>0</v>
      </c>
      <c r="KJ449" s="1">
        <v>0</v>
      </c>
      <c r="KK449" s="1">
        <v>29</v>
      </c>
      <c r="KL449" s="1">
        <v>1045</v>
      </c>
      <c r="KM449" s="1" t="s">
        <v>525</v>
      </c>
      <c r="KN449" s="1">
        <v>0.99999700000000002</v>
      </c>
      <c r="KO449" s="1">
        <v>0.99999700000000002</v>
      </c>
      <c r="KP449" s="1">
        <v>0</v>
      </c>
      <c r="KR449" s="1" t="s">
        <v>351</v>
      </c>
      <c r="KS449" s="1">
        <v>79</v>
      </c>
      <c r="KT449" s="1">
        <v>60</v>
      </c>
      <c r="KU449" s="1">
        <v>2735</v>
      </c>
      <c r="KV449" s="1">
        <v>0</v>
      </c>
      <c r="KW449" s="1">
        <v>0</v>
      </c>
      <c r="KX449" s="1">
        <v>262.43684400000001</v>
      </c>
      <c r="KY449" s="1">
        <v>83</v>
      </c>
      <c r="KZ449" s="1">
        <v>60</v>
      </c>
      <c r="LA449" s="1">
        <v>2968</v>
      </c>
      <c r="LB449" s="1">
        <v>245</v>
      </c>
      <c r="LC449" s="1" t="s">
        <v>11374</v>
      </c>
      <c r="LD449" s="1">
        <v>0.48765399999999998</v>
      </c>
      <c r="LE449" s="1">
        <v>1</v>
      </c>
    </row>
    <row r="450" spans="1:317" x14ac:dyDescent="0.2">
      <c r="A450" s="1" t="s">
        <v>18155</v>
      </c>
      <c r="B450" s="1" t="s">
        <v>18158</v>
      </c>
      <c r="C450" s="1" t="s">
        <v>11455</v>
      </c>
      <c r="D450" s="1">
        <v>843</v>
      </c>
      <c r="E450" s="1" t="s">
        <v>289</v>
      </c>
      <c r="F450" s="1" t="s">
        <v>289</v>
      </c>
      <c r="G450" s="1">
        <v>2</v>
      </c>
      <c r="H450" s="1">
        <v>202093723</v>
      </c>
      <c r="I450" s="1">
        <v>202093723</v>
      </c>
      <c r="J450" s="1" t="s">
        <v>289</v>
      </c>
      <c r="K450" s="1" t="s">
        <v>1910</v>
      </c>
      <c r="L450" s="1" t="s">
        <v>346</v>
      </c>
      <c r="M450" s="1" t="s">
        <v>347</v>
      </c>
      <c r="N450" s="1" t="s">
        <v>347</v>
      </c>
      <c r="O450" s="1" t="s">
        <v>294</v>
      </c>
      <c r="R450" s="1" t="s">
        <v>11073</v>
      </c>
      <c r="S450" s="1" t="s">
        <v>11102</v>
      </c>
      <c r="T450" s="1" t="s">
        <v>289</v>
      </c>
      <c r="U450" s="1" t="s">
        <v>289</v>
      </c>
      <c r="V450" s="1" t="s">
        <v>289</v>
      </c>
      <c r="W450" s="1" t="s">
        <v>289</v>
      </c>
      <c r="X450" s="1" t="s">
        <v>289</v>
      </c>
      <c r="Y450" s="1" t="s">
        <v>289</v>
      </c>
      <c r="Z450" s="1" t="s">
        <v>289</v>
      </c>
      <c r="AA450" s="1" t="s">
        <v>289</v>
      </c>
      <c r="AB450" s="1" t="s">
        <v>289</v>
      </c>
      <c r="AC450" s="1" t="s">
        <v>289</v>
      </c>
      <c r="AD450" s="1" t="s">
        <v>289</v>
      </c>
      <c r="AE450" s="1" t="s">
        <v>289</v>
      </c>
      <c r="AF450" s="1" t="s">
        <v>289</v>
      </c>
      <c r="AG450" s="1" t="s">
        <v>289</v>
      </c>
      <c r="AH450" s="1" t="s">
        <v>289</v>
      </c>
      <c r="AI450" s="1" t="s">
        <v>11073</v>
      </c>
      <c r="AJ450" s="1" t="s">
        <v>11102</v>
      </c>
      <c r="AK450" s="1" t="s">
        <v>11417</v>
      </c>
      <c r="AL450" s="1" t="s">
        <v>11418</v>
      </c>
      <c r="AM450" s="1" t="s">
        <v>351</v>
      </c>
      <c r="AN450" s="1">
        <v>10</v>
      </c>
      <c r="AO450" s="1">
        <v>1667</v>
      </c>
      <c r="AP450" s="1" t="s">
        <v>11419</v>
      </c>
      <c r="AQ450" s="1" t="s">
        <v>11420</v>
      </c>
      <c r="AR450" s="1" t="s">
        <v>11421</v>
      </c>
      <c r="AS450" s="1" t="s">
        <v>11422</v>
      </c>
      <c r="AT450" s="1" t="s">
        <v>11423</v>
      </c>
      <c r="AU450" s="1" t="s">
        <v>11424</v>
      </c>
      <c r="AV450" s="1" t="s">
        <v>11425</v>
      </c>
      <c r="AW450" s="1" t="s">
        <v>11426</v>
      </c>
      <c r="AX450" s="1" t="s">
        <v>11427</v>
      </c>
      <c r="AY450" s="1">
        <v>495</v>
      </c>
      <c r="BD450" s="1" t="s">
        <v>11428</v>
      </c>
      <c r="BE450" s="1" t="s">
        <v>11429</v>
      </c>
      <c r="BF450" s="1" t="s">
        <v>11430</v>
      </c>
      <c r="BI450" s="1" t="s">
        <v>11431</v>
      </c>
      <c r="BJ450" s="1">
        <v>27</v>
      </c>
      <c r="BP450" s="1" t="s">
        <v>11432</v>
      </c>
      <c r="BQ450" s="1">
        <v>0.52200000000000002</v>
      </c>
      <c r="DK450" s="1">
        <v>0</v>
      </c>
      <c r="DX450" s="1">
        <v>117</v>
      </c>
      <c r="DY450" s="1">
        <v>105</v>
      </c>
      <c r="DZ450" s="1">
        <v>109</v>
      </c>
      <c r="EE450" s="1">
        <v>2</v>
      </c>
      <c r="EV450" s="1">
        <v>202093723</v>
      </c>
      <c r="EX450" s="1">
        <v>2203</v>
      </c>
      <c r="EY450" s="1">
        <v>4300</v>
      </c>
      <c r="EZ450" s="1">
        <v>6503</v>
      </c>
      <c r="FA450" s="1" t="s">
        <v>1939</v>
      </c>
      <c r="FB450" s="1" t="s">
        <v>1940</v>
      </c>
      <c r="FE450" s="1" t="s">
        <v>11433</v>
      </c>
      <c r="FF450" s="1" t="s">
        <v>11434</v>
      </c>
      <c r="FG450" s="1" t="s">
        <v>11435</v>
      </c>
      <c r="FH450" s="1">
        <v>41899</v>
      </c>
      <c r="FI450" s="1">
        <v>38581</v>
      </c>
      <c r="FK450" s="1" t="s">
        <v>11436</v>
      </c>
      <c r="FL450" s="1" t="s">
        <v>11436</v>
      </c>
      <c r="FM450" s="1">
        <v>843</v>
      </c>
      <c r="FN450" s="1" t="s">
        <v>11437</v>
      </c>
      <c r="FO450" s="1" t="s">
        <v>11438</v>
      </c>
      <c r="FP450" s="1">
        <v>1500</v>
      </c>
      <c r="FQ450" s="1" t="s">
        <v>2229</v>
      </c>
      <c r="FR450" s="1" t="s">
        <v>2230</v>
      </c>
      <c r="FT450" s="1">
        <v>601762</v>
      </c>
      <c r="FU450" s="1" t="s">
        <v>11439</v>
      </c>
      <c r="FX450" s="1">
        <v>8755496</v>
      </c>
      <c r="FY450" s="1" t="s">
        <v>2234</v>
      </c>
      <c r="FZ450" s="1" t="s">
        <v>11440</v>
      </c>
      <c r="GA450" s="1" t="s">
        <v>11441</v>
      </c>
      <c r="GC450" s="1" t="s">
        <v>315</v>
      </c>
      <c r="GD450" s="1" t="s">
        <v>11442</v>
      </c>
      <c r="GE450" s="1" t="s">
        <v>11443</v>
      </c>
      <c r="GF450" s="1" t="s">
        <v>11425</v>
      </c>
      <c r="GG450" s="1" t="s">
        <v>11444</v>
      </c>
      <c r="GH450" s="1" t="s">
        <v>11445</v>
      </c>
      <c r="GI450" s="1" t="s">
        <v>11446</v>
      </c>
      <c r="GJ450" s="1" t="s">
        <v>11447</v>
      </c>
      <c r="GL450" s="1" t="s">
        <v>11448</v>
      </c>
      <c r="GM450" s="1" t="s">
        <v>322</v>
      </c>
      <c r="GN450" s="1" t="s">
        <v>11449</v>
      </c>
      <c r="GO450" s="1">
        <v>0.02</v>
      </c>
      <c r="GP450" s="1">
        <v>12.094002</v>
      </c>
      <c r="GQ450" s="1" t="s">
        <v>11450</v>
      </c>
      <c r="GR450" s="1" t="s">
        <v>379</v>
      </c>
      <c r="GS450" s="1" t="s">
        <v>380</v>
      </c>
      <c r="GT450" s="1" t="s">
        <v>380</v>
      </c>
      <c r="GU450" s="1" t="s">
        <v>380</v>
      </c>
      <c r="GV450" s="1" t="s">
        <v>380</v>
      </c>
      <c r="GW450" s="1" t="s">
        <v>380</v>
      </c>
      <c r="GX450" s="1" t="s">
        <v>380</v>
      </c>
      <c r="GY450" s="1" t="s">
        <v>380</v>
      </c>
      <c r="GZ450" s="1" t="s">
        <v>380</v>
      </c>
      <c r="HA450" s="1" t="s">
        <v>380</v>
      </c>
      <c r="HB450" s="1" t="s">
        <v>380</v>
      </c>
      <c r="HC450" s="1" t="s">
        <v>347</v>
      </c>
      <c r="HD450" s="1">
        <v>13.7</v>
      </c>
      <c r="HE450" s="1">
        <v>2.3147820000000001</v>
      </c>
      <c r="HF450" s="1">
        <v>0.40995999999999999</v>
      </c>
      <c r="HG450" s="1" t="s">
        <v>380</v>
      </c>
      <c r="HH450" s="1" t="s">
        <v>380</v>
      </c>
      <c r="HI450" s="1" t="s">
        <v>11436</v>
      </c>
      <c r="HJ450" s="1" t="s">
        <v>11451</v>
      </c>
      <c r="HK450" s="1" t="s">
        <v>380</v>
      </c>
      <c r="HL450" s="1" t="s">
        <v>380</v>
      </c>
      <c r="HM450" s="1" t="s">
        <v>380</v>
      </c>
      <c r="HN450" s="1">
        <v>2.65</v>
      </c>
      <c r="HO450" s="1">
        <v>-2.64</v>
      </c>
      <c r="HP450" s="1">
        <v>6.114E-2</v>
      </c>
      <c r="HQ450" s="1" t="s">
        <v>380</v>
      </c>
      <c r="HR450" s="1" t="s">
        <v>380</v>
      </c>
      <c r="HS450" s="1" t="s">
        <v>380</v>
      </c>
      <c r="HT450" s="1" t="s">
        <v>380</v>
      </c>
      <c r="HU450" s="1" t="s">
        <v>380</v>
      </c>
      <c r="HV450" s="1" t="s">
        <v>380</v>
      </c>
      <c r="HW450" s="1" t="s">
        <v>380</v>
      </c>
      <c r="HX450" s="1" t="s">
        <v>380</v>
      </c>
      <c r="HY450" s="1" t="s">
        <v>380</v>
      </c>
      <c r="HZ450" s="1" t="s">
        <v>380</v>
      </c>
      <c r="IA450" s="1" t="s">
        <v>380</v>
      </c>
      <c r="IB450" s="1">
        <v>9.3100000000000002E-2</v>
      </c>
      <c r="IC450" s="1" t="s">
        <v>492</v>
      </c>
      <c r="ID450" s="1">
        <v>1</v>
      </c>
      <c r="IE450" s="1" t="s">
        <v>380</v>
      </c>
      <c r="IF450" s="1" t="s">
        <v>380</v>
      </c>
      <c r="IG450" s="1" t="s">
        <v>380</v>
      </c>
      <c r="IH450" s="1" t="s">
        <v>380</v>
      </c>
      <c r="II450" s="1" t="s">
        <v>380</v>
      </c>
      <c r="IJ450" s="1" t="s">
        <v>380</v>
      </c>
      <c r="IK450" s="1" t="s">
        <v>380</v>
      </c>
      <c r="IL450" s="1" t="s">
        <v>380</v>
      </c>
      <c r="IM450" s="1" t="s">
        <v>380</v>
      </c>
      <c r="IN450" s="1" t="s">
        <v>380</v>
      </c>
      <c r="IO450" s="1">
        <v>0.46703</v>
      </c>
      <c r="IP450" s="1" t="s">
        <v>294</v>
      </c>
      <c r="IQ450" s="1">
        <v>0.11</v>
      </c>
      <c r="IR450" s="1" t="s">
        <v>380</v>
      </c>
      <c r="IS450" s="1">
        <v>3.8182</v>
      </c>
      <c r="IT450" s="1">
        <v>8.8239999999999999E-2</v>
      </c>
      <c r="IU450" s="1" t="s">
        <v>11452</v>
      </c>
      <c r="IV450" s="1" t="s">
        <v>380</v>
      </c>
      <c r="IW450" s="1" t="s">
        <v>380</v>
      </c>
      <c r="IX450" s="1" t="s">
        <v>380</v>
      </c>
      <c r="IY450" s="1" t="s">
        <v>380</v>
      </c>
      <c r="IZ450" s="1" t="s">
        <v>290</v>
      </c>
      <c r="JA450" s="1" t="s">
        <v>11453</v>
      </c>
      <c r="JB450" s="1" t="s">
        <v>380</v>
      </c>
      <c r="JC450" s="1" t="s">
        <v>11454</v>
      </c>
      <c r="JD450" s="1" t="s">
        <v>2252</v>
      </c>
      <c r="JE450" s="1" t="s">
        <v>351</v>
      </c>
      <c r="JF450" s="1">
        <v>1</v>
      </c>
      <c r="JG450" s="1">
        <v>0</v>
      </c>
      <c r="JH450" s="1" t="s">
        <v>11455</v>
      </c>
      <c r="JI450" s="1">
        <v>201801968</v>
      </c>
      <c r="JJ450" s="1">
        <v>0</v>
      </c>
      <c r="JK450" s="1">
        <v>5.858E-2</v>
      </c>
      <c r="JL450" s="1">
        <v>0</v>
      </c>
      <c r="JM450" s="1">
        <v>3.7019999999999997E-2</v>
      </c>
      <c r="JN450" s="1">
        <v>5.0999999999999997E-2</v>
      </c>
      <c r="JO450" s="1">
        <v>0.14879000000000001</v>
      </c>
      <c r="JP450" s="1">
        <v>-0.182</v>
      </c>
      <c r="JQ450" s="1">
        <v>9.7259999999999999E-2</v>
      </c>
      <c r="JR450" s="1">
        <v>-0.64200000000000002</v>
      </c>
      <c r="JS450" s="1">
        <v>5.4800000000000001E-2</v>
      </c>
      <c r="JT450" s="1">
        <v>0.56100000000000005</v>
      </c>
      <c r="JU450" s="1">
        <v>0.74099000000000004</v>
      </c>
      <c r="JV450" s="1" t="s">
        <v>3370</v>
      </c>
      <c r="JW450" s="1" t="s">
        <v>400</v>
      </c>
      <c r="JX450" s="1" t="s">
        <v>11456</v>
      </c>
      <c r="JY450" s="1" t="s">
        <v>402</v>
      </c>
      <c r="JZ450" s="1" t="s">
        <v>765</v>
      </c>
      <c r="KA450" s="1" t="s">
        <v>327</v>
      </c>
      <c r="KC450" s="1" t="s">
        <v>327</v>
      </c>
      <c r="KD450" s="1" t="s">
        <v>11457</v>
      </c>
      <c r="KE450" s="1">
        <v>4</v>
      </c>
      <c r="KF450" s="1">
        <v>9.6302590000000006</v>
      </c>
      <c r="KG450" s="1" t="s">
        <v>405</v>
      </c>
      <c r="KH450" s="1">
        <v>0</v>
      </c>
      <c r="KI450" s="1">
        <v>0</v>
      </c>
      <c r="KJ450" s="1">
        <v>0</v>
      </c>
      <c r="KK450" s="1">
        <v>32</v>
      </c>
      <c r="KL450" s="1">
        <v>1112</v>
      </c>
      <c r="KM450" s="1" t="s">
        <v>469</v>
      </c>
      <c r="KN450" s="1">
        <v>0.99999700000000002</v>
      </c>
      <c r="KO450" s="1">
        <v>0.99999700000000002</v>
      </c>
      <c r="KP450" s="1">
        <v>0</v>
      </c>
      <c r="KR450" s="1" t="s">
        <v>351</v>
      </c>
      <c r="KS450" s="1">
        <v>165</v>
      </c>
      <c r="KT450" s="1">
        <v>60</v>
      </c>
      <c r="KU450" s="1">
        <v>5541</v>
      </c>
      <c r="KV450" s="1">
        <v>0</v>
      </c>
      <c r="KW450" s="1">
        <v>0</v>
      </c>
      <c r="KX450" s="1">
        <v>528.79166999999995</v>
      </c>
      <c r="KY450" s="1">
        <v>181</v>
      </c>
      <c r="KZ450" s="1">
        <v>60</v>
      </c>
      <c r="LA450" s="1">
        <v>6425</v>
      </c>
      <c r="LB450" s="1">
        <v>459</v>
      </c>
      <c r="LC450" s="1" t="s">
        <v>11418</v>
      </c>
      <c r="LD450" s="1">
        <v>0.476879</v>
      </c>
      <c r="LE450" s="1">
        <v>1</v>
      </c>
    </row>
    <row r="451" spans="1:317" x14ac:dyDescent="0.2">
      <c r="A451" s="1" t="s">
        <v>18155</v>
      </c>
      <c r="B451" s="1" t="s">
        <v>18158</v>
      </c>
      <c r="C451" s="1" t="s">
        <v>4512</v>
      </c>
      <c r="D451" s="1">
        <v>7273</v>
      </c>
      <c r="E451" s="1" t="s">
        <v>289</v>
      </c>
      <c r="F451" s="1" t="s">
        <v>289</v>
      </c>
      <c r="G451" s="1">
        <v>2</v>
      </c>
      <c r="H451" s="1">
        <v>179640621</v>
      </c>
      <c r="I451" s="1">
        <v>179640621</v>
      </c>
      <c r="J451" s="1" t="s">
        <v>289</v>
      </c>
      <c r="K451" s="1" t="s">
        <v>436</v>
      </c>
      <c r="L451" s="1" t="s">
        <v>346</v>
      </c>
      <c r="M451" s="1" t="s">
        <v>347</v>
      </c>
      <c r="N451" s="1" t="s">
        <v>347</v>
      </c>
      <c r="O451" s="1" t="s">
        <v>407</v>
      </c>
      <c r="R451" s="1" t="s">
        <v>11073</v>
      </c>
      <c r="S451" s="1" t="s">
        <v>11102</v>
      </c>
      <c r="T451" s="1" t="s">
        <v>289</v>
      </c>
      <c r="U451" s="1" t="s">
        <v>289</v>
      </c>
      <c r="V451" s="1" t="s">
        <v>289</v>
      </c>
      <c r="W451" s="1" t="s">
        <v>289</v>
      </c>
      <c r="X451" s="1" t="s">
        <v>289</v>
      </c>
      <c r="Y451" s="1" t="s">
        <v>289</v>
      </c>
      <c r="Z451" s="1" t="s">
        <v>289</v>
      </c>
      <c r="AA451" s="1" t="s">
        <v>289</v>
      </c>
      <c r="AB451" s="1" t="s">
        <v>289</v>
      </c>
      <c r="AC451" s="1" t="s">
        <v>289</v>
      </c>
      <c r="AD451" s="1" t="s">
        <v>289</v>
      </c>
      <c r="AE451" s="1" t="s">
        <v>289</v>
      </c>
      <c r="AF451" s="1" t="s">
        <v>289</v>
      </c>
      <c r="AG451" s="1" t="s">
        <v>289</v>
      </c>
      <c r="AH451" s="1" t="s">
        <v>289</v>
      </c>
      <c r="AI451" s="1" t="s">
        <v>11073</v>
      </c>
      <c r="AJ451" s="1" t="s">
        <v>11102</v>
      </c>
      <c r="AK451" s="1" t="s">
        <v>11458</v>
      </c>
      <c r="AL451" s="1" t="s">
        <v>4475</v>
      </c>
      <c r="AM451" s="1" t="s">
        <v>293</v>
      </c>
      <c r="AN451" s="1">
        <v>28</v>
      </c>
      <c r="AO451" s="1">
        <v>6194</v>
      </c>
      <c r="AP451" s="1" t="s">
        <v>11459</v>
      </c>
      <c r="AQ451" s="1" t="s">
        <v>11460</v>
      </c>
      <c r="AR451" s="1" t="s">
        <v>11461</v>
      </c>
      <c r="AS451" s="1" t="s">
        <v>11462</v>
      </c>
      <c r="AT451" s="1" t="s">
        <v>4480</v>
      </c>
      <c r="AU451" s="1" t="s">
        <v>4481</v>
      </c>
      <c r="AV451" s="1" t="s">
        <v>4482</v>
      </c>
      <c r="AW451" s="1" t="s">
        <v>4483</v>
      </c>
      <c r="AX451" s="1" t="s">
        <v>4484</v>
      </c>
      <c r="AY451" s="1">
        <v>1743</v>
      </c>
      <c r="BF451" s="1" t="s">
        <v>4486</v>
      </c>
      <c r="BI451" s="1" t="s">
        <v>4487</v>
      </c>
      <c r="BJ451" s="1">
        <v>1448</v>
      </c>
      <c r="BM451" s="1" t="s">
        <v>4488</v>
      </c>
      <c r="BP451" s="1" t="s">
        <v>11463</v>
      </c>
      <c r="BQ451" s="1">
        <v>0.438</v>
      </c>
      <c r="DK451" s="1">
        <v>0</v>
      </c>
      <c r="DX451" s="1">
        <v>120</v>
      </c>
      <c r="DY451" s="1">
        <v>127</v>
      </c>
      <c r="DZ451" s="1">
        <v>124</v>
      </c>
      <c r="EE451" s="1">
        <v>2</v>
      </c>
      <c r="EV451" s="1">
        <v>179640621</v>
      </c>
      <c r="EX451" s="1">
        <v>2203</v>
      </c>
      <c r="EY451" s="1">
        <v>4300</v>
      </c>
      <c r="EZ451" s="1">
        <v>6503</v>
      </c>
      <c r="FA451" s="1" t="s">
        <v>455</v>
      </c>
      <c r="FB451" s="1" t="s">
        <v>456</v>
      </c>
      <c r="FE451" s="1" t="s">
        <v>4490</v>
      </c>
      <c r="FF451" s="1" t="s">
        <v>4491</v>
      </c>
      <c r="FG451" s="1" t="s">
        <v>4492</v>
      </c>
      <c r="FH451" s="1">
        <v>41899</v>
      </c>
      <c r="FI451" s="1">
        <v>38030</v>
      </c>
      <c r="FK451" s="1" t="s">
        <v>4493</v>
      </c>
      <c r="FL451" s="1" t="s">
        <v>4493</v>
      </c>
      <c r="FM451" s="1">
        <v>7273</v>
      </c>
      <c r="FO451" s="1" t="s">
        <v>4494</v>
      </c>
      <c r="FP451" s="1">
        <v>12403</v>
      </c>
      <c r="FQ451" s="1" t="s">
        <v>2229</v>
      </c>
      <c r="FR451" s="1" t="s">
        <v>2230</v>
      </c>
      <c r="FT451" s="1">
        <v>188840</v>
      </c>
      <c r="FU451" s="1" t="s">
        <v>4495</v>
      </c>
      <c r="FV451" s="1" t="s">
        <v>4496</v>
      </c>
      <c r="FX451" s="1" t="s">
        <v>4497</v>
      </c>
      <c r="FY451" s="1" t="s">
        <v>2234</v>
      </c>
      <c r="FZ451" s="1" t="s">
        <v>4498</v>
      </c>
      <c r="GA451" s="1" t="s">
        <v>4499</v>
      </c>
      <c r="GC451" s="1" t="s">
        <v>315</v>
      </c>
      <c r="GD451" s="1" t="s">
        <v>4500</v>
      </c>
      <c r="GE451" s="1" t="s">
        <v>4501</v>
      </c>
      <c r="GF451" s="1" t="s">
        <v>4482</v>
      </c>
      <c r="GG451" s="1" t="s">
        <v>4502</v>
      </c>
      <c r="GH451" s="1" t="s">
        <v>11464</v>
      </c>
      <c r="GI451" s="1" t="s">
        <v>11465</v>
      </c>
      <c r="GL451" s="1" t="s">
        <v>4506</v>
      </c>
      <c r="GM451" s="1" t="s">
        <v>322</v>
      </c>
      <c r="GN451" s="1" t="s">
        <v>4507</v>
      </c>
      <c r="GO451" s="1">
        <v>0.02</v>
      </c>
      <c r="GP451" s="1">
        <v>15.323066000000001</v>
      </c>
      <c r="GQ451" s="1" t="s">
        <v>11466</v>
      </c>
      <c r="GR451" s="1" t="s">
        <v>379</v>
      </c>
      <c r="JW451" s="1" t="s">
        <v>400</v>
      </c>
      <c r="JX451" s="1" t="s">
        <v>4513</v>
      </c>
      <c r="JY451" s="1" t="s">
        <v>325</v>
      </c>
      <c r="JZ451" s="1" t="s">
        <v>4514</v>
      </c>
      <c r="KA451" s="1" t="s">
        <v>327</v>
      </c>
      <c r="KC451" s="1" t="s">
        <v>327</v>
      </c>
      <c r="KD451" s="1" t="s">
        <v>4515</v>
      </c>
      <c r="KE451" s="1">
        <v>6</v>
      </c>
      <c r="KF451" s="1">
        <v>18.35838</v>
      </c>
      <c r="KG451" s="1" t="s">
        <v>405</v>
      </c>
      <c r="KH451" s="1">
        <v>0</v>
      </c>
      <c r="KI451" s="1">
        <v>0</v>
      </c>
      <c r="KJ451" s="1">
        <v>0</v>
      </c>
      <c r="KK451" s="1">
        <v>61</v>
      </c>
      <c r="KL451" s="1">
        <v>2154</v>
      </c>
      <c r="KM451" s="1" t="s">
        <v>469</v>
      </c>
      <c r="KN451" s="1">
        <v>1</v>
      </c>
      <c r="KO451" s="1">
        <v>1</v>
      </c>
      <c r="KP451" s="1">
        <v>0</v>
      </c>
      <c r="KR451" s="1" t="s">
        <v>293</v>
      </c>
      <c r="KS451" s="1">
        <v>160</v>
      </c>
      <c r="KT451" s="1">
        <v>60</v>
      </c>
      <c r="KU451" s="1">
        <v>5535</v>
      </c>
      <c r="KV451" s="1">
        <v>0</v>
      </c>
      <c r="KW451" s="1">
        <v>0</v>
      </c>
      <c r="KX451" s="1">
        <v>513.36943599999995</v>
      </c>
      <c r="KY451" s="1">
        <v>238</v>
      </c>
      <c r="KZ451" s="1">
        <v>60</v>
      </c>
      <c r="LA451" s="1">
        <v>8246</v>
      </c>
      <c r="LB451" s="1">
        <v>553</v>
      </c>
      <c r="LC451" s="1" t="s">
        <v>4475</v>
      </c>
      <c r="LD451" s="1">
        <v>0.40200999999999998</v>
      </c>
      <c r="LE451" s="1">
        <v>1</v>
      </c>
    </row>
    <row r="452" spans="1:317" x14ac:dyDescent="0.2">
      <c r="A452" s="1" t="s">
        <v>18155</v>
      </c>
      <c r="B452" s="1" t="s">
        <v>18158</v>
      </c>
      <c r="C452" s="1" t="s">
        <v>11504</v>
      </c>
      <c r="D452" s="1">
        <v>4485</v>
      </c>
      <c r="E452" s="1" t="s">
        <v>289</v>
      </c>
      <c r="F452" s="1" t="s">
        <v>289</v>
      </c>
      <c r="G452" s="1">
        <v>3</v>
      </c>
      <c r="H452" s="1">
        <v>49722464</v>
      </c>
      <c r="I452" s="1">
        <v>49722464</v>
      </c>
      <c r="J452" s="1" t="s">
        <v>289</v>
      </c>
      <c r="K452" s="1" t="s">
        <v>345</v>
      </c>
      <c r="L452" s="1" t="s">
        <v>346</v>
      </c>
      <c r="M452" s="1" t="s">
        <v>333</v>
      </c>
      <c r="N452" s="1" t="s">
        <v>333</v>
      </c>
      <c r="O452" s="1" t="s">
        <v>347</v>
      </c>
      <c r="R452" s="1" t="s">
        <v>11073</v>
      </c>
      <c r="S452" s="1" t="s">
        <v>11102</v>
      </c>
      <c r="T452" s="1" t="s">
        <v>289</v>
      </c>
      <c r="U452" s="1" t="s">
        <v>289</v>
      </c>
      <c r="V452" s="1" t="s">
        <v>289</v>
      </c>
      <c r="W452" s="1" t="s">
        <v>289</v>
      </c>
      <c r="X452" s="1" t="s">
        <v>289</v>
      </c>
      <c r="Y452" s="1" t="s">
        <v>289</v>
      </c>
      <c r="Z452" s="1" t="s">
        <v>289</v>
      </c>
      <c r="AA452" s="1" t="s">
        <v>289</v>
      </c>
      <c r="AB452" s="1" t="s">
        <v>289</v>
      </c>
      <c r="AC452" s="1" t="s">
        <v>289</v>
      </c>
      <c r="AD452" s="1" t="s">
        <v>289</v>
      </c>
      <c r="AE452" s="1" t="s">
        <v>289</v>
      </c>
      <c r="AF452" s="1" t="s">
        <v>289</v>
      </c>
      <c r="AG452" s="1" t="s">
        <v>289</v>
      </c>
      <c r="AH452" s="1" t="s">
        <v>289</v>
      </c>
      <c r="AI452" s="1" t="s">
        <v>11073</v>
      </c>
      <c r="AJ452" s="1" t="s">
        <v>11102</v>
      </c>
      <c r="AK452" s="1" t="s">
        <v>11467</v>
      </c>
      <c r="AL452" s="1" t="s">
        <v>11468</v>
      </c>
      <c r="AM452" s="1" t="s">
        <v>293</v>
      </c>
      <c r="AN452" s="1">
        <v>14</v>
      </c>
      <c r="AO452" s="1">
        <v>1964</v>
      </c>
      <c r="AP452" s="1" t="s">
        <v>11469</v>
      </c>
      <c r="AQ452" s="1" t="s">
        <v>11470</v>
      </c>
      <c r="AR452" s="1" t="s">
        <v>11471</v>
      </c>
      <c r="AT452" s="1" t="s">
        <v>11472</v>
      </c>
      <c r="AU452" s="1" t="s">
        <v>11473</v>
      </c>
      <c r="AV452" s="1" t="s">
        <v>11474</v>
      </c>
      <c r="AW452" s="1" t="s">
        <v>11475</v>
      </c>
      <c r="AX452" s="1" t="s">
        <v>11476</v>
      </c>
      <c r="AY452" s="1">
        <v>521</v>
      </c>
      <c r="AZ452" s="1" t="s">
        <v>11477</v>
      </c>
      <c r="BD452" s="1" t="s">
        <v>11478</v>
      </c>
      <c r="BE452" s="1" t="s">
        <v>3113</v>
      </c>
      <c r="BF452" s="1" t="s">
        <v>10305</v>
      </c>
      <c r="BG452" s="1" t="s">
        <v>11479</v>
      </c>
      <c r="BI452" s="1" t="s">
        <v>11480</v>
      </c>
      <c r="BJ452" s="1">
        <v>41</v>
      </c>
      <c r="BN452" s="1" t="s">
        <v>11481</v>
      </c>
      <c r="BP452" s="1" t="s">
        <v>11482</v>
      </c>
      <c r="BQ452" s="1">
        <v>0.59199999999999997</v>
      </c>
      <c r="CZ452" s="1" t="s">
        <v>11483</v>
      </c>
      <c r="DK452" s="1">
        <v>2</v>
      </c>
      <c r="DL452" s="1" t="s">
        <v>1155</v>
      </c>
      <c r="DM452" s="1" t="s">
        <v>2834</v>
      </c>
      <c r="DX452" s="1">
        <v>8</v>
      </c>
      <c r="DY452" s="1">
        <v>8</v>
      </c>
      <c r="DZ452" s="1">
        <v>8</v>
      </c>
      <c r="EE452" s="1">
        <v>3</v>
      </c>
      <c r="EV452" s="1">
        <v>49722464</v>
      </c>
      <c r="EX452" s="1">
        <v>2121</v>
      </c>
      <c r="EY452" s="1">
        <v>4165</v>
      </c>
      <c r="EZ452" s="1">
        <v>6286</v>
      </c>
      <c r="FA452" s="1" t="s">
        <v>367</v>
      </c>
      <c r="FB452" s="1" t="s">
        <v>368</v>
      </c>
      <c r="FE452" s="1" t="s">
        <v>11484</v>
      </c>
      <c r="FF452" s="1" t="s">
        <v>11485</v>
      </c>
      <c r="FG452" s="1" t="s">
        <v>11486</v>
      </c>
      <c r="FH452" s="1">
        <v>39696</v>
      </c>
      <c r="FK452" s="1" t="s">
        <v>11487</v>
      </c>
      <c r="FL452" s="1" t="s">
        <v>11487</v>
      </c>
      <c r="FM452" s="1">
        <v>4485</v>
      </c>
      <c r="FP452" s="1">
        <v>7380</v>
      </c>
      <c r="FQ452" s="1" t="s">
        <v>2229</v>
      </c>
      <c r="FR452" s="1" t="s">
        <v>2230</v>
      </c>
      <c r="FS452" s="1" t="s">
        <v>11488</v>
      </c>
      <c r="FT452" s="1">
        <v>142408</v>
      </c>
      <c r="FV452" s="1" t="s">
        <v>11489</v>
      </c>
      <c r="FX452" s="1" t="s">
        <v>11490</v>
      </c>
      <c r="FY452" s="1" t="s">
        <v>2234</v>
      </c>
      <c r="FZ452" s="1" t="s">
        <v>11491</v>
      </c>
      <c r="GA452" s="1" t="s">
        <v>11491</v>
      </c>
      <c r="GC452" s="1" t="s">
        <v>315</v>
      </c>
      <c r="GD452" s="1" t="s">
        <v>11492</v>
      </c>
      <c r="GE452" s="1" t="s">
        <v>11493</v>
      </c>
      <c r="GF452" s="1" t="s">
        <v>11474</v>
      </c>
      <c r="GG452" s="1" t="s">
        <v>11494</v>
      </c>
      <c r="GH452" s="1" t="s">
        <v>11495</v>
      </c>
      <c r="GI452" s="1" t="s">
        <v>11496</v>
      </c>
      <c r="GJ452" s="1" t="s">
        <v>11497</v>
      </c>
      <c r="GL452" s="1" t="s">
        <v>11498</v>
      </c>
      <c r="GM452" s="1" t="s">
        <v>322</v>
      </c>
      <c r="GN452" s="1" t="s">
        <v>11485</v>
      </c>
      <c r="GO452" s="1">
        <v>0.02</v>
      </c>
      <c r="GP452" s="1">
        <v>1.5553429999999999</v>
      </c>
      <c r="GQ452" s="1" t="s">
        <v>11499</v>
      </c>
      <c r="GR452" s="1" t="s">
        <v>379</v>
      </c>
      <c r="GS452" s="1" t="s">
        <v>380</v>
      </c>
      <c r="GT452" s="1" t="s">
        <v>380</v>
      </c>
      <c r="GU452" s="1" t="s">
        <v>380</v>
      </c>
      <c r="GV452" s="1" t="s">
        <v>380</v>
      </c>
      <c r="GW452" s="1" t="s">
        <v>380</v>
      </c>
      <c r="GX452" s="1" t="s">
        <v>380</v>
      </c>
      <c r="GY452" s="1" t="s">
        <v>380</v>
      </c>
      <c r="GZ452" s="1" t="s">
        <v>380</v>
      </c>
      <c r="HA452" s="1" t="s">
        <v>380</v>
      </c>
      <c r="HB452" s="1" t="s">
        <v>380</v>
      </c>
      <c r="HC452" s="1" t="s">
        <v>333</v>
      </c>
      <c r="HD452" s="1">
        <v>15.05</v>
      </c>
      <c r="HE452" s="1">
        <v>2.7177060000000002</v>
      </c>
      <c r="HF452" s="1">
        <v>0.48621999999999999</v>
      </c>
      <c r="HG452" s="1" t="s">
        <v>380</v>
      </c>
      <c r="HH452" s="1" t="s">
        <v>380</v>
      </c>
      <c r="HI452" s="1" t="s">
        <v>11487</v>
      </c>
      <c r="HJ452" s="1" t="s">
        <v>11500</v>
      </c>
      <c r="HK452" s="1" t="s">
        <v>385</v>
      </c>
      <c r="HL452" s="1">
        <v>0.92445999999999995</v>
      </c>
      <c r="HM452" s="1">
        <v>-3.04</v>
      </c>
      <c r="HN452" s="1">
        <v>4.8</v>
      </c>
      <c r="HO452" s="1">
        <v>4.8</v>
      </c>
      <c r="HP452" s="1">
        <v>0.61643000000000003</v>
      </c>
      <c r="HQ452" s="1" t="s">
        <v>380</v>
      </c>
      <c r="HR452" s="1">
        <v>0.20761499999999999</v>
      </c>
      <c r="HS452" s="1">
        <v>0.24102000000000001</v>
      </c>
      <c r="HT452" s="1" t="s">
        <v>492</v>
      </c>
      <c r="HU452" s="1">
        <v>4.1522000000000003E-2</v>
      </c>
      <c r="HV452" s="1" t="s">
        <v>385</v>
      </c>
      <c r="HW452" s="1">
        <v>0.85668999999999995</v>
      </c>
      <c r="HX452" s="1">
        <v>0.57499999999999996</v>
      </c>
      <c r="HY452" s="1" t="s">
        <v>492</v>
      </c>
      <c r="HZ452" s="1">
        <v>3.2379999999999999E-2</v>
      </c>
      <c r="IA452" s="1">
        <v>-0.38</v>
      </c>
      <c r="IB452" s="1">
        <v>0.80722000000000005</v>
      </c>
      <c r="IC452" s="1" t="s">
        <v>385</v>
      </c>
      <c r="ID452" s="1">
        <v>1</v>
      </c>
      <c r="IE452" s="1" t="s">
        <v>385</v>
      </c>
      <c r="IF452" s="1">
        <v>0.61697000000000002</v>
      </c>
      <c r="IG452" s="1">
        <v>0.99</v>
      </c>
      <c r="IH452" s="1" t="s">
        <v>933</v>
      </c>
      <c r="II452" s="1">
        <v>0.50970000000000004</v>
      </c>
      <c r="IJ452" s="1">
        <v>0.65500000000000003</v>
      </c>
      <c r="IK452" s="1" t="s">
        <v>385</v>
      </c>
      <c r="IL452" s="1">
        <v>0.87882000000000005</v>
      </c>
      <c r="IM452" s="1">
        <v>0.26779999999999998</v>
      </c>
      <c r="IN452" s="1">
        <v>10</v>
      </c>
      <c r="IO452" s="1">
        <v>0.62326000000000004</v>
      </c>
      <c r="IP452" s="1" t="s">
        <v>385</v>
      </c>
      <c r="IQ452" s="1">
        <v>0.03</v>
      </c>
      <c r="IR452" s="1" t="s">
        <v>380</v>
      </c>
      <c r="IS452" s="1">
        <v>12.251799999999999</v>
      </c>
      <c r="IT452" s="1">
        <v>0.54601</v>
      </c>
      <c r="IU452" s="1" t="s">
        <v>11501</v>
      </c>
      <c r="IV452" s="1" t="s">
        <v>380</v>
      </c>
      <c r="IW452" s="1">
        <v>535</v>
      </c>
      <c r="IX452" s="1" t="s">
        <v>11502</v>
      </c>
      <c r="IY452" s="1" t="s">
        <v>380</v>
      </c>
      <c r="IZ452" s="1" t="s">
        <v>333</v>
      </c>
      <c r="JA452" s="1">
        <v>535</v>
      </c>
      <c r="JB452" s="1" t="s">
        <v>11503</v>
      </c>
      <c r="JC452" s="1" t="s">
        <v>11503</v>
      </c>
      <c r="JD452" s="1" t="s">
        <v>1504</v>
      </c>
      <c r="JE452" s="1" t="s">
        <v>293</v>
      </c>
      <c r="JF452" s="1">
        <v>1</v>
      </c>
      <c r="JG452" s="1">
        <v>2</v>
      </c>
      <c r="JH452" s="1" t="s">
        <v>11504</v>
      </c>
      <c r="JI452" s="1">
        <v>49697468</v>
      </c>
      <c r="JJ452" s="1">
        <v>0.997</v>
      </c>
      <c r="JK452" s="1">
        <v>0.39634000000000003</v>
      </c>
      <c r="JL452" s="1">
        <v>1</v>
      </c>
      <c r="JM452" s="1">
        <v>0.80357000000000001</v>
      </c>
      <c r="JN452" s="1">
        <v>0.99099999999999999</v>
      </c>
      <c r="JO452" s="1">
        <v>0.79683999999999999</v>
      </c>
      <c r="JP452" s="1">
        <v>5.9029999999999996</v>
      </c>
      <c r="JQ452" s="1">
        <v>0.69877</v>
      </c>
      <c r="JR452" s="1">
        <v>2.6360000000000001</v>
      </c>
      <c r="JS452" s="1">
        <v>0.89361000000000002</v>
      </c>
      <c r="JT452" s="1">
        <v>0.65500000000000003</v>
      </c>
      <c r="JU452" s="1">
        <v>0.94252999999999998</v>
      </c>
      <c r="JV452" s="1" t="s">
        <v>2257</v>
      </c>
      <c r="JW452" s="1" t="s">
        <v>400</v>
      </c>
      <c r="JX452" s="1" t="s">
        <v>11505</v>
      </c>
      <c r="JY452" s="1" t="s">
        <v>402</v>
      </c>
      <c r="JZ452" s="1" t="s">
        <v>403</v>
      </c>
      <c r="KA452" s="1" t="s">
        <v>327</v>
      </c>
      <c r="KC452" s="1" t="s">
        <v>327</v>
      </c>
      <c r="KD452" s="1" t="s">
        <v>11506</v>
      </c>
      <c r="KE452" s="1">
        <v>1</v>
      </c>
      <c r="KF452" s="1">
        <v>3.9122620000000001</v>
      </c>
      <c r="KG452" s="1" t="s">
        <v>405</v>
      </c>
      <c r="KH452" s="1">
        <v>5</v>
      </c>
      <c r="KI452" s="1">
        <v>0</v>
      </c>
      <c r="KJ452" s="1">
        <v>0</v>
      </c>
      <c r="KK452" s="1">
        <v>13</v>
      </c>
      <c r="KL452" s="1">
        <v>444</v>
      </c>
      <c r="KM452" s="1" t="s">
        <v>525</v>
      </c>
      <c r="KN452" s="1">
        <v>0.99439100000000002</v>
      </c>
      <c r="KO452" s="1">
        <v>0.98399199999999998</v>
      </c>
      <c r="KP452" s="1">
        <v>0</v>
      </c>
      <c r="KR452" s="1" t="s">
        <v>293</v>
      </c>
      <c r="KS452" s="1">
        <v>9</v>
      </c>
      <c r="KT452" s="1">
        <v>27</v>
      </c>
      <c r="KU452" s="1">
        <v>247</v>
      </c>
      <c r="KV452" s="1">
        <v>0</v>
      </c>
      <c r="KW452" s="1">
        <v>0</v>
      </c>
      <c r="KX452" s="1">
        <v>17.923743999999999</v>
      </c>
      <c r="KY452" s="1">
        <v>52</v>
      </c>
      <c r="KZ452" s="1">
        <v>50</v>
      </c>
      <c r="LA452" s="1">
        <v>1743</v>
      </c>
      <c r="LB452" s="1">
        <v>85</v>
      </c>
      <c r="LC452" s="1" t="s">
        <v>11468</v>
      </c>
      <c r="LD452" s="1">
        <v>0.14754100000000001</v>
      </c>
      <c r="LE452" s="1">
        <v>0.98954200000000003</v>
      </c>
    </row>
    <row r="453" spans="1:317" x14ac:dyDescent="0.2">
      <c r="A453" s="1" t="s">
        <v>18155</v>
      </c>
      <c r="B453" s="1" t="s">
        <v>18158</v>
      </c>
      <c r="C453" s="1" t="s">
        <v>11504</v>
      </c>
      <c r="D453" s="1">
        <v>4485</v>
      </c>
      <c r="E453" s="1" t="s">
        <v>289</v>
      </c>
      <c r="F453" s="1" t="s">
        <v>289</v>
      </c>
      <c r="G453" s="1">
        <v>3</v>
      </c>
      <c r="H453" s="1">
        <v>49722502</v>
      </c>
      <c r="I453" s="1">
        <v>49722502</v>
      </c>
      <c r="J453" s="1" t="s">
        <v>289</v>
      </c>
      <c r="K453" s="1" t="s">
        <v>345</v>
      </c>
      <c r="L453" s="1" t="s">
        <v>346</v>
      </c>
      <c r="M453" s="1" t="s">
        <v>347</v>
      </c>
      <c r="N453" s="1" t="s">
        <v>347</v>
      </c>
      <c r="O453" s="1" t="s">
        <v>333</v>
      </c>
      <c r="R453" s="1" t="s">
        <v>11073</v>
      </c>
      <c r="S453" s="1" t="s">
        <v>11102</v>
      </c>
      <c r="T453" s="1" t="s">
        <v>289</v>
      </c>
      <c r="U453" s="1" t="s">
        <v>289</v>
      </c>
      <c r="V453" s="1" t="s">
        <v>289</v>
      </c>
      <c r="W453" s="1" t="s">
        <v>289</v>
      </c>
      <c r="X453" s="1" t="s">
        <v>289</v>
      </c>
      <c r="Y453" s="1" t="s">
        <v>289</v>
      </c>
      <c r="Z453" s="1" t="s">
        <v>289</v>
      </c>
      <c r="AA453" s="1" t="s">
        <v>289</v>
      </c>
      <c r="AB453" s="1" t="s">
        <v>289</v>
      </c>
      <c r="AC453" s="1" t="s">
        <v>289</v>
      </c>
      <c r="AD453" s="1" t="s">
        <v>289</v>
      </c>
      <c r="AE453" s="1" t="s">
        <v>289</v>
      </c>
      <c r="AF453" s="1" t="s">
        <v>289</v>
      </c>
      <c r="AG453" s="1" t="s">
        <v>289</v>
      </c>
      <c r="AH453" s="1" t="s">
        <v>289</v>
      </c>
      <c r="AI453" s="1" t="s">
        <v>11073</v>
      </c>
      <c r="AJ453" s="1" t="s">
        <v>11102</v>
      </c>
      <c r="AK453" s="1" t="s">
        <v>11507</v>
      </c>
      <c r="AL453" s="1" t="s">
        <v>11468</v>
      </c>
      <c r="AM453" s="1" t="s">
        <v>293</v>
      </c>
      <c r="AN453" s="1">
        <v>14</v>
      </c>
      <c r="AO453" s="1">
        <v>1926</v>
      </c>
      <c r="AP453" s="1" t="s">
        <v>11508</v>
      </c>
      <c r="AQ453" s="1" t="s">
        <v>11509</v>
      </c>
      <c r="AR453" s="1" t="s">
        <v>11510</v>
      </c>
      <c r="AT453" s="1" t="s">
        <v>11472</v>
      </c>
      <c r="AU453" s="1" t="s">
        <v>11473</v>
      </c>
      <c r="AV453" s="1" t="s">
        <v>11474</v>
      </c>
      <c r="AW453" s="1" t="s">
        <v>11475</v>
      </c>
      <c r="AX453" s="1" t="s">
        <v>11476</v>
      </c>
      <c r="AY453" s="1">
        <v>508</v>
      </c>
      <c r="AZ453" s="1" t="s">
        <v>11477</v>
      </c>
      <c r="BD453" s="1" t="s">
        <v>11478</v>
      </c>
      <c r="BE453" s="1" t="s">
        <v>3113</v>
      </c>
      <c r="BF453" s="1" t="s">
        <v>10305</v>
      </c>
      <c r="BI453" s="1" t="s">
        <v>11480</v>
      </c>
      <c r="BJ453" s="1">
        <v>41</v>
      </c>
      <c r="BN453" s="1" t="s">
        <v>11481</v>
      </c>
      <c r="BP453" s="1" t="s">
        <v>11511</v>
      </c>
      <c r="BQ453" s="1">
        <v>0.57699999999999996</v>
      </c>
      <c r="CZ453" s="1" t="s">
        <v>11483</v>
      </c>
      <c r="DK453" s="1">
        <v>0</v>
      </c>
      <c r="DX453" s="1">
        <v>10</v>
      </c>
      <c r="DY453" s="1">
        <v>11</v>
      </c>
      <c r="DZ453" s="1">
        <v>10</v>
      </c>
      <c r="EE453" s="1">
        <v>3</v>
      </c>
      <c r="EV453" s="1">
        <v>49722502</v>
      </c>
      <c r="EX453" s="1">
        <v>2170</v>
      </c>
      <c r="EY453" s="1">
        <v>4235</v>
      </c>
      <c r="EZ453" s="1">
        <v>6405</v>
      </c>
      <c r="FA453" s="1" t="s">
        <v>367</v>
      </c>
      <c r="FB453" s="1" t="s">
        <v>368</v>
      </c>
      <c r="FE453" s="1" t="s">
        <v>11484</v>
      </c>
      <c r="FF453" s="1" t="s">
        <v>11485</v>
      </c>
      <c r="FG453" s="1" t="s">
        <v>11486</v>
      </c>
      <c r="FH453" s="1">
        <v>39696</v>
      </c>
      <c r="FK453" s="1" t="s">
        <v>11487</v>
      </c>
      <c r="FL453" s="1" t="s">
        <v>11487</v>
      </c>
      <c r="FM453" s="1">
        <v>4485</v>
      </c>
      <c r="FP453" s="1">
        <v>7380</v>
      </c>
      <c r="FQ453" s="1" t="s">
        <v>2229</v>
      </c>
      <c r="FR453" s="1" t="s">
        <v>2230</v>
      </c>
      <c r="FS453" s="1" t="s">
        <v>11488</v>
      </c>
      <c r="FT453" s="1">
        <v>142408</v>
      </c>
      <c r="FV453" s="1" t="s">
        <v>11489</v>
      </c>
      <c r="FX453" s="1" t="s">
        <v>11490</v>
      </c>
      <c r="FY453" s="1" t="s">
        <v>2234</v>
      </c>
      <c r="FZ453" s="1" t="s">
        <v>11491</v>
      </c>
      <c r="GA453" s="1" t="s">
        <v>11491</v>
      </c>
      <c r="GC453" s="1" t="s">
        <v>315</v>
      </c>
      <c r="GD453" s="1" t="s">
        <v>11492</v>
      </c>
      <c r="GE453" s="1" t="s">
        <v>11493</v>
      </c>
      <c r="GF453" s="1" t="s">
        <v>11474</v>
      </c>
      <c r="GG453" s="1" t="s">
        <v>11494</v>
      </c>
      <c r="GH453" s="1" t="s">
        <v>11512</v>
      </c>
      <c r="GI453" s="1" t="s">
        <v>11513</v>
      </c>
      <c r="GJ453" s="1" t="s">
        <v>11514</v>
      </c>
      <c r="GL453" s="1" t="s">
        <v>11498</v>
      </c>
      <c r="GM453" s="1" t="s">
        <v>322</v>
      </c>
      <c r="GN453" s="1" t="s">
        <v>11485</v>
      </c>
      <c r="GO453" s="1">
        <v>0.02</v>
      </c>
      <c r="GP453" s="1">
        <v>-0.271897</v>
      </c>
      <c r="GQ453" s="1" t="s">
        <v>11515</v>
      </c>
      <c r="GR453" s="1" t="s">
        <v>379</v>
      </c>
      <c r="GS453" s="1" t="s">
        <v>698</v>
      </c>
      <c r="GT453" s="1" t="s">
        <v>698</v>
      </c>
      <c r="GU453" s="1" t="s">
        <v>698</v>
      </c>
      <c r="GV453" s="1" t="s">
        <v>698</v>
      </c>
      <c r="GW453" s="1" t="s">
        <v>698</v>
      </c>
      <c r="GX453" s="1" t="s">
        <v>698</v>
      </c>
      <c r="GY453" s="1" t="s">
        <v>698</v>
      </c>
      <c r="GZ453" s="1" t="s">
        <v>698</v>
      </c>
      <c r="HA453" s="1" t="s">
        <v>698</v>
      </c>
      <c r="HB453" s="1" t="s">
        <v>698</v>
      </c>
      <c r="HC453" s="1" t="s">
        <v>2457</v>
      </c>
      <c r="HD453" s="1" t="s">
        <v>11516</v>
      </c>
      <c r="HE453" s="1" t="s">
        <v>11517</v>
      </c>
      <c r="HF453" s="1" t="s">
        <v>11518</v>
      </c>
      <c r="HG453" s="1" t="s">
        <v>698</v>
      </c>
      <c r="HH453" s="1" t="s">
        <v>698</v>
      </c>
      <c r="HI453" s="1" t="s">
        <v>11519</v>
      </c>
      <c r="HJ453" s="1" t="s">
        <v>11520</v>
      </c>
      <c r="HK453" s="1" t="s">
        <v>4171</v>
      </c>
      <c r="HL453" s="1" t="s">
        <v>11521</v>
      </c>
      <c r="HM453" s="1" t="s">
        <v>11522</v>
      </c>
      <c r="HN453" s="1" t="s">
        <v>11523</v>
      </c>
      <c r="HO453" s="1" t="s">
        <v>11523</v>
      </c>
      <c r="HP453" s="1" t="s">
        <v>11524</v>
      </c>
      <c r="HQ453" s="1" t="s">
        <v>698</v>
      </c>
      <c r="HR453" s="1" t="s">
        <v>2507</v>
      </c>
      <c r="HS453" s="1" t="s">
        <v>11525</v>
      </c>
      <c r="HT453" s="1" t="s">
        <v>715</v>
      </c>
      <c r="HU453" s="1" t="s">
        <v>11526</v>
      </c>
      <c r="HV453" s="1" t="s">
        <v>699</v>
      </c>
      <c r="HW453" s="1" t="s">
        <v>11527</v>
      </c>
      <c r="HX453" s="1" t="s">
        <v>11528</v>
      </c>
      <c r="HY453" s="1" t="s">
        <v>718</v>
      </c>
      <c r="HZ453" s="1" t="s">
        <v>11529</v>
      </c>
      <c r="IA453" s="1" t="s">
        <v>11530</v>
      </c>
      <c r="IB453" s="1" t="s">
        <v>721</v>
      </c>
      <c r="IC453" s="1" t="s">
        <v>715</v>
      </c>
      <c r="ID453" s="1" t="s">
        <v>722</v>
      </c>
      <c r="IE453" s="1" t="s">
        <v>11531</v>
      </c>
      <c r="IF453" s="1" t="s">
        <v>11532</v>
      </c>
      <c r="IG453" s="1" t="s">
        <v>11533</v>
      </c>
      <c r="IH453" s="1" t="s">
        <v>8133</v>
      </c>
      <c r="II453" s="1" t="s">
        <v>11534</v>
      </c>
      <c r="IJ453" s="1" t="s">
        <v>11535</v>
      </c>
      <c r="IK453" s="1" t="s">
        <v>699</v>
      </c>
      <c r="IL453" s="1" t="s">
        <v>11536</v>
      </c>
      <c r="IM453" s="1" t="s">
        <v>11537</v>
      </c>
      <c r="IN453" s="1" t="s">
        <v>11538</v>
      </c>
      <c r="IO453" s="1" t="s">
        <v>11539</v>
      </c>
      <c r="IP453" s="1" t="s">
        <v>4171</v>
      </c>
      <c r="IQ453" s="1" t="s">
        <v>11540</v>
      </c>
      <c r="IR453" s="1" t="s">
        <v>698</v>
      </c>
      <c r="IS453" s="1" t="s">
        <v>11541</v>
      </c>
      <c r="IT453" s="1" t="s">
        <v>11542</v>
      </c>
      <c r="IU453" s="1" t="s">
        <v>4190</v>
      </c>
      <c r="IV453" s="1" t="s">
        <v>698</v>
      </c>
      <c r="IW453" s="1" t="s">
        <v>11543</v>
      </c>
      <c r="IX453" s="1" t="s">
        <v>11544</v>
      </c>
      <c r="IY453" s="1" t="s">
        <v>698</v>
      </c>
      <c r="IZ453" s="1" t="s">
        <v>11168</v>
      </c>
      <c r="JA453" s="1" t="s">
        <v>11545</v>
      </c>
      <c r="JB453" s="1" t="s">
        <v>11546</v>
      </c>
      <c r="JC453" s="1" t="s">
        <v>11546</v>
      </c>
      <c r="JD453" s="1" t="s">
        <v>742</v>
      </c>
      <c r="JE453" s="1" t="s">
        <v>2501</v>
      </c>
      <c r="JF453" s="1" t="s">
        <v>2502</v>
      </c>
      <c r="JG453" s="1" t="s">
        <v>749</v>
      </c>
      <c r="JH453" s="1" t="s">
        <v>11547</v>
      </c>
      <c r="JI453" s="1" t="s">
        <v>11548</v>
      </c>
      <c r="JJ453" s="1" t="s">
        <v>752</v>
      </c>
      <c r="JK453" s="1" t="s">
        <v>753</v>
      </c>
      <c r="JL453" s="1" t="s">
        <v>11549</v>
      </c>
      <c r="JM453" s="1" t="s">
        <v>11550</v>
      </c>
      <c r="JN453" s="1" t="s">
        <v>11551</v>
      </c>
      <c r="JO453" s="1" t="s">
        <v>11552</v>
      </c>
      <c r="JP453" s="1" t="s">
        <v>11553</v>
      </c>
      <c r="JQ453" s="1" t="s">
        <v>11554</v>
      </c>
      <c r="JR453" s="1" t="s">
        <v>11555</v>
      </c>
      <c r="JS453" s="1" t="s">
        <v>11556</v>
      </c>
      <c r="JT453" s="1" t="s">
        <v>11557</v>
      </c>
      <c r="JU453" s="1" t="s">
        <v>11558</v>
      </c>
      <c r="JV453" s="1" t="s">
        <v>11559</v>
      </c>
      <c r="JW453" s="1" t="s">
        <v>400</v>
      </c>
      <c r="JX453" s="1" t="s">
        <v>11505</v>
      </c>
      <c r="JY453" s="1" t="s">
        <v>402</v>
      </c>
      <c r="JZ453" s="1" t="s">
        <v>403</v>
      </c>
      <c r="KA453" s="1" t="s">
        <v>327</v>
      </c>
      <c r="KC453" s="1" t="s">
        <v>327</v>
      </c>
      <c r="KD453" s="1" t="s">
        <v>11506</v>
      </c>
      <c r="KE453" s="1">
        <v>0</v>
      </c>
      <c r="KF453" s="1">
        <v>3.0093890000000001</v>
      </c>
      <c r="KG453" s="1" t="s">
        <v>405</v>
      </c>
      <c r="KH453" s="1">
        <v>6</v>
      </c>
      <c r="KI453" s="1">
        <v>0</v>
      </c>
      <c r="KJ453" s="1">
        <v>0</v>
      </c>
      <c r="KK453" s="1">
        <v>10</v>
      </c>
      <c r="KL453" s="1">
        <v>324</v>
      </c>
      <c r="KM453" s="1" t="s">
        <v>469</v>
      </c>
      <c r="KN453" s="1">
        <v>0.99270800000000003</v>
      </c>
      <c r="KO453" s="1">
        <v>0.71208499999999997</v>
      </c>
      <c r="KP453" s="1">
        <v>0</v>
      </c>
      <c r="KR453" s="1" t="s">
        <v>293</v>
      </c>
      <c r="KS453" s="1">
        <v>5</v>
      </c>
      <c r="KT453" s="1">
        <v>25</v>
      </c>
      <c r="KU453" s="1">
        <v>175</v>
      </c>
      <c r="KV453" s="1">
        <v>0</v>
      </c>
      <c r="KW453" s="1">
        <v>0</v>
      </c>
      <c r="KX453" s="1">
        <v>13.938988</v>
      </c>
      <c r="KY453" s="1">
        <v>26</v>
      </c>
      <c r="KZ453" s="1">
        <v>50</v>
      </c>
      <c r="LA453" s="1">
        <v>840</v>
      </c>
      <c r="LB453" s="1">
        <v>51</v>
      </c>
      <c r="LC453" s="1" t="s">
        <v>11468</v>
      </c>
      <c r="LD453" s="1">
        <v>0.16128999999999999</v>
      </c>
      <c r="LE453" s="1">
        <v>0.71731500000000004</v>
      </c>
    </row>
    <row r="454" spans="1:317" x14ac:dyDescent="0.2">
      <c r="A454" s="1" t="s">
        <v>18155</v>
      </c>
      <c r="B454" s="1" t="s">
        <v>18158</v>
      </c>
      <c r="C454" s="1" t="s">
        <v>10221</v>
      </c>
      <c r="D454" s="1">
        <v>10720</v>
      </c>
      <c r="E454" s="1" t="s">
        <v>289</v>
      </c>
      <c r="F454" s="1" t="s">
        <v>289</v>
      </c>
      <c r="G454" s="1">
        <v>4</v>
      </c>
      <c r="H454" s="1">
        <v>70066424</v>
      </c>
      <c r="I454" s="1">
        <v>70066424</v>
      </c>
      <c r="J454" s="1" t="s">
        <v>289</v>
      </c>
      <c r="K454" s="1" t="s">
        <v>345</v>
      </c>
      <c r="L454" s="1" t="s">
        <v>346</v>
      </c>
      <c r="M454" s="1" t="s">
        <v>294</v>
      </c>
      <c r="N454" s="1" t="s">
        <v>294</v>
      </c>
      <c r="O454" s="1" t="s">
        <v>347</v>
      </c>
      <c r="R454" s="1" t="s">
        <v>11073</v>
      </c>
      <c r="S454" s="1" t="s">
        <v>11102</v>
      </c>
      <c r="T454" s="1" t="s">
        <v>289</v>
      </c>
      <c r="U454" s="1" t="s">
        <v>289</v>
      </c>
      <c r="V454" s="1" t="s">
        <v>289</v>
      </c>
      <c r="W454" s="1" t="s">
        <v>289</v>
      </c>
      <c r="X454" s="1" t="s">
        <v>289</v>
      </c>
      <c r="Y454" s="1" t="s">
        <v>289</v>
      </c>
      <c r="Z454" s="1" t="s">
        <v>289</v>
      </c>
      <c r="AA454" s="1" t="s">
        <v>289</v>
      </c>
      <c r="AB454" s="1" t="s">
        <v>289</v>
      </c>
      <c r="AC454" s="1" t="s">
        <v>289</v>
      </c>
      <c r="AD454" s="1" t="s">
        <v>289</v>
      </c>
      <c r="AE454" s="1" t="s">
        <v>289</v>
      </c>
      <c r="AF454" s="1" t="s">
        <v>289</v>
      </c>
      <c r="AG454" s="1" t="s">
        <v>289</v>
      </c>
      <c r="AH454" s="1" t="s">
        <v>289</v>
      </c>
      <c r="AI454" s="1" t="s">
        <v>11073</v>
      </c>
      <c r="AJ454" s="1" t="s">
        <v>11102</v>
      </c>
      <c r="AK454" s="1" t="s">
        <v>11560</v>
      </c>
      <c r="AL454" s="1" t="s">
        <v>10189</v>
      </c>
      <c r="AM454" s="1" t="s">
        <v>293</v>
      </c>
      <c r="AN454" s="1">
        <v>6</v>
      </c>
      <c r="AO454" s="1">
        <v>1332</v>
      </c>
      <c r="AP454" s="1" t="s">
        <v>11561</v>
      </c>
      <c r="AQ454" s="1" t="s">
        <v>11562</v>
      </c>
      <c r="AR454" s="1" t="s">
        <v>11563</v>
      </c>
      <c r="AS454" s="1" t="s">
        <v>11564</v>
      </c>
      <c r="AT454" s="1" t="s">
        <v>10194</v>
      </c>
      <c r="AU454" s="1" t="s">
        <v>10195</v>
      </c>
      <c r="AV454" s="1" t="s">
        <v>10196</v>
      </c>
      <c r="AW454" s="1" t="s">
        <v>10197</v>
      </c>
      <c r="AX454" s="1" t="s">
        <v>10198</v>
      </c>
      <c r="AY454" s="1">
        <v>442</v>
      </c>
      <c r="BD454" s="1" t="s">
        <v>10199</v>
      </c>
      <c r="BE454" s="1" t="s">
        <v>10200</v>
      </c>
      <c r="BF454" s="1" t="s">
        <v>10201</v>
      </c>
      <c r="BI454" s="1" t="s">
        <v>10202</v>
      </c>
      <c r="BJ454" s="1">
        <v>42</v>
      </c>
      <c r="BP454" s="1" t="s">
        <v>11565</v>
      </c>
      <c r="BQ454" s="1">
        <v>0.35299999999999998</v>
      </c>
      <c r="DK454" s="1">
        <v>0</v>
      </c>
      <c r="DX454" s="1">
        <v>49</v>
      </c>
      <c r="DY454" s="1">
        <v>53</v>
      </c>
      <c r="DZ454" s="1">
        <v>52</v>
      </c>
      <c r="EE454" s="1">
        <v>4</v>
      </c>
      <c r="EV454" s="1">
        <v>70066424</v>
      </c>
      <c r="EX454" s="1">
        <v>2202</v>
      </c>
      <c r="EY454" s="1">
        <v>4297</v>
      </c>
      <c r="EZ454" s="1">
        <v>6499</v>
      </c>
      <c r="FA454" s="1" t="s">
        <v>367</v>
      </c>
      <c r="FB454" s="1" t="s">
        <v>368</v>
      </c>
      <c r="FE454" s="1" t="s">
        <v>10204</v>
      </c>
      <c r="FF454" s="1" t="s">
        <v>10205</v>
      </c>
      <c r="FG454" s="1" t="s">
        <v>10206</v>
      </c>
      <c r="FH454" s="1">
        <v>39483</v>
      </c>
      <c r="FI454" s="1">
        <v>38553</v>
      </c>
      <c r="FK454" s="1" t="s">
        <v>10207</v>
      </c>
      <c r="FL454" s="1" t="s">
        <v>10207</v>
      </c>
      <c r="FM454" s="1">
        <v>10720</v>
      </c>
      <c r="FO454" s="1" t="s">
        <v>10208</v>
      </c>
      <c r="FP454" s="1">
        <v>12545</v>
      </c>
      <c r="FQ454" s="1" t="s">
        <v>2229</v>
      </c>
      <c r="FR454" s="1" t="s">
        <v>2230</v>
      </c>
      <c r="FT454" s="1">
        <v>603064</v>
      </c>
      <c r="FU454" s="1" t="s">
        <v>10209</v>
      </c>
      <c r="FX454" s="1">
        <v>9675083</v>
      </c>
      <c r="FY454" s="1" t="s">
        <v>2234</v>
      </c>
      <c r="FZ454" s="1" t="s">
        <v>10210</v>
      </c>
      <c r="GA454" s="1" t="s">
        <v>10210</v>
      </c>
      <c r="GC454" s="1" t="s">
        <v>315</v>
      </c>
      <c r="GE454" s="1" t="s">
        <v>10211</v>
      </c>
      <c r="GF454" s="1" t="s">
        <v>10196</v>
      </c>
      <c r="GG454" s="1" t="s">
        <v>10212</v>
      </c>
      <c r="GH454" s="1" t="s">
        <v>11566</v>
      </c>
      <c r="GI454" s="1" t="s">
        <v>11567</v>
      </c>
      <c r="GJ454" s="1" t="s">
        <v>11568</v>
      </c>
      <c r="GL454" s="1" t="s">
        <v>10216</v>
      </c>
      <c r="GM454" s="1" t="s">
        <v>322</v>
      </c>
      <c r="GN454" s="1" t="s">
        <v>10205</v>
      </c>
      <c r="GO454" s="1">
        <v>0.02</v>
      </c>
      <c r="GP454" s="1">
        <v>1.977222</v>
      </c>
      <c r="GQ454" s="1" t="s">
        <v>11569</v>
      </c>
      <c r="GR454" s="1" t="s">
        <v>379</v>
      </c>
      <c r="GS454" s="1" t="s">
        <v>380</v>
      </c>
      <c r="GT454" s="1" t="s">
        <v>380</v>
      </c>
      <c r="GU454" s="1" t="s">
        <v>380</v>
      </c>
      <c r="GV454" s="1" t="s">
        <v>380</v>
      </c>
      <c r="GW454" s="1" t="s">
        <v>380</v>
      </c>
      <c r="GX454" s="1" t="s">
        <v>380</v>
      </c>
      <c r="GY454" s="1" t="s">
        <v>380</v>
      </c>
      <c r="GZ454" s="1" t="s">
        <v>380</v>
      </c>
      <c r="HA454" s="1" t="s">
        <v>380</v>
      </c>
      <c r="HB454" s="1" t="s">
        <v>380</v>
      </c>
      <c r="HC454" s="1" t="s">
        <v>293</v>
      </c>
      <c r="HD454" s="1">
        <v>6.0000000000000001E-3</v>
      </c>
      <c r="HE454" s="1">
        <v>-2.1150609999999999</v>
      </c>
      <c r="HF454" s="1">
        <v>3.49E-3</v>
      </c>
      <c r="HG454" s="1" t="s">
        <v>380</v>
      </c>
      <c r="HH454" s="1" t="s">
        <v>380</v>
      </c>
      <c r="HI454" s="1" t="s">
        <v>10207</v>
      </c>
      <c r="HJ454" s="1" t="s">
        <v>10218</v>
      </c>
      <c r="HK454" s="1" t="s">
        <v>294</v>
      </c>
      <c r="HL454" s="1">
        <v>0.60424</v>
      </c>
      <c r="HM454" s="1">
        <v>0.19</v>
      </c>
      <c r="HN454" s="1">
        <v>1.27</v>
      </c>
      <c r="HO454" s="1">
        <v>0.36099999999999999</v>
      </c>
      <c r="HP454" s="1">
        <v>0.16106999999999999</v>
      </c>
      <c r="HQ454" s="1" t="s">
        <v>380</v>
      </c>
      <c r="HR454" s="1">
        <v>0.40677099999999999</v>
      </c>
      <c r="HS454" s="1">
        <v>0.21417</v>
      </c>
      <c r="HT454" s="1" t="s">
        <v>492</v>
      </c>
      <c r="HU454" s="1">
        <v>7.4883000000000005E-2</v>
      </c>
      <c r="HV454" s="1" t="s">
        <v>294</v>
      </c>
      <c r="HW454" s="1">
        <v>0.23289000000000001</v>
      </c>
      <c r="HX454" s="1">
        <v>5.6300000000000003E-2</v>
      </c>
      <c r="HY454" s="1" t="s">
        <v>492</v>
      </c>
      <c r="HZ454" s="1">
        <v>3.2379999999999999E-2</v>
      </c>
      <c r="IA454" s="1">
        <v>-0.38</v>
      </c>
      <c r="IB454" s="1">
        <v>9.3100000000000002E-2</v>
      </c>
      <c r="IC454" s="1" t="s">
        <v>492</v>
      </c>
      <c r="ID454" s="1">
        <v>1</v>
      </c>
      <c r="IE454" s="1" t="s">
        <v>600</v>
      </c>
      <c r="IF454" s="1">
        <v>2.656E-2</v>
      </c>
      <c r="IG454" s="1">
        <v>0</v>
      </c>
      <c r="IH454" s="1" t="s">
        <v>600</v>
      </c>
      <c r="II454" s="1">
        <v>0.14577999999999999</v>
      </c>
      <c r="IJ454" s="1">
        <v>1.0999999999999999E-2</v>
      </c>
      <c r="IK454" s="1" t="s">
        <v>294</v>
      </c>
      <c r="IL454" s="1">
        <v>0.27905000000000002</v>
      </c>
      <c r="IM454" s="1">
        <v>-1.006</v>
      </c>
      <c r="IN454" s="1">
        <v>10</v>
      </c>
      <c r="IO454" s="1">
        <v>5.3510000000000002E-2</v>
      </c>
      <c r="IP454" s="1" t="s">
        <v>294</v>
      </c>
      <c r="IQ454" s="1">
        <v>0.99</v>
      </c>
      <c r="IR454" s="1" t="s">
        <v>380</v>
      </c>
      <c r="IS454" s="1">
        <v>5.5850999999999997</v>
      </c>
      <c r="IT454" s="1">
        <v>0.17269000000000001</v>
      </c>
      <c r="IU454" s="1" t="s">
        <v>11570</v>
      </c>
      <c r="IV454" s="1" t="s">
        <v>380</v>
      </c>
      <c r="IW454" s="1">
        <v>442</v>
      </c>
      <c r="IX454" s="1" t="s">
        <v>10196</v>
      </c>
      <c r="IY454" s="1" t="s">
        <v>10197</v>
      </c>
      <c r="IZ454" s="1" t="s">
        <v>493</v>
      </c>
      <c r="JA454" s="1">
        <v>442</v>
      </c>
      <c r="JB454" s="1" t="s">
        <v>11571</v>
      </c>
      <c r="JC454" s="1" t="s">
        <v>11571</v>
      </c>
      <c r="JD454" s="1" t="s">
        <v>602</v>
      </c>
      <c r="JE454" s="1" t="s">
        <v>293</v>
      </c>
      <c r="JF454" s="1">
        <v>1</v>
      </c>
      <c r="JG454" s="1">
        <v>0</v>
      </c>
      <c r="JH454" s="1" t="s">
        <v>10221</v>
      </c>
      <c r="JI454" s="1">
        <v>70101013</v>
      </c>
      <c r="JJ454" s="1">
        <v>0</v>
      </c>
      <c r="JK454" s="1">
        <v>5.858E-2</v>
      </c>
      <c r="JL454" s="1">
        <v>0.36499999999999999</v>
      </c>
      <c r="JM454" s="1">
        <v>0.25901000000000002</v>
      </c>
      <c r="JN454" s="1">
        <v>0.20899999999999999</v>
      </c>
      <c r="JO454" s="1">
        <v>0.24338000000000001</v>
      </c>
      <c r="JP454" s="1">
        <v>-0.40200000000000002</v>
      </c>
      <c r="JQ454" s="1">
        <v>7.2230000000000003E-2</v>
      </c>
      <c r="JR454" s="1">
        <v>-0.27300000000000002</v>
      </c>
      <c r="JS454" s="1">
        <v>9.2460000000000001E-2</v>
      </c>
      <c r="JT454" s="1">
        <v>-1.1599999999999999</v>
      </c>
      <c r="JU454" s="1">
        <v>1.7909999999999999E-2</v>
      </c>
      <c r="JV454" s="1" t="s">
        <v>8772</v>
      </c>
      <c r="JW454" s="1" t="s">
        <v>400</v>
      </c>
      <c r="JX454" s="1" t="s">
        <v>10223</v>
      </c>
      <c r="JY454" s="1" t="s">
        <v>402</v>
      </c>
      <c r="JZ454" s="1" t="s">
        <v>403</v>
      </c>
      <c r="KA454" s="1" t="s">
        <v>327</v>
      </c>
      <c r="KC454" s="1" t="s">
        <v>327</v>
      </c>
      <c r="KD454" s="1" t="s">
        <v>10224</v>
      </c>
      <c r="KE454" s="1">
        <v>3</v>
      </c>
      <c r="KF454" s="1">
        <v>3.0094129999999999</v>
      </c>
      <c r="KG454" s="1" t="s">
        <v>405</v>
      </c>
      <c r="KH454" s="1">
        <v>3</v>
      </c>
      <c r="KI454" s="1">
        <v>0</v>
      </c>
      <c r="KJ454" s="1">
        <v>0</v>
      </c>
      <c r="KK454" s="1">
        <v>10</v>
      </c>
      <c r="KL454" s="1">
        <v>331</v>
      </c>
      <c r="KM454" s="1" t="s">
        <v>406</v>
      </c>
      <c r="KN454" s="1">
        <v>0.99270800000000003</v>
      </c>
      <c r="KO454" s="1">
        <v>0.99202999999999997</v>
      </c>
      <c r="KP454" s="1">
        <v>0</v>
      </c>
      <c r="KR454" s="1" t="s">
        <v>293</v>
      </c>
      <c r="KS454" s="1">
        <v>4</v>
      </c>
      <c r="KT454" s="1">
        <v>46</v>
      </c>
      <c r="KU454" s="1">
        <v>152</v>
      </c>
      <c r="KV454" s="1">
        <v>0</v>
      </c>
      <c r="KW454" s="1">
        <v>0</v>
      </c>
      <c r="KX454" s="1">
        <v>10.191126000000001</v>
      </c>
      <c r="KY454" s="1">
        <v>77</v>
      </c>
      <c r="KZ454" s="1">
        <v>60</v>
      </c>
      <c r="LA454" s="1">
        <v>2614</v>
      </c>
      <c r="LB454" s="1">
        <v>111</v>
      </c>
      <c r="LC454" s="1" t="s">
        <v>10189</v>
      </c>
      <c r="LD454" s="1">
        <v>4.9383000000000003E-2</v>
      </c>
      <c r="LE454" s="1">
        <v>0.99931700000000001</v>
      </c>
    </row>
    <row r="455" spans="1:317" x14ac:dyDescent="0.2">
      <c r="A455" s="1" t="s">
        <v>18155</v>
      </c>
      <c r="B455" s="1" t="s">
        <v>18158</v>
      </c>
      <c r="C455" s="1" t="s">
        <v>11610</v>
      </c>
      <c r="D455" s="1">
        <v>84059</v>
      </c>
      <c r="E455" s="1" t="s">
        <v>289</v>
      </c>
      <c r="F455" s="1" t="s">
        <v>289</v>
      </c>
      <c r="G455" s="1">
        <v>5</v>
      </c>
      <c r="H455" s="1">
        <v>89938499</v>
      </c>
      <c r="I455" s="1">
        <v>89938499</v>
      </c>
      <c r="J455" s="1" t="s">
        <v>289</v>
      </c>
      <c r="K455" s="1" t="s">
        <v>345</v>
      </c>
      <c r="L455" s="1" t="s">
        <v>346</v>
      </c>
      <c r="M455" s="1" t="s">
        <v>333</v>
      </c>
      <c r="N455" s="1" t="s">
        <v>333</v>
      </c>
      <c r="O455" s="1" t="s">
        <v>407</v>
      </c>
      <c r="R455" s="1" t="s">
        <v>11073</v>
      </c>
      <c r="S455" s="1" t="s">
        <v>11102</v>
      </c>
      <c r="T455" s="1" t="s">
        <v>289</v>
      </c>
      <c r="U455" s="1" t="s">
        <v>289</v>
      </c>
      <c r="V455" s="1" t="s">
        <v>289</v>
      </c>
      <c r="W455" s="1" t="s">
        <v>289</v>
      </c>
      <c r="X455" s="1" t="s">
        <v>289</v>
      </c>
      <c r="Y455" s="1" t="s">
        <v>289</v>
      </c>
      <c r="Z455" s="1" t="s">
        <v>289</v>
      </c>
      <c r="AA455" s="1" t="s">
        <v>289</v>
      </c>
      <c r="AB455" s="1" t="s">
        <v>289</v>
      </c>
      <c r="AC455" s="1" t="s">
        <v>289</v>
      </c>
      <c r="AD455" s="1" t="s">
        <v>289</v>
      </c>
      <c r="AE455" s="1" t="s">
        <v>289</v>
      </c>
      <c r="AF455" s="1" t="s">
        <v>289</v>
      </c>
      <c r="AG455" s="1" t="s">
        <v>289</v>
      </c>
      <c r="AH455" s="1" t="s">
        <v>289</v>
      </c>
      <c r="AI455" s="1" t="s">
        <v>11073</v>
      </c>
      <c r="AJ455" s="1" t="s">
        <v>11102</v>
      </c>
      <c r="AK455" s="1" t="s">
        <v>11572</v>
      </c>
      <c r="AL455" s="1" t="s">
        <v>11573</v>
      </c>
      <c r="AM455" s="1" t="s">
        <v>351</v>
      </c>
      <c r="AN455" s="1">
        <v>12</v>
      </c>
      <c r="AO455" s="1">
        <v>2383</v>
      </c>
      <c r="AP455" s="1" t="s">
        <v>11574</v>
      </c>
      <c r="AQ455" s="1" t="s">
        <v>11575</v>
      </c>
      <c r="AR455" s="1" t="s">
        <v>11576</v>
      </c>
      <c r="AT455" s="1" t="s">
        <v>11577</v>
      </c>
      <c r="AU455" s="1" t="s">
        <v>11578</v>
      </c>
      <c r="AV455" s="1" t="s">
        <v>11579</v>
      </c>
      <c r="AW455" s="1" t="s">
        <v>11580</v>
      </c>
      <c r="AX455" s="1" t="s">
        <v>11581</v>
      </c>
      <c r="AY455" s="1">
        <v>763</v>
      </c>
      <c r="BD455" s="1" t="s">
        <v>11582</v>
      </c>
      <c r="BE455" s="1" t="s">
        <v>11583</v>
      </c>
      <c r="BF455" s="1" t="s">
        <v>11584</v>
      </c>
      <c r="BI455" s="1" t="s">
        <v>11585</v>
      </c>
      <c r="BJ455" s="1">
        <v>269</v>
      </c>
      <c r="BL455" s="1" t="s">
        <v>11586</v>
      </c>
      <c r="BN455" s="1" t="s">
        <v>11587</v>
      </c>
      <c r="BP455" s="1" t="s">
        <v>11588</v>
      </c>
      <c r="BQ455" s="1">
        <v>0.40300000000000002</v>
      </c>
      <c r="DK455" s="1">
        <v>0</v>
      </c>
      <c r="DX455" s="1">
        <v>111</v>
      </c>
      <c r="DY455" s="1">
        <v>114</v>
      </c>
      <c r="DZ455" s="1">
        <v>113</v>
      </c>
      <c r="EE455" s="1">
        <v>5</v>
      </c>
      <c r="EV455" s="1">
        <v>89938499</v>
      </c>
      <c r="EX455" s="1">
        <v>1799</v>
      </c>
      <c r="EY455" s="1">
        <v>4073</v>
      </c>
      <c r="EZ455" s="1">
        <v>5872</v>
      </c>
      <c r="FA455" s="1" t="s">
        <v>367</v>
      </c>
      <c r="FB455" s="1" t="s">
        <v>368</v>
      </c>
      <c r="FE455" s="1" t="s">
        <v>11589</v>
      </c>
      <c r="FF455" s="1" t="s">
        <v>11590</v>
      </c>
      <c r="FG455" s="1" t="s">
        <v>11591</v>
      </c>
      <c r="FH455" s="1">
        <v>41859</v>
      </c>
      <c r="FI455" s="1">
        <v>38863</v>
      </c>
      <c r="FJ455" s="1">
        <v>38863</v>
      </c>
      <c r="FK455" s="1" t="s">
        <v>11592</v>
      </c>
      <c r="FL455" s="1" t="s">
        <v>11592</v>
      </c>
      <c r="FM455" s="1">
        <v>84059</v>
      </c>
      <c r="FO455" s="1" t="s">
        <v>4146</v>
      </c>
      <c r="FP455" s="1">
        <v>17416</v>
      </c>
      <c r="FQ455" s="1" t="s">
        <v>2229</v>
      </c>
      <c r="FR455" s="1" t="s">
        <v>2230</v>
      </c>
      <c r="FT455" s="1">
        <v>602851</v>
      </c>
      <c r="FU455" s="1" t="s">
        <v>11593</v>
      </c>
      <c r="FV455" s="1" t="s">
        <v>11594</v>
      </c>
      <c r="FX455" s="1" t="s">
        <v>11595</v>
      </c>
      <c r="FY455" s="1" t="s">
        <v>2234</v>
      </c>
      <c r="FZ455" s="1" t="s">
        <v>11596</v>
      </c>
      <c r="GA455" s="1" t="s">
        <v>11596</v>
      </c>
      <c r="GC455" s="1" t="s">
        <v>315</v>
      </c>
      <c r="GD455" s="1" t="s">
        <v>11597</v>
      </c>
      <c r="GE455" s="1" t="s">
        <v>11598</v>
      </c>
      <c r="GF455" s="1" t="s">
        <v>11579</v>
      </c>
      <c r="GG455" s="1" t="s">
        <v>11599</v>
      </c>
      <c r="GH455" s="1" t="s">
        <v>11600</v>
      </c>
      <c r="GI455" s="1" t="s">
        <v>11601</v>
      </c>
      <c r="GJ455" s="1" t="s">
        <v>11602</v>
      </c>
      <c r="GL455" s="1" t="s">
        <v>11603</v>
      </c>
      <c r="GM455" s="1" t="s">
        <v>322</v>
      </c>
      <c r="GN455" s="1" t="s">
        <v>11590</v>
      </c>
      <c r="GO455" s="1">
        <v>0.02</v>
      </c>
      <c r="GP455" s="1">
        <v>10.572179999999999</v>
      </c>
      <c r="GQ455" s="1" t="s">
        <v>11604</v>
      </c>
      <c r="GR455" s="1" t="s">
        <v>379</v>
      </c>
      <c r="GS455" s="1" t="s">
        <v>380</v>
      </c>
      <c r="GT455" s="1" t="s">
        <v>380</v>
      </c>
      <c r="GU455" s="1" t="s">
        <v>380</v>
      </c>
      <c r="GV455" s="1" t="s">
        <v>380</v>
      </c>
      <c r="GW455" s="1" t="s">
        <v>380</v>
      </c>
      <c r="GX455" s="1" t="s">
        <v>380</v>
      </c>
      <c r="GY455" s="1" t="s">
        <v>380</v>
      </c>
      <c r="GZ455" s="1" t="s">
        <v>380</v>
      </c>
      <c r="HA455" s="1" t="s">
        <v>380</v>
      </c>
      <c r="HB455" s="1" t="s">
        <v>380</v>
      </c>
      <c r="HC455" s="1" t="s">
        <v>333</v>
      </c>
      <c r="HD455" s="1">
        <v>17.829999999999998</v>
      </c>
      <c r="HE455" s="1">
        <v>3.4856889999999998</v>
      </c>
      <c r="HF455" s="1">
        <v>0.63961999999999997</v>
      </c>
      <c r="HG455" s="1" t="s">
        <v>380</v>
      </c>
      <c r="HH455" s="1" t="s">
        <v>380</v>
      </c>
      <c r="HI455" s="1" t="s">
        <v>11592</v>
      </c>
      <c r="HJ455" s="1" t="s">
        <v>11605</v>
      </c>
      <c r="HK455" s="1" t="s">
        <v>294</v>
      </c>
      <c r="HL455" s="1">
        <v>0.26373000000000002</v>
      </c>
      <c r="HM455" s="1">
        <v>1.74</v>
      </c>
      <c r="HN455" s="1">
        <v>5.09</v>
      </c>
      <c r="HO455" s="1">
        <v>4.22</v>
      </c>
      <c r="HP455" s="1">
        <v>0.49857000000000001</v>
      </c>
      <c r="HQ455" s="1" t="s">
        <v>11606</v>
      </c>
      <c r="HR455" s="1">
        <v>0.144457</v>
      </c>
      <c r="HS455" s="1">
        <v>0.64402000000000004</v>
      </c>
      <c r="HT455" s="1" t="s">
        <v>492</v>
      </c>
      <c r="HU455" s="1">
        <v>1.1E-5</v>
      </c>
      <c r="HV455" s="1" t="s">
        <v>294</v>
      </c>
      <c r="HW455" s="1">
        <v>0.16685</v>
      </c>
      <c r="HX455" s="1">
        <v>4.0099999999999997E-2</v>
      </c>
      <c r="HY455" s="1" t="s">
        <v>386</v>
      </c>
      <c r="HZ455" s="1">
        <v>0.28273999999999999</v>
      </c>
      <c r="IA455" s="1">
        <v>0.84</v>
      </c>
      <c r="IB455" s="1">
        <v>0.80722000000000005</v>
      </c>
      <c r="IC455" s="1" t="s">
        <v>385</v>
      </c>
      <c r="ID455" s="1">
        <v>1</v>
      </c>
      <c r="IE455" s="1" t="s">
        <v>933</v>
      </c>
      <c r="IF455" s="1">
        <v>0.37913999999999998</v>
      </c>
      <c r="IG455" s="1">
        <v>0.61099999999999999</v>
      </c>
      <c r="IH455" s="1" t="s">
        <v>600</v>
      </c>
      <c r="II455" s="1">
        <v>0.32623999999999997</v>
      </c>
      <c r="IJ455" s="1">
        <v>0.14899999999999999</v>
      </c>
      <c r="IK455" s="1" t="s">
        <v>294</v>
      </c>
      <c r="IL455" s="1">
        <v>3.8980000000000001E-2</v>
      </c>
      <c r="IM455" s="1">
        <v>-1.0993999999999999</v>
      </c>
      <c r="IN455" s="1">
        <v>10</v>
      </c>
      <c r="IO455" s="1">
        <v>0.2853</v>
      </c>
      <c r="IP455" s="1" t="s">
        <v>294</v>
      </c>
      <c r="IQ455" s="1">
        <v>0.3</v>
      </c>
      <c r="IR455" s="1" t="s">
        <v>380</v>
      </c>
      <c r="IS455" s="1">
        <v>13.2523</v>
      </c>
      <c r="IT455" s="1">
        <v>0.60057000000000005</v>
      </c>
      <c r="IU455" s="1" t="s">
        <v>11607</v>
      </c>
      <c r="IV455" s="1" t="s">
        <v>380</v>
      </c>
      <c r="IW455" s="1">
        <v>763</v>
      </c>
      <c r="IX455" s="1" t="s">
        <v>11579</v>
      </c>
      <c r="IY455" s="1" t="s">
        <v>11580</v>
      </c>
      <c r="IZ455" s="1" t="s">
        <v>492</v>
      </c>
      <c r="JA455" s="1">
        <v>763</v>
      </c>
      <c r="JB455" s="1" t="s">
        <v>11608</v>
      </c>
      <c r="JC455" s="1" t="s">
        <v>11609</v>
      </c>
      <c r="JD455" s="1" t="s">
        <v>385</v>
      </c>
      <c r="JE455" s="1" t="s">
        <v>351</v>
      </c>
      <c r="JF455" s="1">
        <v>1</v>
      </c>
      <c r="JG455" s="1">
        <v>0</v>
      </c>
      <c r="JH455" s="1" t="s">
        <v>11610</v>
      </c>
      <c r="JI455" s="1">
        <v>89974255</v>
      </c>
      <c r="JJ455" s="1">
        <v>1</v>
      </c>
      <c r="JK455" s="1">
        <v>0.71416999999999997</v>
      </c>
      <c r="JL455" s="1">
        <v>0.98599999999999999</v>
      </c>
      <c r="JM455" s="1">
        <v>0.45418999999999998</v>
      </c>
      <c r="JN455" s="1">
        <v>0.871</v>
      </c>
      <c r="JO455" s="1">
        <v>0.50021000000000004</v>
      </c>
      <c r="JP455" s="1">
        <v>6.4269999999999996</v>
      </c>
      <c r="JQ455" s="1">
        <v>0.73377999999999999</v>
      </c>
      <c r="JR455" s="1">
        <v>1.137</v>
      </c>
      <c r="JS455" s="1">
        <v>0.42214000000000002</v>
      </c>
      <c r="JT455" s="1">
        <v>0.46</v>
      </c>
      <c r="JU455" s="1">
        <v>0.39029999999999998</v>
      </c>
      <c r="JV455" s="1" t="s">
        <v>5518</v>
      </c>
      <c r="JW455" s="1" t="s">
        <v>400</v>
      </c>
      <c r="JX455" s="1" t="s">
        <v>11611</v>
      </c>
      <c r="JY455" s="1" t="s">
        <v>402</v>
      </c>
      <c r="JZ455" s="1" t="s">
        <v>403</v>
      </c>
      <c r="KA455" s="1" t="s">
        <v>327</v>
      </c>
      <c r="KC455" s="1" t="s">
        <v>327</v>
      </c>
      <c r="KD455" s="1" t="s">
        <v>11612</v>
      </c>
      <c r="KE455" s="1">
        <v>4</v>
      </c>
      <c r="KF455" s="1">
        <v>8.7263160000000006</v>
      </c>
      <c r="KG455" s="1" t="s">
        <v>405</v>
      </c>
      <c r="KH455" s="1">
        <v>0</v>
      </c>
      <c r="KI455" s="1">
        <v>0</v>
      </c>
      <c r="KJ455" s="1">
        <v>0</v>
      </c>
      <c r="KK455" s="1">
        <v>29</v>
      </c>
      <c r="KL455" s="1">
        <v>997</v>
      </c>
      <c r="KM455" s="1" t="s">
        <v>525</v>
      </c>
      <c r="KN455" s="1">
        <v>0.99999700000000002</v>
      </c>
      <c r="KO455" s="1">
        <v>0.99999700000000002</v>
      </c>
      <c r="KP455" s="1">
        <v>0</v>
      </c>
      <c r="KR455" s="1" t="s">
        <v>351</v>
      </c>
      <c r="KS455" s="1">
        <v>100</v>
      </c>
      <c r="KT455" s="1">
        <v>60</v>
      </c>
      <c r="KU455" s="1">
        <v>3328</v>
      </c>
      <c r="KV455" s="1">
        <v>0</v>
      </c>
      <c r="KW455" s="1">
        <v>0</v>
      </c>
      <c r="KX455" s="1">
        <v>303.17592999999999</v>
      </c>
      <c r="KY455" s="1">
        <v>170</v>
      </c>
      <c r="KZ455" s="1">
        <v>60</v>
      </c>
      <c r="LA455" s="1">
        <v>6008</v>
      </c>
      <c r="LB455" s="1">
        <v>359</v>
      </c>
      <c r="LC455" s="1" t="s">
        <v>11573</v>
      </c>
      <c r="LD455" s="1">
        <v>0.37036999999999998</v>
      </c>
      <c r="LE455" s="1">
        <v>1</v>
      </c>
    </row>
    <row r="456" spans="1:317" x14ac:dyDescent="0.2">
      <c r="A456" s="1" t="s">
        <v>18155</v>
      </c>
      <c r="B456" s="1" t="s">
        <v>18158</v>
      </c>
      <c r="C456" s="1" t="s">
        <v>11647</v>
      </c>
      <c r="D456" s="1">
        <v>4214</v>
      </c>
      <c r="E456" s="1" t="s">
        <v>289</v>
      </c>
      <c r="F456" s="1" t="s">
        <v>289</v>
      </c>
      <c r="G456" s="1">
        <v>5</v>
      </c>
      <c r="H456" s="1">
        <v>56177755</v>
      </c>
      <c r="I456" s="1">
        <v>56177755</v>
      </c>
      <c r="J456" s="1" t="s">
        <v>289</v>
      </c>
      <c r="K456" s="1" t="s">
        <v>345</v>
      </c>
      <c r="L456" s="1" t="s">
        <v>346</v>
      </c>
      <c r="M456" s="1" t="s">
        <v>407</v>
      </c>
      <c r="N456" s="1" t="s">
        <v>407</v>
      </c>
      <c r="O456" s="1" t="s">
        <v>333</v>
      </c>
      <c r="R456" s="1" t="s">
        <v>11073</v>
      </c>
      <c r="S456" s="1" t="s">
        <v>11102</v>
      </c>
      <c r="T456" s="1" t="s">
        <v>289</v>
      </c>
      <c r="U456" s="1" t="s">
        <v>289</v>
      </c>
      <c r="V456" s="1" t="s">
        <v>289</v>
      </c>
      <c r="W456" s="1" t="s">
        <v>289</v>
      </c>
      <c r="X456" s="1" t="s">
        <v>289</v>
      </c>
      <c r="Y456" s="1" t="s">
        <v>289</v>
      </c>
      <c r="Z456" s="1" t="s">
        <v>289</v>
      </c>
      <c r="AA456" s="1" t="s">
        <v>289</v>
      </c>
      <c r="AB456" s="1" t="s">
        <v>289</v>
      </c>
      <c r="AC456" s="1" t="s">
        <v>289</v>
      </c>
      <c r="AD456" s="1" t="s">
        <v>289</v>
      </c>
      <c r="AE456" s="1" t="s">
        <v>289</v>
      </c>
      <c r="AF456" s="1" t="s">
        <v>289</v>
      </c>
      <c r="AG456" s="1" t="s">
        <v>289</v>
      </c>
      <c r="AH456" s="1" t="s">
        <v>289</v>
      </c>
      <c r="AI456" s="1" t="s">
        <v>11073</v>
      </c>
      <c r="AJ456" s="1" t="s">
        <v>11102</v>
      </c>
      <c r="AK456" s="1" t="s">
        <v>11613</v>
      </c>
      <c r="AL456" s="1" t="s">
        <v>11614</v>
      </c>
      <c r="AM456" s="1" t="s">
        <v>351</v>
      </c>
      <c r="AN456" s="1">
        <v>14</v>
      </c>
      <c r="AO456" s="1">
        <v>2728</v>
      </c>
      <c r="AP456" s="1" t="s">
        <v>11615</v>
      </c>
      <c r="AQ456" s="1" t="s">
        <v>11616</v>
      </c>
      <c r="AR456" s="1" t="s">
        <v>11617</v>
      </c>
      <c r="AT456" s="1" t="s">
        <v>11618</v>
      </c>
      <c r="AU456" s="1" t="s">
        <v>11619</v>
      </c>
      <c r="AV456" s="1" t="s">
        <v>11620</v>
      </c>
      <c r="AW456" s="1" t="s">
        <v>11621</v>
      </c>
      <c r="AX456" s="1" t="s">
        <v>11622</v>
      </c>
      <c r="AY456" s="1">
        <v>910</v>
      </c>
      <c r="BD456" s="1" t="s">
        <v>11623</v>
      </c>
      <c r="BE456" s="1" t="s">
        <v>3154</v>
      </c>
      <c r="BF456" s="1" t="s">
        <v>11624</v>
      </c>
      <c r="BI456" s="1" t="s">
        <v>11625</v>
      </c>
      <c r="BJ456" s="1">
        <v>57</v>
      </c>
      <c r="BL456" s="1" t="s">
        <v>11626</v>
      </c>
      <c r="BN456" s="1" t="s">
        <v>11627</v>
      </c>
      <c r="BP456" s="1" t="s">
        <v>11628</v>
      </c>
      <c r="BQ456" s="1">
        <v>0.44800000000000001</v>
      </c>
      <c r="DK456" s="1">
        <v>0</v>
      </c>
      <c r="DX456" s="1">
        <v>67</v>
      </c>
      <c r="DY456" s="1">
        <v>62</v>
      </c>
      <c r="DZ456" s="1">
        <v>64</v>
      </c>
      <c r="EE456" s="1">
        <v>5</v>
      </c>
      <c r="EV456" s="1">
        <v>56177755</v>
      </c>
      <c r="EX456" s="1">
        <v>1866</v>
      </c>
      <c r="EY456" s="1">
        <v>4112</v>
      </c>
      <c r="EZ456" s="1">
        <v>5978</v>
      </c>
      <c r="FA456" s="1" t="s">
        <v>367</v>
      </c>
      <c r="FB456" s="1" t="s">
        <v>368</v>
      </c>
      <c r="FE456" s="1" t="s">
        <v>11629</v>
      </c>
      <c r="FF456" s="1" t="s">
        <v>11630</v>
      </c>
      <c r="FG456" s="1" t="s">
        <v>11631</v>
      </c>
      <c r="FH456" s="1">
        <v>40962</v>
      </c>
      <c r="FI456" s="1">
        <v>40962</v>
      </c>
      <c r="FK456" s="1" t="s">
        <v>11632</v>
      </c>
      <c r="FL456" s="1" t="s">
        <v>11632</v>
      </c>
      <c r="FM456" s="1">
        <v>4214</v>
      </c>
      <c r="FO456" s="1" t="s">
        <v>11633</v>
      </c>
      <c r="FP456" s="1">
        <v>6848</v>
      </c>
      <c r="FQ456" s="1" t="s">
        <v>2229</v>
      </c>
      <c r="FR456" s="1" t="s">
        <v>2230</v>
      </c>
      <c r="FT456" s="1">
        <v>600982</v>
      </c>
      <c r="FU456" s="1" t="s">
        <v>11634</v>
      </c>
      <c r="FV456" s="1" t="s">
        <v>11635</v>
      </c>
      <c r="FX456" s="1">
        <v>8597633</v>
      </c>
      <c r="FY456" s="1" t="s">
        <v>2234</v>
      </c>
      <c r="FZ456" s="1" t="s">
        <v>11636</v>
      </c>
      <c r="GA456" s="1" t="s">
        <v>11637</v>
      </c>
      <c r="GC456" s="1" t="s">
        <v>315</v>
      </c>
      <c r="GD456" s="1" t="s">
        <v>11638</v>
      </c>
      <c r="GE456" s="1" t="s">
        <v>11639</v>
      </c>
      <c r="GF456" s="1" t="s">
        <v>11620</v>
      </c>
      <c r="GG456" s="1" t="s">
        <v>11640</v>
      </c>
      <c r="GH456" s="1" t="s">
        <v>11641</v>
      </c>
      <c r="GI456" s="1" t="s">
        <v>11642</v>
      </c>
      <c r="GJ456" s="1" t="s">
        <v>11643</v>
      </c>
      <c r="GM456" s="1" t="s">
        <v>322</v>
      </c>
      <c r="GN456" s="1" t="s">
        <v>11630</v>
      </c>
      <c r="GO456" s="1">
        <v>0.02</v>
      </c>
      <c r="GP456" s="1">
        <v>23.225004999999999</v>
      </c>
      <c r="GQ456" s="1" t="s">
        <v>11644</v>
      </c>
      <c r="GR456" s="1" t="s">
        <v>379</v>
      </c>
      <c r="GS456" s="1" t="s">
        <v>380</v>
      </c>
      <c r="GT456" s="1" t="s">
        <v>380</v>
      </c>
      <c r="GU456" s="1" t="s">
        <v>380</v>
      </c>
      <c r="GV456" s="1" t="s">
        <v>380</v>
      </c>
      <c r="GW456" s="1" t="s">
        <v>380</v>
      </c>
      <c r="GX456" s="1" t="s">
        <v>380</v>
      </c>
      <c r="GY456" s="1" t="s">
        <v>380</v>
      </c>
      <c r="GZ456" s="1" t="s">
        <v>380</v>
      </c>
      <c r="HA456" s="1" t="s">
        <v>380</v>
      </c>
      <c r="HB456" s="1" t="s">
        <v>380</v>
      </c>
      <c r="HC456" s="1" t="s">
        <v>407</v>
      </c>
      <c r="HD456" s="1">
        <v>13.77</v>
      </c>
      <c r="HE456" s="1">
        <v>2.3360509999999999</v>
      </c>
      <c r="HF456" s="1">
        <v>0.41398000000000001</v>
      </c>
      <c r="HG456" s="1" t="s">
        <v>380</v>
      </c>
      <c r="HH456" s="1" t="s">
        <v>380</v>
      </c>
      <c r="HI456" s="1" t="s">
        <v>11632</v>
      </c>
      <c r="HJ456" s="1" t="s">
        <v>11645</v>
      </c>
      <c r="HK456" s="1" t="s">
        <v>294</v>
      </c>
      <c r="HL456" s="1">
        <v>0.35048000000000001</v>
      </c>
      <c r="HM456" s="1">
        <v>1.33</v>
      </c>
      <c r="HN456" s="1">
        <v>5.41</v>
      </c>
      <c r="HO456" s="1">
        <v>5.41</v>
      </c>
      <c r="HP456" s="1">
        <v>0.78517000000000003</v>
      </c>
      <c r="HQ456" s="1" t="s">
        <v>380</v>
      </c>
      <c r="HR456" s="1">
        <v>0.120036</v>
      </c>
      <c r="HS456" s="1">
        <v>0.64402000000000004</v>
      </c>
      <c r="HT456" s="1" t="s">
        <v>385</v>
      </c>
      <c r="HU456" s="1">
        <v>1.8E-5</v>
      </c>
      <c r="HV456" s="1" t="s">
        <v>294</v>
      </c>
      <c r="HW456" s="1">
        <v>0.28399999999999997</v>
      </c>
      <c r="HX456" s="1">
        <v>7.0199999999999999E-2</v>
      </c>
      <c r="HY456" s="1" t="s">
        <v>386</v>
      </c>
      <c r="HZ456" s="1">
        <v>0.29908000000000001</v>
      </c>
      <c r="IA456" s="1">
        <v>0.89500000000000002</v>
      </c>
      <c r="IB456" s="1">
        <v>0.46900999999999998</v>
      </c>
      <c r="IC456" s="1" t="s">
        <v>385</v>
      </c>
      <c r="ID456" s="1">
        <v>0.99924599999999997</v>
      </c>
      <c r="IE456" s="1" t="s">
        <v>933</v>
      </c>
      <c r="IF456" s="1">
        <v>0.46394999999999997</v>
      </c>
      <c r="IG456" s="1">
        <v>0.877</v>
      </c>
      <c r="IH456" s="1" t="s">
        <v>600</v>
      </c>
      <c r="II456" s="1">
        <v>0.38106000000000001</v>
      </c>
      <c r="IJ456" s="1">
        <v>0.26500000000000001</v>
      </c>
      <c r="IK456" s="1" t="s">
        <v>294</v>
      </c>
      <c r="IL456" s="1">
        <v>9.2710000000000001E-2</v>
      </c>
      <c r="IM456" s="1">
        <v>-1.0682</v>
      </c>
      <c r="IN456" s="1">
        <v>10</v>
      </c>
      <c r="IO456" s="1">
        <v>0.56957999999999998</v>
      </c>
      <c r="IP456" s="1" t="s">
        <v>385</v>
      </c>
      <c r="IQ456" s="1">
        <v>0.05</v>
      </c>
      <c r="IR456" s="1" t="s">
        <v>380</v>
      </c>
      <c r="IS456" s="1">
        <v>15.735300000000001</v>
      </c>
      <c r="IT456" s="1">
        <v>0.77837000000000001</v>
      </c>
      <c r="IU456" s="1" t="s">
        <v>929</v>
      </c>
      <c r="IV456" s="1" t="s">
        <v>380</v>
      </c>
      <c r="IW456" s="1">
        <v>910</v>
      </c>
      <c r="IX456" s="1" t="s">
        <v>11620</v>
      </c>
      <c r="IY456" s="1" t="s">
        <v>11621</v>
      </c>
      <c r="IZ456" s="1" t="s">
        <v>916</v>
      </c>
      <c r="JA456" s="1">
        <v>910</v>
      </c>
      <c r="JB456" s="1" t="s">
        <v>11646</v>
      </c>
      <c r="JC456" s="1" t="s">
        <v>11646</v>
      </c>
      <c r="JD456" s="1" t="s">
        <v>1902</v>
      </c>
      <c r="JE456" s="1" t="s">
        <v>351</v>
      </c>
      <c r="JF456" s="1">
        <v>1</v>
      </c>
      <c r="JG456" s="1">
        <v>0</v>
      </c>
      <c r="JH456" s="1" t="s">
        <v>11647</v>
      </c>
      <c r="JI456" s="1">
        <v>56213512</v>
      </c>
      <c r="JJ456" s="1">
        <v>1</v>
      </c>
      <c r="JK456" s="1">
        <v>0.71416999999999997</v>
      </c>
      <c r="JL456" s="1">
        <v>1</v>
      </c>
      <c r="JM456" s="1">
        <v>0.80357000000000001</v>
      </c>
      <c r="JN456" s="1">
        <v>0.86499999999999999</v>
      </c>
      <c r="JO456" s="1">
        <v>0.49528</v>
      </c>
      <c r="JP456" s="1">
        <v>4.8890000000000002</v>
      </c>
      <c r="JQ456" s="1">
        <v>0.63170999999999999</v>
      </c>
      <c r="JR456" s="1">
        <v>2.1779999999999999</v>
      </c>
      <c r="JS456" s="1">
        <v>0.69098000000000004</v>
      </c>
      <c r="JT456" s="1">
        <v>0.53300000000000003</v>
      </c>
      <c r="JU456" s="1">
        <v>0.62119999999999997</v>
      </c>
      <c r="JV456" s="1" t="s">
        <v>3791</v>
      </c>
      <c r="JW456" s="1" t="s">
        <v>400</v>
      </c>
      <c r="JX456" s="1" t="s">
        <v>11648</v>
      </c>
      <c r="JY456" s="1" t="s">
        <v>400</v>
      </c>
      <c r="JZ456" s="1" t="s">
        <v>4514</v>
      </c>
      <c r="KA456" s="1" t="s">
        <v>327</v>
      </c>
      <c r="KC456" s="1" t="s">
        <v>327</v>
      </c>
      <c r="KD456" s="1" t="s">
        <v>11649</v>
      </c>
      <c r="KE456" s="1">
        <v>9</v>
      </c>
      <c r="KF456" s="1">
        <v>22.271253000000002</v>
      </c>
      <c r="KG456" s="1" t="s">
        <v>405</v>
      </c>
      <c r="KH456" s="1">
        <v>0</v>
      </c>
      <c r="KI456" s="1">
        <v>0</v>
      </c>
      <c r="KJ456" s="1">
        <v>0</v>
      </c>
      <c r="KK456" s="1">
        <v>74</v>
      </c>
      <c r="KL456" s="1">
        <v>2546</v>
      </c>
      <c r="KM456" s="1" t="s">
        <v>498</v>
      </c>
      <c r="KN456" s="1">
        <v>1</v>
      </c>
      <c r="KO456" s="1">
        <v>1</v>
      </c>
      <c r="KP456" s="1">
        <v>0</v>
      </c>
      <c r="KR456" s="1" t="s">
        <v>351</v>
      </c>
      <c r="KS456" s="1">
        <v>35</v>
      </c>
      <c r="KT456" s="1">
        <v>60</v>
      </c>
      <c r="KU456" s="1">
        <v>1207</v>
      </c>
      <c r="KV456" s="1">
        <v>0</v>
      </c>
      <c r="KW456" s="1">
        <v>0</v>
      </c>
      <c r="KX456" s="1">
        <v>80.243487000000002</v>
      </c>
      <c r="KY456" s="1">
        <v>537</v>
      </c>
      <c r="KZ456" s="1">
        <v>60</v>
      </c>
      <c r="LA456" s="1">
        <v>18536</v>
      </c>
      <c r="LB456" s="1">
        <v>716</v>
      </c>
      <c r="LC456" s="1" t="s">
        <v>11614</v>
      </c>
      <c r="LD456" s="1">
        <v>6.1189E-2</v>
      </c>
      <c r="LE456" s="1">
        <v>1</v>
      </c>
    </row>
    <row r="457" spans="1:317" x14ac:dyDescent="0.2">
      <c r="A457" s="1" t="s">
        <v>18155</v>
      </c>
      <c r="B457" s="1" t="s">
        <v>18158</v>
      </c>
      <c r="C457" s="1" t="s">
        <v>11682</v>
      </c>
      <c r="D457" s="1">
        <v>0</v>
      </c>
      <c r="E457" s="1" t="s">
        <v>289</v>
      </c>
      <c r="F457" s="1" t="s">
        <v>289</v>
      </c>
      <c r="G457" s="1">
        <v>5</v>
      </c>
      <c r="H457" s="1">
        <v>133897936</v>
      </c>
      <c r="I457" s="1">
        <v>133897936</v>
      </c>
      <c r="J457" s="1" t="s">
        <v>289</v>
      </c>
      <c r="K457" s="1" t="s">
        <v>345</v>
      </c>
      <c r="L457" s="1" t="s">
        <v>346</v>
      </c>
      <c r="M457" s="1" t="s">
        <v>333</v>
      </c>
      <c r="N457" s="1" t="s">
        <v>333</v>
      </c>
      <c r="O457" s="1" t="s">
        <v>407</v>
      </c>
      <c r="R457" s="1" t="s">
        <v>11073</v>
      </c>
      <c r="S457" s="1" t="s">
        <v>11102</v>
      </c>
      <c r="T457" s="1" t="s">
        <v>289</v>
      </c>
      <c r="U457" s="1" t="s">
        <v>289</v>
      </c>
      <c r="V457" s="1" t="s">
        <v>289</v>
      </c>
      <c r="W457" s="1" t="s">
        <v>289</v>
      </c>
      <c r="X457" s="1" t="s">
        <v>289</v>
      </c>
      <c r="Y457" s="1" t="s">
        <v>289</v>
      </c>
      <c r="Z457" s="1" t="s">
        <v>289</v>
      </c>
      <c r="AA457" s="1" t="s">
        <v>289</v>
      </c>
      <c r="AB457" s="1" t="s">
        <v>289</v>
      </c>
      <c r="AC457" s="1" t="s">
        <v>289</v>
      </c>
      <c r="AD457" s="1" t="s">
        <v>289</v>
      </c>
      <c r="AE457" s="1" t="s">
        <v>289</v>
      </c>
      <c r="AF457" s="1" t="s">
        <v>289</v>
      </c>
      <c r="AG457" s="1" t="s">
        <v>289</v>
      </c>
      <c r="AH457" s="1" t="s">
        <v>289</v>
      </c>
      <c r="AI457" s="1" t="s">
        <v>11073</v>
      </c>
      <c r="AJ457" s="1" t="s">
        <v>11102</v>
      </c>
      <c r="AK457" s="1" t="s">
        <v>11650</v>
      </c>
      <c r="AL457" s="1" t="s">
        <v>11651</v>
      </c>
      <c r="AM457" s="1" t="s">
        <v>351</v>
      </c>
      <c r="AN457" s="1">
        <v>7</v>
      </c>
      <c r="AO457" s="1">
        <v>986</v>
      </c>
      <c r="AP457" s="1" t="s">
        <v>11652</v>
      </c>
      <c r="AQ457" s="1" t="s">
        <v>11653</v>
      </c>
      <c r="AR457" s="1" t="s">
        <v>11654</v>
      </c>
      <c r="AS457" s="1" t="s">
        <v>11655</v>
      </c>
      <c r="AV457" s="1" t="s">
        <v>11656</v>
      </c>
      <c r="AW457" s="1" t="s">
        <v>11657</v>
      </c>
      <c r="AY457" s="1">
        <v>244</v>
      </c>
      <c r="BD457" s="1" t="s">
        <v>11658</v>
      </c>
      <c r="BE457" s="1" t="s">
        <v>11659</v>
      </c>
      <c r="BF457" s="1" t="s">
        <v>1524</v>
      </c>
      <c r="BI457" s="1" t="s">
        <v>11660</v>
      </c>
      <c r="BJ457" s="1">
        <v>22</v>
      </c>
      <c r="BM457" s="1" t="s">
        <v>7480</v>
      </c>
      <c r="BP457" s="1" t="s">
        <v>11661</v>
      </c>
      <c r="BQ457" s="1">
        <v>0.622</v>
      </c>
      <c r="DK457" s="1">
        <v>0</v>
      </c>
      <c r="DX457" s="1">
        <v>90</v>
      </c>
      <c r="DY457" s="1">
        <v>82</v>
      </c>
      <c r="DZ457" s="1">
        <v>85</v>
      </c>
      <c r="EE457" s="1">
        <v>5</v>
      </c>
      <c r="EV457" s="1">
        <v>133897936</v>
      </c>
      <c r="EX457" s="1">
        <v>2203</v>
      </c>
      <c r="EY457" s="1">
        <v>4300</v>
      </c>
      <c r="EZ457" s="1">
        <v>6503</v>
      </c>
      <c r="FA457" s="1" t="s">
        <v>367</v>
      </c>
      <c r="FB457" s="1" t="s">
        <v>368</v>
      </c>
      <c r="GH457" s="1" t="s">
        <v>11662</v>
      </c>
      <c r="GI457" s="1" t="s">
        <v>11663</v>
      </c>
      <c r="GJ457" s="1" t="s">
        <v>11664</v>
      </c>
      <c r="GL457" s="1" t="s">
        <v>11665</v>
      </c>
      <c r="GM457" s="1" t="s">
        <v>322</v>
      </c>
      <c r="GO457" s="1">
        <v>0.02</v>
      </c>
      <c r="GP457" s="1">
        <v>6.7806579999999999</v>
      </c>
      <c r="GQ457" s="1" t="s">
        <v>11666</v>
      </c>
      <c r="GR457" s="1" t="s">
        <v>379</v>
      </c>
      <c r="GS457" s="1" t="s">
        <v>380</v>
      </c>
      <c r="GT457" s="1" t="s">
        <v>380</v>
      </c>
      <c r="GU457" s="1" t="s">
        <v>380</v>
      </c>
      <c r="GV457" s="1" t="s">
        <v>380</v>
      </c>
      <c r="GW457" s="1" t="s">
        <v>380</v>
      </c>
      <c r="GX457" s="1" t="s">
        <v>380</v>
      </c>
      <c r="GY457" s="1" t="s">
        <v>380</v>
      </c>
      <c r="GZ457" s="1" t="s">
        <v>380</v>
      </c>
      <c r="HA457" s="1" t="s">
        <v>380</v>
      </c>
      <c r="HB457" s="1" t="s">
        <v>380</v>
      </c>
      <c r="HC457" s="1" t="s">
        <v>333</v>
      </c>
      <c r="HD457" s="1">
        <v>36</v>
      </c>
      <c r="HE457" s="1">
        <v>5.9749869999999996</v>
      </c>
      <c r="HF457" s="1">
        <v>0.97162000000000004</v>
      </c>
      <c r="HG457" s="1" t="s">
        <v>380</v>
      </c>
      <c r="HH457" s="1" t="s">
        <v>380</v>
      </c>
      <c r="HI457" s="1" t="s">
        <v>11667</v>
      </c>
      <c r="HJ457" s="1" t="s">
        <v>11668</v>
      </c>
      <c r="HK457" s="1" t="s">
        <v>11669</v>
      </c>
      <c r="HL457" s="1">
        <v>0.87570999999999999</v>
      </c>
      <c r="HM457" s="1" t="s">
        <v>11670</v>
      </c>
      <c r="HN457" s="1">
        <v>5.84</v>
      </c>
      <c r="HO457" s="1">
        <v>5.84</v>
      </c>
      <c r="HP457" s="1">
        <v>0.93423999999999996</v>
      </c>
      <c r="HQ457" s="1" t="s">
        <v>11671</v>
      </c>
      <c r="HR457" s="1">
        <v>0</v>
      </c>
      <c r="HS457" s="1">
        <v>0.85682000000000003</v>
      </c>
      <c r="HT457" s="1" t="s">
        <v>385</v>
      </c>
      <c r="HU457" s="1">
        <v>0</v>
      </c>
      <c r="HV457" s="1" t="s">
        <v>385</v>
      </c>
      <c r="HW457" s="1">
        <v>0.90734000000000004</v>
      </c>
      <c r="HX457" s="1">
        <v>0.70920000000000005</v>
      </c>
      <c r="HY457" s="1" t="s">
        <v>386</v>
      </c>
      <c r="HZ457" s="1">
        <v>0.42008000000000001</v>
      </c>
      <c r="IA457" s="1">
        <v>1.3149999999999999</v>
      </c>
      <c r="IB457" s="1">
        <v>0.80722000000000005</v>
      </c>
      <c r="IC457" s="1" t="s">
        <v>385</v>
      </c>
      <c r="ID457" s="1">
        <v>1</v>
      </c>
      <c r="IE457" s="1" t="s">
        <v>11672</v>
      </c>
      <c r="IF457" s="1">
        <v>0.64829999999999999</v>
      </c>
      <c r="IG457" s="1" t="s">
        <v>11673</v>
      </c>
      <c r="IH457" s="1" t="s">
        <v>11674</v>
      </c>
      <c r="II457" s="1">
        <v>0.60885999999999996</v>
      </c>
      <c r="IJ457" s="1" t="s">
        <v>11675</v>
      </c>
      <c r="IK457" s="1" t="s">
        <v>385</v>
      </c>
      <c r="IL457" s="1">
        <v>0.91047</v>
      </c>
      <c r="IM457" s="1">
        <v>0.48749999999999999</v>
      </c>
      <c r="IN457" s="1">
        <v>10</v>
      </c>
      <c r="IO457" s="1">
        <v>0.87931999999999999</v>
      </c>
      <c r="IP457" s="1" t="s">
        <v>385</v>
      </c>
      <c r="IQ457" s="1">
        <v>0</v>
      </c>
      <c r="IR457" s="1" t="s">
        <v>380</v>
      </c>
      <c r="IS457" s="1">
        <v>20.1432</v>
      </c>
      <c r="IT457" s="1">
        <v>0.98067000000000004</v>
      </c>
      <c r="IU457" s="1" t="s">
        <v>1898</v>
      </c>
      <c r="IV457" s="1" t="s">
        <v>380</v>
      </c>
      <c r="IW457" s="1" t="s">
        <v>11676</v>
      </c>
      <c r="IX457" s="1" t="s">
        <v>11677</v>
      </c>
      <c r="IY457" s="1" t="s">
        <v>11678</v>
      </c>
      <c r="IZ457" s="1" t="s">
        <v>2252</v>
      </c>
      <c r="JA457" s="1" t="s">
        <v>11679</v>
      </c>
      <c r="JB457" s="1" t="s">
        <v>11680</v>
      </c>
      <c r="JC457" s="1" t="s">
        <v>11681</v>
      </c>
      <c r="JD457" s="1" t="s">
        <v>1504</v>
      </c>
      <c r="JE457" s="1" t="s">
        <v>351</v>
      </c>
      <c r="JF457" s="1">
        <v>2</v>
      </c>
      <c r="JG457" s="1">
        <v>0</v>
      </c>
      <c r="JH457" s="1" t="s">
        <v>11682</v>
      </c>
      <c r="JI457" s="1">
        <v>133925835</v>
      </c>
      <c r="JJ457" s="1">
        <v>1</v>
      </c>
      <c r="JK457" s="1">
        <v>0.71416999999999997</v>
      </c>
      <c r="JL457" s="1">
        <v>1</v>
      </c>
      <c r="JM457" s="1">
        <v>0.80357000000000001</v>
      </c>
      <c r="JN457" s="1">
        <v>0.97199999999999998</v>
      </c>
      <c r="JO457" s="1">
        <v>0.66771000000000003</v>
      </c>
      <c r="JP457" s="1">
        <v>9.8689999999999998</v>
      </c>
      <c r="JQ457" s="1">
        <v>0.99809999999999999</v>
      </c>
      <c r="JR457" s="1">
        <v>2.7690000000000001</v>
      </c>
      <c r="JS457" s="1">
        <v>0.95228999999999997</v>
      </c>
      <c r="JT457" s="1">
        <v>0.56100000000000005</v>
      </c>
      <c r="JU457" s="1">
        <v>0.74099000000000004</v>
      </c>
      <c r="JV457" s="1" t="s">
        <v>2257</v>
      </c>
      <c r="JW457" s="1" t="s">
        <v>400</v>
      </c>
      <c r="JX457" s="1" t="s">
        <v>11683</v>
      </c>
      <c r="JY457" s="1" t="s">
        <v>325</v>
      </c>
      <c r="JZ457" s="1" t="s">
        <v>11684</v>
      </c>
      <c r="KA457" s="1" t="s">
        <v>327</v>
      </c>
      <c r="KC457" s="1" t="s">
        <v>327</v>
      </c>
      <c r="KD457" s="1" t="s">
        <v>11685</v>
      </c>
      <c r="KE457" s="1">
        <v>2</v>
      </c>
      <c r="KF457" s="1">
        <v>9.9272589999999994</v>
      </c>
      <c r="KG457" s="1" t="s">
        <v>405</v>
      </c>
      <c r="KH457" s="1">
        <v>0</v>
      </c>
      <c r="KI457" s="1">
        <v>0</v>
      </c>
      <c r="KJ457" s="1">
        <v>0</v>
      </c>
      <c r="KK457" s="1">
        <v>33</v>
      </c>
      <c r="KL457" s="1">
        <v>1067</v>
      </c>
      <c r="KM457" s="1" t="s">
        <v>525</v>
      </c>
      <c r="KN457" s="1">
        <v>0.99999800000000005</v>
      </c>
      <c r="KO457" s="1">
        <v>0.99999800000000005</v>
      </c>
      <c r="KP457" s="1">
        <v>0</v>
      </c>
      <c r="KR457" s="1" t="s">
        <v>351</v>
      </c>
      <c r="KS457" s="1">
        <v>46</v>
      </c>
      <c r="KT457" s="1">
        <v>60</v>
      </c>
      <c r="KU457" s="1">
        <v>1629</v>
      </c>
      <c r="KV457" s="1">
        <v>0</v>
      </c>
      <c r="KW457" s="1">
        <v>0</v>
      </c>
      <c r="KX457" s="1">
        <v>141.88732099999999</v>
      </c>
      <c r="KY457" s="1">
        <v>123</v>
      </c>
      <c r="KZ457" s="1">
        <v>60</v>
      </c>
      <c r="LA457" s="1">
        <v>4063</v>
      </c>
      <c r="LB457" s="1">
        <v>240</v>
      </c>
      <c r="LC457" s="1" t="s">
        <v>11651</v>
      </c>
      <c r="LD457" s="1">
        <v>0.27218900000000001</v>
      </c>
      <c r="LE457" s="1">
        <v>1</v>
      </c>
    </row>
    <row r="458" spans="1:317" x14ac:dyDescent="0.2">
      <c r="A458" s="1" t="s">
        <v>18155</v>
      </c>
      <c r="B458" s="1" t="s">
        <v>18158</v>
      </c>
      <c r="C458" s="1" t="s">
        <v>11722</v>
      </c>
      <c r="D458" s="1">
        <v>10569</v>
      </c>
      <c r="E458" s="1" t="s">
        <v>289</v>
      </c>
      <c r="F458" s="1" t="s">
        <v>289</v>
      </c>
      <c r="G458" s="1">
        <v>5</v>
      </c>
      <c r="H458" s="1">
        <v>159832095</v>
      </c>
      <c r="I458" s="1">
        <v>159832095</v>
      </c>
      <c r="J458" s="1" t="s">
        <v>289</v>
      </c>
      <c r="K458" s="1" t="s">
        <v>345</v>
      </c>
      <c r="L458" s="1" t="s">
        <v>346</v>
      </c>
      <c r="M458" s="1" t="s">
        <v>333</v>
      </c>
      <c r="N458" s="1" t="s">
        <v>333</v>
      </c>
      <c r="O458" s="1" t="s">
        <v>347</v>
      </c>
      <c r="R458" s="1" t="s">
        <v>11073</v>
      </c>
      <c r="S458" s="1" t="s">
        <v>11102</v>
      </c>
      <c r="T458" s="1" t="s">
        <v>289</v>
      </c>
      <c r="U458" s="1" t="s">
        <v>289</v>
      </c>
      <c r="V458" s="1" t="s">
        <v>289</v>
      </c>
      <c r="W458" s="1" t="s">
        <v>289</v>
      </c>
      <c r="X458" s="1" t="s">
        <v>289</v>
      </c>
      <c r="Y458" s="1" t="s">
        <v>289</v>
      </c>
      <c r="Z458" s="1" t="s">
        <v>289</v>
      </c>
      <c r="AA458" s="1" t="s">
        <v>289</v>
      </c>
      <c r="AB458" s="1" t="s">
        <v>289</v>
      </c>
      <c r="AC458" s="1" t="s">
        <v>289</v>
      </c>
      <c r="AD458" s="1" t="s">
        <v>289</v>
      </c>
      <c r="AE458" s="1" t="s">
        <v>289</v>
      </c>
      <c r="AF458" s="1" t="s">
        <v>289</v>
      </c>
      <c r="AG458" s="1" t="s">
        <v>289</v>
      </c>
      <c r="AH458" s="1" t="s">
        <v>289</v>
      </c>
      <c r="AI458" s="1" t="s">
        <v>11073</v>
      </c>
      <c r="AJ458" s="1" t="s">
        <v>11102</v>
      </c>
      <c r="AK458" s="1" t="s">
        <v>11686</v>
      </c>
      <c r="AL458" s="1" t="s">
        <v>11687</v>
      </c>
      <c r="AM458" s="1" t="s">
        <v>293</v>
      </c>
      <c r="AN458" s="1">
        <v>13</v>
      </c>
      <c r="AO458" s="1">
        <v>1722</v>
      </c>
      <c r="AP458" s="1" t="s">
        <v>11688</v>
      </c>
      <c r="AQ458" s="1" t="s">
        <v>11689</v>
      </c>
      <c r="AR458" s="1" t="s">
        <v>11690</v>
      </c>
      <c r="AT458" s="1" t="s">
        <v>11691</v>
      </c>
      <c r="AU458" s="1" t="s">
        <v>11692</v>
      </c>
      <c r="AV458" s="1" t="s">
        <v>11693</v>
      </c>
      <c r="AW458" s="1" t="s">
        <v>11694</v>
      </c>
      <c r="AX458" s="1" t="s">
        <v>11695</v>
      </c>
      <c r="AY458" s="1">
        <v>445</v>
      </c>
      <c r="BD458" s="1" t="s">
        <v>11696</v>
      </c>
      <c r="BE458" s="1" t="s">
        <v>11697</v>
      </c>
      <c r="BF458" s="1" t="s">
        <v>11698</v>
      </c>
      <c r="BI458" s="1" t="s">
        <v>11699</v>
      </c>
      <c r="BJ458" s="1">
        <v>20</v>
      </c>
      <c r="BK458" s="1" t="s">
        <v>11700</v>
      </c>
      <c r="BL458" s="1" t="s">
        <v>11701</v>
      </c>
      <c r="BM458" s="1" t="s">
        <v>11702</v>
      </c>
      <c r="BP458" s="1" t="s">
        <v>11703</v>
      </c>
      <c r="BQ458" s="1">
        <v>0.378</v>
      </c>
      <c r="DK458" s="1">
        <v>0</v>
      </c>
      <c r="DX458" s="1">
        <v>122</v>
      </c>
      <c r="DY458" s="1">
        <v>125</v>
      </c>
      <c r="DZ458" s="1">
        <v>124</v>
      </c>
      <c r="EE458" s="1">
        <v>5</v>
      </c>
      <c r="EV458" s="1">
        <v>159832095</v>
      </c>
      <c r="EX458" s="1">
        <v>2203</v>
      </c>
      <c r="EY458" s="1">
        <v>4300</v>
      </c>
      <c r="EZ458" s="1">
        <v>6503</v>
      </c>
      <c r="FA458" s="1" t="s">
        <v>367</v>
      </c>
      <c r="FB458" s="1" t="s">
        <v>368</v>
      </c>
      <c r="FE458" s="1" t="s">
        <v>11704</v>
      </c>
      <c r="FF458" s="1" t="s">
        <v>11705</v>
      </c>
      <c r="FG458" s="1" t="s">
        <v>11706</v>
      </c>
      <c r="FH458" s="1">
        <v>40281</v>
      </c>
      <c r="FK458" s="1" t="s">
        <v>11707</v>
      </c>
      <c r="FL458" s="1" t="s">
        <v>11707</v>
      </c>
      <c r="FM458" s="1">
        <v>10569</v>
      </c>
      <c r="FP458" s="1">
        <v>16939</v>
      </c>
      <c r="FQ458" s="1" t="s">
        <v>2229</v>
      </c>
      <c r="FR458" s="1" t="s">
        <v>2230</v>
      </c>
      <c r="FS458" s="1" t="s">
        <v>11708</v>
      </c>
      <c r="FT458" s="1">
        <v>605974</v>
      </c>
      <c r="FX458" s="1" t="s">
        <v>11709</v>
      </c>
      <c r="FY458" s="1" t="s">
        <v>2234</v>
      </c>
      <c r="FZ458" s="1" t="s">
        <v>11710</v>
      </c>
      <c r="GA458" s="1" t="s">
        <v>11710</v>
      </c>
      <c r="GC458" s="1" t="s">
        <v>315</v>
      </c>
      <c r="GD458" s="1" t="s">
        <v>11711</v>
      </c>
      <c r="GE458" s="1" t="s">
        <v>11712</v>
      </c>
      <c r="GF458" s="1" t="s">
        <v>11693</v>
      </c>
      <c r="GG458" s="1" t="s">
        <v>11713</v>
      </c>
      <c r="GH458" s="1" t="s">
        <v>11714</v>
      </c>
      <c r="GI458" s="1" t="s">
        <v>11715</v>
      </c>
      <c r="GJ458" s="1" t="s">
        <v>11716</v>
      </c>
      <c r="GL458" s="1" t="s">
        <v>11717</v>
      </c>
      <c r="GM458" s="1" t="s">
        <v>322</v>
      </c>
      <c r="GN458" s="1" t="s">
        <v>11705</v>
      </c>
      <c r="GO458" s="1">
        <v>0.02</v>
      </c>
      <c r="GP458" s="1">
        <v>27.366544000000001</v>
      </c>
      <c r="GQ458" s="1" t="s">
        <v>11718</v>
      </c>
      <c r="GR458" s="1" t="s">
        <v>379</v>
      </c>
      <c r="GS458" s="1" t="s">
        <v>380</v>
      </c>
      <c r="GT458" s="1" t="s">
        <v>380</v>
      </c>
      <c r="GU458" s="1" t="s">
        <v>380</v>
      </c>
      <c r="GV458" s="1" t="s">
        <v>380</v>
      </c>
      <c r="GW458" s="1" t="s">
        <v>380</v>
      </c>
      <c r="GX458" s="1" t="s">
        <v>380</v>
      </c>
      <c r="GY458" s="1" t="s">
        <v>380</v>
      </c>
      <c r="GZ458" s="1" t="s">
        <v>380</v>
      </c>
      <c r="HA458" s="1" t="s">
        <v>380</v>
      </c>
      <c r="HB458" s="1" t="s">
        <v>380</v>
      </c>
      <c r="HC458" s="1" t="s">
        <v>333</v>
      </c>
      <c r="HD458" s="1">
        <v>16.95</v>
      </c>
      <c r="HE458" s="1">
        <v>3.2631670000000002</v>
      </c>
      <c r="HF458" s="1">
        <v>0.59431</v>
      </c>
      <c r="HG458" s="1" t="s">
        <v>380</v>
      </c>
      <c r="HH458" s="1" t="s">
        <v>380</v>
      </c>
      <c r="HI458" s="1" t="s">
        <v>11707</v>
      </c>
      <c r="HJ458" s="1" t="s">
        <v>11719</v>
      </c>
      <c r="HK458" s="1" t="s">
        <v>294</v>
      </c>
      <c r="HL458" s="1">
        <v>0.58357999999999999</v>
      </c>
      <c r="HM458" s="1">
        <v>0.34</v>
      </c>
      <c r="HN458" s="1">
        <v>6.08</v>
      </c>
      <c r="HO458" s="1">
        <v>3.34</v>
      </c>
      <c r="HP458" s="1">
        <v>0.38263999999999998</v>
      </c>
      <c r="HQ458" s="1" t="s">
        <v>380</v>
      </c>
      <c r="HR458" s="1">
        <v>4.2578999999999999E-2</v>
      </c>
      <c r="HS458" s="1">
        <v>0.85682000000000003</v>
      </c>
      <c r="HT458" s="1" t="s">
        <v>385</v>
      </c>
      <c r="HU458" s="1">
        <v>0</v>
      </c>
      <c r="HV458" s="1" t="s">
        <v>294</v>
      </c>
      <c r="HW458" s="1">
        <v>0.74190999999999996</v>
      </c>
      <c r="HX458" s="1">
        <v>0.36840000000000001</v>
      </c>
      <c r="HY458" s="1" t="s">
        <v>604</v>
      </c>
      <c r="HZ458" s="1">
        <v>0.91037999999999997</v>
      </c>
      <c r="IA458" s="1">
        <v>3.17</v>
      </c>
      <c r="IB458" s="1">
        <v>0.80722000000000005</v>
      </c>
      <c r="IC458" s="1" t="s">
        <v>385</v>
      </c>
      <c r="ID458" s="1">
        <v>1</v>
      </c>
      <c r="IE458" s="1" t="s">
        <v>385</v>
      </c>
      <c r="IF458" s="1">
        <v>0.76493999999999995</v>
      </c>
      <c r="IG458" s="1">
        <v>0.999</v>
      </c>
      <c r="IH458" s="1" t="s">
        <v>385</v>
      </c>
      <c r="II458" s="1">
        <v>0.68191999999999997</v>
      </c>
      <c r="IJ458" s="1">
        <v>0.95599999999999996</v>
      </c>
      <c r="IK458" s="1" t="s">
        <v>294</v>
      </c>
      <c r="IL458" s="1">
        <v>0.76071999999999995</v>
      </c>
      <c r="IM458" s="1">
        <v>-0.30930000000000002</v>
      </c>
      <c r="IN458" s="1">
        <v>10</v>
      </c>
      <c r="IO458" s="1">
        <v>0.87931999999999999</v>
      </c>
      <c r="IP458" s="1" t="s">
        <v>385</v>
      </c>
      <c r="IQ458" s="1">
        <v>0</v>
      </c>
      <c r="IR458" s="1">
        <v>9.4015000000000004</v>
      </c>
      <c r="IS458" s="1">
        <v>9.6119000000000003</v>
      </c>
      <c r="IT458" s="1">
        <v>0.39667999999999998</v>
      </c>
      <c r="IU458" s="1" t="s">
        <v>11720</v>
      </c>
      <c r="IV458" s="1" t="s">
        <v>380</v>
      </c>
      <c r="IW458" s="1">
        <v>445</v>
      </c>
      <c r="IX458" s="1" t="s">
        <v>11693</v>
      </c>
      <c r="IY458" s="1" t="s">
        <v>11694</v>
      </c>
      <c r="IZ458" s="1" t="s">
        <v>7981</v>
      </c>
      <c r="JA458" s="1">
        <v>445</v>
      </c>
      <c r="JB458" s="1" t="s">
        <v>11721</v>
      </c>
      <c r="JC458" s="1" t="s">
        <v>11721</v>
      </c>
      <c r="JD458" s="1" t="s">
        <v>347</v>
      </c>
      <c r="JE458" s="1" t="s">
        <v>293</v>
      </c>
      <c r="JF458" s="1">
        <v>3</v>
      </c>
      <c r="JG458" s="1">
        <v>2</v>
      </c>
      <c r="JH458" s="1" t="s">
        <v>11722</v>
      </c>
      <c r="JI458" s="1">
        <v>159764673</v>
      </c>
      <c r="JJ458" s="1">
        <v>1</v>
      </c>
      <c r="JK458" s="1">
        <v>0.71416999999999997</v>
      </c>
      <c r="JL458" s="1">
        <v>1</v>
      </c>
      <c r="JM458" s="1">
        <v>0.80357000000000001</v>
      </c>
      <c r="JN458" s="1">
        <v>0.97899999999999998</v>
      </c>
      <c r="JO458" s="1">
        <v>0.70001999999999998</v>
      </c>
      <c r="JP458" s="1">
        <v>2.0680000000000001</v>
      </c>
      <c r="JQ458" s="1">
        <v>0.41471000000000002</v>
      </c>
      <c r="JR458" s="1">
        <v>0.44600000000000001</v>
      </c>
      <c r="JS458" s="1">
        <v>0.26666000000000001</v>
      </c>
      <c r="JT458" s="1">
        <v>-0.22900000000000001</v>
      </c>
      <c r="JU458" s="1">
        <v>0.12293999999999999</v>
      </c>
      <c r="JV458" s="1" t="s">
        <v>2771</v>
      </c>
      <c r="JW458" s="1" t="s">
        <v>400</v>
      </c>
      <c r="JX458" s="1" t="s">
        <v>11723</v>
      </c>
      <c r="JY458" s="1" t="s">
        <v>402</v>
      </c>
      <c r="JZ458" s="1" t="s">
        <v>403</v>
      </c>
      <c r="KA458" s="1" t="s">
        <v>327</v>
      </c>
      <c r="KC458" s="1" t="s">
        <v>327</v>
      </c>
      <c r="KD458" s="1" t="s">
        <v>11724</v>
      </c>
      <c r="KE458" s="1">
        <v>5</v>
      </c>
      <c r="KF458" s="1">
        <v>17.452403</v>
      </c>
      <c r="KG458" s="1" t="s">
        <v>405</v>
      </c>
      <c r="KH458" s="1">
        <v>0</v>
      </c>
      <c r="KI458" s="1">
        <v>0</v>
      </c>
      <c r="KJ458" s="1">
        <v>0</v>
      </c>
      <c r="KK458" s="1">
        <v>58</v>
      </c>
      <c r="KL458" s="1">
        <v>2035</v>
      </c>
      <c r="KM458" s="1" t="s">
        <v>525</v>
      </c>
      <c r="KN458" s="1">
        <v>1</v>
      </c>
      <c r="KO458" s="1">
        <v>1</v>
      </c>
      <c r="KP458" s="1">
        <v>0</v>
      </c>
      <c r="KR458" s="1" t="s">
        <v>293</v>
      </c>
      <c r="KS458" s="1">
        <v>18</v>
      </c>
      <c r="KT458" s="1">
        <v>60</v>
      </c>
      <c r="KU458" s="1">
        <v>632</v>
      </c>
      <c r="KV458" s="1">
        <v>0</v>
      </c>
      <c r="KW458" s="1">
        <v>0</v>
      </c>
      <c r="KX458" s="1">
        <v>35.074720999999997</v>
      </c>
      <c r="KY458" s="1">
        <v>720</v>
      </c>
      <c r="KZ458" s="1">
        <v>60</v>
      </c>
      <c r="LA458" s="1">
        <v>25901</v>
      </c>
      <c r="LB458" s="1">
        <v>956</v>
      </c>
      <c r="LC458" s="1" t="s">
        <v>11687</v>
      </c>
      <c r="LD458" s="1">
        <v>2.4389999999999998E-2</v>
      </c>
      <c r="LE458" s="1">
        <v>1</v>
      </c>
    </row>
    <row r="459" spans="1:317" x14ac:dyDescent="0.2">
      <c r="A459" s="1" t="s">
        <v>18155</v>
      </c>
      <c r="B459" s="1" t="s">
        <v>18158</v>
      </c>
      <c r="C459" s="1" t="s">
        <v>11755</v>
      </c>
      <c r="D459" s="1">
        <v>721</v>
      </c>
      <c r="E459" s="1" t="s">
        <v>289</v>
      </c>
      <c r="F459" s="1" t="s">
        <v>289</v>
      </c>
      <c r="G459" s="1">
        <v>6</v>
      </c>
      <c r="H459" s="1">
        <v>31997530</v>
      </c>
      <c r="I459" s="1">
        <v>31997530</v>
      </c>
      <c r="J459" s="1" t="s">
        <v>289</v>
      </c>
      <c r="K459" s="1" t="s">
        <v>1910</v>
      </c>
      <c r="L459" s="1" t="s">
        <v>346</v>
      </c>
      <c r="M459" s="1" t="s">
        <v>333</v>
      </c>
      <c r="N459" s="1" t="s">
        <v>333</v>
      </c>
      <c r="O459" s="1" t="s">
        <v>407</v>
      </c>
      <c r="R459" s="1" t="s">
        <v>11073</v>
      </c>
      <c r="S459" s="1" t="s">
        <v>11102</v>
      </c>
      <c r="T459" s="1" t="s">
        <v>289</v>
      </c>
      <c r="U459" s="1" t="s">
        <v>289</v>
      </c>
      <c r="V459" s="1" t="s">
        <v>289</v>
      </c>
      <c r="W459" s="1" t="s">
        <v>289</v>
      </c>
      <c r="X459" s="1" t="s">
        <v>289</v>
      </c>
      <c r="Y459" s="1" t="s">
        <v>289</v>
      </c>
      <c r="Z459" s="1" t="s">
        <v>289</v>
      </c>
      <c r="AA459" s="1" t="s">
        <v>289</v>
      </c>
      <c r="AB459" s="1" t="s">
        <v>289</v>
      </c>
      <c r="AC459" s="1" t="s">
        <v>289</v>
      </c>
      <c r="AD459" s="1" t="s">
        <v>289</v>
      </c>
      <c r="AE459" s="1" t="s">
        <v>289</v>
      </c>
      <c r="AF459" s="1" t="s">
        <v>289</v>
      </c>
      <c r="AG459" s="1" t="s">
        <v>289</v>
      </c>
      <c r="AH459" s="1" t="s">
        <v>289</v>
      </c>
      <c r="AI459" s="1" t="s">
        <v>11073</v>
      </c>
      <c r="AJ459" s="1" t="s">
        <v>11102</v>
      </c>
      <c r="AK459" s="1" t="s">
        <v>11725</v>
      </c>
      <c r="AL459" s="1" t="s">
        <v>11726</v>
      </c>
      <c r="AM459" s="1" t="s">
        <v>351</v>
      </c>
      <c r="AN459" s="1">
        <v>29</v>
      </c>
      <c r="AO459" s="1">
        <v>3948</v>
      </c>
      <c r="AP459" s="1" t="s">
        <v>11727</v>
      </c>
      <c r="AQ459" s="1" t="s">
        <v>11728</v>
      </c>
      <c r="AR459" s="1" t="s">
        <v>11729</v>
      </c>
      <c r="AS459" s="1" t="s">
        <v>11730</v>
      </c>
      <c r="AT459" s="1" t="s">
        <v>11731</v>
      </c>
      <c r="AU459" s="1" t="s">
        <v>11732</v>
      </c>
      <c r="AV459" s="1" t="s">
        <v>11733</v>
      </c>
      <c r="AW459" s="1" t="s">
        <v>11734</v>
      </c>
      <c r="AX459" s="1" t="s">
        <v>11735</v>
      </c>
      <c r="AY459" s="1">
        <v>1288</v>
      </c>
      <c r="BD459" s="1" t="s">
        <v>11736</v>
      </c>
      <c r="BE459" s="1" t="s">
        <v>1222</v>
      </c>
      <c r="BF459" s="1" t="s">
        <v>11737</v>
      </c>
      <c r="BP459" s="1" t="s">
        <v>11738</v>
      </c>
      <c r="BQ459" s="1">
        <v>0.66200000000000003</v>
      </c>
      <c r="DK459" s="1">
        <v>0</v>
      </c>
      <c r="DX459" s="1">
        <v>84</v>
      </c>
      <c r="DY459" s="1">
        <v>82</v>
      </c>
      <c r="DZ459" s="1">
        <v>83</v>
      </c>
      <c r="EE459" s="1">
        <v>6</v>
      </c>
      <c r="EV459" s="1">
        <v>31997530</v>
      </c>
      <c r="EX459" s="1">
        <v>1509</v>
      </c>
      <c r="EY459" s="1">
        <v>2707</v>
      </c>
      <c r="EZ459" s="1">
        <v>4216</v>
      </c>
      <c r="FA459" s="1" t="s">
        <v>1939</v>
      </c>
      <c r="FB459" s="1" t="s">
        <v>1940</v>
      </c>
      <c r="FE459" s="1" t="s">
        <v>11739</v>
      </c>
      <c r="FF459" s="1" t="s">
        <v>11740</v>
      </c>
      <c r="FG459" s="1" t="s">
        <v>915</v>
      </c>
      <c r="FH459" s="1">
        <v>41899</v>
      </c>
      <c r="FI459" s="1">
        <v>39819</v>
      </c>
      <c r="FK459" s="1" t="s">
        <v>11741</v>
      </c>
      <c r="FL459" s="1" t="s">
        <v>11741</v>
      </c>
      <c r="FM459" s="1">
        <v>721</v>
      </c>
      <c r="FO459" s="1" t="s">
        <v>11742</v>
      </c>
      <c r="FP459" s="1">
        <v>1324</v>
      </c>
      <c r="FQ459" s="1" t="s">
        <v>2229</v>
      </c>
      <c r="FR459" s="1" t="s">
        <v>2230</v>
      </c>
      <c r="FT459" s="1">
        <v>120820</v>
      </c>
      <c r="FU459" s="1" t="s">
        <v>11743</v>
      </c>
      <c r="FY459" s="1" t="s">
        <v>2234</v>
      </c>
      <c r="FZ459" s="1" t="s">
        <v>11744</v>
      </c>
      <c r="GA459" s="1" t="s">
        <v>11744</v>
      </c>
      <c r="GC459" s="1" t="s">
        <v>315</v>
      </c>
      <c r="GD459" s="1" t="s">
        <v>11745</v>
      </c>
      <c r="GE459" s="1" t="s">
        <v>11746</v>
      </c>
      <c r="GF459" s="1" t="s">
        <v>11733</v>
      </c>
      <c r="GG459" s="1" t="s">
        <v>11747</v>
      </c>
      <c r="GH459" s="1" t="s">
        <v>11748</v>
      </c>
      <c r="GI459" s="1" t="s">
        <v>11749</v>
      </c>
      <c r="GJ459" s="1" t="s">
        <v>11750</v>
      </c>
      <c r="GL459" s="1" t="s">
        <v>11751</v>
      </c>
      <c r="GM459" s="1" t="s">
        <v>322</v>
      </c>
      <c r="GN459" s="1" t="s">
        <v>11740</v>
      </c>
      <c r="GO459" s="1">
        <v>0.02</v>
      </c>
      <c r="GP459" s="1">
        <v>-0.33276499999999998</v>
      </c>
      <c r="GQ459" s="1" t="s">
        <v>11752</v>
      </c>
      <c r="GR459" s="1" t="s">
        <v>379</v>
      </c>
      <c r="GS459" s="1" t="s">
        <v>380</v>
      </c>
      <c r="GT459" s="1" t="s">
        <v>380</v>
      </c>
      <c r="GU459" s="1" t="s">
        <v>380</v>
      </c>
      <c r="GV459" s="1" t="s">
        <v>380</v>
      </c>
      <c r="GW459" s="1" t="s">
        <v>380</v>
      </c>
      <c r="GX459" s="1" t="s">
        <v>380</v>
      </c>
      <c r="GY459" s="1" t="s">
        <v>380</v>
      </c>
      <c r="GZ459" s="1" t="s">
        <v>380</v>
      </c>
      <c r="HA459" s="1" t="s">
        <v>380</v>
      </c>
      <c r="HB459" s="1" t="s">
        <v>380</v>
      </c>
      <c r="HC459" s="1" t="s">
        <v>333</v>
      </c>
      <c r="HD459" s="1">
        <v>44</v>
      </c>
      <c r="HE459" s="1">
        <v>10.870926000000001</v>
      </c>
      <c r="HF459" s="1">
        <v>0.99480999999999997</v>
      </c>
      <c r="HG459" s="1" t="s">
        <v>380</v>
      </c>
      <c r="HH459" s="1" t="s">
        <v>380</v>
      </c>
      <c r="HI459" s="1" t="s">
        <v>11741</v>
      </c>
      <c r="HJ459" s="1" t="s">
        <v>11753</v>
      </c>
      <c r="HK459" s="1" t="s">
        <v>380</v>
      </c>
      <c r="HL459" s="1" t="s">
        <v>380</v>
      </c>
      <c r="HM459" s="1" t="s">
        <v>380</v>
      </c>
      <c r="HN459" s="1">
        <v>4.76</v>
      </c>
      <c r="HO459" s="1">
        <v>4.76</v>
      </c>
      <c r="HP459" s="1">
        <v>0.60689000000000004</v>
      </c>
      <c r="HQ459" s="1" t="s">
        <v>380</v>
      </c>
      <c r="HR459" s="1">
        <v>0.13339899999999999</v>
      </c>
      <c r="HS459" s="1">
        <v>0.53937999999999997</v>
      </c>
      <c r="HT459" s="1" t="s">
        <v>385</v>
      </c>
      <c r="HU459" s="1">
        <v>4.3000000000000002E-5</v>
      </c>
      <c r="HV459" s="1" t="s">
        <v>380</v>
      </c>
      <c r="HW459" s="1" t="s">
        <v>380</v>
      </c>
      <c r="HX459" s="1" t="s">
        <v>380</v>
      </c>
      <c r="HY459" s="1" t="s">
        <v>380</v>
      </c>
      <c r="HZ459" s="1" t="s">
        <v>380</v>
      </c>
      <c r="IA459" s="1" t="s">
        <v>380</v>
      </c>
      <c r="IB459" s="1">
        <v>0.80722000000000005</v>
      </c>
      <c r="IC459" s="1" t="s">
        <v>407</v>
      </c>
      <c r="ID459" s="1">
        <v>1</v>
      </c>
      <c r="IE459" s="1" t="s">
        <v>380</v>
      </c>
      <c r="IF459" s="1" t="s">
        <v>380</v>
      </c>
      <c r="IG459" s="1" t="s">
        <v>380</v>
      </c>
      <c r="IH459" s="1" t="s">
        <v>380</v>
      </c>
      <c r="II459" s="1" t="s">
        <v>380</v>
      </c>
      <c r="IJ459" s="1" t="s">
        <v>380</v>
      </c>
      <c r="IK459" s="1" t="s">
        <v>380</v>
      </c>
      <c r="IL459" s="1" t="s">
        <v>380</v>
      </c>
      <c r="IM459" s="1" t="s">
        <v>380</v>
      </c>
      <c r="IN459" s="1" t="s">
        <v>380</v>
      </c>
      <c r="IO459" s="1">
        <v>2.6540000000000001E-2</v>
      </c>
      <c r="IP459" s="1" t="s">
        <v>294</v>
      </c>
      <c r="IQ459" s="1">
        <v>1</v>
      </c>
      <c r="IR459" s="1" t="s">
        <v>380</v>
      </c>
      <c r="IS459" s="1">
        <v>13.4771</v>
      </c>
      <c r="IT459" s="1">
        <v>0.61314000000000002</v>
      </c>
      <c r="IU459" s="1" t="s">
        <v>1898</v>
      </c>
      <c r="IV459" s="1" t="s">
        <v>380</v>
      </c>
      <c r="IW459" s="1" t="s">
        <v>380</v>
      </c>
      <c r="IX459" s="1" t="s">
        <v>380</v>
      </c>
      <c r="IY459" s="1" t="s">
        <v>380</v>
      </c>
      <c r="IZ459" s="1" t="s">
        <v>290</v>
      </c>
      <c r="JA459" s="1">
        <v>1288</v>
      </c>
      <c r="JB459" s="1" t="s">
        <v>380</v>
      </c>
      <c r="JC459" s="1" t="s">
        <v>11754</v>
      </c>
      <c r="JD459" s="1" t="s">
        <v>7981</v>
      </c>
      <c r="JE459" s="1" t="s">
        <v>351</v>
      </c>
      <c r="JF459" s="1">
        <v>3</v>
      </c>
      <c r="JG459" s="1">
        <v>0</v>
      </c>
      <c r="JH459" s="1" t="s">
        <v>11755</v>
      </c>
      <c r="JI459" s="1">
        <v>32105509</v>
      </c>
      <c r="JJ459" s="1">
        <v>1</v>
      </c>
      <c r="JK459" s="1">
        <v>0.71416999999999997</v>
      </c>
      <c r="JL459" s="1">
        <v>1</v>
      </c>
      <c r="JM459" s="1">
        <v>0.80357000000000001</v>
      </c>
      <c r="JN459" s="1">
        <v>0.96499999999999997</v>
      </c>
      <c r="JO459" s="1">
        <v>0.64278999999999997</v>
      </c>
      <c r="JP459" s="1">
        <v>6.2729999999999997</v>
      </c>
      <c r="JQ459" s="1">
        <v>0.72580999999999996</v>
      </c>
      <c r="JR459" s="1">
        <v>2.214</v>
      </c>
      <c r="JS459" s="1">
        <v>0.71694999999999998</v>
      </c>
      <c r="JT459" s="1">
        <v>0.55100000000000005</v>
      </c>
      <c r="JU459" s="1">
        <v>0.68910000000000005</v>
      </c>
      <c r="JV459" s="1" t="s">
        <v>7983</v>
      </c>
      <c r="JW459" s="1" t="s">
        <v>400</v>
      </c>
      <c r="JX459" s="1" t="s">
        <v>11756</v>
      </c>
      <c r="JY459" s="1" t="s">
        <v>402</v>
      </c>
      <c r="JZ459" s="1" t="s">
        <v>403</v>
      </c>
      <c r="KA459" s="1" t="s">
        <v>327</v>
      </c>
      <c r="KC459" s="1" t="s">
        <v>327</v>
      </c>
      <c r="KD459" s="1" t="s">
        <v>11757</v>
      </c>
      <c r="KE459" s="1">
        <v>2</v>
      </c>
      <c r="KF459" s="1">
        <v>7.2171010000000004</v>
      </c>
      <c r="KG459" s="1" t="s">
        <v>405</v>
      </c>
      <c r="KH459" s="1">
        <v>2</v>
      </c>
      <c r="KI459" s="1">
        <v>0</v>
      </c>
      <c r="KJ459" s="1">
        <v>0</v>
      </c>
      <c r="KK459" s="1">
        <v>24</v>
      </c>
      <c r="KL459" s="1">
        <v>799</v>
      </c>
      <c r="KM459" s="1" t="s">
        <v>525</v>
      </c>
      <c r="KN459" s="1">
        <v>0.99990900000000005</v>
      </c>
      <c r="KO459" s="1">
        <v>0.85190699999999997</v>
      </c>
      <c r="KP459" s="1">
        <v>0</v>
      </c>
      <c r="KR459" s="1" t="s">
        <v>351</v>
      </c>
      <c r="KS459" s="1">
        <v>3</v>
      </c>
      <c r="KT459" s="1">
        <v>27</v>
      </c>
      <c r="KU459" s="1">
        <v>100</v>
      </c>
      <c r="KV459" s="1">
        <v>0</v>
      </c>
      <c r="KW459" s="1">
        <v>0</v>
      </c>
      <c r="KX459" s="1">
        <v>6.8779510000000004</v>
      </c>
      <c r="KY459" s="1">
        <v>35</v>
      </c>
      <c r="KZ459" s="1">
        <v>50</v>
      </c>
      <c r="LA459" s="1">
        <v>1179</v>
      </c>
      <c r="LB459" s="1">
        <v>70</v>
      </c>
      <c r="LC459" s="1" t="s">
        <v>11726</v>
      </c>
      <c r="LD459" s="1">
        <v>7.8947000000000003E-2</v>
      </c>
      <c r="LE459" s="1">
        <v>0.85198399999999996</v>
      </c>
    </row>
    <row r="460" spans="1:317" x14ac:dyDescent="0.2">
      <c r="A460" s="1" t="s">
        <v>18155</v>
      </c>
      <c r="B460" s="1" t="s">
        <v>18158</v>
      </c>
      <c r="C460" s="1" t="s">
        <v>18102</v>
      </c>
      <c r="D460" s="1">
        <v>7148</v>
      </c>
      <c r="E460" s="1" t="s">
        <v>289</v>
      </c>
      <c r="F460" s="1" t="s">
        <v>289</v>
      </c>
      <c r="G460" s="1">
        <v>6</v>
      </c>
      <c r="H460" s="1">
        <v>32064154</v>
      </c>
      <c r="I460" s="1">
        <v>32064154</v>
      </c>
      <c r="J460" s="1" t="s">
        <v>289</v>
      </c>
      <c r="K460" s="1" t="s">
        <v>436</v>
      </c>
      <c r="L460" s="1" t="s">
        <v>346</v>
      </c>
      <c r="M460" s="1" t="s">
        <v>333</v>
      </c>
      <c r="N460" s="1" t="s">
        <v>333</v>
      </c>
      <c r="O460" s="1" t="s">
        <v>407</v>
      </c>
      <c r="R460" s="1" t="s">
        <v>11073</v>
      </c>
      <c r="S460" s="1" t="s">
        <v>11102</v>
      </c>
      <c r="T460" s="1" t="s">
        <v>289</v>
      </c>
      <c r="U460" s="1" t="s">
        <v>289</v>
      </c>
      <c r="V460" s="1" t="s">
        <v>289</v>
      </c>
      <c r="W460" s="1" t="s">
        <v>289</v>
      </c>
      <c r="X460" s="1" t="s">
        <v>289</v>
      </c>
      <c r="Y460" s="1" t="s">
        <v>289</v>
      </c>
      <c r="Z460" s="1" t="s">
        <v>289</v>
      </c>
      <c r="AA460" s="1" t="s">
        <v>289</v>
      </c>
      <c r="AB460" s="1" t="s">
        <v>289</v>
      </c>
      <c r="AC460" s="1" t="s">
        <v>289</v>
      </c>
      <c r="AD460" s="1" t="s">
        <v>289</v>
      </c>
      <c r="AE460" s="1" t="s">
        <v>289</v>
      </c>
      <c r="AF460" s="1" t="s">
        <v>289</v>
      </c>
      <c r="AG460" s="1" t="s">
        <v>289</v>
      </c>
      <c r="AH460" s="1" t="s">
        <v>289</v>
      </c>
      <c r="AI460" s="1" t="s">
        <v>11073</v>
      </c>
      <c r="AJ460" s="1" t="s">
        <v>11102</v>
      </c>
      <c r="AK460" s="1" t="s">
        <v>11758</v>
      </c>
      <c r="AL460" s="1" t="s">
        <v>11759</v>
      </c>
      <c r="AM460" s="1" t="s">
        <v>293</v>
      </c>
      <c r="AN460" s="1">
        <v>3</v>
      </c>
      <c r="AO460" s="1">
        <v>1616</v>
      </c>
      <c r="AP460" s="1" t="s">
        <v>11760</v>
      </c>
      <c r="AQ460" s="1" t="s">
        <v>11761</v>
      </c>
      <c r="AR460" s="1" t="s">
        <v>11762</v>
      </c>
      <c r="AS460" s="1" t="s">
        <v>11763</v>
      </c>
      <c r="AV460" s="1" t="s">
        <v>11764</v>
      </c>
      <c r="AW460" s="1" t="s">
        <v>11765</v>
      </c>
      <c r="AX460" s="1" t="s">
        <v>11766</v>
      </c>
      <c r="AY460" s="1">
        <v>492</v>
      </c>
      <c r="AZ460" s="1" t="s">
        <v>11767</v>
      </c>
      <c r="BD460" s="1" t="s">
        <v>11768</v>
      </c>
      <c r="BE460" s="1" t="s">
        <v>11769</v>
      </c>
      <c r="BF460" s="1" t="s">
        <v>11770</v>
      </c>
      <c r="BI460" s="1" t="s">
        <v>11771</v>
      </c>
      <c r="BJ460" s="1">
        <v>8</v>
      </c>
      <c r="BP460" s="1" t="s">
        <v>11772</v>
      </c>
      <c r="BQ460" s="1">
        <v>0.72599999999999998</v>
      </c>
      <c r="DK460" s="1">
        <v>0</v>
      </c>
      <c r="DX460" s="1">
        <v>5</v>
      </c>
      <c r="DY460" s="1">
        <v>6</v>
      </c>
      <c r="DZ460" s="1">
        <v>6</v>
      </c>
      <c r="EE460" s="1">
        <v>6</v>
      </c>
      <c r="EV460" s="1">
        <v>32064154</v>
      </c>
      <c r="EX460" s="1">
        <v>1957</v>
      </c>
      <c r="EY460" s="1">
        <v>4004</v>
      </c>
      <c r="EZ460" s="1">
        <v>5961</v>
      </c>
      <c r="FA460" s="1" t="s">
        <v>455</v>
      </c>
      <c r="FB460" s="1" t="s">
        <v>456</v>
      </c>
      <c r="FE460" s="1" t="s">
        <v>11773</v>
      </c>
      <c r="FF460" s="1" t="s">
        <v>11774</v>
      </c>
      <c r="FG460" s="1" t="s">
        <v>915</v>
      </c>
      <c r="FH460" s="1">
        <v>41316</v>
      </c>
      <c r="FK460" s="1" t="s">
        <v>11775</v>
      </c>
      <c r="FL460" s="1" t="s">
        <v>11775</v>
      </c>
      <c r="FM460" s="1">
        <v>7148</v>
      </c>
      <c r="FO460" s="1" t="s">
        <v>11776</v>
      </c>
      <c r="FP460" s="1">
        <v>11976</v>
      </c>
      <c r="FQ460" s="1" t="s">
        <v>2229</v>
      </c>
      <c r="FR460" s="1" t="s">
        <v>2230</v>
      </c>
      <c r="FT460" s="1">
        <v>600985</v>
      </c>
      <c r="FV460" s="1" t="s">
        <v>11777</v>
      </c>
      <c r="FX460" s="1">
        <v>8530023</v>
      </c>
      <c r="FY460" s="1" t="s">
        <v>2234</v>
      </c>
      <c r="FZ460" s="1" t="s">
        <v>11778</v>
      </c>
      <c r="GA460" s="1" t="s">
        <v>11778</v>
      </c>
      <c r="GC460" s="1" t="s">
        <v>315</v>
      </c>
      <c r="GD460" s="1" t="s">
        <v>11779</v>
      </c>
      <c r="GE460" s="1" t="s">
        <v>11780</v>
      </c>
      <c r="GF460" s="1" t="s">
        <v>11764</v>
      </c>
      <c r="GG460" s="1" t="s">
        <v>11781</v>
      </c>
      <c r="GH460" s="1" t="s">
        <v>11782</v>
      </c>
      <c r="GI460" s="1" t="s">
        <v>11783</v>
      </c>
      <c r="GL460" s="1" t="s">
        <v>11784</v>
      </c>
      <c r="GM460" s="1" t="s">
        <v>322</v>
      </c>
      <c r="GO460" s="1">
        <v>0.02</v>
      </c>
      <c r="GP460" s="1">
        <v>2.145232</v>
      </c>
      <c r="GQ460" s="1" t="s">
        <v>11785</v>
      </c>
      <c r="GR460" s="1" t="s">
        <v>379</v>
      </c>
      <c r="JW460" s="1" t="s">
        <v>400</v>
      </c>
      <c r="JX460" s="1" t="s">
        <v>11786</v>
      </c>
      <c r="JY460" s="1" t="s">
        <v>325</v>
      </c>
      <c r="JZ460" s="1" t="s">
        <v>1035</v>
      </c>
      <c r="KA460" s="1" t="s">
        <v>327</v>
      </c>
      <c r="KC460" s="1" t="s">
        <v>327</v>
      </c>
      <c r="KD460" s="1" t="s">
        <v>11787</v>
      </c>
      <c r="KE460" s="1">
        <v>4</v>
      </c>
      <c r="KF460" s="1">
        <v>15.58939</v>
      </c>
      <c r="KG460" s="1" t="s">
        <v>405</v>
      </c>
      <c r="KH460" s="1">
        <v>0</v>
      </c>
      <c r="KI460" s="1">
        <v>0</v>
      </c>
      <c r="KJ460" s="1">
        <v>0</v>
      </c>
      <c r="KK460" s="1">
        <v>52</v>
      </c>
      <c r="KL460" s="1">
        <v>1604</v>
      </c>
      <c r="KM460" s="1" t="s">
        <v>525</v>
      </c>
      <c r="KN460" s="1">
        <v>1</v>
      </c>
      <c r="KO460" s="1">
        <v>0.99096399999999996</v>
      </c>
      <c r="KP460" s="1">
        <v>0</v>
      </c>
      <c r="KR460" s="1" t="s">
        <v>293</v>
      </c>
      <c r="KS460" s="1">
        <v>24</v>
      </c>
      <c r="KT460" s="1">
        <v>60</v>
      </c>
      <c r="KU460" s="1">
        <v>750</v>
      </c>
      <c r="KV460" s="1">
        <v>0</v>
      </c>
      <c r="KW460" s="1">
        <v>0</v>
      </c>
      <c r="KX460" s="1">
        <v>68.429027000000005</v>
      </c>
      <c r="KY460" s="1">
        <v>38</v>
      </c>
      <c r="KZ460" s="1">
        <v>60</v>
      </c>
      <c r="LA460" s="1">
        <v>1147</v>
      </c>
      <c r="LB460" s="1">
        <v>133</v>
      </c>
      <c r="LC460" s="1" t="s">
        <v>11759</v>
      </c>
      <c r="LD460" s="1">
        <v>0.38709700000000002</v>
      </c>
      <c r="LE460" s="1">
        <v>0.99096399999999996</v>
      </c>
    </row>
    <row r="461" spans="1:317" x14ac:dyDescent="0.2">
      <c r="A461" s="1" t="s">
        <v>18155</v>
      </c>
      <c r="B461" s="1" t="s">
        <v>18158</v>
      </c>
      <c r="C461" s="1" t="s">
        <v>18018</v>
      </c>
      <c r="D461" s="1">
        <v>136371</v>
      </c>
      <c r="E461" s="1" t="s">
        <v>289</v>
      </c>
      <c r="F461" s="1" t="s">
        <v>289</v>
      </c>
      <c r="G461" s="1">
        <v>7</v>
      </c>
      <c r="H461" s="1">
        <v>150884267</v>
      </c>
      <c r="I461" s="1">
        <v>150884268</v>
      </c>
      <c r="J461" s="1" t="s">
        <v>289</v>
      </c>
      <c r="K461" s="1" t="s">
        <v>1183</v>
      </c>
      <c r="L461" s="1" t="s">
        <v>332</v>
      </c>
      <c r="M461" s="1" t="s">
        <v>2964</v>
      </c>
      <c r="N461" s="1" t="s">
        <v>2964</v>
      </c>
      <c r="O461" s="1" t="s">
        <v>293</v>
      </c>
      <c r="R461" s="1" t="s">
        <v>289</v>
      </c>
      <c r="S461" s="1" t="s">
        <v>11073</v>
      </c>
      <c r="T461" s="1" t="s">
        <v>289</v>
      </c>
      <c r="U461" s="1" t="s">
        <v>289</v>
      </c>
      <c r="V461" s="1" t="s">
        <v>289</v>
      </c>
      <c r="W461" s="1" t="s">
        <v>289</v>
      </c>
      <c r="X461" s="1" t="s">
        <v>289</v>
      </c>
      <c r="Y461" s="1" t="s">
        <v>289</v>
      </c>
      <c r="Z461" s="1" t="s">
        <v>289</v>
      </c>
      <c r="AA461" s="1" t="s">
        <v>289</v>
      </c>
      <c r="AB461" s="1" t="s">
        <v>289</v>
      </c>
      <c r="AC461" s="1" t="s">
        <v>289</v>
      </c>
      <c r="AD461" s="1" t="s">
        <v>289</v>
      </c>
      <c r="AE461" s="1" t="s">
        <v>289</v>
      </c>
      <c r="AF461" s="1" t="s">
        <v>289</v>
      </c>
      <c r="AG461" s="1" t="s">
        <v>289</v>
      </c>
      <c r="AH461" s="1" t="s">
        <v>289</v>
      </c>
      <c r="AI461" s="1" t="s">
        <v>289</v>
      </c>
      <c r="AJ461" s="1" t="s">
        <v>11073</v>
      </c>
      <c r="AK461" s="1" t="s">
        <v>2965</v>
      </c>
      <c r="AL461" s="1" t="s">
        <v>2966</v>
      </c>
      <c r="AM461" s="1" t="s">
        <v>293</v>
      </c>
      <c r="AN461" s="1">
        <v>0</v>
      </c>
      <c r="AO461" s="1" t="s">
        <v>2967</v>
      </c>
      <c r="AS461" s="1" t="s">
        <v>11788</v>
      </c>
      <c r="AV461" s="1" t="s">
        <v>2969</v>
      </c>
      <c r="AW461" s="1" t="s">
        <v>2970</v>
      </c>
      <c r="AX461" s="1" t="s">
        <v>2971</v>
      </c>
      <c r="BD461" s="1" t="s">
        <v>2972</v>
      </c>
      <c r="BI461" s="1" t="s">
        <v>2973</v>
      </c>
      <c r="BJ461" s="1">
        <v>12</v>
      </c>
      <c r="BM461" s="1" t="s">
        <v>2974</v>
      </c>
      <c r="BN461" s="1" t="s">
        <v>2975</v>
      </c>
      <c r="BP461" s="1" t="s">
        <v>2976</v>
      </c>
      <c r="BQ461" s="1">
        <v>0.59399999999999997</v>
      </c>
      <c r="DK461" s="1">
        <v>0</v>
      </c>
      <c r="DS461" s="1">
        <v>-0.41</v>
      </c>
      <c r="FB461" s="1" t="s">
        <v>1199</v>
      </c>
      <c r="FC461" s="1" t="s">
        <v>1200</v>
      </c>
      <c r="FF461" s="1" t="s">
        <v>2977</v>
      </c>
      <c r="FG461" s="1" t="s">
        <v>2978</v>
      </c>
      <c r="FH461" s="1" t="s">
        <v>2979</v>
      </c>
      <c r="FI461" s="1" t="s">
        <v>315</v>
      </c>
      <c r="FJ461" s="1" t="s">
        <v>2980</v>
      </c>
      <c r="FK461" s="1" t="s">
        <v>2981</v>
      </c>
      <c r="FL461" s="1" t="s">
        <v>2982</v>
      </c>
      <c r="FP461" s="1" t="s">
        <v>2983</v>
      </c>
      <c r="FQ461" s="1">
        <v>1</v>
      </c>
      <c r="FR461" s="1">
        <v>0.5</v>
      </c>
      <c r="FS461" s="1" t="s">
        <v>11789</v>
      </c>
      <c r="FT461" s="1" t="b">
        <v>1</v>
      </c>
      <c r="FU461" s="1" t="s">
        <v>2966</v>
      </c>
      <c r="FV461" s="1" t="s">
        <v>322</v>
      </c>
      <c r="FW461" s="1" t="s">
        <v>2985</v>
      </c>
      <c r="JB461" s="1" t="b">
        <v>0</v>
      </c>
      <c r="JC461" s="1">
        <v>198</v>
      </c>
      <c r="JD461" s="1" t="b">
        <v>0</v>
      </c>
      <c r="JE461" s="1">
        <v>0</v>
      </c>
      <c r="JF461" s="1" t="s">
        <v>2986</v>
      </c>
      <c r="JG461" s="1" t="s">
        <v>402</v>
      </c>
      <c r="JH461" s="1" t="s">
        <v>765</v>
      </c>
      <c r="JI461" s="1" t="s">
        <v>327</v>
      </c>
      <c r="JK461" s="1" t="s">
        <v>327</v>
      </c>
      <c r="JL461" s="1" t="s">
        <v>328</v>
      </c>
      <c r="JM461" s="1">
        <v>99</v>
      </c>
      <c r="JO461" s="1" t="s">
        <v>2987</v>
      </c>
      <c r="JR461" s="1">
        <v>60</v>
      </c>
      <c r="JS461" s="1">
        <v>0</v>
      </c>
      <c r="JT461" s="1">
        <v>1</v>
      </c>
      <c r="JU461" s="1">
        <v>0.5</v>
      </c>
      <c r="JV461" s="1" t="s">
        <v>11790</v>
      </c>
      <c r="JW461" s="1">
        <v>397.73</v>
      </c>
      <c r="JX461" s="1">
        <v>177</v>
      </c>
      <c r="JZ461" s="1" t="s">
        <v>293</v>
      </c>
      <c r="KA461" s="1">
        <v>2</v>
      </c>
      <c r="KB461" s="1">
        <v>2.0099999999999998</v>
      </c>
      <c r="KC461" s="1">
        <v>-0.14899999999999999</v>
      </c>
      <c r="KD461" s="1">
        <v>0.32800000000000001</v>
      </c>
      <c r="KE461" s="1">
        <v>-0.69199999999999995</v>
      </c>
    </row>
    <row r="462" spans="1:317" x14ac:dyDescent="0.2">
      <c r="A462" s="1" t="s">
        <v>18155</v>
      </c>
      <c r="B462" s="1" t="s">
        <v>18158</v>
      </c>
      <c r="C462" s="1" t="s">
        <v>18103</v>
      </c>
      <c r="D462" s="1">
        <v>54586</v>
      </c>
      <c r="E462" s="1" t="s">
        <v>289</v>
      </c>
      <c r="F462" s="1" t="s">
        <v>289</v>
      </c>
      <c r="G462" s="1">
        <v>9</v>
      </c>
      <c r="H462" s="1">
        <v>27297036</v>
      </c>
      <c r="I462" s="1">
        <v>27297036</v>
      </c>
      <c r="J462" s="1" t="s">
        <v>289</v>
      </c>
      <c r="K462" s="1" t="s">
        <v>436</v>
      </c>
      <c r="L462" s="1" t="s">
        <v>346</v>
      </c>
      <c r="M462" s="1" t="s">
        <v>407</v>
      </c>
      <c r="N462" s="1" t="s">
        <v>407</v>
      </c>
      <c r="O462" s="1" t="s">
        <v>333</v>
      </c>
      <c r="R462" s="1" t="s">
        <v>11073</v>
      </c>
      <c r="S462" s="1" t="s">
        <v>11102</v>
      </c>
      <c r="T462" s="1" t="s">
        <v>289</v>
      </c>
      <c r="U462" s="1" t="s">
        <v>289</v>
      </c>
      <c r="V462" s="1" t="s">
        <v>289</v>
      </c>
      <c r="W462" s="1" t="s">
        <v>289</v>
      </c>
      <c r="X462" s="1" t="s">
        <v>289</v>
      </c>
      <c r="Y462" s="1" t="s">
        <v>289</v>
      </c>
      <c r="Z462" s="1" t="s">
        <v>289</v>
      </c>
      <c r="AA462" s="1" t="s">
        <v>289</v>
      </c>
      <c r="AB462" s="1" t="s">
        <v>289</v>
      </c>
      <c r="AC462" s="1" t="s">
        <v>289</v>
      </c>
      <c r="AD462" s="1" t="s">
        <v>289</v>
      </c>
      <c r="AE462" s="1" t="s">
        <v>289</v>
      </c>
      <c r="AF462" s="1" t="s">
        <v>289</v>
      </c>
      <c r="AG462" s="1" t="s">
        <v>289</v>
      </c>
      <c r="AH462" s="1" t="s">
        <v>289</v>
      </c>
      <c r="AI462" s="1" t="s">
        <v>11073</v>
      </c>
      <c r="AJ462" s="1" t="s">
        <v>11102</v>
      </c>
      <c r="AK462" s="1" t="s">
        <v>11791</v>
      </c>
      <c r="AL462" s="1" t="s">
        <v>11792</v>
      </c>
      <c r="AM462" s="1" t="s">
        <v>293</v>
      </c>
      <c r="AN462" s="1">
        <v>1</v>
      </c>
      <c r="AO462" s="1">
        <v>101</v>
      </c>
      <c r="AP462" s="1" t="s">
        <v>11793</v>
      </c>
      <c r="AQ462" s="1" t="s">
        <v>11794</v>
      </c>
      <c r="AR462" s="1" t="s">
        <v>11795</v>
      </c>
      <c r="AS462" s="1" t="s">
        <v>11796</v>
      </c>
      <c r="AT462" s="1" t="s">
        <v>11797</v>
      </c>
      <c r="AU462" s="1" t="s">
        <v>11798</v>
      </c>
      <c r="AX462" s="1" t="s">
        <v>11799</v>
      </c>
      <c r="BP462" s="1" t="s">
        <v>11800</v>
      </c>
      <c r="BQ462" s="1">
        <v>0.35299999999999998</v>
      </c>
      <c r="DK462" s="1">
        <v>0</v>
      </c>
      <c r="DX462" s="1">
        <v>21</v>
      </c>
      <c r="DY462" s="1">
        <v>23</v>
      </c>
      <c r="DZ462" s="1">
        <v>22</v>
      </c>
      <c r="EE462" s="1">
        <v>9</v>
      </c>
      <c r="EV462" s="1">
        <v>27297036</v>
      </c>
      <c r="EX462" s="1">
        <v>2176</v>
      </c>
      <c r="EY462" s="1">
        <v>4290</v>
      </c>
      <c r="EZ462" s="1">
        <v>6466</v>
      </c>
      <c r="FA462" s="1" t="s">
        <v>455</v>
      </c>
      <c r="FB462" s="1" t="s">
        <v>456</v>
      </c>
      <c r="FE462" s="1" t="s">
        <v>11801</v>
      </c>
      <c r="FF462" s="1" t="s">
        <v>11802</v>
      </c>
      <c r="FG462" s="1" t="s">
        <v>11803</v>
      </c>
      <c r="FH462" s="1">
        <v>41172</v>
      </c>
      <c r="FI462" s="1">
        <v>41172</v>
      </c>
      <c r="FJ462" s="1">
        <v>41172</v>
      </c>
      <c r="FK462" s="1" t="s">
        <v>11804</v>
      </c>
      <c r="FL462" s="1" t="s">
        <v>11804</v>
      </c>
      <c r="FM462" s="1">
        <v>54586</v>
      </c>
      <c r="FP462" s="1">
        <v>1359</v>
      </c>
      <c r="FQ462" s="1" t="s">
        <v>2229</v>
      </c>
      <c r="FR462" s="1" t="s">
        <v>2230</v>
      </c>
      <c r="FS462" s="1" t="s">
        <v>11805</v>
      </c>
      <c r="FU462" s="1" t="s">
        <v>11806</v>
      </c>
      <c r="FV462" s="1" t="s">
        <v>11807</v>
      </c>
      <c r="FY462" s="1" t="s">
        <v>2234</v>
      </c>
      <c r="FZ462" s="1" t="s">
        <v>11808</v>
      </c>
      <c r="GA462" s="1" t="s">
        <v>11808</v>
      </c>
      <c r="GC462" s="1" t="s">
        <v>315</v>
      </c>
      <c r="GD462" s="1" t="s">
        <v>11809</v>
      </c>
      <c r="GE462" s="1" t="s">
        <v>11810</v>
      </c>
      <c r="GF462" s="1" t="s">
        <v>11811</v>
      </c>
      <c r="GG462" s="1" t="s">
        <v>11812</v>
      </c>
      <c r="GH462" s="1" t="s">
        <v>11813</v>
      </c>
      <c r="GI462" s="1" t="s">
        <v>11814</v>
      </c>
      <c r="GM462" s="1" t="s">
        <v>322</v>
      </c>
      <c r="GN462" s="1" t="s">
        <v>11815</v>
      </c>
      <c r="GO462" s="1">
        <v>0.02</v>
      </c>
      <c r="GP462" s="1">
        <v>9.5760550000000002</v>
      </c>
      <c r="GQ462" s="1" t="s">
        <v>11816</v>
      </c>
      <c r="GR462" s="1" t="s">
        <v>379</v>
      </c>
      <c r="JW462" s="1" t="s">
        <v>400</v>
      </c>
      <c r="JX462" s="1" t="s">
        <v>11817</v>
      </c>
      <c r="JY462" s="1" t="s">
        <v>402</v>
      </c>
      <c r="JZ462" s="1" t="s">
        <v>842</v>
      </c>
      <c r="KA462" s="1" t="s">
        <v>327</v>
      </c>
      <c r="KC462" s="1" t="s">
        <v>327</v>
      </c>
      <c r="KD462" s="1" t="s">
        <v>11818</v>
      </c>
      <c r="KE462" s="1">
        <v>0</v>
      </c>
      <c r="KF462" s="1">
        <v>12.338568</v>
      </c>
      <c r="KG462" s="1" t="s">
        <v>405</v>
      </c>
      <c r="KH462" s="1">
        <v>0</v>
      </c>
      <c r="KI462" s="1">
        <v>0</v>
      </c>
      <c r="KJ462" s="1">
        <v>0</v>
      </c>
      <c r="KK462" s="1">
        <v>41</v>
      </c>
      <c r="KL462" s="1">
        <v>1366</v>
      </c>
      <c r="KM462" s="1" t="s">
        <v>498</v>
      </c>
      <c r="KN462" s="1">
        <v>1</v>
      </c>
      <c r="KO462" s="1">
        <v>1</v>
      </c>
      <c r="KP462" s="1">
        <v>0</v>
      </c>
      <c r="KR462" s="1" t="s">
        <v>293</v>
      </c>
      <c r="KS462" s="1">
        <v>100</v>
      </c>
      <c r="KT462" s="1">
        <v>70</v>
      </c>
      <c r="KU462" s="1">
        <v>3505</v>
      </c>
      <c r="KV462" s="1">
        <v>0</v>
      </c>
      <c r="KW462" s="1">
        <v>0</v>
      </c>
      <c r="KX462" s="1">
        <v>331.074905</v>
      </c>
      <c r="KY462" s="1">
        <v>125</v>
      </c>
      <c r="KZ462" s="1">
        <v>60</v>
      </c>
      <c r="LA462" s="1">
        <v>4317</v>
      </c>
      <c r="LB462" s="1">
        <v>312</v>
      </c>
      <c r="LC462" s="1" t="s">
        <v>11792</v>
      </c>
      <c r="LD462" s="1">
        <v>0.44444400000000001</v>
      </c>
      <c r="LE462" s="1">
        <v>1</v>
      </c>
    </row>
    <row r="463" spans="1:317" x14ac:dyDescent="0.2">
      <c r="A463" s="1" t="s">
        <v>18155</v>
      </c>
      <c r="B463" s="1" t="s">
        <v>18158</v>
      </c>
      <c r="C463" s="1" t="s">
        <v>11834</v>
      </c>
      <c r="D463" s="1">
        <v>26219</v>
      </c>
      <c r="E463" s="1" t="s">
        <v>289</v>
      </c>
      <c r="F463" s="1" t="s">
        <v>289</v>
      </c>
      <c r="G463" s="1">
        <v>9</v>
      </c>
      <c r="H463" s="1">
        <v>125281532</v>
      </c>
      <c r="I463" s="1">
        <v>125281532</v>
      </c>
      <c r="J463" s="1" t="s">
        <v>289</v>
      </c>
      <c r="K463" s="1" t="s">
        <v>345</v>
      </c>
      <c r="L463" s="1" t="s">
        <v>346</v>
      </c>
      <c r="M463" s="1" t="s">
        <v>347</v>
      </c>
      <c r="N463" s="1" t="s">
        <v>347</v>
      </c>
      <c r="O463" s="1" t="s">
        <v>294</v>
      </c>
      <c r="R463" s="1" t="s">
        <v>11073</v>
      </c>
      <c r="S463" s="1" t="s">
        <v>11102</v>
      </c>
      <c r="T463" s="1" t="s">
        <v>289</v>
      </c>
      <c r="U463" s="1" t="s">
        <v>289</v>
      </c>
      <c r="V463" s="1" t="s">
        <v>289</v>
      </c>
      <c r="W463" s="1" t="s">
        <v>289</v>
      </c>
      <c r="X463" s="1" t="s">
        <v>289</v>
      </c>
      <c r="Y463" s="1" t="s">
        <v>289</v>
      </c>
      <c r="Z463" s="1" t="s">
        <v>289</v>
      </c>
      <c r="AA463" s="1" t="s">
        <v>289</v>
      </c>
      <c r="AB463" s="1" t="s">
        <v>289</v>
      </c>
      <c r="AC463" s="1" t="s">
        <v>289</v>
      </c>
      <c r="AD463" s="1" t="s">
        <v>289</v>
      </c>
      <c r="AE463" s="1" t="s">
        <v>289</v>
      </c>
      <c r="AF463" s="1" t="s">
        <v>289</v>
      </c>
      <c r="AG463" s="1" t="s">
        <v>289</v>
      </c>
      <c r="AH463" s="1" t="s">
        <v>289</v>
      </c>
      <c r="AI463" s="1" t="s">
        <v>11073</v>
      </c>
      <c r="AJ463" s="1" t="s">
        <v>11102</v>
      </c>
      <c r="AK463" s="1" t="s">
        <v>11819</v>
      </c>
      <c r="AL463" s="1" t="s">
        <v>11820</v>
      </c>
      <c r="AM463" s="1" t="s">
        <v>351</v>
      </c>
      <c r="AN463" s="1">
        <v>1</v>
      </c>
      <c r="AO463" s="1">
        <v>113</v>
      </c>
      <c r="AP463" s="1" t="s">
        <v>11821</v>
      </c>
      <c r="AQ463" s="1" t="s">
        <v>11822</v>
      </c>
      <c r="AR463" s="1" t="s">
        <v>11823</v>
      </c>
      <c r="AT463" s="1" t="s">
        <v>11824</v>
      </c>
      <c r="AU463" s="1" t="s">
        <v>11825</v>
      </c>
      <c r="AV463" s="1" t="s">
        <v>11826</v>
      </c>
      <c r="AW463" s="1" t="s">
        <v>11827</v>
      </c>
      <c r="AX463" s="1" t="s">
        <v>11828</v>
      </c>
      <c r="AY463" s="1">
        <v>38</v>
      </c>
      <c r="BD463" s="1" t="s">
        <v>538</v>
      </c>
      <c r="BE463" s="1" t="s">
        <v>539</v>
      </c>
      <c r="BF463" s="1" t="s">
        <v>540</v>
      </c>
      <c r="BI463" s="1" t="s">
        <v>11829</v>
      </c>
      <c r="BJ463" s="1">
        <v>20</v>
      </c>
      <c r="BP463" s="1" t="s">
        <v>11830</v>
      </c>
      <c r="BQ463" s="1">
        <v>0.56200000000000006</v>
      </c>
      <c r="DK463" s="1">
        <v>0</v>
      </c>
      <c r="DS463" s="1" t="s">
        <v>347</v>
      </c>
      <c r="DT463" s="1" t="s">
        <v>11831</v>
      </c>
      <c r="DU463" s="1" t="s">
        <v>5208</v>
      </c>
      <c r="DW463" s="1" t="s">
        <v>5209</v>
      </c>
      <c r="DX463" s="1">
        <v>253</v>
      </c>
      <c r="DY463" s="1">
        <v>205</v>
      </c>
      <c r="DZ463" s="1">
        <v>221</v>
      </c>
      <c r="EB463" s="1">
        <v>113</v>
      </c>
      <c r="EC463" s="1">
        <v>5.5</v>
      </c>
      <c r="ED463" s="1">
        <v>1</v>
      </c>
      <c r="EE463" s="1">
        <v>9</v>
      </c>
      <c r="EG463" s="1">
        <v>221</v>
      </c>
      <c r="EH463" s="1">
        <v>28598</v>
      </c>
      <c r="EI463" s="1" t="s">
        <v>11832</v>
      </c>
      <c r="EJ463" s="1" t="s">
        <v>11833</v>
      </c>
      <c r="EK463" s="1" t="s">
        <v>914</v>
      </c>
      <c r="EL463" s="1" t="s">
        <v>368</v>
      </c>
      <c r="EM463" s="1" t="s">
        <v>11834</v>
      </c>
      <c r="EN463" s="1" t="s">
        <v>11824</v>
      </c>
      <c r="EO463" s="1">
        <v>81</v>
      </c>
      <c r="EP463" s="1" t="s">
        <v>11835</v>
      </c>
      <c r="EQ463" s="1" t="s">
        <v>11273</v>
      </c>
      <c r="ES463" s="1" t="s">
        <v>11836</v>
      </c>
      <c r="ET463" s="1" t="s">
        <v>11837</v>
      </c>
      <c r="EU463" s="1" t="s">
        <v>11838</v>
      </c>
      <c r="EV463" s="1">
        <v>125281532</v>
      </c>
      <c r="EW463" s="1">
        <v>213004</v>
      </c>
      <c r="EX463" s="1">
        <v>2203</v>
      </c>
      <c r="EY463" s="1">
        <v>4300</v>
      </c>
      <c r="EZ463" s="1">
        <v>6503</v>
      </c>
      <c r="FA463" s="1" t="s">
        <v>367</v>
      </c>
      <c r="FB463" s="1" t="s">
        <v>368</v>
      </c>
      <c r="FE463" s="1" t="s">
        <v>11839</v>
      </c>
      <c r="FF463" s="1" t="s">
        <v>11840</v>
      </c>
      <c r="FG463" s="1" t="s">
        <v>11841</v>
      </c>
      <c r="FH463" s="1">
        <v>41537</v>
      </c>
      <c r="FK463" s="1" t="s">
        <v>11842</v>
      </c>
      <c r="FL463" s="1" t="s">
        <v>11842</v>
      </c>
      <c r="FM463" s="1">
        <v>26219</v>
      </c>
      <c r="FO463" s="1" t="s">
        <v>8960</v>
      </c>
      <c r="FP463" s="1">
        <v>8211</v>
      </c>
      <c r="FQ463" s="1" t="s">
        <v>2229</v>
      </c>
      <c r="FR463" s="1" t="s">
        <v>2230</v>
      </c>
      <c r="FX463" s="1">
        <v>1370859</v>
      </c>
      <c r="FY463" s="1" t="s">
        <v>2234</v>
      </c>
      <c r="GA463" s="1" t="s">
        <v>11843</v>
      </c>
      <c r="GC463" s="1" t="s">
        <v>315</v>
      </c>
      <c r="GD463" s="1" t="s">
        <v>11844</v>
      </c>
      <c r="GE463" s="1" t="s">
        <v>11845</v>
      </c>
      <c r="GF463" s="1" t="s">
        <v>11826</v>
      </c>
      <c r="GG463" s="1" t="s">
        <v>11846</v>
      </c>
      <c r="GH463" s="1" t="s">
        <v>11847</v>
      </c>
      <c r="GI463" s="1" t="s">
        <v>11848</v>
      </c>
      <c r="GJ463" s="1" t="s">
        <v>11849</v>
      </c>
      <c r="GL463" s="1" t="s">
        <v>11850</v>
      </c>
      <c r="GM463" s="1" t="s">
        <v>322</v>
      </c>
      <c r="GN463" s="1" t="s">
        <v>11840</v>
      </c>
      <c r="GO463" s="1">
        <v>0.02</v>
      </c>
      <c r="GP463" s="1">
        <v>2.1703139999999999</v>
      </c>
      <c r="GQ463" s="1" t="s">
        <v>11851</v>
      </c>
      <c r="GR463" s="1" t="s">
        <v>379</v>
      </c>
      <c r="GS463" s="1" t="s">
        <v>380</v>
      </c>
      <c r="GT463" s="1" t="s">
        <v>380</v>
      </c>
      <c r="GU463" s="1" t="s">
        <v>380</v>
      </c>
      <c r="GV463" s="1" t="s">
        <v>380</v>
      </c>
      <c r="GW463" s="1" t="s">
        <v>380</v>
      </c>
      <c r="GX463" s="1" t="s">
        <v>380</v>
      </c>
      <c r="GY463" s="1" t="s">
        <v>380</v>
      </c>
      <c r="GZ463" s="1" t="s">
        <v>380</v>
      </c>
      <c r="HA463" s="1" t="s">
        <v>380</v>
      </c>
      <c r="HB463" s="1" t="s">
        <v>380</v>
      </c>
      <c r="HC463" s="1" t="s">
        <v>347</v>
      </c>
      <c r="HD463" s="1">
        <v>15.76</v>
      </c>
      <c r="HE463" s="1">
        <v>2.9275500000000001</v>
      </c>
      <c r="HF463" s="1">
        <v>0.52759</v>
      </c>
      <c r="HG463" s="1">
        <v>0</v>
      </c>
      <c r="HH463" s="1">
        <v>2.33E-4</v>
      </c>
      <c r="HI463" s="1" t="s">
        <v>11852</v>
      </c>
      <c r="HJ463" s="1" t="s">
        <v>11853</v>
      </c>
      <c r="HK463" s="1" t="s">
        <v>294</v>
      </c>
      <c r="HL463" s="1">
        <v>5.0400000000000002E-3</v>
      </c>
      <c r="HM463" s="1">
        <v>6.94</v>
      </c>
      <c r="HN463" s="1">
        <v>5.52</v>
      </c>
      <c r="HO463" s="1">
        <v>5.52</v>
      </c>
      <c r="HP463" s="1">
        <v>0.82311999999999996</v>
      </c>
      <c r="HQ463" s="1" t="s">
        <v>380</v>
      </c>
      <c r="HR463" s="1">
        <v>0</v>
      </c>
      <c r="HS463" s="1">
        <v>0.34200000000000003</v>
      </c>
      <c r="HT463" s="1" t="s">
        <v>1417</v>
      </c>
      <c r="HU463" s="1">
        <v>4.1770000000000002E-3</v>
      </c>
      <c r="HV463" s="1" t="s">
        <v>294</v>
      </c>
      <c r="HW463" s="1">
        <v>1.7299999999999999E-2</v>
      </c>
      <c r="HX463" s="1">
        <v>5.4999999999999997E-3</v>
      </c>
      <c r="HY463" s="1" t="s">
        <v>604</v>
      </c>
      <c r="HZ463" s="1">
        <v>0.93196999999999997</v>
      </c>
      <c r="IA463" s="1">
        <v>3.39</v>
      </c>
      <c r="IB463" s="1">
        <v>0.29448999999999997</v>
      </c>
      <c r="IC463" s="1" t="s">
        <v>492</v>
      </c>
      <c r="ID463" s="1">
        <v>0.85857899999999998</v>
      </c>
      <c r="IE463" s="1" t="s">
        <v>385</v>
      </c>
      <c r="IF463" s="1">
        <v>0.65815000000000001</v>
      </c>
      <c r="IG463" s="1">
        <v>0.995</v>
      </c>
      <c r="IH463" s="1" t="s">
        <v>933</v>
      </c>
      <c r="II463" s="1">
        <v>0.52793000000000001</v>
      </c>
      <c r="IJ463" s="1">
        <v>0.70899999999999996</v>
      </c>
      <c r="IK463" s="1" t="s">
        <v>294</v>
      </c>
      <c r="IL463" s="1">
        <v>3.8179999999999999E-2</v>
      </c>
      <c r="IM463" s="1">
        <v>-1.1001000000000001</v>
      </c>
      <c r="IN463" s="1">
        <v>10</v>
      </c>
      <c r="IO463" s="1">
        <v>0.87931999999999999</v>
      </c>
      <c r="IP463" s="1" t="s">
        <v>385</v>
      </c>
      <c r="IQ463" s="1">
        <v>0</v>
      </c>
      <c r="IR463" s="1" t="s">
        <v>380</v>
      </c>
      <c r="IS463" s="1">
        <v>11.7987</v>
      </c>
      <c r="IT463" s="1">
        <v>0.52114000000000005</v>
      </c>
      <c r="IU463" s="1" t="s">
        <v>11854</v>
      </c>
      <c r="IV463" s="1" t="s">
        <v>380</v>
      </c>
      <c r="IW463" s="1">
        <v>38</v>
      </c>
      <c r="IX463" s="1" t="s">
        <v>11826</v>
      </c>
      <c r="IY463" s="1" t="s">
        <v>11827</v>
      </c>
      <c r="IZ463" s="1" t="s">
        <v>604</v>
      </c>
      <c r="JA463" s="1" t="s">
        <v>11855</v>
      </c>
      <c r="JB463" s="1" t="s">
        <v>11856</v>
      </c>
      <c r="JC463" s="1" t="s">
        <v>11857</v>
      </c>
      <c r="JD463" s="1" t="s">
        <v>294</v>
      </c>
      <c r="JE463" s="1" t="s">
        <v>351</v>
      </c>
      <c r="JF463" s="1">
        <v>2</v>
      </c>
      <c r="JG463" s="1">
        <v>0</v>
      </c>
      <c r="JH463" s="1" t="s">
        <v>11858</v>
      </c>
      <c r="JI463" s="1">
        <v>124321353</v>
      </c>
      <c r="JJ463" s="1">
        <v>0.39600000000000002</v>
      </c>
      <c r="JK463" s="1">
        <v>0.25262000000000001</v>
      </c>
      <c r="JL463" s="1">
        <v>0.97899999999999998</v>
      </c>
      <c r="JM463" s="1">
        <v>0.43373</v>
      </c>
      <c r="JN463" s="1">
        <v>0.41399999999999998</v>
      </c>
      <c r="JO463" s="1">
        <v>0.31173000000000001</v>
      </c>
      <c r="JP463" s="1">
        <v>2.3879999999999999</v>
      </c>
      <c r="JQ463" s="1">
        <v>0.44397999999999999</v>
      </c>
      <c r="JR463" s="1">
        <v>2.8929999999999998</v>
      </c>
      <c r="JS463" s="1">
        <v>0.99170999999999998</v>
      </c>
      <c r="JT463" s="1">
        <v>0.63800000000000001</v>
      </c>
      <c r="JU463" s="1">
        <v>0.83543000000000001</v>
      </c>
      <c r="JV463" s="1" t="s">
        <v>1424</v>
      </c>
      <c r="JW463" s="1" t="s">
        <v>400</v>
      </c>
      <c r="JX463" s="1" t="s">
        <v>11859</v>
      </c>
      <c r="JY463" s="1" t="s">
        <v>402</v>
      </c>
      <c r="JZ463" s="1" t="s">
        <v>403</v>
      </c>
      <c r="KA463" s="1" t="s">
        <v>327</v>
      </c>
      <c r="KC463" s="1" t="s">
        <v>327</v>
      </c>
      <c r="KD463" s="1" t="s">
        <v>11860</v>
      </c>
      <c r="KE463" s="1">
        <v>1</v>
      </c>
      <c r="KF463" s="1">
        <v>4.5123660000000001</v>
      </c>
      <c r="KG463" s="1" t="s">
        <v>405</v>
      </c>
      <c r="KH463" s="1">
        <v>0</v>
      </c>
      <c r="KI463" s="1">
        <v>0</v>
      </c>
      <c r="KJ463" s="1">
        <v>0</v>
      </c>
      <c r="KK463" s="1">
        <v>15</v>
      </c>
      <c r="KL463" s="1">
        <v>454</v>
      </c>
      <c r="KM463" s="1" t="s">
        <v>469</v>
      </c>
      <c r="KN463" s="1">
        <v>0.99648999999999999</v>
      </c>
      <c r="KO463" s="1">
        <v>0.98269200000000001</v>
      </c>
      <c r="KP463" s="1">
        <v>0</v>
      </c>
      <c r="KR463" s="1" t="s">
        <v>351</v>
      </c>
      <c r="KS463" s="1">
        <v>26</v>
      </c>
      <c r="KT463" s="1">
        <v>60</v>
      </c>
      <c r="KU463" s="1">
        <v>882</v>
      </c>
      <c r="KV463" s="1">
        <v>0</v>
      </c>
      <c r="KW463" s="1">
        <v>0</v>
      </c>
      <c r="KX463" s="1">
        <v>83.023453000000003</v>
      </c>
      <c r="KY463" s="1">
        <v>33</v>
      </c>
      <c r="KZ463" s="1">
        <v>60</v>
      </c>
      <c r="LA463" s="1">
        <v>998</v>
      </c>
      <c r="LB463" s="1">
        <v>75</v>
      </c>
      <c r="LC463" s="1" t="s">
        <v>11820</v>
      </c>
      <c r="LD463" s="1">
        <v>0.44067800000000001</v>
      </c>
      <c r="LE463" s="1">
        <v>0.98615299999999995</v>
      </c>
    </row>
    <row r="464" spans="1:317" x14ac:dyDescent="0.2">
      <c r="A464" s="1" t="s">
        <v>18155</v>
      </c>
      <c r="B464" s="1" t="s">
        <v>18158</v>
      </c>
      <c r="C464" s="1" t="s">
        <v>17998</v>
      </c>
      <c r="D464" s="1">
        <v>5646</v>
      </c>
      <c r="E464" s="1" t="s">
        <v>289</v>
      </c>
      <c r="F464" s="1" t="s">
        <v>289</v>
      </c>
      <c r="G464" s="1">
        <v>9</v>
      </c>
      <c r="H464" s="1">
        <v>33797928</v>
      </c>
      <c r="I464" s="1">
        <v>33797929</v>
      </c>
      <c r="J464" s="1" t="s">
        <v>289</v>
      </c>
      <c r="K464" s="1" t="s">
        <v>291</v>
      </c>
      <c r="L464" s="1" t="s">
        <v>292</v>
      </c>
      <c r="M464" s="1" t="s">
        <v>293</v>
      </c>
      <c r="N464" s="1" t="s">
        <v>293</v>
      </c>
      <c r="O464" s="1" t="s">
        <v>469</v>
      </c>
      <c r="R464" s="1" t="s">
        <v>289</v>
      </c>
      <c r="S464" s="1" t="s">
        <v>11073</v>
      </c>
      <c r="T464" s="1" t="s">
        <v>289</v>
      </c>
      <c r="U464" s="1" t="s">
        <v>289</v>
      </c>
      <c r="V464" s="1" t="s">
        <v>289</v>
      </c>
      <c r="W464" s="1" t="s">
        <v>289</v>
      </c>
      <c r="X464" s="1" t="s">
        <v>289</v>
      </c>
      <c r="Y464" s="1" t="s">
        <v>289</v>
      </c>
      <c r="Z464" s="1" t="s">
        <v>289</v>
      </c>
      <c r="AA464" s="1" t="s">
        <v>289</v>
      </c>
      <c r="AB464" s="1" t="s">
        <v>289</v>
      </c>
      <c r="AC464" s="1" t="s">
        <v>289</v>
      </c>
      <c r="AD464" s="1" t="s">
        <v>289</v>
      </c>
      <c r="AE464" s="1" t="s">
        <v>289</v>
      </c>
      <c r="AF464" s="1" t="s">
        <v>289</v>
      </c>
      <c r="AG464" s="1" t="s">
        <v>289</v>
      </c>
      <c r="AH464" s="1" t="s">
        <v>289</v>
      </c>
      <c r="AI464" s="1" t="s">
        <v>289</v>
      </c>
      <c r="AJ464" s="1" t="s">
        <v>11073</v>
      </c>
      <c r="AK464" s="1" t="s">
        <v>11861</v>
      </c>
      <c r="AL464" s="1" t="s">
        <v>1214</v>
      </c>
      <c r="AM464" s="1" t="s">
        <v>351</v>
      </c>
      <c r="AN464" s="1">
        <v>3</v>
      </c>
      <c r="AO464" s="1" t="s">
        <v>11862</v>
      </c>
      <c r="AP464" s="1" t="s">
        <v>11863</v>
      </c>
      <c r="AQ464" s="1" t="s">
        <v>11864</v>
      </c>
      <c r="AR464" s="1" t="s">
        <v>11865</v>
      </c>
      <c r="AS464" s="1" t="s">
        <v>11866</v>
      </c>
      <c r="AT464" s="1" t="s">
        <v>1216</v>
      </c>
      <c r="AU464" s="1" t="s">
        <v>1217</v>
      </c>
      <c r="AV464" s="1" t="s">
        <v>1218</v>
      </c>
      <c r="AW464" s="1" t="s">
        <v>1219</v>
      </c>
      <c r="AX464" s="1" t="s">
        <v>1220</v>
      </c>
      <c r="AY464" s="1">
        <v>158</v>
      </c>
      <c r="AZ464" s="1" t="s">
        <v>11477</v>
      </c>
      <c r="BD464" s="1" t="s">
        <v>1221</v>
      </c>
      <c r="BE464" s="1" t="s">
        <v>1222</v>
      </c>
      <c r="BF464" s="1" t="s">
        <v>1223</v>
      </c>
      <c r="BG464" s="1" t="s">
        <v>11867</v>
      </c>
      <c r="BI464" s="1" t="s">
        <v>1224</v>
      </c>
      <c r="BJ464" s="1">
        <v>13</v>
      </c>
      <c r="BM464" s="1" t="s">
        <v>1225</v>
      </c>
      <c r="BP464" s="1" t="s">
        <v>11868</v>
      </c>
      <c r="BQ464" s="1">
        <v>0.55000000000000004</v>
      </c>
      <c r="DK464" s="1">
        <v>2</v>
      </c>
      <c r="DL464" s="1" t="s">
        <v>1155</v>
      </c>
      <c r="DM464" s="1" t="s">
        <v>2834</v>
      </c>
      <c r="DS464" s="1">
        <v>-0.13500000000000001</v>
      </c>
      <c r="FB464" s="1" t="s">
        <v>310</v>
      </c>
      <c r="FC464" s="1" t="s">
        <v>311</v>
      </c>
      <c r="FF464" s="1" t="s">
        <v>1227</v>
      </c>
      <c r="FG464" s="1" t="s">
        <v>1228</v>
      </c>
      <c r="FH464" s="1" t="s">
        <v>1229</v>
      </c>
      <c r="FI464" s="1" t="s">
        <v>315</v>
      </c>
      <c r="FJ464" s="1" t="s">
        <v>1230</v>
      </c>
      <c r="FK464" s="1" t="s">
        <v>11869</v>
      </c>
      <c r="FL464" s="1" t="s">
        <v>11870</v>
      </c>
      <c r="FM464" s="1" t="s">
        <v>11871</v>
      </c>
      <c r="FP464" s="1" t="s">
        <v>1233</v>
      </c>
      <c r="FQ464" s="1">
        <v>1</v>
      </c>
      <c r="FR464" s="1">
        <v>0.5</v>
      </c>
      <c r="FS464" s="1" t="s">
        <v>11872</v>
      </c>
      <c r="FT464" s="1" t="b">
        <v>1</v>
      </c>
      <c r="FU464" s="1" t="s">
        <v>1214</v>
      </c>
      <c r="FV464" s="1" t="s">
        <v>322</v>
      </c>
      <c r="FW464" s="1" t="s">
        <v>1235</v>
      </c>
      <c r="JB464" s="1" t="b">
        <v>0</v>
      </c>
      <c r="JC464" s="1">
        <v>401</v>
      </c>
      <c r="JD464" s="1" t="b">
        <v>0</v>
      </c>
      <c r="JE464" s="1">
        <v>33.460999999999999</v>
      </c>
      <c r="JF464" s="1" t="s">
        <v>1236</v>
      </c>
      <c r="JG464" s="1" t="s">
        <v>402</v>
      </c>
      <c r="JH464" s="1" t="s">
        <v>765</v>
      </c>
      <c r="JI464" s="1" t="s">
        <v>327</v>
      </c>
      <c r="JK464" s="1" t="s">
        <v>327</v>
      </c>
      <c r="JL464" s="1" t="s">
        <v>328</v>
      </c>
      <c r="JM464" s="1">
        <v>99</v>
      </c>
      <c r="JO464" s="1" t="s">
        <v>1237</v>
      </c>
      <c r="JR464" s="1">
        <v>57.82</v>
      </c>
      <c r="JS464" s="1">
        <v>0</v>
      </c>
      <c r="JT464" s="1">
        <v>1</v>
      </c>
      <c r="JU464" s="1">
        <v>0.5</v>
      </c>
      <c r="JV464" s="1" t="s">
        <v>11873</v>
      </c>
      <c r="JW464" s="1">
        <v>977.73</v>
      </c>
      <c r="JX464" s="1">
        <v>397</v>
      </c>
      <c r="JZ464" s="1" t="s">
        <v>351</v>
      </c>
      <c r="KA464" s="1">
        <v>2</v>
      </c>
      <c r="KB464" s="1">
        <v>2.44</v>
      </c>
      <c r="KC464" s="1">
        <v>0.84499999999999997</v>
      </c>
      <c r="KD464" s="1">
        <v>-7.2439999999999998</v>
      </c>
      <c r="KE464" s="1">
        <v>-2.3820000000000001</v>
      </c>
    </row>
    <row r="465" spans="1:317" x14ac:dyDescent="0.2">
      <c r="A465" s="1" t="s">
        <v>18155</v>
      </c>
      <c r="B465" s="1" t="s">
        <v>18158</v>
      </c>
      <c r="C465" s="1" t="s">
        <v>17998</v>
      </c>
      <c r="D465" s="1">
        <v>5646</v>
      </c>
      <c r="E465" s="1" t="s">
        <v>289</v>
      </c>
      <c r="F465" s="1" t="s">
        <v>289</v>
      </c>
      <c r="G465" s="1">
        <v>9</v>
      </c>
      <c r="H465" s="1">
        <v>33797931</v>
      </c>
      <c r="I465" s="1">
        <v>33797932</v>
      </c>
      <c r="J465" s="1" t="s">
        <v>289</v>
      </c>
      <c r="K465" s="1" t="s">
        <v>331</v>
      </c>
      <c r="L465" s="1" t="s">
        <v>332</v>
      </c>
      <c r="M465" s="1" t="s">
        <v>11874</v>
      </c>
      <c r="N465" s="1" t="s">
        <v>11874</v>
      </c>
      <c r="O465" s="1" t="s">
        <v>293</v>
      </c>
      <c r="R465" s="1" t="s">
        <v>289</v>
      </c>
      <c r="S465" s="1" t="s">
        <v>11073</v>
      </c>
      <c r="T465" s="1" t="s">
        <v>289</v>
      </c>
      <c r="U465" s="1" t="s">
        <v>289</v>
      </c>
      <c r="V465" s="1" t="s">
        <v>289</v>
      </c>
      <c r="W465" s="1" t="s">
        <v>289</v>
      </c>
      <c r="X465" s="1" t="s">
        <v>289</v>
      </c>
      <c r="Y465" s="1" t="s">
        <v>289</v>
      </c>
      <c r="Z465" s="1" t="s">
        <v>289</v>
      </c>
      <c r="AA465" s="1" t="s">
        <v>289</v>
      </c>
      <c r="AB465" s="1" t="s">
        <v>289</v>
      </c>
      <c r="AC465" s="1" t="s">
        <v>289</v>
      </c>
      <c r="AD465" s="1" t="s">
        <v>289</v>
      </c>
      <c r="AE465" s="1" t="s">
        <v>289</v>
      </c>
      <c r="AF465" s="1" t="s">
        <v>289</v>
      </c>
      <c r="AG465" s="1" t="s">
        <v>289</v>
      </c>
      <c r="AH465" s="1" t="s">
        <v>289</v>
      </c>
      <c r="AI465" s="1" t="s">
        <v>289</v>
      </c>
      <c r="AJ465" s="1" t="s">
        <v>11073</v>
      </c>
      <c r="AK465" s="1" t="s">
        <v>11875</v>
      </c>
      <c r="AL465" s="1" t="s">
        <v>1214</v>
      </c>
      <c r="AM465" s="1" t="s">
        <v>351</v>
      </c>
      <c r="AN465" s="1">
        <v>3</v>
      </c>
      <c r="AO465" s="1" t="s">
        <v>11876</v>
      </c>
      <c r="AP465" s="1" t="s">
        <v>11877</v>
      </c>
      <c r="AQ465" s="1" t="s">
        <v>11878</v>
      </c>
      <c r="AR465" s="1" t="s">
        <v>11879</v>
      </c>
      <c r="AS465" s="1" t="s">
        <v>11880</v>
      </c>
      <c r="AT465" s="1" t="s">
        <v>1216</v>
      </c>
      <c r="AU465" s="1" t="s">
        <v>1217</v>
      </c>
      <c r="AV465" s="1" t="s">
        <v>1218</v>
      </c>
      <c r="AW465" s="1" t="s">
        <v>1219</v>
      </c>
      <c r="AX465" s="1" t="s">
        <v>1220</v>
      </c>
      <c r="AY465" s="1">
        <v>159</v>
      </c>
      <c r="AZ465" s="1" t="s">
        <v>11477</v>
      </c>
      <c r="BD465" s="1" t="s">
        <v>1221</v>
      </c>
      <c r="BE465" s="1" t="s">
        <v>1222</v>
      </c>
      <c r="BF465" s="1" t="s">
        <v>1223</v>
      </c>
      <c r="BI465" s="1" t="s">
        <v>1224</v>
      </c>
      <c r="BJ465" s="1">
        <v>13</v>
      </c>
      <c r="BM465" s="1" t="s">
        <v>1225</v>
      </c>
      <c r="BP465" s="1" t="s">
        <v>11881</v>
      </c>
      <c r="BQ465" s="1">
        <v>0.54500000000000004</v>
      </c>
      <c r="DK465" s="1">
        <v>0</v>
      </c>
      <c r="DS465" s="1">
        <v>0.08</v>
      </c>
      <c r="FB465" s="1" t="s">
        <v>310</v>
      </c>
      <c r="FC465" s="1" t="s">
        <v>311</v>
      </c>
      <c r="FF465" s="1" t="s">
        <v>1227</v>
      </c>
      <c r="FG465" s="1" t="s">
        <v>1228</v>
      </c>
      <c r="FH465" s="1" t="s">
        <v>1229</v>
      </c>
      <c r="FI465" s="1" t="s">
        <v>315</v>
      </c>
      <c r="FJ465" s="1" t="s">
        <v>1230</v>
      </c>
      <c r="FK465" s="1" t="s">
        <v>11882</v>
      </c>
      <c r="FL465" s="1" t="s">
        <v>11883</v>
      </c>
      <c r="FM465" s="1" t="s">
        <v>11884</v>
      </c>
      <c r="FP465" s="1" t="s">
        <v>1233</v>
      </c>
      <c r="FQ465" s="1">
        <v>1</v>
      </c>
      <c r="FR465" s="1">
        <v>0.5</v>
      </c>
      <c r="FS465" s="1" t="s">
        <v>11885</v>
      </c>
      <c r="FT465" s="1" t="b">
        <v>1</v>
      </c>
      <c r="FU465" s="1" t="s">
        <v>1214</v>
      </c>
      <c r="FV465" s="1" t="s">
        <v>322</v>
      </c>
      <c r="FW465" s="1" t="s">
        <v>1235</v>
      </c>
      <c r="JB465" s="1" t="b">
        <v>0</v>
      </c>
      <c r="JC465" s="1">
        <v>414</v>
      </c>
      <c r="JD465" s="1" t="b">
        <v>0</v>
      </c>
      <c r="JE465" s="1">
        <v>22.623000000000001</v>
      </c>
      <c r="JF465" s="1" t="s">
        <v>1236</v>
      </c>
      <c r="JG465" s="1" t="s">
        <v>402</v>
      </c>
      <c r="JH465" s="1" t="s">
        <v>765</v>
      </c>
      <c r="JI465" s="1" t="s">
        <v>327</v>
      </c>
      <c r="JK465" s="1" t="s">
        <v>327</v>
      </c>
      <c r="JL465" s="1" t="s">
        <v>328</v>
      </c>
      <c r="JM465" s="1">
        <v>99</v>
      </c>
      <c r="JO465" s="1" t="s">
        <v>1237</v>
      </c>
      <c r="JR465" s="1">
        <v>57.65</v>
      </c>
      <c r="JS465" s="1">
        <v>0</v>
      </c>
      <c r="JT465" s="1">
        <v>1</v>
      </c>
      <c r="JU465" s="1">
        <v>0.5</v>
      </c>
      <c r="JV465" s="1" t="s">
        <v>11886</v>
      </c>
      <c r="JW465" s="1">
        <v>2133.73</v>
      </c>
      <c r="JX465" s="1">
        <v>411</v>
      </c>
      <c r="JZ465" s="1" t="s">
        <v>351</v>
      </c>
      <c r="KA465" s="1">
        <v>2</v>
      </c>
      <c r="KB465" s="1">
        <v>5.15</v>
      </c>
      <c r="KC465" s="1">
        <v>2.0419999999999998</v>
      </c>
      <c r="KD465" s="1">
        <v>-9.99</v>
      </c>
      <c r="KE465" s="1">
        <v>-4.9240000000000004</v>
      </c>
    </row>
    <row r="466" spans="1:317" x14ac:dyDescent="0.2">
      <c r="A466" s="1" t="s">
        <v>18155</v>
      </c>
      <c r="B466" s="1" t="s">
        <v>18158</v>
      </c>
      <c r="C466" s="1" t="s">
        <v>11927</v>
      </c>
      <c r="D466" s="1">
        <v>7094</v>
      </c>
      <c r="E466" s="1" t="s">
        <v>289</v>
      </c>
      <c r="F466" s="1" t="s">
        <v>289</v>
      </c>
      <c r="G466" s="1">
        <v>9</v>
      </c>
      <c r="H466" s="1">
        <v>35698138</v>
      </c>
      <c r="I466" s="1">
        <v>35698138</v>
      </c>
      <c r="J466" s="1" t="s">
        <v>289</v>
      </c>
      <c r="K466" s="1" t="s">
        <v>345</v>
      </c>
      <c r="L466" s="1" t="s">
        <v>346</v>
      </c>
      <c r="M466" s="1" t="s">
        <v>294</v>
      </c>
      <c r="N466" s="1" t="s">
        <v>294</v>
      </c>
      <c r="O466" s="1" t="s">
        <v>347</v>
      </c>
      <c r="R466" s="1" t="s">
        <v>11073</v>
      </c>
      <c r="S466" s="1" t="s">
        <v>11102</v>
      </c>
      <c r="T466" s="1" t="s">
        <v>289</v>
      </c>
      <c r="U466" s="1" t="s">
        <v>289</v>
      </c>
      <c r="V466" s="1" t="s">
        <v>289</v>
      </c>
      <c r="W466" s="1" t="s">
        <v>289</v>
      </c>
      <c r="X466" s="1" t="s">
        <v>289</v>
      </c>
      <c r="Y466" s="1" t="s">
        <v>289</v>
      </c>
      <c r="Z466" s="1" t="s">
        <v>289</v>
      </c>
      <c r="AA466" s="1" t="s">
        <v>289</v>
      </c>
      <c r="AB466" s="1" t="s">
        <v>289</v>
      </c>
      <c r="AC466" s="1" t="s">
        <v>289</v>
      </c>
      <c r="AD466" s="1" t="s">
        <v>289</v>
      </c>
      <c r="AE466" s="1" t="s">
        <v>289</v>
      </c>
      <c r="AF466" s="1" t="s">
        <v>289</v>
      </c>
      <c r="AG466" s="1" t="s">
        <v>289</v>
      </c>
      <c r="AH466" s="1" t="s">
        <v>289</v>
      </c>
      <c r="AI466" s="1" t="s">
        <v>11073</v>
      </c>
      <c r="AJ466" s="1" t="s">
        <v>11102</v>
      </c>
      <c r="AK466" s="1" t="s">
        <v>11887</v>
      </c>
      <c r="AL466" s="1" t="s">
        <v>11888</v>
      </c>
      <c r="AM466" s="1" t="s">
        <v>293</v>
      </c>
      <c r="AN466" s="1">
        <v>56</v>
      </c>
      <c r="AO466" s="1">
        <v>7756</v>
      </c>
      <c r="AP466" s="1" t="s">
        <v>11889</v>
      </c>
      <c r="AQ466" s="1" t="s">
        <v>11890</v>
      </c>
      <c r="AR466" s="1" t="s">
        <v>11891</v>
      </c>
      <c r="AS466" s="1" t="s">
        <v>11892</v>
      </c>
      <c r="AT466" s="1" t="s">
        <v>11893</v>
      </c>
      <c r="AU466" s="1" t="s">
        <v>11894</v>
      </c>
      <c r="AV466" s="1" t="s">
        <v>11895</v>
      </c>
      <c r="AW466" s="1" t="s">
        <v>11896</v>
      </c>
      <c r="AX466" s="1" t="s">
        <v>11897</v>
      </c>
      <c r="AY466" s="1">
        <v>2468</v>
      </c>
      <c r="AZ466" s="1" t="s">
        <v>11898</v>
      </c>
      <c r="BD466" s="1" t="s">
        <v>11899</v>
      </c>
      <c r="BE466" s="1" t="s">
        <v>11900</v>
      </c>
      <c r="BF466" s="1" t="s">
        <v>11901</v>
      </c>
      <c r="BI466" s="1" t="s">
        <v>11902</v>
      </c>
      <c r="BJ466" s="1">
        <v>85</v>
      </c>
      <c r="BK466" s="1" t="s">
        <v>11903</v>
      </c>
      <c r="BM466" s="1" t="s">
        <v>11904</v>
      </c>
      <c r="BP466" s="1" t="s">
        <v>11905</v>
      </c>
      <c r="BQ466" s="1">
        <v>0.53700000000000003</v>
      </c>
      <c r="DK466" s="1">
        <v>0</v>
      </c>
      <c r="DX466" s="1">
        <v>115</v>
      </c>
      <c r="DY466" s="1">
        <v>102</v>
      </c>
      <c r="DZ466" s="1">
        <v>107</v>
      </c>
      <c r="EE466" s="1">
        <v>9</v>
      </c>
      <c r="EV466" s="1">
        <v>35698138</v>
      </c>
      <c r="EX466" s="1">
        <v>2203</v>
      </c>
      <c r="EY466" s="1">
        <v>4300</v>
      </c>
      <c r="EZ466" s="1">
        <v>6503</v>
      </c>
      <c r="FA466" s="1" t="s">
        <v>367</v>
      </c>
      <c r="FB466" s="1" t="s">
        <v>368</v>
      </c>
      <c r="FE466" s="1" t="s">
        <v>11906</v>
      </c>
      <c r="FF466" s="1" t="s">
        <v>11907</v>
      </c>
      <c r="FG466" s="1" t="s">
        <v>11908</v>
      </c>
      <c r="FH466" s="1">
        <v>39483</v>
      </c>
      <c r="FK466" s="1" t="s">
        <v>11909</v>
      </c>
      <c r="FL466" s="1" t="s">
        <v>11909</v>
      </c>
      <c r="FM466" s="1">
        <v>7094</v>
      </c>
      <c r="FP466" s="1">
        <v>11845</v>
      </c>
      <c r="FQ466" s="1" t="s">
        <v>2229</v>
      </c>
      <c r="FR466" s="1" t="s">
        <v>2230</v>
      </c>
      <c r="FT466" s="1">
        <v>186745</v>
      </c>
      <c r="FV466" s="1" t="s">
        <v>11910</v>
      </c>
      <c r="FX466" s="1" t="s">
        <v>11911</v>
      </c>
      <c r="FY466" s="1" t="s">
        <v>2234</v>
      </c>
      <c r="FZ466" s="1" t="s">
        <v>11912</v>
      </c>
      <c r="GA466" s="1" t="s">
        <v>11912</v>
      </c>
      <c r="GC466" s="1" t="s">
        <v>315</v>
      </c>
      <c r="GD466" s="1" t="s">
        <v>11913</v>
      </c>
      <c r="GE466" s="1" t="s">
        <v>11914</v>
      </c>
      <c r="GF466" s="1" t="s">
        <v>11895</v>
      </c>
      <c r="GG466" s="1" t="s">
        <v>11915</v>
      </c>
      <c r="GH466" s="1" t="s">
        <v>11916</v>
      </c>
      <c r="GI466" s="1" t="s">
        <v>11917</v>
      </c>
      <c r="GJ466" s="1" t="s">
        <v>11918</v>
      </c>
      <c r="GL466" s="1" t="s">
        <v>11919</v>
      </c>
      <c r="GM466" s="1" t="s">
        <v>322</v>
      </c>
      <c r="GN466" s="1" t="s">
        <v>11907</v>
      </c>
      <c r="GO466" s="1">
        <v>0.02</v>
      </c>
      <c r="GP466" s="1">
        <v>4.4669910000000002</v>
      </c>
      <c r="GQ466" s="1" t="s">
        <v>11920</v>
      </c>
      <c r="GR466" s="1" t="s">
        <v>379</v>
      </c>
      <c r="GS466" s="1" t="s">
        <v>380</v>
      </c>
      <c r="GT466" s="1" t="s">
        <v>380</v>
      </c>
      <c r="GU466" s="1" t="s">
        <v>380</v>
      </c>
      <c r="GV466" s="1" t="s">
        <v>380</v>
      </c>
      <c r="GW466" s="1" t="s">
        <v>380</v>
      </c>
      <c r="GX466" s="1" t="s">
        <v>380</v>
      </c>
      <c r="GY466" s="1" t="s">
        <v>380</v>
      </c>
      <c r="GZ466" s="1" t="s">
        <v>380</v>
      </c>
      <c r="HA466" s="1" t="s">
        <v>380</v>
      </c>
      <c r="HB466" s="1" t="s">
        <v>380</v>
      </c>
      <c r="HC466" s="1" t="s">
        <v>294</v>
      </c>
      <c r="HD466" s="1">
        <v>21.3</v>
      </c>
      <c r="HE466" s="1">
        <v>4.1215739999999998</v>
      </c>
      <c r="HF466" s="1">
        <v>0.77436000000000005</v>
      </c>
      <c r="HG466" s="1" t="s">
        <v>380</v>
      </c>
      <c r="HH466" s="1" t="s">
        <v>380</v>
      </c>
      <c r="HI466" s="1" t="s">
        <v>11909</v>
      </c>
      <c r="HJ466" s="1" t="s">
        <v>11921</v>
      </c>
      <c r="HK466" s="1" t="s">
        <v>792</v>
      </c>
      <c r="HL466" s="1">
        <v>0.29654999999999998</v>
      </c>
      <c r="HM466" s="1" t="s">
        <v>11922</v>
      </c>
      <c r="HN466" s="1">
        <v>4.83</v>
      </c>
      <c r="HO466" s="1">
        <v>4.83</v>
      </c>
      <c r="HP466" s="1">
        <v>0.62350000000000005</v>
      </c>
      <c r="HQ466" s="1" t="s">
        <v>11923</v>
      </c>
      <c r="HR466" s="1">
        <v>5.2594000000000002E-2</v>
      </c>
      <c r="HS466" s="1">
        <v>0.85682000000000003</v>
      </c>
      <c r="HT466" s="1" t="s">
        <v>385</v>
      </c>
      <c r="HU466" s="1">
        <v>0</v>
      </c>
      <c r="HV466" s="1" t="s">
        <v>294</v>
      </c>
      <c r="HW466" s="1">
        <v>0.35710999999999998</v>
      </c>
      <c r="HX466" s="1">
        <v>9.4100000000000003E-2</v>
      </c>
      <c r="HY466" s="1" t="s">
        <v>386</v>
      </c>
      <c r="HZ466" s="1">
        <v>0.45228000000000002</v>
      </c>
      <c r="IA466" s="1">
        <v>1.405</v>
      </c>
      <c r="IB466" s="1">
        <v>0.80722000000000005</v>
      </c>
      <c r="IC466" s="1" t="s">
        <v>385</v>
      </c>
      <c r="ID466" s="1">
        <v>1</v>
      </c>
      <c r="IE466" s="1" t="s">
        <v>933</v>
      </c>
      <c r="IF466" s="1">
        <v>0.45901999999999998</v>
      </c>
      <c r="IG466" s="1">
        <v>0.86799999999999999</v>
      </c>
      <c r="IH466" s="1" t="s">
        <v>933</v>
      </c>
      <c r="II466" s="1">
        <v>0.48063</v>
      </c>
      <c r="IJ466" s="1">
        <v>0.56499999999999995</v>
      </c>
      <c r="IK466" s="1" t="s">
        <v>294</v>
      </c>
      <c r="IL466" s="1">
        <v>0.19711999999999999</v>
      </c>
      <c r="IM466" s="1">
        <v>-1.0297000000000001</v>
      </c>
      <c r="IN466" s="1">
        <v>10</v>
      </c>
      <c r="IO466" s="1">
        <v>0.72031999999999996</v>
      </c>
      <c r="IP466" s="1" t="s">
        <v>385</v>
      </c>
      <c r="IQ466" s="1">
        <v>0.01</v>
      </c>
      <c r="IR466" s="1">
        <v>-10.887</v>
      </c>
      <c r="IS466" s="1">
        <v>14.5443</v>
      </c>
      <c r="IT466" s="1">
        <v>0.68017000000000005</v>
      </c>
      <c r="IU466" s="1" t="s">
        <v>389</v>
      </c>
      <c r="IV466" s="1" t="s">
        <v>380</v>
      </c>
      <c r="IW466" s="1">
        <v>2468</v>
      </c>
      <c r="IX466" s="1" t="s">
        <v>11895</v>
      </c>
      <c r="IY466" s="1" t="s">
        <v>11896</v>
      </c>
      <c r="IZ466" s="1" t="s">
        <v>333</v>
      </c>
      <c r="JA466" s="1" t="s">
        <v>11924</v>
      </c>
      <c r="JB466" s="1" t="s">
        <v>11925</v>
      </c>
      <c r="JC466" s="1" t="s">
        <v>11926</v>
      </c>
      <c r="JD466" s="1" t="s">
        <v>385</v>
      </c>
      <c r="JE466" s="1" t="s">
        <v>293</v>
      </c>
      <c r="JF466" s="1">
        <v>2</v>
      </c>
      <c r="JG466" s="1">
        <v>0</v>
      </c>
      <c r="JH466" s="1" t="s">
        <v>11927</v>
      </c>
      <c r="JI466" s="1">
        <v>35688138</v>
      </c>
      <c r="JJ466" s="1">
        <v>1</v>
      </c>
      <c r="JK466" s="1">
        <v>0.71416999999999997</v>
      </c>
      <c r="JL466" s="1">
        <v>0.999</v>
      </c>
      <c r="JM466" s="1">
        <v>0.59377000000000002</v>
      </c>
      <c r="JN466" s="1">
        <v>0.998</v>
      </c>
      <c r="JO466" s="1">
        <v>0.95711999999999997</v>
      </c>
      <c r="JP466" s="1">
        <v>6.077</v>
      </c>
      <c r="JQ466" s="1">
        <v>0.71274999999999999</v>
      </c>
      <c r="JR466" s="1">
        <v>2.0289999999999999</v>
      </c>
      <c r="JS466" s="1">
        <v>0.59855999999999998</v>
      </c>
      <c r="JT466" s="1">
        <v>0.53300000000000003</v>
      </c>
      <c r="JU466" s="1">
        <v>0.62119999999999997</v>
      </c>
      <c r="JV466" s="1" t="s">
        <v>6270</v>
      </c>
      <c r="JW466" s="1" t="s">
        <v>400</v>
      </c>
      <c r="JX466" s="1" t="s">
        <v>11928</v>
      </c>
      <c r="JY466" s="1" t="s">
        <v>402</v>
      </c>
      <c r="JZ466" s="1" t="s">
        <v>403</v>
      </c>
      <c r="KA466" s="1" t="s">
        <v>327</v>
      </c>
      <c r="KC466" s="1" t="s">
        <v>327</v>
      </c>
      <c r="KD466" s="1" t="s">
        <v>11929</v>
      </c>
      <c r="KE466" s="1">
        <v>4</v>
      </c>
      <c r="KF466" s="1">
        <v>9.0289839999999995</v>
      </c>
      <c r="KG466" s="1" t="s">
        <v>405</v>
      </c>
      <c r="KH466" s="1">
        <v>0</v>
      </c>
      <c r="KI466" s="1">
        <v>0</v>
      </c>
      <c r="KJ466" s="1">
        <v>0</v>
      </c>
      <c r="KK466" s="1">
        <v>30</v>
      </c>
      <c r="KL466" s="1">
        <v>1061</v>
      </c>
      <c r="KM466" s="1" t="s">
        <v>406</v>
      </c>
      <c r="KN466" s="1">
        <v>0.99999700000000002</v>
      </c>
      <c r="KO466" s="1">
        <v>0.99999400000000005</v>
      </c>
      <c r="KP466" s="1">
        <v>0</v>
      </c>
      <c r="KR466" s="1" t="s">
        <v>293</v>
      </c>
      <c r="KS466" s="1">
        <v>58</v>
      </c>
      <c r="KT466" s="1">
        <v>60</v>
      </c>
      <c r="KU466" s="1">
        <v>1958</v>
      </c>
      <c r="KV466" s="1">
        <v>0</v>
      </c>
      <c r="KW466" s="1">
        <v>0</v>
      </c>
      <c r="KX466" s="1">
        <v>188.86844600000001</v>
      </c>
      <c r="KY466" s="1">
        <v>57</v>
      </c>
      <c r="KZ466" s="1">
        <v>60</v>
      </c>
      <c r="LA466" s="1">
        <v>1951</v>
      </c>
      <c r="LB466" s="1">
        <v>166</v>
      </c>
      <c r="LC466" s="1" t="s">
        <v>11888</v>
      </c>
      <c r="LD466" s="1">
        <v>0.50434800000000002</v>
      </c>
      <c r="LE466" s="1">
        <v>0.99999700000000002</v>
      </c>
    </row>
    <row r="467" spans="1:317" x14ac:dyDescent="0.2">
      <c r="A467" s="1" t="s">
        <v>18155</v>
      </c>
      <c r="B467" s="1" t="s">
        <v>18158</v>
      </c>
      <c r="C467" s="1" t="s">
        <v>11960</v>
      </c>
      <c r="D467" s="1">
        <v>57689</v>
      </c>
      <c r="E467" s="1" t="s">
        <v>289</v>
      </c>
      <c r="F467" s="1" t="s">
        <v>289</v>
      </c>
      <c r="G467" s="1">
        <v>11</v>
      </c>
      <c r="H467" s="1">
        <v>40136910</v>
      </c>
      <c r="I467" s="1">
        <v>40136910</v>
      </c>
      <c r="J467" s="1" t="s">
        <v>289</v>
      </c>
      <c r="K467" s="1" t="s">
        <v>345</v>
      </c>
      <c r="L467" s="1" t="s">
        <v>346</v>
      </c>
      <c r="M467" s="1" t="s">
        <v>347</v>
      </c>
      <c r="N467" s="1" t="s">
        <v>347</v>
      </c>
      <c r="O467" s="1" t="s">
        <v>407</v>
      </c>
      <c r="R467" s="1" t="s">
        <v>11073</v>
      </c>
      <c r="S467" s="1" t="s">
        <v>11102</v>
      </c>
      <c r="T467" s="1" t="s">
        <v>289</v>
      </c>
      <c r="U467" s="1" t="s">
        <v>289</v>
      </c>
      <c r="V467" s="1" t="s">
        <v>289</v>
      </c>
      <c r="W467" s="1" t="s">
        <v>289</v>
      </c>
      <c r="X467" s="1" t="s">
        <v>289</v>
      </c>
      <c r="Y467" s="1" t="s">
        <v>289</v>
      </c>
      <c r="Z467" s="1" t="s">
        <v>289</v>
      </c>
      <c r="AA467" s="1" t="s">
        <v>289</v>
      </c>
      <c r="AB467" s="1" t="s">
        <v>289</v>
      </c>
      <c r="AC467" s="1" t="s">
        <v>289</v>
      </c>
      <c r="AD467" s="1" t="s">
        <v>289</v>
      </c>
      <c r="AE467" s="1" t="s">
        <v>289</v>
      </c>
      <c r="AF467" s="1" t="s">
        <v>289</v>
      </c>
      <c r="AG467" s="1" t="s">
        <v>289</v>
      </c>
      <c r="AH467" s="1" t="s">
        <v>289</v>
      </c>
      <c r="AI467" s="1" t="s">
        <v>11073</v>
      </c>
      <c r="AJ467" s="1" t="s">
        <v>11102</v>
      </c>
      <c r="AK467" s="1" t="s">
        <v>11930</v>
      </c>
      <c r="AL467" s="1" t="s">
        <v>11931</v>
      </c>
      <c r="AM467" s="1" t="s">
        <v>293</v>
      </c>
      <c r="AN467" s="1">
        <v>2</v>
      </c>
      <c r="AO467" s="1">
        <v>2896</v>
      </c>
      <c r="AP467" s="1" t="s">
        <v>11932</v>
      </c>
      <c r="AQ467" s="1" t="s">
        <v>11933</v>
      </c>
      <c r="AR467" s="1" t="s">
        <v>11934</v>
      </c>
      <c r="AS467" s="1" t="s">
        <v>11935</v>
      </c>
      <c r="AV467" s="1" t="s">
        <v>11936</v>
      </c>
      <c r="AW467" s="1" t="s">
        <v>11937</v>
      </c>
      <c r="AX467" s="1" t="s">
        <v>11938</v>
      </c>
      <c r="AY467" s="1">
        <v>311</v>
      </c>
      <c r="AZ467" s="1" t="s">
        <v>11939</v>
      </c>
      <c r="BD467" s="1" t="s">
        <v>11940</v>
      </c>
      <c r="BE467" s="1" t="s">
        <v>449</v>
      </c>
      <c r="BF467" s="1" t="s">
        <v>685</v>
      </c>
      <c r="BI467" s="1" t="s">
        <v>11941</v>
      </c>
      <c r="BJ467" s="1">
        <v>86</v>
      </c>
      <c r="BL467" s="1" t="s">
        <v>11942</v>
      </c>
      <c r="BP467" s="1" t="s">
        <v>11943</v>
      </c>
      <c r="BQ467" s="1">
        <v>0.48799999999999999</v>
      </c>
      <c r="DK467" s="1">
        <v>0</v>
      </c>
      <c r="DX467" s="1">
        <v>133</v>
      </c>
      <c r="DY467" s="1">
        <v>114</v>
      </c>
      <c r="DZ467" s="1">
        <v>121</v>
      </c>
      <c r="EE467" s="1">
        <v>11</v>
      </c>
      <c r="EV467" s="1">
        <v>40136910</v>
      </c>
      <c r="EX467" s="1">
        <v>2203</v>
      </c>
      <c r="EY467" s="1">
        <v>4300</v>
      </c>
      <c r="EZ467" s="1">
        <v>6503</v>
      </c>
      <c r="FA467" s="1" t="s">
        <v>367</v>
      </c>
      <c r="FB467" s="1" t="s">
        <v>368</v>
      </c>
      <c r="FE467" s="1" t="s">
        <v>11944</v>
      </c>
      <c r="FF467" s="1" t="s">
        <v>11945</v>
      </c>
      <c r="FG467" s="1" t="s">
        <v>11946</v>
      </c>
      <c r="FH467" s="1">
        <v>41288</v>
      </c>
      <c r="FL467" s="1" t="s">
        <v>11947</v>
      </c>
      <c r="FM467" s="1">
        <v>57689</v>
      </c>
      <c r="FO467" s="1" t="s">
        <v>5695</v>
      </c>
      <c r="FP467" s="1">
        <v>29317</v>
      </c>
      <c r="FQ467" s="1" t="s">
        <v>2229</v>
      </c>
      <c r="FR467" s="1" t="s">
        <v>2230</v>
      </c>
      <c r="FT467" s="1">
        <v>608817</v>
      </c>
      <c r="FX467" s="1">
        <v>14595443</v>
      </c>
      <c r="FY467" s="1" t="s">
        <v>2234</v>
      </c>
      <c r="FZ467" s="1" t="s">
        <v>11948</v>
      </c>
      <c r="GA467" s="1" t="s">
        <v>11948</v>
      </c>
      <c r="GC467" s="1" t="s">
        <v>315</v>
      </c>
      <c r="GD467" s="1" t="s">
        <v>11949</v>
      </c>
      <c r="GE467" s="1" t="s">
        <v>11950</v>
      </c>
      <c r="GF467" s="1" t="s">
        <v>11936</v>
      </c>
      <c r="GH467" s="1" t="s">
        <v>11951</v>
      </c>
      <c r="GI467" s="1" t="s">
        <v>11952</v>
      </c>
      <c r="GJ467" s="1" t="s">
        <v>11953</v>
      </c>
      <c r="GL467" s="1" t="s">
        <v>11954</v>
      </c>
      <c r="GM467" s="1" t="s">
        <v>322</v>
      </c>
      <c r="GN467" s="1" t="s">
        <v>11945</v>
      </c>
      <c r="GO467" s="1">
        <v>0.02</v>
      </c>
      <c r="GP467" s="1">
        <v>7.3823080000000001</v>
      </c>
      <c r="GQ467" s="1" t="s">
        <v>9447</v>
      </c>
      <c r="GR467" s="1" t="s">
        <v>379</v>
      </c>
      <c r="GS467" s="1" t="s">
        <v>380</v>
      </c>
      <c r="GT467" s="1" t="s">
        <v>380</v>
      </c>
      <c r="GU467" s="1" t="s">
        <v>380</v>
      </c>
      <c r="GV467" s="1" t="s">
        <v>380</v>
      </c>
      <c r="GW467" s="1" t="s">
        <v>380</v>
      </c>
      <c r="GX467" s="1" t="s">
        <v>380</v>
      </c>
      <c r="GY467" s="1" t="s">
        <v>380</v>
      </c>
      <c r="GZ467" s="1" t="s">
        <v>380</v>
      </c>
      <c r="HA467" s="1" t="s">
        <v>380</v>
      </c>
      <c r="HB467" s="1" t="s">
        <v>380</v>
      </c>
      <c r="HC467" s="1" t="s">
        <v>347</v>
      </c>
      <c r="HD467" s="1">
        <v>15.62</v>
      </c>
      <c r="HE467" s="1">
        <v>2.8872330000000002</v>
      </c>
      <c r="HF467" s="1">
        <v>0.52014000000000005</v>
      </c>
      <c r="HG467" s="1" t="s">
        <v>380</v>
      </c>
      <c r="HH467" s="1" t="s">
        <v>380</v>
      </c>
      <c r="HI467" s="1" t="s">
        <v>11947</v>
      </c>
      <c r="HJ467" s="1" t="s">
        <v>11955</v>
      </c>
      <c r="HK467" s="1" t="s">
        <v>1893</v>
      </c>
      <c r="HL467" s="1">
        <v>4.8090000000000001E-2</v>
      </c>
      <c r="HM467" s="1" t="s">
        <v>11956</v>
      </c>
      <c r="HN467" s="1">
        <v>5.52</v>
      </c>
      <c r="HO467" s="1">
        <v>5.52</v>
      </c>
      <c r="HP467" s="1">
        <v>0.82311999999999996</v>
      </c>
      <c r="HQ467" s="1" t="s">
        <v>11957</v>
      </c>
      <c r="HR467" s="1">
        <v>0</v>
      </c>
      <c r="HS467" s="1">
        <v>0.85682000000000003</v>
      </c>
      <c r="HT467" s="1" t="s">
        <v>385</v>
      </c>
      <c r="HU467" s="1">
        <v>0</v>
      </c>
      <c r="HV467" s="1" t="s">
        <v>294</v>
      </c>
      <c r="HW467" s="1">
        <v>0.36635000000000001</v>
      </c>
      <c r="HX467" s="1">
        <v>9.74E-2</v>
      </c>
      <c r="HY467" s="1" t="s">
        <v>1133</v>
      </c>
      <c r="HZ467" s="1">
        <v>0.97185999999999995</v>
      </c>
      <c r="IA467" s="1">
        <v>3.9550000000000001</v>
      </c>
      <c r="IB467" s="1">
        <v>0.80722000000000005</v>
      </c>
      <c r="IC467" s="1" t="s">
        <v>385</v>
      </c>
      <c r="ID467" s="1">
        <v>1</v>
      </c>
      <c r="IE467" s="1" t="s">
        <v>385</v>
      </c>
      <c r="IF467" s="1">
        <v>0.89917000000000002</v>
      </c>
      <c r="IG467" s="1">
        <v>1</v>
      </c>
      <c r="IH467" s="1" t="s">
        <v>385</v>
      </c>
      <c r="II467" s="1">
        <v>0.91635</v>
      </c>
      <c r="IJ467" s="1">
        <v>0.999</v>
      </c>
      <c r="IK467" s="1" t="s">
        <v>294</v>
      </c>
      <c r="IL467" s="1">
        <v>0.56444000000000005</v>
      </c>
      <c r="IM467" s="1">
        <v>-0.79779999999999995</v>
      </c>
      <c r="IN467" s="1">
        <v>10</v>
      </c>
      <c r="IO467" s="1">
        <v>0.87931999999999999</v>
      </c>
      <c r="IP467" s="1" t="s">
        <v>385</v>
      </c>
      <c r="IQ467" s="1">
        <v>0</v>
      </c>
      <c r="IR467" s="1" t="s">
        <v>380</v>
      </c>
      <c r="IS467" s="1">
        <v>18.436199999999999</v>
      </c>
      <c r="IT467" s="1">
        <v>0.90646000000000004</v>
      </c>
      <c r="IU467" s="1" t="s">
        <v>1077</v>
      </c>
      <c r="IV467" s="1" t="s">
        <v>380</v>
      </c>
      <c r="IW467" s="1">
        <v>311</v>
      </c>
      <c r="IX467" s="1" t="s">
        <v>11936</v>
      </c>
      <c r="IY467" s="1" t="s">
        <v>11937</v>
      </c>
      <c r="IZ467" s="1" t="s">
        <v>347</v>
      </c>
      <c r="JA467" s="1">
        <v>311</v>
      </c>
      <c r="JB467" s="1" t="s">
        <v>11958</v>
      </c>
      <c r="JC467" s="1" t="s">
        <v>11959</v>
      </c>
      <c r="JD467" s="1" t="s">
        <v>7981</v>
      </c>
      <c r="JE467" s="1" t="s">
        <v>293</v>
      </c>
      <c r="JF467" s="1">
        <v>3</v>
      </c>
      <c r="JG467" s="1">
        <v>0</v>
      </c>
      <c r="JH467" s="1" t="s">
        <v>11960</v>
      </c>
      <c r="JI467" s="1">
        <v>40093486</v>
      </c>
      <c r="JJ467" s="1">
        <v>1</v>
      </c>
      <c r="JK467" s="1">
        <v>0.71416999999999997</v>
      </c>
      <c r="JL467" s="1">
        <v>1</v>
      </c>
      <c r="JM467" s="1">
        <v>0.80357000000000001</v>
      </c>
      <c r="JN467" s="1">
        <v>0.98199999999999998</v>
      </c>
      <c r="JO467" s="1">
        <v>0.71750999999999998</v>
      </c>
      <c r="JP467" s="1">
        <v>7.7569999999999997</v>
      </c>
      <c r="JQ467" s="1">
        <v>0.85209000000000001</v>
      </c>
      <c r="JR467" s="1">
        <v>2.617</v>
      </c>
      <c r="JS467" s="1">
        <v>0.88573999999999997</v>
      </c>
      <c r="JT467" s="1">
        <v>0.65500000000000003</v>
      </c>
      <c r="JU467" s="1">
        <v>0.94252999999999998</v>
      </c>
      <c r="JV467" s="1" t="s">
        <v>7983</v>
      </c>
      <c r="JW467" s="1" t="s">
        <v>400</v>
      </c>
      <c r="JX467" s="1" t="s">
        <v>11961</v>
      </c>
      <c r="JY467" s="1" t="s">
        <v>400</v>
      </c>
      <c r="JZ467" s="1" t="s">
        <v>403</v>
      </c>
      <c r="KA467" s="1" t="s">
        <v>327</v>
      </c>
      <c r="KC467" s="1" t="s">
        <v>327</v>
      </c>
      <c r="KD467" s="1" t="s">
        <v>11962</v>
      </c>
      <c r="KE467" s="1">
        <v>3</v>
      </c>
      <c r="KF467" s="1">
        <v>18.005811999999999</v>
      </c>
      <c r="KG467" s="1" t="s">
        <v>405</v>
      </c>
      <c r="KH467" s="1">
        <v>0</v>
      </c>
      <c r="KI467" s="1">
        <v>0</v>
      </c>
      <c r="KJ467" s="1">
        <v>0</v>
      </c>
      <c r="KK467" s="1">
        <v>60</v>
      </c>
      <c r="KL467" s="1">
        <v>2077</v>
      </c>
      <c r="KM467" s="1" t="s">
        <v>469</v>
      </c>
      <c r="KN467" s="1">
        <v>1</v>
      </c>
      <c r="KO467" s="1">
        <v>1</v>
      </c>
      <c r="KP467" s="1">
        <v>0</v>
      </c>
      <c r="KR467" s="1" t="s">
        <v>293</v>
      </c>
      <c r="KS467" s="1">
        <v>8</v>
      </c>
      <c r="KT467" s="1">
        <v>60</v>
      </c>
      <c r="KU467" s="1">
        <v>266</v>
      </c>
      <c r="KV467" s="1">
        <v>0</v>
      </c>
      <c r="KW467" s="1">
        <v>0</v>
      </c>
      <c r="KX467" s="1">
        <v>15.430177</v>
      </c>
      <c r="KY467" s="1">
        <v>217</v>
      </c>
      <c r="KZ467" s="1">
        <v>60</v>
      </c>
      <c r="LA467" s="1">
        <v>7486</v>
      </c>
      <c r="LB467" s="1">
        <v>342</v>
      </c>
      <c r="LC467" s="1" t="s">
        <v>11931</v>
      </c>
      <c r="LD467" s="1">
        <v>3.5555999999999997E-2</v>
      </c>
      <c r="LE467" s="1">
        <v>1</v>
      </c>
    </row>
    <row r="468" spans="1:317" x14ac:dyDescent="0.2">
      <c r="A468" s="1" t="s">
        <v>18155</v>
      </c>
      <c r="B468" s="1" t="s">
        <v>18158</v>
      </c>
      <c r="C468" s="1" t="s">
        <v>18104</v>
      </c>
      <c r="D468" s="1">
        <v>4046</v>
      </c>
      <c r="E468" s="1" t="s">
        <v>289</v>
      </c>
      <c r="F468" s="1" t="s">
        <v>289</v>
      </c>
      <c r="G468" s="1">
        <v>11</v>
      </c>
      <c r="H468" s="1">
        <v>1908742</v>
      </c>
      <c r="I468" s="1">
        <v>1908742</v>
      </c>
      <c r="J468" s="1" t="s">
        <v>289</v>
      </c>
      <c r="K468" s="1" t="s">
        <v>436</v>
      </c>
      <c r="L468" s="1" t="s">
        <v>346</v>
      </c>
      <c r="M468" s="1" t="s">
        <v>347</v>
      </c>
      <c r="N468" s="1" t="s">
        <v>347</v>
      </c>
      <c r="O468" s="1" t="s">
        <v>407</v>
      </c>
      <c r="R468" s="1" t="s">
        <v>11073</v>
      </c>
      <c r="S468" s="1" t="s">
        <v>11102</v>
      </c>
      <c r="T468" s="1" t="s">
        <v>289</v>
      </c>
      <c r="U468" s="1" t="s">
        <v>289</v>
      </c>
      <c r="V468" s="1" t="s">
        <v>289</v>
      </c>
      <c r="W468" s="1" t="s">
        <v>289</v>
      </c>
      <c r="X468" s="1" t="s">
        <v>289</v>
      </c>
      <c r="Y468" s="1" t="s">
        <v>289</v>
      </c>
      <c r="Z468" s="1" t="s">
        <v>289</v>
      </c>
      <c r="AA468" s="1" t="s">
        <v>289</v>
      </c>
      <c r="AB468" s="1" t="s">
        <v>289</v>
      </c>
      <c r="AC468" s="1" t="s">
        <v>289</v>
      </c>
      <c r="AD468" s="1" t="s">
        <v>289</v>
      </c>
      <c r="AE468" s="1" t="s">
        <v>289</v>
      </c>
      <c r="AF468" s="1" t="s">
        <v>289</v>
      </c>
      <c r="AG468" s="1" t="s">
        <v>289</v>
      </c>
      <c r="AH468" s="1" t="s">
        <v>289</v>
      </c>
      <c r="AI468" s="1" t="s">
        <v>11073</v>
      </c>
      <c r="AJ468" s="1" t="s">
        <v>11102</v>
      </c>
      <c r="AK468" s="1" t="s">
        <v>11963</v>
      </c>
      <c r="AL468" s="1" t="s">
        <v>11964</v>
      </c>
      <c r="AM468" s="1" t="s">
        <v>351</v>
      </c>
      <c r="AN468" s="1">
        <v>11</v>
      </c>
      <c r="AO468" s="1">
        <v>1461</v>
      </c>
      <c r="AP468" s="1" t="s">
        <v>11965</v>
      </c>
      <c r="AQ468" s="1" t="s">
        <v>11966</v>
      </c>
      <c r="AR468" s="1" t="s">
        <v>11967</v>
      </c>
      <c r="AS468" s="1" t="s">
        <v>11968</v>
      </c>
      <c r="AT468" s="1" t="s">
        <v>11969</v>
      </c>
      <c r="AU468" s="1" t="s">
        <v>11970</v>
      </c>
      <c r="AV468" s="1" t="s">
        <v>11971</v>
      </c>
      <c r="AW468" s="1" t="s">
        <v>11972</v>
      </c>
      <c r="AX468" s="1" t="s">
        <v>11973</v>
      </c>
      <c r="AY468" s="1">
        <v>323</v>
      </c>
      <c r="BD468" s="1" t="s">
        <v>11974</v>
      </c>
      <c r="BE468" s="1" t="s">
        <v>11975</v>
      </c>
      <c r="BF468" s="1" t="s">
        <v>11976</v>
      </c>
      <c r="BI468" s="1" t="s">
        <v>11977</v>
      </c>
      <c r="BJ468" s="1">
        <v>16</v>
      </c>
      <c r="BL468" s="1" t="s">
        <v>11978</v>
      </c>
      <c r="BN468" s="1" t="s">
        <v>11979</v>
      </c>
      <c r="BP468" s="1" t="s">
        <v>11980</v>
      </c>
      <c r="BQ468" s="1">
        <v>0.57699999999999996</v>
      </c>
      <c r="DK468" s="1">
        <v>0</v>
      </c>
      <c r="DX468" s="1">
        <v>100</v>
      </c>
      <c r="DY468" s="1">
        <v>97</v>
      </c>
      <c r="DZ468" s="1">
        <v>98</v>
      </c>
      <c r="EE468" s="1">
        <v>11</v>
      </c>
      <c r="EV468" s="1">
        <v>1908742</v>
      </c>
      <c r="EX468" s="1">
        <v>2202</v>
      </c>
      <c r="EY468" s="1">
        <v>4299</v>
      </c>
      <c r="EZ468" s="1">
        <v>6501</v>
      </c>
      <c r="FA468" s="1" t="s">
        <v>455</v>
      </c>
      <c r="FB468" s="1" t="s">
        <v>456</v>
      </c>
      <c r="FE468" s="1" t="s">
        <v>11981</v>
      </c>
      <c r="FF468" s="1" t="s">
        <v>11982</v>
      </c>
      <c r="FG468" s="1" t="s">
        <v>3189</v>
      </c>
      <c r="FH468" s="1">
        <v>39483</v>
      </c>
      <c r="FK468" s="1" t="s">
        <v>11983</v>
      </c>
      <c r="FL468" s="1" t="s">
        <v>11983</v>
      </c>
      <c r="FM468" s="1">
        <v>4046</v>
      </c>
      <c r="FP468" s="1">
        <v>6707</v>
      </c>
      <c r="FQ468" s="1" t="s">
        <v>2229</v>
      </c>
      <c r="FR468" s="1" t="s">
        <v>2230</v>
      </c>
      <c r="FT468" s="1">
        <v>153432</v>
      </c>
      <c r="FX468" s="1">
        <v>2174784</v>
      </c>
      <c r="FY468" s="1" t="s">
        <v>2234</v>
      </c>
      <c r="FZ468" s="1" t="s">
        <v>11984</v>
      </c>
      <c r="GA468" s="1" t="s">
        <v>11985</v>
      </c>
      <c r="GC468" s="1" t="s">
        <v>315</v>
      </c>
      <c r="GD468" s="1" t="s">
        <v>11986</v>
      </c>
      <c r="GE468" s="1" t="s">
        <v>11987</v>
      </c>
      <c r="GF468" s="1" t="s">
        <v>11971</v>
      </c>
      <c r="GG468" s="1" t="s">
        <v>11988</v>
      </c>
      <c r="GH468" s="1" t="s">
        <v>11989</v>
      </c>
      <c r="GI468" s="1" t="s">
        <v>11990</v>
      </c>
      <c r="GL468" s="1" t="s">
        <v>11991</v>
      </c>
      <c r="GM468" s="1" t="s">
        <v>322</v>
      </c>
      <c r="GN468" s="1" t="s">
        <v>11992</v>
      </c>
      <c r="GO468" s="1">
        <v>0.02</v>
      </c>
      <c r="GP468" s="1">
        <v>3.6610140000000002</v>
      </c>
      <c r="GQ468" s="1" t="s">
        <v>11993</v>
      </c>
      <c r="GR468" s="1" t="s">
        <v>379</v>
      </c>
      <c r="JW468" s="1" t="s">
        <v>400</v>
      </c>
      <c r="JX468" s="1" t="s">
        <v>11994</v>
      </c>
      <c r="JY468" s="1" t="s">
        <v>325</v>
      </c>
      <c r="JZ468" s="1" t="s">
        <v>11995</v>
      </c>
      <c r="KA468" s="1" t="s">
        <v>327</v>
      </c>
      <c r="KC468" s="1" t="s">
        <v>327</v>
      </c>
      <c r="KD468" s="1" t="s">
        <v>11996</v>
      </c>
      <c r="KE468" s="1">
        <v>2</v>
      </c>
      <c r="KF468" s="1">
        <v>19.252075999999999</v>
      </c>
      <c r="KG468" s="1" t="s">
        <v>405</v>
      </c>
      <c r="KH468" s="1">
        <v>0</v>
      </c>
      <c r="KI468" s="1">
        <v>0</v>
      </c>
      <c r="KJ468" s="1">
        <v>0</v>
      </c>
      <c r="KK468" s="1">
        <v>64</v>
      </c>
      <c r="KL468" s="1">
        <v>2017</v>
      </c>
      <c r="KM468" s="1" t="s">
        <v>469</v>
      </c>
      <c r="KN468" s="1">
        <v>1</v>
      </c>
      <c r="KO468" s="1">
        <v>1</v>
      </c>
      <c r="KP468" s="1">
        <v>0</v>
      </c>
      <c r="KR468" s="1" t="s">
        <v>351</v>
      </c>
      <c r="KS468" s="1">
        <v>6</v>
      </c>
      <c r="KT468" s="1">
        <v>60</v>
      </c>
      <c r="KU468" s="1">
        <v>211</v>
      </c>
      <c r="KV468" s="1">
        <v>0</v>
      </c>
      <c r="KW468" s="1">
        <v>0</v>
      </c>
      <c r="KX468" s="1">
        <v>13.029306</v>
      </c>
      <c r="KY468" s="1">
        <v>144</v>
      </c>
      <c r="KZ468" s="1">
        <v>60</v>
      </c>
      <c r="LA468" s="1">
        <v>4735</v>
      </c>
      <c r="LB468" s="1">
        <v>260</v>
      </c>
      <c r="LC468" s="1" t="s">
        <v>11964</v>
      </c>
      <c r="LD468" s="1">
        <v>0.04</v>
      </c>
      <c r="LE468" s="1">
        <v>1</v>
      </c>
    </row>
    <row r="469" spans="1:317" x14ac:dyDescent="0.2">
      <c r="A469" s="1" t="s">
        <v>18155</v>
      </c>
      <c r="B469" s="1" t="s">
        <v>18158</v>
      </c>
      <c r="C469" s="1" t="s">
        <v>18074</v>
      </c>
      <c r="D469" s="1">
        <v>4588</v>
      </c>
      <c r="E469" s="1" t="s">
        <v>289</v>
      </c>
      <c r="F469" s="1" t="s">
        <v>289</v>
      </c>
      <c r="G469" s="1">
        <v>11</v>
      </c>
      <c r="H469" s="1">
        <v>1018215</v>
      </c>
      <c r="I469" s="1">
        <v>1018216</v>
      </c>
      <c r="J469" s="1" t="s">
        <v>289</v>
      </c>
      <c r="K469" s="1" t="s">
        <v>291</v>
      </c>
      <c r="L469" s="1" t="s">
        <v>292</v>
      </c>
      <c r="M469" s="1" t="s">
        <v>293</v>
      </c>
      <c r="N469" s="1" t="s">
        <v>293</v>
      </c>
      <c r="O469" s="1" t="s">
        <v>526</v>
      </c>
      <c r="R469" s="1" t="s">
        <v>289</v>
      </c>
      <c r="S469" s="1" t="s">
        <v>11073</v>
      </c>
      <c r="T469" s="1" t="s">
        <v>289</v>
      </c>
      <c r="U469" s="1" t="s">
        <v>289</v>
      </c>
      <c r="V469" s="1" t="s">
        <v>289</v>
      </c>
      <c r="W469" s="1" t="s">
        <v>289</v>
      </c>
      <c r="X469" s="1" t="s">
        <v>289</v>
      </c>
      <c r="Y469" s="1" t="s">
        <v>289</v>
      </c>
      <c r="Z469" s="1" t="s">
        <v>289</v>
      </c>
      <c r="AA469" s="1" t="s">
        <v>289</v>
      </c>
      <c r="AB469" s="1" t="s">
        <v>289</v>
      </c>
      <c r="AC469" s="1" t="s">
        <v>289</v>
      </c>
      <c r="AD469" s="1" t="s">
        <v>289</v>
      </c>
      <c r="AE469" s="1" t="s">
        <v>289</v>
      </c>
      <c r="AF469" s="1" t="s">
        <v>289</v>
      </c>
      <c r="AG469" s="1" t="s">
        <v>289</v>
      </c>
      <c r="AH469" s="1" t="s">
        <v>289</v>
      </c>
      <c r="AI469" s="1" t="s">
        <v>289</v>
      </c>
      <c r="AJ469" s="1" t="s">
        <v>11073</v>
      </c>
      <c r="AK469" s="1" t="s">
        <v>9103</v>
      </c>
      <c r="AL469" s="1" t="s">
        <v>9104</v>
      </c>
      <c r="AM469" s="1" t="s">
        <v>293</v>
      </c>
      <c r="AN469" s="1">
        <v>31</v>
      </c>
      <c r="AO469" s="1" t="s">
        <v>9105</v>
      </c>
      <c r="AP469" s="1" t="s">
        <v>9106</v>
      </c>
      <c r="AQ469" s="1" t="s">
        <v>9107</v>
      </c>
      <c r="AR469" s="1" t="s">
        <v>9108</v>
      </c>
      <c r="AT469" s="1" t="s">
        <v>9109</v>
      </c>
      <c r="AU469" s="1" t="s">
        <v>9110</v>
      </c>
      <c r="AV469" s="1" t="s">
        <v>9111</v>
      </c>
      <c r="AW469" s="1" t="s">
        <v>9112</v>
      </c>
      <c r="AX469" s="1" t="s">
        <v>9113</v>
      </c>
      <c r="AY469" s="1">
        <v>1529</v>
      </c>
      <c r="AZ469" s="1" t="s">
        <v>9114</v>
      </c>
      <c r="BD469" s="1" t="s">
        <v>9115</v>
      </c>
      <c r="BE469" s="1" t="s">
        <v>3113</v>
      </c>
      <c r="BF469" s="1" t="s">
        <v>9116</v>
      </c>
      <c r="BI469" s="1" t="s">
        <v>9117</v>
      </c>
      <c r="BJ469" s="1">
        <v>80</v>
      </c>
      <c r="BL469" s="1" t="s">
        <v>9118</v>
      </c>
      <c r="BN469" s="1" t="s">
        <v>9119</v>
      </c>
      <c r="BP469" s="1" t="s">
        <v>9120</v>
      </c>
      <c r="BQ469" s="1">
        <v>0.55400000000000005</v>
      </c>
      <c r="DK469" s="1">
        <v>0</v>
      </c>
      <c r="DS469" s="1">
        <v>-0.127</v>
      </c>
      <c r="FB469" s="1" t="s">
        <v>310</v>
      </c>
      <c r="FC469" s="1" t="s">
        <v>311</v>
      </c>
      <c r="FF469" s="1" t="s">
        <v>9121</v>
      </c>
      <c r="FG469" s="1" t="s">
        <v>9122</v>
      </c>
      <c r="FH469" s="1" t="s">
        <v>9123</v>
      </c>
      <c r="FI469" s="1" t="s">
        <v>315</v>
      </c>
      <c r="FJ469" s="1" t="s">
        <v>9124</v>
      </c>
      <c r="FK469" s="1" t="s">
        <v>9125</v>
      </c>
      <c r="FL469" s="1" t="s">
        <v>9126</v>
      </c>
      <c r="FM469" s="1" t="s">
        <v>9127</v>
      </c>
      <c r="FP469" s="1" t="s">
        <v>9128</v>
      </c>
      <c r="FQ469" s="1">
        <v>1</v>
      </c>
      <c r="FR469" s="1">
        <v>0.5</v>
      </c>
      <c r="FS469" s="1" t="s">
        <v>11997</v>
      </c>
      <c r="FT469" s="1" t="b">
        <v>1</v>
      </c>
      <c r="FU469" s="1" t="s">
        <v>9104</v>
      </c>
      <c r="FV469" s="1" t="s">
        <v>322</v>
      </c>
      <c r="FW469" s="1" t="s">
        <v>9130</v>
      </c>
      <c r="JB469" s="1" t="b">
        <v>0</v>
      </c>
      <c r="JC469" s="1">
        <v>103</v>
      </c>
      <c r="JD469" s="1" t="b">
        <v>0</v>
      </c>
      <c r="JE469" s="1">
        <v>6.5229999999999997</v>
      </c>
      <c r="JF469" s="1" t="s">
        <v>9131</v>
      </c>
      <c r="JG469" s="1" t="s">
        <v>402</v>
      </c>
      <c r="JH469" s="1" t="s">
        <v>403</v>
      </c>
      <c r="JI469" s="1" t="s">
        <v>327</v>
      </c>
      <c r="JK469" s="1" t="s">
        <v>327</v>
      </c>
      <c r="JL469" s="1" t="s">
        <v>328</v>
      </c>
      <c r="JM469" s="1">
        <v>99</v>
      </c>
      <c r="JO469" s="1" t="s">
        <v>9132</v>
      </c>
      <c r="JR469" s="1">
        <v>58.54</v>
      </c>
      <c r="JS469" s="1">
        <v>0</v>
      </c>
      <c r="JT469" s="1">
        <v>1</v>
      </c>
      <c r="JU469" s="1">
        <v>0.5</v>
      </c>
      <c r="JV469" s="1" t="s">
        <v>11998</v>
      </c>
      <c r="JW469" s="1">
        <v>630.73</v>
      </c>
      <c r="JX469" s="1">
        <v>103</v>
      </c>
      <c r="JZ469" s="1" t="s">
        <v>293</v>
      </c>
      <c r="KA469" s="1">
        <v>2</v>
      </c>
      <c r="KB469" s="1">
        <v>6.12</v>
      </c>
      <c r="KC469" s="1">
        <v>0.81399999999999995</v>
      </c>
      <c r="KD469" s="1">
        <v>-5.4640000000000004</v>
      </c>
      <c r="KE469" s="1">
        <v>-1.78</v>
      </c>
    </row>
    <row r="470" spans="1:317" x14ac:dyDescent="0.2">
      <c r="A470" s="1" t="s">
        <v>18155</v>
      </c>
      <c r="B470" s="1" t="s">
        <v>18158</v>
      </c>
      <c r="C470" s="1" t="s">
        <v>18074</v>
      </c>
      <c r="D470" s="1">
        <v>4588</v>
      </c>
      <c r="E470" s="1" t="s">
        <v>289</v>
      </c>
      <c r="F470" s="1" t="s">
        <v>289</v>
      </c>
      <c r="G470" s="1">
        <v>11</v>
      </c>
      <c r="H470" s="1">
        <v>1018223</v>
      </c>
      <c r="I470" s="1">
        <v>1018224</v>
      </c>
      <c r="J470" s="1" t="s">
        <v>289</v>
      </c>
      <c r="K470" s="1" t="s">
        <v>331</v>
      </c>
      <c r="L470" s="1" t="s">
        <v>332</v>
      </c>
      <c r="M470" s="1" t="s">
        <v>9134</v>
      </c>
      <c r="N470" s="1" t="s">
        <v>9134</v>
      </c>
      <c r="O470" s="1" t="s">
        <v>293</v>
      </c>
      <c r="R470" s="1" t="s">
        <v>289</v>
      </c>
      <c r="S470" s="1" t="s">
        <v>11073</v>
      </c>
      <c r="T470" s="1" t="s">
        <v>289</v>
      </c>
      <c r="U470" s="1" t="s">
        <v>289</v>
      </c>
      <c r="V470" s="1" t="s">
        <v>289</v>
      </c>
      <c r="W470" s="1" t="s">
        <v>289</v>
      </c>
      <c r="X470" s="1" t="s">
        <v>289</v>
      </c>
      <c r="Y470" s="1" t="s">
        <v>289</v>
      </c>
      <c r="Z470" s="1" t="s">
        <v>289</v>
      </c>
      <c r="AA470" s="1" t="s">
        <v>289</v>
      </c>
      <c r="AB470" s="1" t="s">
        <v>289</v>
      </c>
      <c r="AC470" s="1" t="s">
        <v>289</v>
      </c>
      <c r="AD470" s="1" t="s">
        <v>289</v>
      </c>
      <c r="AE470" s="1" t="s">
        <v>289</v>
      </c>
      <c r="AF470" s="1" t="s">
        <v>289</v>
      </c>
      <c r="AG470" s="1" t="s">
        <v>289</v>
      </c>
      <c r="AH470" s="1" t="s">
        <v>289</v>
      </c>
      <c r="AI470" s="1" t="s">
        <v>289</v>
      </c>
      <c r="AJ470" s="1" t="s">
        <v>11073</v>
      </c>
      <c r="AK470" s="1" t="s">
        <v>9135</v>
      </c>
      <c r="AL470" s="1" t="s">
        <v>9104</v>
      </c>
      <c r="AM470" s="1" t="s">
        <v>293</v>
      </c>
      <c r="AN470" s="1">
        <v>31</v>
      </c>
      <c r="AO470" s="1" t="s">
        <v>9136</v>
      </c>
      <c r="AP470" s="1" t="s">
        <v>9137</v>
      </c>
      <c r="AQ470" s="1" t="s">
        <v>9138</v>
      </c>
      <c r="AR470" s="1" t="s">
        <v>9139</v>
      </c>
      <c r="AT470" s="1" t="s">
        <v>9109</v>
      </c>
      <c r="AU470" s="1" t="s">
        <v>9110</v>
      </c>
      <c r="AV470" s="1" t="s">
        <v>9111</v>
      </c>
      <c r="AW470" s="1" t="s">
        <v>9112</v>
      </c>
      <c r="AX470" s="1" t="s">
        <v>9113</v>
      </c>
      <c r="AY470" s="1">
        <v>1526</v>
      </c>
      <c r="AZ470" s="1" t="s">
        <v>9114</v>
      </c>
      <c r="BD470" s="1" t="s">
        <v>9115</v>
      </c>
      <c r="BE470" s="1" t="s">
        <v>3113</v>
      </c>
      <c r="BF470" s="1" t="s">
        <v>9116</v>
      </c>
      <c r="BI470" s="1" t="s">
        <v>9117</v>
      </c>
      <c r="BJ470" s="1">
        <v>80</v>
      </c>
      <c r="BL470" s="1" t="s">
        <v>9118</v>
      </c>
      <c r="BN470" s="1" t="s">
        <v>9119</v>
      </c>
      <c r="BP470" s="1" t="s">
        <v>9140</v>
      </c>
      <c r="BQ470" s="1">
        <v>0.55900000000000005</v>
      </c>
      <c r="DK470" s="1">
        <v>0</v>
      </c>
      <c r="DS470" s="1">
        <v>-0.79</v>
      </c>
      <c r="FB470" s="1" t="s">
        <v>310</v>
      </c>
      <c r="FC470" s="1" t="s">
        <v>311</v>
      </c>
      <c r="FF470" s="1" t="s">
        <v>9121</v>
      </c>
      <c r="FG470" s="1" t="s">
        <v>9122</v>
      </c>
      <c r="FH470" s="1" t="s">
        <v>9123</v>
      </c>
      <c r="FI470" s="1" t="s">
        <v>315</v>
      </c>
      <c r="FJ470" s="1" t="s">
        <v>9124</v>
      </c>
      <c r="FK470" s="1" t="s">
        <v>9141</v>
      </c>
      <c r="FL470" s="1" t="s">
        <v>9142</v>
      </c>
      <c r="FM470" s="1" t="s">
        <v>9143</v>
      </c>
      <c r="FP470" s="1" t="s">
        <v>9128</v>
      </c>
      <c r="FQ470" s="1">
        <v>1</v>
      </c>
      <c r="FR470" s="1">
        <v>0.5</v>
      </c>
      <c r="FS470" s="1" t="s">
        <v>11999</v>
      </c>
      <c r="FT470" s="1" t="b">
        <v>1</v>
      </c>
      <c r="FU470" s="1" t="s">
        <v>9104</v>
      </c>
      <c r="FV470" s="1" t="s">
        <v>322</v>
      </c>
      <c r="FW470" s="1" t="s">
        <v>9130</v>
      </c>
      <c r="JB470" s="1" t="b">
        <v>0</v>
      </c>
      <c r="JC470" s="1">
        <v>100</v>
      </c>
      <c r="JD470" s="1" t="b">
        <v>0</v>
      </c>
      <c r="JE470" s="1">
        <v>4.1109999999999998</v>
      </c>
      <c r="JF470" s="1" t="s">
        <v>9131</v>
      </c>
      <c r="JG470" s="1" t="s">
        <v>402</v>
      </c>
      <c r="JH470" s="1" t="s">
        <v>403</v>
      </c>
      <c r="JI470" s="1" t="s">
        <v>327</v>
      </c>
      <c r="JK470" s="1" t="s">
        <v>327</v>
      </c>
      <c r="JL470" s="1" t="s">
        <v>328</v>
      </c>
      <c r="JM470" s="1">
        <v>99</v>
      </c>
      <c r="JO470" s="1" t="s">
        <v>9132</v>
      </c>
      <c r="JR470" s="1">
        <v>58.99</v>
      </c>
      <c r="JS470" s="1">
        <v>0</v>
      </c>
      <c r="JT470" s="1">
        <v>1</v>
      </c>
      <c r="JU470" s="1">
        <v>0.5</v>
      </c>
      <c r="JV470" s="1" t="s">
        <v>12000</v>
      </c>
      <c r="JW470" s="1">
        <v>276.73</v>
      </c>
      <c r="JX470" s="1">
        <v>100</v>
      </c>
      <c r="JZ470" s="1" t="s">
        <v>293</v>
      </c>
      <c r="KA470" s="1">
        <v>2</v>
      </c>
      <c r="KB470" s="1">
        <v>2.77</v>
      </c>
      <c r="KC470" s="1">
        <v>2.2799999999999998</v>
      </c>
      <c r="KD470" s="1">
        <v>-4.8819999999999997</v>
      </c>
      <c r="KE470" s="1">
        <v>-0.65500000000000003</v>
      </c>
    </row>
    <row r="471" spans="1:317" x14ac:dyDescent="0.2">
      <c r="A471" s="1" t="s">
        <v>18155</v>
      </c>
      <c r="B471" s="1" t="s">
        <v>18158</v>
      </c>
      <c r="C471" s="1" t="s">
        <v>18105</v>
      </c>
      <c r="D471" s="1">
        <v>4722</v>
      </c>
      <c r="E471" s="1" t="s">
        <v>289</v>
      </c>
      <c r="F471" s="1" t="s">
        <v>289</v>
      </c>
      <c r="G471" s="1">
        <v>11</v>
      </c>
      <c r="H471" s="1">
        <v>47600710</v>
      </c>
      <c r="I471" s="1">
        <v>47600710</v>
      </c>
      <c r="J471" s="1" t="s">
        <v>289</v>
      </c>
      <c r="K471" s="1" t="s">
        <v>1621</v>
      </c>
      <c r="L471" s="1" t="s">
        <v>346</v>
      </c>
      <c r="M471" s="1" t="s">
        <v>333</v>
      </c>
      <c r="N471" s="1" t="s">
        <v>333</v>
      </c>
      <c r="O471" s="1" t="s">
        <v>407</v>
      </c>
      <c r="R471" s="1" t="s">
        <v>11073</v>
      </c>
      <c r="S471" s="1" t="s">
        <v>11102</v>
      </c>
      <c r="T471" s="1" t="s">
        <v>289</v>
      </c>
      <c r="U471" s="1" t="s">
        <v>289</v>
      </c>
      <c r="V471" s="1" t="s">
        <v>289</v>
      </c>
      <c r="W471" s="1" t="s">
        <v>289</v>
      </c>
      <c r="X471" s="1" t="s">
        <v>289</v>
      </c>
      <c r="Y471" s="1" t="s">
        <v>289</v>
      </c>
      <c r="Z471" s="1" t="s">
        <v>289</v>
      </c>
      <c r="AA471" s="1" t="s">
        <v>289</v>
      </c>
      <c r="AB471" s="1" t="s">
        <v>289</v>
      </c>
      <c r="AC471" s="1" t="s">
        <v>289</v>
      </c>
      <c r="AD471" s="1" t="s">
        <v>289</v>
      </c>
      <c r="AE471" s="1" t="s">
        <v>289</v>
      </c>
      <c r="AF471" s="1" t="s">
        <v>289</v>
      </c>
      <c r="AG471" s="1" t="s">
        <v>289</v>
      </c>
      <c r="AH471" s="1" t="s">
        <v>289</v>
      </c>
      <c r="AI471" s="1" t="s">
        <v>11073</v>
      </c>
      <c r="AJ471" s="1" t="s">
        <v>11102</v>
      </c>
      <c r="AK471" s="1" t="s">
        <v>12001</v>
      </c>
      <c r="AL471" s="1" t="s">
        <v>12002</v>
      </c>
      <c r="AM471" s="1" t="s">
        <v>351</v>
      </c>
      <c r="AN471" s="1">
        <v>1</v>
      </c>
      <c r="AO471" s="1">
        <v>85</v>
      </c>
      <c r="AP471" s="1" t="s">
        <v>5490</v>
      </c>
      <c r="AQ471" s="1" t="s">
        <v>12003</v>
      </c>
      <c r="AR471" s="1" t="s">
        <v>12004</v>
      </c>
      <c r="AS471" s="1" t="s">
        <v>12005</v>
      </c>
      <c r="AV471" s="1" t="s">
        <v>12006</v>
      </c>
      <c r="AW471" s="1" t="s">
        <v>12007</v>
      </c>
      <c r="AX471" s="1" t="s">
        <v>12008</v>
      </c>
      <c r="AY471" s="1">
        <v>23</v>
      </c>
      <c r="BD471" s="1" t="s">
        <v>12009</v>
      </c>
      <c r="BE471" s="1" t="s">
        <v>12010</v>
      </c>
      <c r="BF471" s="1" t="s">
        <v>12011</v>
      </c>
      <c r="BI471" s="1" t="s">
        <v>12012</v>
      </c>
      <c r="BJ471" s="1">
        <v>9</v>
      </c>
      <c r="BO471" s="1" t="s">
        <v>11119</v>
      </c>
      <c r="BP471" s="1" t="s">
        <v>12013</v>
      </c>
      <c r="BQ471" s="1">
        <v>0.67700000000000005</v>
      </c>
      <c r="CZ471" s="1" t="s">
        <v>12014</v>
      </c>
      <c r="DK471" s="1">
        <v>0</v>
      </c>
      <c r="DX471" s="1">
        <v>22</v>
      </c>
      <c r="DY471" s="1">
        <v>24</v>
      </c>
      <c r="DZ471" s="1">
        <v>23</v>
      </c>
      <c r="EE471" s="1">
        <v>11</v>
      </c>
      <c r="EV471" s="1">
        <v>47600710</v>
      </c>
      <c r="EX471" s="1">
        <v>2195</v>
      </c>
      <c r="EY471" s="1">
        <v>4292</v>
      </c>
      <c r="EZ471" s="1">
        <v>6487</v>
      </c>
      <c r="FA471" s="1" t="s">
        <v>1640</v>
      </c>
      <c r="FB471" s="1" t="s">
        <v>1641</v>
      </c>
      <c r="FE471" s="1" t="s">
        <v>12015</v>
      </c>
      <c r="FF471" s="1" t="s">
        <v>12016</v>
      </c>
      <c r="FG471" s="1" t="s">
        <v>12017</v>
      </c>
      <c r="FH471" s="1">
        <v>40758</v>
      </c>
      <c r="FI471" s="1">
        <v>37497</v>
      </c>
      <c r="FK471" s="1" t="s">
        <v>12018</v>
      </c>
      <c r="FL471" s="1" t="s">
        <v>12018</v>
      </c>
      <c r="FM471" s="1">
        <v>4722</v>
      </c>
      <c r="FN471" s="1" t="s">
        <v>2269</v>
      </c>
      <c r="FO471" s="1" t="s">
        <v>2270</v>
      </c>
      <c r="FP471" s="1">
        <v>7710</v>
      </c>
      <c r="FQ471" s="1" t="s">
        <v>2229</v>
      </c>
      <c r="FR471" s="1" t="s">
        <v>2230</v>
      </c>
      <c r="FS471" s="1" t="s">
        <v>12019</v>
      </c>
      <c r="FT471" s="1">
        <v>603846</v>
      </c>
      <c r="FU471" s="1" t="s">
        <v>12020</v>
      </c>
      <c r="FX471" s="1">
        <v>9763677</v>
      </c>
      <c r="FY471" s="1" t="s">
        <v>2234</v>
      </c>
      <c r="FZ471" s="1" t="s">
        <v>12021</v>
      </c>
      <c r="GA471" s="1" t="s">
        <v>12021</v>
      </c>
      <c r="GC471" s="1" t="s">
        <v>315</v>
      </c>
      <c r="GD471" s="1" t="s">
        <v>12022</v>
      </c>
      <c r="GE471" s="1" t="s">
        <v>12023</v>
      </c>
      <c r="GF471" s="1" t="s">
        <v>12006</v>
      </c>
      <c r="GG471" s="1" t="s">
        <v>12024</v>
      </c>
      <c r="GH471" s="1" t="s">
        <v>12025</v>
      </c>
      <c r="GI471" s="1" t="s">
        <v>12026</v>
      </c>
      <c r="GL471" s="1" t="s">
        <v>12027</v>
      </c>
      <c r="GM471" s="1" t="s">
        <v>322</v>
      </c>
      <c r="GO471" s="1">
        <v>0.02</v>
      </c>
      <c r="GP471" s="1">
        <v>8.9443090000000005</v>
      </c>
      <c r="GQ471" s="1" t="s">
        <v>12028</v>
      </c>
      <c r="GR471" s="1" t="s">
        <v>379</v>
      </c>
      <c r="GS471" s="1" t="s">
        <v>698</v>
      </c>
      <c r="GT471" s="1" t="s">
        <v>698</v>
      </c>
      <c r="GU471" s="1" t="s">
        <v>698</v>
      </c>
      <c r="GV471" s="1" t="s">
        <v>698</v>
      </c>
      <c r="GW471" s="1" t="s">
        <v>698</v>
      </c>
      <c r="GX471" s="1" t="s">
        <v>698</v>
      </c>
      <c r="GY471" s="1" t="s">
        <v>698</v>
      </c>
      <c r="GZ471" s="1" t="s">
        <v>698</v>
      </c>
      <c r="HA471" s="1" t="s">
        <v>698</v>
      </c>
      <c r="HB471" s="1" t="s">
        <v>698</v>
      </c>
      <c r="HC471" s="1" t="s">
        <v>742</v>
      </c>
      <c r="HD471" s="1" t="s">
        <v>12029</v>
      </c>
      <c r="HE471" s="1" t="s">
        <v>12030</v>
      </c>
      <c r="HF471" s="1" t="s">
        <v>12031</v>
      </c>
      <c r="HG471" s="1" t="s">
        <v>698</v>
      </c>
      <c r="HH471" s="1" t="s">
        <v>698</v>
      </c>
      <c r="HI471" s="1" t="s">
        <v>12032</v>
      </c>
      <c r="HJ471" s="1" t="s">
        <v>12033</v>
      </c>
      <c r="HK471" s="1" t="s">
        <v>705</v>
      </c>
      <c r="HL471" s="1" t="s">
        <v>12034</v>
      </c>
      <c r="HM471" s="1" t="s">
        <v>12035</v>
      </c>
      <c r="HN471" s="1" t="s">
        <v>12036</v>
      </c>
      <c r="HO471" s="1" t="s">
        <v>12036</v>
      </c>
      <c r="HP471" s="1" t="s">
        <v>12037</v>
      </c>
      <c r="HQ471" s="1" t="s">
        <v>698</v>
      </c>
      <c r="HR471" s="1" t="s">
        <v>12038</v>
      </c>
      <c r="HS471" s="1" t="s">
        <v>12039</v>
      </c>
      <c r="HT471" s="1" t="s">
        <v>713</v>
      </c>
      <c r="HU471" s="1" t="s">
        <v>12040</v>
      </c>
      <c r="HV471" s="1" t="s">
        <v>699</v>
      </c>
      <c r="HW471" s="1" t="s">
        <v>12041</v>
      </c>
      <c r="HX471" s="1" t="s">
        <v>12042</v>
      </c>
      <c r="HY471" s="1" t="s">
        <v>4327</v>
      </c>
      <c r="HZ471" s="1" t="s">
        <v>12043</v>
      </c>
      <c r="IA471" s="1" t="s">
        <v>12044</v>
      </c>
      <c r="IB471" s="1" t="s">
        <v>721</v>
      </c>
      <c r="IC471" s="1" t="s">
        <v>715</v>
      </c>
      <c r="ID471" s="1" t="s">
        <v>722</v>
      </c>
      <c r="IE471" s="1" t="s">
        <v>11153</v>
      </c>
      <c r="IF471" s="1" t="s">
        <v>12045</v>
      </c>
      <c r="IG471" s="1" t="s">
        <v>12046</v>
      </c>
      <c r="IH471" s="1" t="s">
        <v>12047</v>
      </c>
      <c r="II471" s="1" t="s">
        <v>12048</v>
      </c>
      <c r="IJ471" s="1" t="s">
        <v>12049</v>
      </c>
      <c r="IK471" s="1" t="s">
        <v>699</v>
      </c>
      <c r="IL471" s="1" t="s">
        <v>12050</v>
      </c>
      <c r="IM471" s="1" t="s">
        <v>12051</v>
      </c>
      <c r="IN471" s="1" t="s">
        <v>12052</v>
      </c>
      <c r="IO471" s="1" t="s">
        <v>12053</v>
      </c>
      <c r="IP471" s="1" t="s">
        <v>12054</v>
      </c>
      <c r="IQ471" s="1" t="s">
        <v>12055</v>
      </c>
      <c r="IR471" s="1" t="s">
        <v>12056</v>
      </c>
      <c r="IS471" s="1" t="s">
        <v>12057</v>
      </c>
      <c r="IT471" s="1" t="s">
        <v>12058</v>
      </c>
      <c r="IU471" s="1" t="s">
        <v>11160</v>
      </c>
      <c r="IV471" s="1" t="s">
        <v>698</v>
      </c>
      <c r="IW471" s="1" t="s">
        <v>12059</v>
      </c>
      <c r="IX471" s="1" t="s">
        <v>12060</v>
      </c>
      <c r="IY471" s="1" t="s">
        <v>12061</v>
      </c>
      <c r="IZ471" s="1" t="s">
        <v>12062</v>
      </c>
      <c r="JA471" s="1" t="s">
        <v>12063</v>
      </c>
      <c r="JB471" s="1" t="s">
        <v>12064</v>
      </c>
      <c r="JC471" s="1" t="s">
        <v>12065</v>
      </c>
      <c r="JD471" s="1" t="s">
        <v>10139</v>
      </c>
      <c r="JE471" s="1" t="s">
        <v>747</v>
      </c>
      <c r="JF471" s="1" t="s">
        <v>722</v>
      </c>
      <c r="JG471" s="1" t="s">
        <v>749</v>
      </c>
      <c r="JH471" s="1" t="s">
        <v>12066</v>
      </c>
      <c r="JI471" s="1" t="s">
        <v>12067</v>
      </c>
      <c r="JJ471" s="1" t="s">
        <v>752</v>
      </c>
      <c r="JK471" s="1" t="s">
        <v>753</v>
      </c>
      <c r="JL471" s="1" t="s">
        <v>4354</v>
      </c>
      <c r="JM471" s="1" t="s">
        <v>12068</v>
      </c>
      <c r="JN471" s="1" t="s">
        <v>12069</v>
      </c>
      <c r="JO471" s="1" t="s">
        <v>12070</v>
      </c>
      <c r="JP471" s="1" t="s">
        <v>12071</v>
      </c>
      <c r="JQ471" s="1" t="s">
        <v>12072</v>
      </c>
      <c r="JR471" s="1" t="s">
        <v>12073</v>
      </c>
      <c r="JS471" s="1" t="s">
        <v>12074</v>
      </c>
      <c r="JT471" s="1" t="s">
        <v>11557</v>
      </c>
      <c r="JU471" s="1" t="s">
        <v>11558</v>
      </c>
      <c r="JV471" s="1" t="s">
        <v>12075</v>
      </c>
      <c r="JW471" s="1" t="s">
        <v>400</v>
      </c>
      <c r="JX471" s="1" t="s">
        <v>12076</v>
      </c>
      <c r="JY471" s="1" t="s">
        <v>325</v>
      </c>
      <c r="JZ471" s="1" t="s">
        <v>632</v>
      </c>
      <c r="KA471" s="1" t="s">
        <v>327</v>
      </c>
      <c r="KC471" s="1" t="s">
        <v>327</v>
      </c>
      <c r="KD471" s="1" t="s">
        <v>12077</v>
      </c>
      <c r="KE471" s="1">
        <v>3</v>
      </c>
      <c r="KF471" s="1">
        <v>13.843572</v>
      </c>
      <c r="KG471" s="1" t="s">
        <v>405</v>
      </c>
      <c r="KH471" s="1">
        <v>0</v>
      </c>
      <c r="KI471" s="1">
        <v>0</v>
      </c>
      <c r="KJ471" s="1">
        <v>0</v>
      </c>
      <c r="KK471" s="1">
        <v>46</v>
      </c>
      <c r="KL471" s="1">
        <v>1610</v>
      </c>
      <c r="KM471" s="1" t="s">
        <v>525</v>
      </c>
      <c r="KN471" s="1">
        <v>1</v>
      </c>
      <c r="KO471" s="1">
        <v>1</v>
      </c>
      <c r="KP471" s="1">
        <v>0</v>
      </c>
      <c r="KQ471" s="1" t="s">
        <v>345</v>
      </c>
      <c r="KR471" s="1" t="s">
        <v>351</v>
      </c>
      <c r="KS471" s="1">
        <v>88</v>
      </c>
      <c r="KT471" s="1">
        <v>60</v>
      </c>
      <c r="KU471" s="1">
        <v>3057</v>
      </c>
      <c r="KV471" s="1">
        <v>0</v>
      </c>
      <c r="KW471" s="1">
        <v>0</v>
      </c>
      <c r="KX471" s="1">
        <v>286.88016199999998</v>
      </c>
      <c r="KY471" s="1">
        <v>117</v>
      </c>
      <c r="KZ471" s="1">
        <v>60</v>
      </c>
      <c r="LA471" s="1">
        <v>3918</v>
      </c>
      <c r="LB471" s="1">
        <v>282</v>
      </c>
      <c r="LC471" s="1" t="s">
        <v>12002</v>
      </c>
      <c r="LD471" s="1">
        <v>0.42926799999999998</v>
      </c>
      <c r="LE471" s="1">
        <v>1</v>
      </c>
    </row>
    <row r="472" spans="1:317" x14ac:dyDescent="0.2">
      <c r="A472" s="1" t="s">
        <v>18155</v>
      </c>
      <c r="B472" s="1" t="s">
        <v>18158</v>
      </c>
      <c r="C472" s="1" t="s">
        <v>12103</v>
      </c>
      <c r="D472" s="1">
        <v>219482</v>
      </c>
      <c r="E472" s="1" t="s">
        <v>289</v>
      </c>
      <c r="F472" s="1" t="s">
        <v>289</v>
      </c>
      <c r="G472" s="1">
        <v>11</v>
      </c>
      <c r="H472" s="1">
        <v>56237508</v>
      </c>
      <c r="I472" s="1">
        <v>56237508</v>
      </c>
      <c r="J472" s="1" t="s">
        <v>289</v>
      </c>
      <c r="K472" s="1" t="s">
        <v>345</v>
      </c>
      <c r="L472" s="1" t="s">
        <v>346</v>
      </c>
      <c r="M472" s="1" t="s">
        <v>347</v>
      </c>
      <c r="N472" s="1" t="s">
        <v>347</v>
      </c>
      <c r="O472" s="1" t="s">
        <v>294</v>
      </c>
      <c r="R472" s="1" t="s">
        <v>11073</v>
      </c>
      <c r="S472" s="1" t="s">
        <v>11102</v>
      </c>
      <c r="T472" s="1" t="s">
        <v>289</v>
      </c>
      <c r="U472" s="1" t="s">
        <v>289</v>
      </c>
      <c r="V472" s="1" t="s">
        <v>289</v>
      </c>
      <c r="W472" s="1" t="s">
        <v>289</v>
      </c>
      <c r="X472" s="1" t="s">
        <v>289</v>
      </c>
      <c r="Y472" s="1" t="s">
        <v>289</v>
      </c>
      <c r="Z472" s="1" t="s">
        <v>289</v>
      </c>
      <c r="AA472" s="1" t="s">
        <v>289</v>
      </c>
      <c r="AB472" s="1" t="s">
        <v>289</v>
      </c>
      <c r="AC472" s="1" t="s">
        <v>289</v>
      </c>
      <c r="AD472" s="1" t="s">
        <v>289</v>
      </c>
      <c r="AE472" s="1" t="s">
        <v>289</v>
      </c>
      <c r="AF472" s="1" t="s">
        <v>289</v>
      </c>
      <c r="AG472" s="1" t="s">
        <v>289</v>
      </c>
      <c r="AH472" s="1" t="s">
        <v>289</v>
      </c>
      <c r="AI472" s="1" t="s">
        <v>11073</v>
      </c>
      <c r="AJ472" s="1" t="s">
        <v>11102</v>
      </c>
      <c r="AK472" s="1" t="s">
        <v>12078</v>
      </c>
      <c r="AL472" s="1" t="s">
        <v>12079</v>
      </c>
      <c r="AM472" s="1" t="s">
        <v>293</v>
      </c>
      <c r="AN472" s="1">
        <v>1</v>
      </c>
      <c r="AO472" s="1">
        <v>506</v>
      </c>
      <c r="AP472" s="1" t="s">
        <v>12080</v>
      </c>
      <c r="AQ472" s="1" t="s">
        <v>12081</v>
      </c>
      <c r="AR472" s="1" t="s">
        <v>12082</v>
      </c>
      <c r="AT472" s="1" t="s">
        <v>12083</v>
      </c>
      <c r="AU472" s="1" t="s">
        <v>12084</v>
      </c>
      <c r="AV472" s="1" t="s">
        <v>12085</v>
      </c>
      <c r="AW472" s="1" t="s">
        <v>12086</v>
      </c>
      <c r="AX472" s="1" t="s">
        <v>12087</v>
      </c>
      <c r="AY472" s="1">
        <v>156</v>
      </c>
      <c r="BD472" s="1" t="s">
        <v>538</v>
      </c>
      <c r="BE472" s="1" t="s">
        <v>539</v>
      </c>
      <c r="BF472" s="1" t="s">
        <v>540</v>
      </c>
      <c r="BI472" s="1" t="s">
        <v>12088</v>
      </c>
      <c r="BJ472" s="1">
        <v>37</v>
      </c>
      <c r="BK472" s="1" t="s">
        <v>10588</v>
      </c>
      <c r="BP472" s="1" t="s">
        <v>12089</v>
      </c>
      <c r="BQ472" s="1">
        <v>0.42799999999999999</v>
      </c>
      <c r="DK472" s="1">
        <v>0</v>
      </c>
      <c r="DX472" s="1">
        <v>120</v>
      </c>
      <c r="DY472" s="1">
        <v>110</v>
      </c>
      <c r="DZ472" s="1">
        <v>113</v>
      </c>
      <c r="EE472" s="1">
        <v>11</v>
      </c>
      <c r="EV472" s="1">
        <v>56237508</v>
      </c>
      <c r="EX472" s="1">
        <v>2201</v>
      </c>
      <c r="EY472" s="1">
        <v>4295</v>
      </c>
      <c r="EZ472" s="1">
        <v>6496</v>
      </c>
      <c r="FA472" s="1" t="s">
        <v>367</v>
      </c>
      <c r="FB472" s="1" t="s">
        <v>368</v>
      </c>
      <c r="FE472" s="1" t="s">
        <v>12090</v>
      </c>
      <c r="FF472" s="1" t="s">
        <v>12091</v>
      </c>
      <c r="FG472" s="1" t="s">
        <v>10592</v>
      </c>
      <c r="FH472" s="1">
        <v>41130</v>
      </c>
      <c r="FK472" s="1" t="s">
        <v>12092</v>
      </c>
      <c r="FL472" s="1" t="s">
        <v>12092</v>
      </c>
      <c r="FM472" s="1">
        <v>219482</v>
      </c>
      <c r="FO472" s="1" t="s">
        <v>8960</v>
      </c>
      <c r="FP472" s="1">
        <v>14806</v>
      </c>
      <c r="FQ472" s="1" t="s">
        <v>2229</v>
      </c>
      <c r="FR472" s="1" t="s">
        <v>2230</v>
      </c>
      <c r="FY472" s="1" t="s">
        <v>2234</v>
      </c>
      <c r="FZ472" s="1" t="s">
        <v>12093</v>
      </c>
      <c r="GA472" s="1" t="s">
        <v>12093</v>
      </c>
      <c r="GC472" s="1" t="s">
        <v>315</v>
      </c>
      <c r="GE472" s="1" t="s">
        <v>12094</v>
      </c>
      <c r="GF472" s="1" t="s">
        <v>12085</v>
      </c>
      <c r="GG472" s="1" t="s">
        <v>12095</v>
      </c>
      <c r="GH472" s="1" t="s">
        <v>12096</v>
      </c>
      <c r="GI472" s="1" t="s">
        <v>12097</v>
      </c>
      <c r="GJ472" s="1" t="s">
        <v>12098</v>
      </c>
      <c r="GL472" s="1" t="s">
        <v>12099</v>
      </c>
      <c r="GM472" s="1" t="s">
        <v>322</v>
      </c>
      <c r="GN472" s="1" t="s">
        <v>12091</v>
      </c>
      <c r="GO472" s="1">
        <v>0.02</v>
      </c>
      <c r="GP472" s="1">
        <v>1.6431169999999999</v>
      </c>
      <c r="GQ472" s="1" t="s">
        <v>2370</v>
      </c>
      <c r="GR472" s="1" t="s">
        <v>379</v>
      </c>
      <c r="GS472" s="1" t="s">
        <v>380</v>
      </c>
      <c r="GT472" s="1" t="s">
        <v>380</v>
      </c>
      <c r="GU472" s="1" t="s">
        <v>380</v>
      </c>
      <c r="GV472" s="1" t="s">
        <v>380</v>
      </c>
      <c r="GW472" s="1" t="s">
        <v>380</v>
      </c>
      <c r="GX472" s="1" t="s">
        <v>380</v>
      </c>
      <c r="GY472" s="1" t="s">
        <v>380</v>
      </c>
      <c r="GZ472" s="1" t="s">
        <v>380</v>
      </c>
      <c r="HA472" s="1" t="s">
        <v>380</v>
      </c>
      <c r="HB472" s="1" t="s">
        <v>380</v>
      </c>
      <c r="HC472" s="1" t="s">
        <v>347</v>
      </c>
      <c r="HD472" s="1">
        <v>12.23</v>
      </c>
      <c r="HE472" s="1">
        <v>1.8757239999999999</v>
      </c>
      <c r="HF472" s="1">
        <v>0.33162000000000003</v>
      </c>
      <c r="HG472" s="1" t="s">
        <v>380</v>
      </c>
      <c r="HH472" s="1" t="s">
        <v>380</v>
      </c>
      <c r="HI472" s="1" t="s">
        <v>12092</v>
      </c>
      <c r="HJ472" s="1" t="s">
        <v>12100</v>
      </c>
      <c r="HK472" s="1" t="s">
        <v>294</v>
      </c>
      <c r="HL472" s="1">
        <v>0.37058000000000002</v>
      </c>
      <c r="HM472" s="1">
        <v>1.22</v>
      </c>
      <c r="HN472" s="1">
        <v>5.22</v>
      </c>
      <c r="HO472" s="1">
        <v>2.29</v>
      </c>
      <c r="HP472" s="1">
        <v>0.28610000000000002</v>
      </c>
      <c r="HQ472" s="1" t="s">
        <v>6531</v>
      </c>
      <c r="HR472" s="1">
        <v>1.19303</v>
      </c>
      <c r="HS472" s="1">
        <v>6.1460000000000001E-2</v>
      </c>
      <c r="HT472" s="1" t="s">
        <v>492</v>
      </c>
      <c r="HU472" s="1">
        <v>0.67322700000000002</v>
      </c>
      <c r="HV472" s="1" t="s">
        <v>294</v>
      </c>
      <c r="HW472" s="1">
        <v>0.22437000000000001</v>
      </c>
      <c r="HX472" s="1">
        <v>5.4100000000000002E-2</v>
      </c>
      <c r="HY472" s="1" t="s">
        <v>492</v>
      </c>
      <c r="HZ472" s="1">
        <v>2.2249999999999999E-2</v>
      </c>
      <c r="IA472" s="1">
        <v>-0.63</v>
      </c>
      <c r="IB472" s="1">
        <v>9.3100000000000002E-2</v>
      </c>
      <c r="IC472" s="1" t="s">
        <v>492</v>
      </c>
      <c r="ID472" s="1">
        <v>1</v>
      </c>
      <c r="IE472" s="1" t="s">
        <v>933</v>
      </c>
      <c r="IF472" s="1">
        <v>0.34699000000000002</v>
      </c>
      <c r="IG472" s="1">
        <v>0.46400000000000002</v>
      </c>
      <c r="IH472" s="1" t="s">
        <v>600</v>
      </c>
      <c r="II472" s="1">
        <v>0.42625000000000002</v>
      </c>
      <c r="IJ472" s="1">
        <v>0.39300000000000002</v>
      </c>
      <c r="IK472" s="1" t="s">
        <v>294</v>
      </c>
      <c r="IL472" s="1">
        <v>0.41626999999999997</v>
      </c>
      <c r="IM472" s="1">
        <v>-0.94979999999999998</v>
      </c>
      <c r="IN472" s="1">
        <v>10</v>
      </c>
      <c r="IO472" s="1">
        <v>0.31617000000000001</v>
      </c>
      <c r="IP472" s="1" t="s">
        <v>294</v>
      </c>
      <c r="IQ472" s="1">
        <v>0.26</v>
      </c>
      <c r="IR472" s="1">
        <v>-6.8659999999999997</v>
      </c>
      <c r="IS472" s="1">
        <v>9.2769999999999992</v>
      </c>
      <c r="IT472" s="1">
        <v>0.37705</v>
      </c>
      <c r="IU472" s="1" t="s">
        <v>12101</v>
      </c>
      <c r="IV472" s="1" t="s">
        <v>380</v>
      </c>
      <c r="IW472" s="1">
        <v>156</v>
      </c>
      <c r="IX472" s="1" t="s">
        <v>12085</v>
      </c>
      <c r="IY472" s="1" t="s">
        <v>12086</v>
      </c>
      <c r="IZ472" s="1" t="s">
        <v>294</v>
      </c>
      <c r="JA472" s="1">
        <v>156</v>
      </c>
      <c r="JB472" s="1" t="s">
        <v>12102</v>
      </c>
      <c r="JC472" s="1" t="s">
        <v>12102</v>
      </c>
      <c r="JD472" s="1" t="s">
        <v>407</v>
      </c>
      <c r="JE472" s="1" t="s">
        <v>293</v>
      </c>
      <c r="JF472" s="1">
        <v>1</v>
      </c>
      <c r="JG472" s="1">
        <v>0</v>
      </c>
      <c r="JH472" s="1" t="s">
        <v>12103</v>
      </c>
      <c r="JI472" s="1">
        <v>55994084</v>
      </c>
      <c r="JJ472" s="1">
        <v>0</v>
      </c>
      <c r="JK472" s="1">
        <v>5.858E-2</v>
      </c>
      <c r="JL472" s="1">
        <v>2.1999999999999999E-2</v>
      </c>
      <c r="JM472" s="1">
        <v>0.16811000000000001</v>
      </c>
      <c r="JN472" s="1">
        <v>0.91200000000000003</v>
      </c>
      <c r="JO472" s="1">
        <v>0.54169999999999996</v>
      </c>
      <c r="JP472" s="1">
        <v>-2.4940000000000002</v>
      </c>
      <c r="JQ472" s="1">
        <v>9.7199999999999995E-3</v>
      </c>
      <c r="JR472" s="1">
        <v>0.58299999999999996</v>
      </c>
      <c r="JS472" s="1">
        <v>0.29574</v>
      </c>
      <c r="JT472" s="1">
        <v>0.54900000000000004</v>
      </c>
      <c r="JU472" s="1">
        <v>0.68633</v>
      </c>
      <c r="JV472" s="1" t="s">
        <v>2378</v>
      </c>
      <c r="JW472" s="1" t="s">
        <v>400</v>
      </c>
      <c r="JX472" s="1" t="s">
        <v>12104</v>
      </c>
      <c r="JY472" s="1" t="s">
        <v>402</v>
      </c>
      <c r="JZ472" s="1" t="s">
        <v>403</v>
      </c>
      <c r="KA472" s="1" t="s">
        <v>327</v>
      </c>
      <c r="KC472" s="1" t="s">
        <v>327</v>
      </c>
      <c r="KD472" s="1" t="s">
        <v>12105</v>
      </c>
      <c r="KE472" s="1">
        <v>2</v>
      </c>
      <c r="KF472" s="1">
        <v>3.6109040000000001</v>
      </c>
      <c r="KG472" s="1" t="s">
        <v>405</v>
      </c>
      <c r="KH472" s="1">
        <v>0</v>
      </c>
      <c r="KI472" s="1">
        <v>0</v>
      </c>
      <c r="KJ472" s="1">
        <v>0</v>
      </c>
      <c r="KK472" s="1">
        <v>12</v>
      </c>
      <c r="KL472" s="1">
        <v>395</v>
      </c>
      <c r="KM472" s="1" t="s">
        <v>469</v>
      </c>
      <c r="KN472" s="1">
        <v>0.99363400000000002</v>
      </c>
      <c r="KO472" s="1">
        <v>0.99325799999999997</v>
      </c>
      <c r="KP472" s="1">
        <v>0</v>
      </c>
      <c r="KR472" s="1" t="s">
        <v>293</v>
      </c>
      <c r="KS472" s="1">
        <v>5</v>
      </c>
      <c r="KT472" s="1">
        <v>27</v>
      </c>
      <c r="KU472" s="1">
        <v>161</v>
      </c>
      <c r="KV472" s="1">
        <v>0</v>
      </c>
      <c r="KW472" s="1">
        <v>0</v>
      </c>
      <c r="KX472" s="1">
        <v>10.673266999999999</v>
      </c>
      <c r="KY472" s="1">
        <v>65</v>
      </c>
      <c r="KZ472" s="1">
        <v>60</v>
      </c>
      <c r="LA472" s="1">
        <v>2186</v>
      </c>
      <c r="LB472" s="1">
        <v>98</v>
      </c>
      <c r="LC472" s="1" t="s">
        <v>12079</v>
      </c>
      <c r="LD472" s="1">
        <v>7.1429000000000006E-2</v>
      </c>
      <c r="LE472" s="1">
        <v>0.99962200000000001</v>
      </c>
    </row>
    <row r="473" spans="1:317" x14ac:dyDescent="0.2">
      <c r="A473" s="1" t="s">
        <v>18155</v>
      </c>
      <c r="B473" s="1" t="s">
        <v>18158</v>
      </c>
      <c r="C473" s="1" t="s">
        <v>18106</v>
      </c>
      <c r="D473" s="1">
        <v>0</v>
      </c>
      <c r="E473" s="1" t="s">
        <v>289</v>
      </c>
      <c r="F473" s="1" t="s">
        <v>289</v>
      </c>
      <c r="G473" s="1">
        <v>12</v>
      </c>
      <c r="H473" s="1">
        <v>57921960</v>
      </c>
      <c r="I473" s="1">
        <v>57921960</v>
      </c>
      <c r="J473" s="1" t="s">
        <v>289</v>
      </c>
      <c r="K473" s="1" t="s">
        <v>345</v>
      </c>
      <c r="L473" s="1" t="s">
        <v>346</v>
      </c>
      <c r="M473" s="1" t="s">
        <v>347</v>
      </c>
      <c r="N473" s="1" t="s">
        <v>347</v>
      </c>
      <c r="O473" s="1" t="s">
        <v>333</v>
      </c>
      <c r="R473" s="1" t="s">
        <v>11073</v>
      </c>
      <c r="S473" s="1" t="s">
        <v>11102</v>
      </c>
      <c r="T473" s="1" t="s">
        <v>289</v>
      </c>
      <c r="U473" s="1" t="s">
        <v>289</v>
      </c>
      <c r="V473" s="1" t="s">
        <v>289</v>
      </c>
      <c r="W473" s="1" t="s">
        <v>289</v>
      </c>
      <c r="X473" s="1" t="s">
        <v>289</v>
      </c>
      <c r="Y473" s="1" t="s">
        <v>289</v>
      </c>
      <c r="Z473" s="1" t="s">
        <v>289</v>
      </c>
      <c r="AA473" s="1" t="s">
        <v>289</v>
      </c>
      <c r="AB473" s="1" t="s">
        <v>289</v>
      </c>
      <c r="AC473" s="1" t="s">
        <v>289</v>
      </c>
      <c r="AD473" s="1" t="s">
        <v>289</v>
      </c>
      <c r="AE473" s="1" t="s">
        <v>289</v>
      </c>
      <c r="AF473" s="1" t="s">
        <v>289</v>
      </c>
      <c r="AG473" s="1" t="s">
        <v>289</v>
      </c>
      <c r="AH473" s="1" t="s">
        <v>289</v>
      </c>
      <c r="AI473" s="1" t="s">
        <v>11073</v>
      </c>
      <c r="AJ473" s="1" t="s">
        <v>11102</v>
      </c>
      <c r="AK473" s="1" t="s">
        <v>12106</v>
      </c>
      <c r="AL473" s="1" t="s">
        <v>12107</v>
      </c>
      <c r="AM473" s="1" t="s">
        <v>351</v>
      </c>
      <c r="AN473" s="1">
        <v>10</v>
      </c>
      <c r="AO473" s="1">
        <v>2793</v>
      </c>
      <c r="AP473" s="1" t="s">
        <v>12108</v>
      </c>
      <c r="AQ473" s="1" t="s">
        <v>12109</v>
      </c>
      <c r="AR473" s="1" t="s">
        <v>12110</v>
      </c>
      <c r="AS473" s="1" t="s">
        <v>12111</v>
      </c>
      <c r="AT473" s="1" t="s">
        <v>12112</v>
      </c>
      <c r="AU473" s="1" t="s">
        <v>12113</v>
      </c>
      <c r="AV473" s="1" t="s">
        <v>12114</v>
      </c>
      <c r="AW473" s="1" t="s">
        <v>12115</v>
      </c>
      <c r="AX473" s="1" t="s">
        <v>12116</v>
      </c>
      <c r="AY473" s="1">
        <v>813</v>
      </c>
      <c r="AZ473" s="1" t="s">
        <v>7388</v>
      </c>
      <c r="BE473" s="1" t="s">
        <v>12117</v>
      </c>
      <c r="BF473" s="1" t="s">
        <v>12118</v>
      </c>
      <c r="BI473" s="1" t="s">
        <v>12119</v>
      </c>
      <c r="BJ473" s="1">
        <v>31</v>
      </c>
      <c r="BP473" s="1" t="s">
        <v>12120</v>
      </c>
      <c r="BQ473" s="1">
        <v>0.58699999999999997</v>
      </c>
      <c r="DK473" s="1">
        <v>0</v>
      </c>
      <c r="DX473" s="1">
        <v>36</v>
      </c>
      <c r="DY473" s="1">
        <v>45</v>
      </c>
      <c r="DZ473" s="1">
        <v>42</v>
      </c>
      <c r="EE473" s="1">
        <v>12</v>
      </c>
      <c r="EV473" s="1">
        <v>57921960</v>
      </c>
      <c r="EX473" s="1">
        <v>2170</v>
      </c>
      <c r="EY473" s="1">
        <v>4233</v>
      </c>
      <c r="EZ473" s="1">
        <v>6403</v>
      </c>
      <c r="FA473" s="1" t="s">
        <v>367</v>
      </c>
      <c r="FB473" s="1" t="s">
        <v>368</v>
      </c>
      <c r="FE473" s="1" t="s">
        <v>12121</v>
      </c>
      <c r="FF473" s="1" t="s">
        <v>12122</v>
      </c>
      <c r="FG473" s="1" t="s">
        <v>12123</v>
      </c>
      <c r="FH473" s="1">
        <v>39483</v>
      </c>
      <c r="FL473" s="1" t="s">
        <v>12124</v>
      </c>
      <c r="FM473" s="1">
        <v>114785</v>
      </c>
      <c r="FP473" s="1">
        <v>20445</v>
      </c>
      <c r="FQ473" s="1" t="s">
        <v>2229</v>
      </c>
      <c r="FR473" s="1" t="s">
        <v>2230</v>
      </c>
      <c r="FX473" s="1">
        <v>12529184</v>
      </c>
      <c r="FY473" s="1" t="s">
        <v>2234</v>
      </c>
      <c r="GA473" s="1" t="s">
        <v>12125</v>
      </c>
      <c r="GC473" s="1" t="s">
        <v>315</v>
      </c>
      <c r="GD473" s="1" t="s">
        <v>12126</v>
      </c>
      <c r="GE473" s="1" t="s">
        <v>12127</v>
      </c>
      <c r="GF473" s="1" t="s">
        <v>12114</v>
      </c>
      <c r="GH473" s="1" t="s">
        <v>12128</v>
      </c>
      <c r="GI473" s="1" t="s">
        <v>12129</v>
      </c>
      <c r="GJ473" s="1" t="s">
        <v>12130</v>
      </c>
      <c r="GL473" s="1" t="s">
        <v>12131</v>
      </c>
      <c r="GM473" s="1" t="s">
        <v>322</v>
      </c>
      <c r="GN473" s="1" t="s">
        <v>12122</v>
      </c>
      <c r="GO473" s="1">
        <v>0.02</v>
      </c>
      <c r="GP473" s="1">
        <v>8.4442079999999997</v>
      </c>
      <c r="GQ473" s="1" t="s">
        <v>12132</v>
      </c>
      <c r="GR473" s="1" t="s">
        <v>379</v>
      </c>
      <c r="GS473" s="1" t="s">
        <v>698</v>
      </c>
      <c r="GT473" s="1" t="s">
        <v>698</v>
      </c>
      <c r="GU473" s="1" t="s">
        <v>698</v>
      </c>
      <c r="GV473" s="1" t="s">
        <v>698</v>
      </c>
      <c r="GW473" s="1" t="s">
        <v>698</v>
      </c>
      <c r="GX473" s="1" t="s">
        <v>698</v>
      </c>
      <c r="GY473" s="1" t="s">
        <v>698</v>
      </c>
      <c r="GZ473" s="1" t="s">
        <v>698</v>
      </c>
      <c r="HA473" s="1" t="s">
        <v>698</v>
      </c>
      <c r="HB473" s="1" t="s">
        <v>698</v>
      </c>
      <c r="HC473" s="1" t="s">
        <v>12133</v>
      </c>
      <c r="HD473" s="1" t="s">
        <v>12134</v>
      </c>
      <c r="HE473" s="1" t="s">
        <v>12135</v>
      </c>
      <c r="HF473" s="1" t="s">
        <v>12136</v>
      </c>
      <c r="HG473" s="1" t="s">
        <v>698</v>
      </c>
      <c r="HH473" s="1" t="s">
        <v>698</v>
      </c>
      <c r="HI473" s="1" t="s">
        <v>12137</v>
      </c>
      <c r="HJ473" s="1" t="s">
        <v>12138</v>
      </c>
      <c r="HK473" s="1" t="s">
        <v>698</v>
      </c>
      <c r="HL473" s="1" t="s">
        <v>698</v>
      </c>
      <c r="HM473" s="1" t="s">
        <v>698</v>
      </c>
      <c r="HN473" s="1" t="s">
        <v>12139</v>
      </c>
      <c r="HO473" s="1" t="s">
        <v>12140</v>
      </c>
      <c r="HP473" s="1" t="s">
        <v>12141</v>
      </c>
      <c r="HQ473" s="1" t="s">
        <v>698</v>
      </c>
      <c r="HR473" s="1" t="s">
        <v>4323</v>
      </c>
      <c r="HS473" s="1" t="s">
        <v>12142</v>
      </c>
      <c r="HT473" s="1" t="s">
        <v>4171</v>
      </c>
      <c r="HU473" s="1" t="s">
        <v>12143</v>
      </c>
      <c r="HV473" s="1" t="s">
        <v>699</v>
      </c>
      <c r="HW473" s="1" t="s">
        <v>12144</v>
      </c>
      <c r="HX473" s="1" t="s">
        <v>12145</v>
      </c>
      <c r="HY473" s="1" t="s">
        <v>2475</v>
      </c>
      <c r="HZ473" s="1" t="s">
        <v>12146</v>
      </c>
      <c r="IA473" s="1" t="s">
        <v>749</v>
      </c>
      <c r="IB473" s="1" t="s">
        <v>12147</v>
      </c>
      <c r="IC473" s="1" t="s">
        <v>2475</v>
      </c>
      <c r="ID473" s="1" t="s">
        <v>12148</v>
      </c>
      <c r="IE473" s="1" t="s">
        <v>12149</v>
      </c>
      <c r="IF473" s="1" t="s">
        <v>12150</v>
      </c>
      <c r="IG473" s="1" t="s">
        <v>12151</v>
      </c>
      <c r="IH473" s="1" t="s">
        <v>12149</v>
      </c>
      <c r="II473" s="1" t="s">
        <v>12152</v>
      </c>
      <c r="IJ473" s="1" t="s">
        <v>12153</v>
      </c>
      <c r="IK473" s="1" t="s">
        <v>699</v>
      </c>
      <c r="IL473" s="1" t="s">
        <v>12154</v>
      </c>
      <c r="IM473" s="1" t="s">
        <v>12155</v>
      </c>
      <c r="IN473" s="1" t="s">
        <v>12156</v>
      </c>
      <c r="IO473" s="1" t="s">
        <v>12157</v>
      </c>
      <c r="IP473" s="1" t="s">
        <v>4338</v>
      </c>
      <c r="IQ473" s="1" t="s">
        <v>12158</v>
      </c>
      <c r="IR473" s="1" t="s">
        <v>12159</v>
      </c>
      <c r="IS473" s="1" t="s">
        <v>12160</v>
      </c>
      <c r="IT473" s="1" t="s">
        <v>12161</v>
      </c>
      <c r="IU473" s="1" t="s">
        <v>12162</v>
      </c>
      <c r="IV473" s="1" t="s">
        <v>698</v>
      </c>
      <c r="IW473" s="1" t="s">
        <v>12163</v>
      </c>
      <c r="IX473" s="1" t="s">
        <v>12164</v>
      </c>
      <c r="IY473" s="1" t="s">
        <v>12165</v>
      </c>
      <c r="IZ473" s="1" t="s">
        <v>11164</v>
      </c>
      <c r="JA473" s="1" t="s">
        <v>12166</v>
      </c>
      <c r="JB473" s="1" t="s">
        <v>698</v>
      </c>
      <c r="JC473" s="1" t="s">
        <v>12167</v>
      </c>
      <c r="JD473" s="1" t="s">
        <v>4349</v>
      </c>
      <c r="JE473" s="1" t="s">
        <v>747</v>
      </c>
      <c r="JF473" s="1" t="s">
        <v>748</v>
      </c>
      <c r="JG473" s="1" t="s">
        <v>12168</v>
      </c>
      <c r="JH473" s="1" t="s">
        <v>12169</v>
      </c>
      <c r="JI473" s="1" t="s">
        <v>12170</v>
      </c>
      <c r="JJ473" s="1" t="s">
        <v>12171</v>
      </c>
      <c r="JK473" s="1" t="s">
        <v>12172</v>
      </c>
      <c r="JL473" s="1" t="s">
        <v>752</v>
      </c>
      <c r="JM473" s="1" t="s">
        <v>754</v>
      </c>
      <c r="JN473" s="1" t="s">
        <v>12173</v>
      </c>
      <c r="JO473" s="1" t="s">
        <v>12174</v>
      </c>
      <c r="JP473" s="1" t="s">
        <v>10144</v>
      </c>
      <c r="JQ473" s="1" t="s">
        <v>12175</v>
      </c>
      <c r="JR473" s="1" t="s">
        <v>12176</v>
      </c>
      <c r="JS473" s="1" t="s">
        <v>12177</v>
      </c>
      <c r="JT473" s="1" t="s">
        <v>12178</v>
      </c>
      <c r="JU473" s="1" t="s">
        <v>12179</v>
      </c>
      <c r="JV473" s="1" t="s">
        <v>12180</v>
      </c>
      <c r="JW473" s="1" t="s">
        <v>400</v>
      </c>
      <c r="JX473" s="1" t="s">
        <v>12181</v>
      </c>
      <c r="JY473" s="1" t="s">
        <v>402</v>
      </c>
      <c r="JZ473" s="1" t="s">
        <v>403</v>
      </c>
      <c r="KA473" s="1" t="s">
        <v>327</v>
      </c>
      <c r="KC473" s="1" t="s">
        <v>327</v>
      </c>
      <c r="KD473" s="1" t="s">
        <v>12182</v>
      </c>
      <c r="KE473" s="1">
        <v>2</v>
      </c>
      <c r="KF473" s="1">
        <v>13.816743000000001</v>
      </c>
      <c r="KG473" s="1" t="s">
        <v>405</v>
      </c>
      <c r="KH473" s="1">
        <v>0</v>
      </c>
      <c r="KI473" s="1">
        <v>0</v>
      </c>
      <c r="KJ473" s="1">
        <v>0</v>
      </c>
      <c r="KK473" s="1">
        <v>46</v>
      </c>
      <c r="KL473" s="1">
        <v>1443</v>
      </c>
      <c r="KM473" s="1" t="s">
        <v>469</v>
      </c>
      <c r="KN473" s="1">
        <v>1</v>
      </c>
      <c r="KO473" s="1">
        <v>1</v>
      </c>
      <c r="KP473" s="1">
        <v>0</v>
      </c>
      <c r="KR473" s="1" t="s">
        <v>351</v>
      </c>
      <c r="KS473" s="1">
        <v>63</v>
      </c>
      <c r="KT473" s="1">
        <v>60</v>
      </c>
      <c r="KU473" s="1">
        <v>2025</v>
      </c>
      <c r="KV473" s="1">
        <v>0</v>
      </c>
      <c r="KW473" s="1">
        <v>0</v>
      </c>
      <c r="KX473" s="1">
        <v>174.07587899999999</v>
      </c>
      <c r="KY473" s="1">
        <v>166</v>
      </c>
      <c r="KZ473" s="1">
        <v>60</v>
      </c>
      <c r="LA473" s="1">
        <v>5127</v>
      </c>
      <c r="LB473" s="1">
        <v>361</v>
      </c>
      <c r="LC473" s="1" t="s">
        <v>12107</v>
      </c>
      <c r="LD473" s="1">
        <v>0.27510899999999999</v>
      </c>
      <c r="LE473" s="1">
        <v>1</v>
      </c>
    </row>
    <row r="474" spans="1:317" x14ac:dyDescent="0.2">
      <c r="A474" s="1" t="s">
        <v>18155</v>
      </c>
      <c r="B474" s="1" t="s">
        <v>18158</v>
      </c>
      <c r="C474" s="1" t="s">
        <v>12213</v>
      </c>
      <c r="D474" s="1">
        <v>653247</v>
      </c>
      <c r="E474" s="1" t="s">
        <v>289</v>
      </c>
      <c r="F474" s="1" t="s">
        <v>289</v>
      </c>
      <c r="G474" s="1">
        <v>12</v>
      </c>
      <c r="H474" s="1">
        <v>11546764</v>
      </c>
      <c r="I474" s="1">
        <v>11546764</v>
      </c>
      <c r="J474" s="1" t="s">
        <v>289</v>
      </c>
      <c r="K474" s="1" t="s">
        <v>345</v>
      </c>
      <c r="L474" s="1" t="s">
        <v>346</v>
      </c>
      <c r="M474" s="1" t="s">
        <v>333</v>
      </c>
      <c r="N474" s="1" t="s">
        <v>333</v>
      </c>
      <c r="O474" s="1" t="s">
        <v>294</v>
      </c>
      <c r="R474" s="1" t="s">
        <v>11073</v>
      </c>
      <c r="S474" s="1" t="s">
        <v>11102</v>
      </c>
      <c r="T474" s="1" t="s">
        <v>289</v>
      </c>
      <c r="U474" s="1" t="s">
        <v>289</v>
      </c>
      <c r="V474" s="1" t="s">
        <v>289</v>
      </c>
      <c r="W474" s="1" t="s">
        <v>289</v>
      </c>
      <c r="X474" s="1" t="s">
        <v>289</v>
      </c>
      <c r="Y474" s="1" t="s">
        <v>289</v>
      </c>
      <c r="Z474" s="1" t="s">
        <v>289</v>
      </c>
      <c r="AA474" s="1" t="s">
        <v>289</v>
      </c>
      <c r="AB474" s="1" t="s">
        <v>289</v>
      </c>
      <c r="AC474" s="1" t="s">
        <v>289</v>
      </c>
      <c r="AD474" s="1" t="s">
        <v>289</v>
      </c>
      <c r="AE474" s="1" t="s">
        <v>289</v>
      </c>
      <c r="AF474" s="1" t="s">
        <v>289</v>
      </c>
      <c r="AG474" s="1" t="s">
        <v>289</v>
      </c>
      <c r="AH474" s="1" t="s">
        <v>289</v>
      </c>
      <c r="AI474" s="1" t="s">
        <v>11073</v>
      </c>
      <c r="AJ474" s="1" t="s">
        <v>11102</v>
      </c>
      <c r="AK474" s="1" t="s">
        <v>12183</v>
      </c>
      <c r="AL474" s="1" t="s">
        <v>12184</v>
      </c>
      <c r="AM474" s="1" t="s">
        <v>293</v>
      </c>
      <c r="AN474" s="1">
        <v>3</v>
      </c>
      <c r="AO474" s="1">
        <v>283</v>
      </c>
      <c r="AP474" s="1" t="s">
        <v>12185</v>
      </c>
      <c r="AQ474" s="1" t="s">
        <v>12186</v>
      </c>
      <c r="AR474" s="1" t="s">
        <v>12187</v>
      </c>
      <c r="AS474" s="1" t="s">
        <v>12188</v>
      </c>
      <c r="AT474" s="1" t="s">
        <v>12189</v>
      </c>
      <c r="AU474" s="1" t="s">
        <v>12190</v>
      </c>
      <c r="AX474" s="1" t="s">
        <v>12191</v>
      </c>
      <c r="BI474" s="1" t="s">
        <v>12192</v>
      </c>
      <c r="BJ474" s="1">
        <v>37</v>
      </c>
      <c r="BL474" s="1" t="s">
        <v>12193</v>
      </c>
      <c r="BM474" s="1" t="s">
        <v>12194</v>
      </c>
      <c r="BP474" s="1" t="s">
        <v>12195</v>
      </c>
      <c r="BQ474" s="1">
        <v>0.61699999999999999</v>
      </c>
      <c r="DK474" s="1">
        <v>0</v>
      </c>
      <c r="DX474" s="1">
        <v>126</v>
      </c>
      <c r="DY474" s="1">
        <v>144</v>
      </c>
      <c r="DZ474" s="1">
        <v>138</v>
      </c>
      <c r="EE474" s="1">
        <v>12</v>
      </c>
      <c r="EV474" s="1">
        <v>11546764</v>
      </c>
      <c r="EX474" s="1">
        <v>2136</v>
      </c>
      <c r="EY474" s="1">
        <v>4201</v>
      </c>
      <c r="EZ474" s="1">
        <v>6337</v>
      </c>
      <c r="FA474" s="1" t="s">
        <v>367</v>
      </c>
      <c r="FB474" s="1" t="s">
        <v>368</v>
      </c>
      <c r="FE474" s="1" t="s">
        <v>12196</v>
      </c>
      <c r="FF474" s="1" t="s">
        <v>12197</v>
      </c>
      <c r="FG474" s="1" t="s">
        <v>12198</v>
      </c>
      <c r="FH474" s="1">
        <v>41184</v>
      </c>
      <c r="FK474" s="1" t="s">
        <v>12199</v>
      </c>
      <c r="FL474" s="1" t="s">
        <v>12199</v>
      </c>
      <c r="FM474" s="1">
        <v>653247</v>
      </c>
      <c r="FP474" s="1">
        <v>9338</v>
      </c>
      <c r="FQ474" s="1" t="s">
        <v>2229</v>
      </c>
      <c r="FR474" s="1" t="s">
        <v>2230</v>
      </c>
      <c r="FT474" s="1">
        <v>168810</v>
      </c>
      <c r="FX474" s="1">
        <v>8554050</v>
      </c>
      <c r="FY474" s="1" t="s">
        <v>2234</v>
      </c>
      <c r="FZ474" s="1" t="s">
        <v>12200</v>
      </c>
      <c r="GA474" s="1" t="s">
        <v>12200</v>
      </c>
      <c r="GC474" s="1" t="s">
        <v>315</v>
      </c>
      <c r="GD474" s="1" t="s">
        <v>12201</v>
      </c>
      <c r="GE474" s="1" t="s">
        <v>12202</v>
      </c>
      <c r="GF474" s="1" t="s">
        <v>12203</v>
      </c>
      <c r="GG474" s="1" t="s">
        <v>12204</v>
      </c>
      <c r="GH474" s="1" t="s">
        <v>12205</v>
      </c>
      <c r="GI474" s="1" t="s">
        <v>12206</v>
      </c>
      <c r="GJ474" s="1" t="s">
        <v>12207</v>
      </c>
      <c r="GM474" s="1" t="s">
        <v>322</v>
      </c>
      <c r="GN474" s="1" t="s">
        <v>12197</v>
      </c>
      <c r="GO474" s="1">
        <v>0.02</v>
      </c>
      <c r="GP474" s="1">
        <v>1.7394229999999999</v>
      </c>
      <c r="GQ474" s="1" t="s">
        <v>12208</v>
      </c>
      <c r="GR474" s="1" t="s">
        <v>379</v>
      </c>
      <c r="GS474" s="1" t="s">
        <v>380</v>
      </c>
      <c r="GT474" s="1" t="s">
        <v>380</v>
      </c>
      <c r="GU474" s="1" t="s">
        <v>380</v>
      </c>
      <c r="GV474" s="1" t="s">
        <v>380</v>
      </c>
      <c r="GW474" s="1" t="s">
        <v>380</v>
      </c>
      <c r="GX474" s="1" t="s">
        <v>380</v>
      </c>
      <c r="GY474" s="1" t="s">
        <v>380</v>
      </c>
      <c r="GZ474" s="1" t="s">
        <v>380</v>
      </c>
      <c r="HA474" s="1" t="s">
        <v>380</v>
      </c>
      <c r="HB474" s="1" t="s">
        <v>380</v>
      </c>
      <c r="HC474" s="1" t="s">
        <v>380</v>
      </c>
      <c r="HD474" s="1">
        <v>5.5659999999999998</v>
      </c>
      <c r="HE474" s="1">
        <v>0.28920899999999999</v>
      </c>
      <c r="HF474" s="1">
        <v>0.10513</v>
      </c>
      <c r="HG474" s="1" t="s">
        <v>380</v>
      </c>
      <c r="HH474" s="1" t="s">
        <v>380</v>
      </c>
      <c r="HI474" s="1" t="s">
        <v>12199</v>
      </c>
      <c r="HJ474" s="1" t="s">
        <v>12209</v>
      </c>
      <c r="HK474" s="1" t="s">
        <v>294</v>
      </c>
      <c r="HL474" s="1">
        <v>5.0810000000000001E-2</v>
      </c>
      <c r="HM474" s="1">
        <v>3.5</v>
      </c>
      <c r="HN474" s="1">
        <v>1.52</v>
      </c>
      <c r="HO474" s="1">
        <v>-3.05</v>
      </c>
      <c r="HP474" s="1">
        <v>5.3960000000000001E-2</v>
      </c>
      <c r="HQ474" s="1" t="s">
        <v>380</v>
      </c>
      <c r="HR474" s="1" t="s">
        <v>380</v>
      </c>
      <c r="HS474" s="1" t="s">
        <v>380</v>
      </c>
      <c r="HT474" s="1" t="s">
        <v>380</v>
      </c>
      <c r="HU474" s="1" t="s">
        <v>380</v>
      </c>
      <c r="HV474" s="1" t="s">
        <v>294</v>
      </c>
      <c r="HW474" s="1">
        <v>4.1820000000000003E-2</v>
      </c>
      <c r="HX474" s="1">
        <v>1.1599999999999999E-2</v>
      </c>
      <c r="HY474" s="1" t="s">
        <v>386</v>
      </c>
      <c r="HZ474" s="1">
        <v>0.58809999999999996</v>
      </c>
      <c r="IA474" s="1">
        <v>1.83</v>
      </c>
      <c r="IB474" s="1">
        <v>0.24407999999999999</v>
      </c>
      <c r="IC474" s="1" t="s">
        <v>492</v>
      </c>
      <c r="ID474" s="1">
        <v>0.994672</v>
      </c>
      <c r="IE474" s="1" t="s">
        <v>933</v>
      </c>
      <c r="IF474" s="1">
        <v>0.39094000000000001</v>
      </c>
      <c r="IG474" s="1">
        <v>0.65900000000000003</v>
      </c>
      <c r="IH474" s="1" t="s">
        <v>600</v>
      </c>
      <c r="II474" s="1">
        <v>0.24393999999999999</v>
      </c>
      <c r="IJ474" s="1">
        <v>5.2999999999999999E-2</v>
      </c>
      <c r="IK474" s="1" t="s">
        <v>294</v>
      </c>
      <c r="IL474" s="1">
        <v>0.28427000000000002</v>
      </c>
      <c r="IM474" s="1">
        <v>-1.0044</v>
      </c>
      <c r="IN474" s="1">
        <v>9</v>
      </c>
      <c r="IO474" s="1">
        <v>0.24482999999999999</v>
      </c>
      <c r="IP474" s="1" t="s">
        <v>294</v>
      </c>
      <c r="IQ474" s="1">
        <v>0.36</v>
      </c>
      <c r="IR474" s="1" t="s">
        <v>380</v>
      </c>
      <c r="IS474" s="1">
        <v>3.2387999999999999</v>
      </c>
      <c r="IT474" s="1">
        <v>6.7729999999999999E-2</v>
      </c>
      <c r="IU474" s="1" t="s">
        <v>12210</v>
      </c>
      <c r="IV474" s="1" t="s">
        <v>380</v>
      </c>
      <c r="IW474" s="1">
        <v>83</v>
      </c>
      <c r="IX474" s="1" t="s">
        <v>12203</v>
      </c>
      <c r="IY474" s="1" t="s">
        <v>12211</v>
      </c>
      <c r="IZ474" s="1" t="s">
        <v>2252</v>
      </c>
      <c r="JA474" s="1">
        <v>83</v>
      </c>
      <c r="JB474" s="1" t="s">
        <v>12212</v>
      </c>
      <c r="JC474" s="1" t="s">
        <v>12212</v>
      </c>
      <c r="JD474" s="1" t="s">
        <v>933</v>
      </c>
      <c r="JE474" s="1" t="s">
        <v>293</v>
      </c>
      <c r="JF474" s="1">
        <v>2</v>
      </c>
      <c r="JG474" s="1">
        <v>0</v>
      </c>
      <c r="JH474" s="1" t="s">
        <v>12213</v>
      </c>
      <c r="JI474" s="1">
        <v>11438031</v>
      </c>
      <c r="JJ474" s="1">
        <v>7.6999999999999999E-2</v>
      </c>
      <c r="JK474" s="1">
        <v>0.21312</v>
      </c>
      <c r="JL474" s="1">
        <v>3.3000000000000002E-2</v>
      </c>
      <c r="JM474" s="1">
        <v>0.17913999999999999</v>
      </c>
      <c r="JN474" s="1">
        <v>7.2999999999999995E-2</v>
      </c>
      <c r="JO474" s="1">
        <v>0.16966999999999999</v>
      </c>
      <c r="JP474" s="1">
        <v>-0.29699999999999999</v>
      </c>
      <c r="JQ474" s="1">
        <v>8.276E-2</v>
      </c>
      <c r="JR474" s="1">
        <v>-1.5589999999999999</v>
      </c>
      <c r="JS474" s="1">
        <v>1.6879999999999999E-2</v>
      </c>
      <c r="JT474" s="1">
        <v>-1.417</v>
      </c>
      <c r="JU474" s="1">
        <v>1.1129999999999999E-2</v>
      </c>
      <c r="JV474" s="1" t="s">
        <v>7940</v>
      </c>
      <c r="JW474" s="1" t="s">
        <v>400</v>
      </c>
      <c r="JX474" s="1" t="s">
        <v>12214</v>
      </c>
      <c r="JY474" s="1" t="s">
        <v>402</v>
      </c>
      <c r="JZ474" s="1" t="s">
        <v>403</v>
      </c>
      <c r="KA474" s="1" t="s">
        <v>327</v>
      </c>
      <c r="KC474" s="1" t="s">
        <v>327</v>
      </c>
      <c r="KD474" s="1" t="s">
        <v>12215</v>
      </c>
      <c r="KE474" s="1">
        <v>3</v>
      </c>
      <c r="KF474" s="1">
        <v>6.9015700000000004</v>
      </c>
      <c r="KG474" s="1" t="s">
        <v>405</v>
      </c>
      <c r="KH474" s="1">
        <v>16</v>
      </c>
      <c r="KI474" s="1">
        <v>0</v>
      </c>
      <c r="KJ474" s="1">
        <v>0</v>
      </c>
      <c r="KK474" s="1">
        <v>23</v>
      </c>
      <c r="KL474" s="1">
        <v>745</v>
      </c>
      <c r="KM474" s="1" t="s">
        <v>525</v>
      </c>
      <c r="KN474" s="1">
        <v>0.99985999999999997</v>
      </c>
      <c r="KO474" s="1">
        <v>0.99805999999999995</v>
      </c>
      <c r="KP474" s="1">
        <v>0</v>
      </c>
      <c r="KR474" s="1" t="s">
        <v>293</v>
      </c>
      <c r="KS474" s="1">
        <v>4</v>
      </c>
      <c r="KT474" s="1">
        <v>27</v>
      </c>
      <c r="KU474" s="1">
        <v>136</v>
      </c>
      <c r="KV474" s="1">
        <v>0</v>
      </c>
      <c r="KW474" s="1">
        <v>0</v>
      </c>
      <c r="KX474" s="1">
        <v>8.7784150000000007</v>
      </c>
      <c r="KY474" s="1">
        <v>69</v>
      </c>
      <c r="KZ474" s="1">
        <v>60</v>
      </c>
      <c r="LA474" s="1">
        <v>2366</v>
      </c>
      <c r="LB474" s="1">
        <v>137</v>
      </c>
      <c r="LC474" s="1" t="s">
        <v>12184</v>
      </c>
      <c r="LD474" s="1">
        <v>5.4795000000000003E-2</v>
      </c>
      <c r="LE474" s="1">
        <v>0.99819999999999998</v>
      </c>
    </row>
    <row r="475" spans="1:317" x14ac:dyDescent="0.2">
      <c r="A475" s="1" t="s">
        <v>18155</v>
      </c>
      <c r="B475" s="1" t="s">
        <v>18158</v>
      </c>
      <c r="C475" s="1" t="s">
        <v>18107</v>
      </c>
      <c r="D475" s="1">
        <v>283638</v>
      </c>
      <c r="E475" s="1" t="s">
        <v>289</v>
      </c>
      <c r="F475" s="1" t="s">
        <v>289</v>
      </c>
      <c r="G475" s="1">
        <v>14</v>
      </c>
      <c r="H475" s="1">
        <v>105354301</v>
      </c>
      <c r="I475" s="1">
        <v>105354301</v>
      </c>
      <c r="J475" s="1" t="s">
        <v>289</v>
      </c>
      <c r="K475" s="1" t="s">
        <v>345</v>
      </c>
      <c r="L475" s="1" t="s">
        <v>346</v>
      </c>
      <c r="M475" s="1" t="s">
        <v>347</v>
      </c>
      <c r="N475" s="1" t="s">
        <v>347</v>
      </c>
      <c r="O475" s="1" t="s">
        <v>294</v>
      </c>
      <c r="R475" s="1" t="s">
        <v>11073</v>
      </c>
      <c r="S475" s="1" t="s">
        <v>11102</v>
      </c>
      <c r="T475" s="1" t="s">
        <v>289</v>
      </c>
      <c r="U475" s="1" t="s">
        <v>289</v>
      </c>
      <c r="V475" s="1" t="s">
        <v>289</v>
      </c>
      <c r="W475" s="1" t="s">
        <v>289</v>
      </c>
      <c r="X475" s="1" t="s">
        <v>289</v>
      </c>
      <c r="Y475" s="1" t="s">
        <v>289</v>
      </c>
      <c r="Z475" s="1" t="s">
        <v>289</v>
      </c>
      <c r="AA475" s="1" t="s">
        <v>289</v>
      </c>
      <c r="AB475" s="1" t="s">
        <v>289</v>
      </c>
      <c r="AC475" s="1" t="s">
        <v>289</v>
      </c>
      <c r="AD475" s="1" t="s">
        <v>289</v>
      </c>
      <c r="AE475" s="1" t="s">
        <v>289</v>
      </c>
      <c r="AF475" s="1" t="s">
        <v>289</v>
      </c>
      <c r="AG475" s="1" t="s">
        <v>289</v>
      </c>
      <c r="AH475" s="1" t="s">
        <v>289</v>
      </c>
      <c r="AI475" s="1" t="s">
        <v>11073</v>
      </c>
      <c r="AJ475" s="1" t="s">
        <v>11102</v>
      </c>
      <c r="AK475" s="1" t="s">
        <v>12216</v>
      </c>
      <c r="AL475" s="1" t="s">
        <v>12217</v>
      </c>
      <c r="AM475" s="1" t="s">
        <v>351</v>
      </c>
      <c r="AN475" s="1">
        <v>12</v>
      </c>
      <c r="AO475" s="1">
        <v>3953</v>
      </c>
      <c r="AP475" s="1" t="s">
        <v>12218</v>
      </c>
      <c r="AQ475" s="1" t="s">
        <v>12219</v>
      </c>
      <c r="AR475" s="1" t="s">
        <v>12220</v>
      </c>
      <c r="AS475" s="1" t="s">
        <v>12221</v>
      </c>
      <c r="AT475" s="1" t="s">
        <v>12222</v>
      </c>
      <c r="AU475" s="1" t="s">
        <v>12223</v>
      </c>
      <c r="AX475" s="1" t="s">
        <v>12224</v>
      </c>
      <c r="BP475" s="1" t="s">
        <v>12225</v>
      </c>
      <c r="BQ475" s="1">
        <v>0.68200000000000005</v>
      </c>
      <c r="DK475" s="1">
        <v>0</v>
      </c>
      <c r="DX475" s="1">
        <v>4</v>
      </c>
      <c r="DY475" s="1">
        <v>5</v>
      </c>
      <c r="DZ475" s="1">
        <v>4</v>
      </c>
      <c r="EE475" s="1">
        <v>14</v>
      </c>
      <c r="EV475" s="1">
        <v>105354301</v>
      </c>
      <c r="EX475" s="1">
        <v>1887</v>
      </c>
      <c r="EY475" s="1">
        <v>3982</v>
      </c>
      <c r="EZ475" s="1">
        <v>5869</v>
      </c>
      <c r="FA475" s="1" t="s">
        <v>367</v>
      </c>
      <c r="FB475" s="1" t="s">
        <v>368</v>
      </c>
      <c r="FE475" s="1" t="s">
        <v>12226</v>
      </c>
      <c r="FF475" s="1" t="s">
        <v>12227</v>
      </c>
      <c r="FG475" s="1" t="s">
        <v>12228</v>
      </c>
      <c r="FH475" s="1">
        <v>41690</v>
      </c>
      <c r="FI475" s="1">
        <v>41243</v>
      </c>
      <c r="FJ475" s="1">
        <v>41243</v>
      </c>
      <c r="FK475" s="1" t="s">
        <v>12229</v>
      </c>
      <c r="FL475" s="1" t="s">
        <v>12229</v>
      </c>
      <c r="FM475" s="1">
        <v>283638</v>
      </c>
      <c r="FP475" s="1">
        <v>20362</v>
      </c>
      <c r="FQ475" s="1" t="s">
        <v>2229</v>
      </c>
      <c r="FR475" s="1" t="s">
        <v>2230</v>
      </c>
      <c r="FS475" s="1" t="s">
        <v>12230</v>
      </c>
      <c r="FU475" s="1" t="s">
        <v>12231</v>
      </c>
      <c r="FV475" s="1" t="s">
        <v>12232</v>
      </c>
      <c r="FX475" s="1">
        <v>23087211</v>
      </c>
      <c r="FY475" s="1" t="s">
        <v>2234</v>
      </c>
      <c r="FZ475" s="1" t="s">
        <v>12233</v>
      </c>
      <c r="GA475" s="1" t="s">
        <v>12234</v>
      </c>
      <c r="GC475" s="1" t="s">
        <v>315</v>
      </c>
      <c r="GD475" s="1" t="s">
        <v>12235</v>
      </c>
      <c r="GE475" s="1" t="s">
        <v>12236</v>
      </c>
      <c r="GF475" s="1" t="s">
        <v>12237</v>
      </c>
      <c r="GG475" s="1" t="s">
        <v>12238</v>
      </c>
      <c r="GH475" s="1" t="s">
        <v>12239</v>
      </c>
      <c r="GI475" s="1" t="s">
        <v>12240</v>
      </c>
      <c r="GJ475" s="1" t="s">
        <v>12241</v>
      </c>
      <c r="GM475" s="1" t="s">
        <v>322</v>
      </c>
      <c r="GN475" s="1" t="s">
        <v>12242</v>
      </c>
      <c r="GO475" s="1">
        <v>0.02</v>
      </c>
      <c r="GP475" s="1">
        <v>-0.21932199999999999</v>
      </c>
      <c r="GQ475" s="1" t="s">
        <v>12243</v>
      </c>
      <c r="GR475" s="1" t="s">
        <v>379</v>
      </c>
      <c r="GS475" s="1" t="s">
        <v>380</v>
      </c>
      <c r="GT475" s="1" t="s">
        <v>380</v>
      </c>
      <c r="GU475" s="1" t="s">
        <v>380</v>
      </c>
      <c r="GV475" s="1" t="s">
        <v>380</v>
      </c>
      <c r="GW475" s="1" t="s">
        <v>380</v>
      </c>
      <c r="GX475" s="1" t="s">
        <v>380</v>
      </c>
      <c r="GY475" s="1" t="s">
        <v>380</v>
      </c>
      <c r="GZ475" s="1" t="s">
        <v>380</v>
      </c>
      <c r="HA475" s="1" t="s">
        <v>380</v>
      </c>
      <c r="HB475" s="1" t="s">
        <v>380</v>
      </c>
      <c r="HC475" s="1" t="s">
        <v>598</v>
      </c>
      <c r="HD475" s="1">
        <v>11.32</v>
      </c>
      <c r="HE475" s="1">
        <v>1.6048849999999999</v>
      </c>
      <c r="HF475" s="1">
        <v>0.28622999999999998</v>
      </c>
      <c r="HG475" s="1" t="s">
        <v>380</v>
      </c>
      <c r="HH475" s="1" t="s">
        <v>380</v>
      </c>
      <c r="HI475" s="1" t="s">
        <v>12229</v>
      </c>
      <c r="HJ475" s="1" t="s">
        <v>12244</v>
      </c>
      <c r="HK475" s="1" t="s">
        <v>1893</v>
      </c>
      <c r="HL475" s="1">
        <v>0.44880999999999999</v>
      </c>
      <c r="HM475" s="1" t="s">
        <v>12245</v>
      </c>
      <c r="HN475" s="1">
        <v>3.69</v>
      </c>
      <c r="HO475" s="1">
        <v>2.78</v>
      </c>
      <c r="HP475" s="1">
        <v>0.32640999999999998</v>
      </c>
      <c r="HQ475" s="1" t="s">
        <v>380</v>
      </c>
      <c r="HR475" s="1">
        <v>0.87858400000000003</v>
      </c>
      <c r="HS475" s="1">
        <v>8.9700000000000002E-2</v>
      </c>
      <c r="HT475" s="1" t="s">
        <v>1417</v>
      </c>
      <c r="HU475" s="1">
        <v>0.867425</v>
      </c>
      <c r="HV475" s="1" t="s">
        <v>294</v>
      </c>
      <c r="HW475" s="1">
        <v>0.18840999999999999</v>
      </c>
      <c r="HX475" s="1">
        <v>4.5199999999999997E-2</v>
      </c>
      <c r="HY475" s="1" t="s">
        <v>492</v>
      </c>
      <c r="HZ475" s="1">
        <v>8.1180000000000002E-2</v>
      </c>
      <c r="IA475" s="1">
        <v>0</v>
      </c>
      <c r="IB475" s="1">
        <v>0.29093999999999998</v>
      </c>
      <c r="IC475" s="1" t="s">
        <v>492</v>
      </c>
      <c r="ID475" s="1">
        <v>0.88188599999999995</v>
      </c>
      <c r="IE475" s="1" t="s">
        <v>12246</v>
      </c>
      <c r="IF475" s="1">
        <v>0.34864000000000001</v>
      </c>
      <c r="IG475" s="1" t="s">
        <v>12247</v>
      </c>
      <c r="IH475" s="1" t="s">
        <v>1606</v>
      </c>
      <c r="II475" s="1">
        <v>0.26416000000000001</v>
      </c>
      <c r="IJ475" s="1" t="s">
        <v>12248</v>
      </c>
      <c r="IK475" s="1" t="s">
        <v>294</v>
      </c>
      <c r="IL475" s="1">
        <v>8.5760000000000003E-2</v>
      </c>
      <c r="IM475" s="1">
        <v>-1.0714999999999999</v>
      </c>
      <c r="IN475" s="1">
        <v>10</v>
      </c>
      <c r="IO475" s="1">
        <v>0.29300999999999999</v>
      </c>
      <c r="IP475" s="1" t="s">
        <v>294</v>
      </c>
      <c r="IQ475" s="1">
        <v>0.28999999999999998</v>
      </c>
      <c r="IR475" s="1">
        <v>-6.9099000000000004</v>
      </c>
      <c r="IS475" s="1">
        <v>5.8106</v>
      </c>
      <c r="IT475" s="1">
        <v>0.18462999999999999</v>
      </c>
      <c r="IU475" s="1" t="s">
        <v>12249</v>
      </c>
      <c r="IV475" s="1" t="s">
        <v>380</v>
      </c>
      <c r="IW475" s="1" t="s">
        <v>12250</v>
      </c>
      <c r="IX475" s="1" t="s">
        <v>12251</v>
      </c>
      <c r="IY475" s="1" t="s">
        <v>12252</v>
      </c>
      <c r="IZ475" s="1" t="s">
        <v>493</v>
      </c>
      <c r="JA475" s="1" t="s">
        <v>12253</v>
      </c>
      <c r="JB475" s="1" t="s">
        <v>12254</v>
      </c>
      <c r="JC475" s="1" t="s">
        <v>12255</v>
      </c>
      <c r="JD475" s="1" t="s">
        <v>407</v>
      </c>
      <c r="JE475" s="1" t="s">
        <v>351</v>
      </c>
      <c r="JF475" s="1">
        <v>2</v>
      </c>
      <c r="JG475" s="1">
        <v>0</v>
      </c>
      <c r="JH475" s="1" t="s">
        <v>12232</v>
      </c>
      <c r="JI475" s="1">
        <v>104425346</v>
      </c>
      <c r="JJ475" s="1">
        <v>1</v>
      </c>
      <c r="JK475" s="1">
        <v>0.71416999999999997</v>
      </c>
      <c r="JL475" s="1">
        <v>0.89900000000000002</v>
      </c>
      <c r="JM475" s="1">
        <v>0.35326000000000002</v>
      </c>
      <c r="JN475" s="1">
        <v>8.5999999999999993E-2</v>
      </c>
      <c r="JO475" s="1">
        <v>0.17979000000000001</v>
      </c>
      <c r="JP475" s="1">
        <v>2.2890000000000001</v>
      </c>
      <c r="JQ475" s="1">
        <v>0.43523000000000001</v>
      </c>
      <c r="JR475" s="1">
        <v>1.6060000000000001</v>
      </c>
      <c r="JS475" s="1">
        <v>0.50161</v>
      </c>
      <c r="JT475" s="1">
        <v>0.30599999999999999</v>
      </c>
      <c r="JU475" s="1">
        <v>0.20318</v>
      </c>
      <c r="JV475" s="1" t="s">
        <v>2175</v>
      </c>
      <c r="JW475" s="1" t="s">
        <v>400</v>
      </c>
      <c r="JX475" s="1" t="s">
        <v>12256</v>
      </c>
      <c r="JY475" s="1" t="s">
        <v>402</v>
      </c>
      <c r="JZ475" s="1" t="s">
        <v>467</v>
      </c>
      <c r="KA475" s="1" t="s">
        <v>327</v>
      </c>
      <c r="KC475" s="1" t="s">
        <v>327</v>
      </c>
      <c r="KD475" s="1" t="s">
        <v>12257</v>
      </c>
      <c r="KE475" s="1">
        <v>0</v>
      </c>
      <c r="KF475" s="1">
        <v>3.9108420000000002</v>
      </c>
      <c r="KG475" s="1" t="s">
        <v>405</v>
      </c>
      <c r="KH475" s="1">
        <v>0</v>
      </c>
      <c r="KI475" s="1">
        <v>0</v>
      </c>
      <c r="KJ475" s="1">
        <v>0</v>
      </c>
      <c r="KK475" s="1">
        <v>13</v>
      </c>
      <c r="KL475" s="1">
        <v>436</v>
      </c>
      <c r="KM475" s="1" t="s">
        <v>469</v>
      </c>
      <c r="KN475" s="1">
        <v>0.99439100000000002</v>
      </c>
      <c r="KO475" s="1">
        <v>0.549786</v>
      </c>
      <c r="KP475" s="1">
        <v>0</v>
      </c>
      <c r="KR475" s="1" t="s">
        <v>351</v>
      </c>
      <c r="KS475" s="1">
        <v>3</v>
      </c>
      <c r="KT475" s="1">
        <v>60</v>
      </c>
      <c r="KU475" s="1">
        <v>106</v>
      </c>
      <c r="KV475" s="1">
        <v>0</v>
      </c>
      <c r="KW475" s="1">
        <v>0</v>
      </c>
      <c r="KX475" s="1">
        <v>8.0482569999999996</v>
      </c>
      <c r="KY475" s="1">
        <v>22</v>
      </c>
      <c r="KZ475" s="1">
        <v>60</v>
      </c>
      <c r="LA475" s="1">
        <v>785</v>
      </c>
      <c r="LB475" s="1">
        <v>50</v>
      </c>
      <c r="LC475" s="1" t="s">
        <v>12217</v>
      </c>
      <c r="LD475" s="1">
        <v>0.12</v>
      </c>
      <c r="LE475" s="1">
        <v>0.55288700000000002</v>
      </c>
    </row>
    <row r="476" spans="1:317" x14ac:dyDescent="0.2">
      <c r="A476" s="1" t="s">
        <v>18155</v>
      </c>
      <c r="B476" s="1" t="s">
        <v>18158</v>
      </c>
      <c r="C476" s="1" t="s">
        <v>12293</v>
      </c>
      <c r="D476" s="1">
        <v>83851</v>
      </c>
      <c r="E476" s="1" t="s">
        <v>289</v>
      </c>
      <c r="F476" s="1" t="s">
        <v>289</v>
      </c>
      <c r="G476" s="1">
        <v>14</v>
      </c>
      <c r="H476" s="1">
        <v>62567295</v>
      </c>
      <c r="I476" s="1">
        <v>62567295</v>
      </c>
      <c r="J476" s="1" t="s">
        <v>289</v>
      </c>
      <c r="K476" s="1" t="s">
        <v>345</v>
      </c>
      <c r="L476" s="1" t="s">
        <v>346</v>
      </c>
      <c r="M476" s="1" t="s">
        <v>333</v>
      </c>
      <c r="N476" s="1" t="s">
        <v>333</v>
      </c>
      <c r="O476" s="1" t="s">
        <v>407</v>
      </c>
      <c r="R476" s="1" t="s">
        <v>11073</v>
      </c>
      <c r="S476" s="1" t="s">
        <v>11102</v>
      </c>
      <c r="T476" s="1" t="s">
        <v>289</v>
      </c>
      <c r="U476" s="1" t="s">
        <v>289</v>
      </c>
      <c r="V476" s="1" t="s">
        <v>289</v>
      </c>
      <c r="W476" s="1" t="s">
        <v>289</v>
      </c>
      <c r="X476" s="1" t="s">
        <v>289</v>
      </c>
      <c r="Y476" s="1" t="s">
        <v>289</v>
      </c>
      <c r="Z476" s="1" t="s">
        <v>289</v>
      </c>
      <c r="AA476" s="1" t="s">
        <v>289</v>
      </c>
      <c r="AB476" s="1" t="s">
        <v>289</v>
      </c>
      <c r="AC476" s="1" t="s">
        <v>289</v>
      </c>
      <c r="AD476" s="1" t="s">
        <v>289</v>
      </c>
      <c r="AE476" s="1" t="s">
        <v>289</v>
      </c>
      <c r="AF476" s="1" t="s">
        <v>289</v>
      </c>
      <c r="AG476" s="1" t="s">
        <v>289</v>
      </c>
      <c r="AH476" s="1" t="s">
        <v>289</v>
      </c>
      <c r="AI476" s="1" t="s">
        <v>11073</v>
      </c>
      <c r="AJ476" s="1" t="s">
        <v>11102</v>
      </c>
      <c r="AK476" s="1" t="s">
        <v>12258</v>
      </c>
      <c r="AL476" s="1" t="s">
        <v>12259</v>
      </c>
      <c r="AM476" s="1" t="s">
        <v>351</v>
      </c>
      <c r="AN476" s="1">
        <v>6</v>
      </c>
      <c r="AO476" s="1">
        <v>2005</v>
      </c>
      <c r="AP476" s="1" t="s">
        <v>12260</v>
      </c>
      <c r="AQ476" s="1" t="s">
        <v>12261</v>
      </c>
      <c r="AR476" s="1" t="s">
        <v>12262</v>
      </c>
      <c r="AT476" s="1" t="s">
        <v>12263</v>
      </c>
      <c r="AU476" s="1" t="s">
        <v>12264</v>
      </c>
      <c r="AV476" s="1" t="s">
        <v>12265</v>
      </c>
      <c r="AW476" s="1" t="s">
        <v>12266</v>
      </c>
      <c r="AX476" s="1" t="s">
        <v>12267</v>
      </c>
      <c r="AY476" s="1">
        <v>603</v>
      </c>
      <c r="AZ476" s="1" t="s">
        <v>12268</v>
      </c>
      <c r="BG476" s="1" t="s">
        <v>12269</v>
      </c>
      <c r="BI476" s="1" t="s">
        <v>12270</v>
      </c>
      <c r="BJ476" s="1">
        <v>35</v>
      </c>
      <c r="BN476" s="1" t="s">
        <v>12271</v>
      </c>
      <c r="BP476" s="1" t="s">
        <v>12272</v>
      </c>
      <c r="BQ476" s="1">
        <v>0.48299999999999998</v>
      </c>
      <c r="DK476" s="1">
        <v>1</v>
      </c>
      <c r="DL476" s="1" t="s">
        <v>831</v>
      </c>
      <c r="DM476" s="1" t="s">
        <v>5567</v>
      </c>
      <c r="DX476" s="1">
        <v>104</v>
      </c>
      <c r="DY476" s="1">
        <v>105</v>
      </c>
      <c r="DZ476" s="1">
        <v>105</v>
      </c>
      <c r="EE476" s="1">
        <v>14</v>
      </c>
      <c r="EV476" s="1">
        <v>62567295</v>
      </c>
      <c r="EX476" s="1">
        <v>2036</v>
      </c>
      <c r="EY476" s="1">
        <v>4182</v>
      </c>
      <c r="EZ476" s="1">
        <v>6218</v>
      </c>
      <c r="FA476" s="1" t="s">
        <v>367</v>
      </c>
      <c r="FB476" s="1" t="s">
        <v>368</v>
      </c>
      <c r="FE476" s="1" t="s">
        <v>12273</v>
      </c>
      <c r="FF476" s="1" t="s">
        <v>12274</v>
      </c>
      <c r="FG476" s="1" t="s">
        <v>12275</v>
      </c>
      <c r="FH476" s="1">
        <v>41822</v>
      </c>
      <c r="FI476" s="1">
        <v>38548</v>
      </c>
      <c r="FJ476" s="1">
        <v>38548</v>
      </c>
      <c r="FK476" s="1" t="s">
        <v>12276</v>
      </c>
      <c r="FL476" s="1" t="s">
        <v>12276</v>
      </c>
      <c r="FM476" s="1">
        <v>83851</v>
      </c>
      <c r="FO476" s="1" t="s">
        <v>12277</v>
      </c>
      <c r="FP476" s="1">
        <v>23142</v>
      </c>
      <c r="FQ476" s="1" t="s">
        <v>2229</v>
      </c>
      <c r="FR476" s="1" t="s">
        <v>2230</v>
      </c>
      <c r="FS476" s="1" t="s">
        <v>12278</v>
      </c>
      <c r="FT476" s="1">
        <v>610950</v>
      </c>
      <c r="FU476" s="1" t="s">
        <v>12279</v>
      </c>
      <c r="FV476" s="1" t="s">
        <v>12280</v>
      </c>
      <c r="FX476" s="1">
        <v>11543631</v>
      </c>
      <c r="FY476" s="1" t="s">
        <v>2234</v>
      </c>
      <c r="FZ476" s="1" t="s">
        <v>12281</v>
      </c>
      <c r="GA476" s="1" t="s">
        <v>12281</v>
      </c>
      <c r="GC476" s="1" t="s">
        <v>315</v>
      </c>
      <c r="GD476" s="1" t="s">
        <v>12282</v>
      </c>
      <c r="GE476" s="1" t="s">
        <v>12283</v>
      </c>
      <c r="GF476" s="1" t="s">
        <v>12265</v>
      </c>
      <c r="GG476" s="1" t="s">
        <v>12284</v>
      </c>
      <c r="GH476" s="1" t="s">
        <v>12285</v>
      </c>
      <c r="GI476" s="1" t="s">
        <v>12286</v>
      </c>
      <c r="GJ476" s="1" t="s">
        <v>12287</v>
      </c>
      <c r="GL476" s="1" t="s">
        <v>12288</v>
      </c>
      <c r="GM476" s="1" t="s">
        <v>322</v>
      </c>
      <c r="GN476" s="1" t="s">
        <v>12274</v>
      </c>
      <c r="GO476" s="1">
        <v>0.02</v>
      </c>
      <c r="GP476" s="1">
        <v>10.182387</v>
      </c>
      <c r="GQ476" s="1" t="s">
        <v>12289</v>
      </c>
      <c r="GR476" s="1" t="s">
        <v>379</v>
      </c>
      <c r="GS476" s="1" t="s">
        <v>380</v>
      </c>
      <c r="GT476" s="1" t="s">
        <v>380</v>
      </c>
      <c r="GU476" s="1" t="s">
        <v>380</v>
      </c>
      <c r="GV476" s="1" t="s">
        <v>380</v>
      </c>
      <c r="GW476" s="1" t="s">
        <v>380</v>
      </c>
      <c r="GX476" s="1" t="s">
        <v>380</v>
      </c>
      <c r="GY476" s="1" t="s">
        <v>380</v>
      </c>
      <c r="GZ476" s="1" t="s">
        <v>380</v>
      </c>
      <c r="HA476" s="1" t="s">
        <v>380</v>
      </c>
      <c r="HB476" s="1" t="s">
        <v>380</v>
      </c>
      <c r="HC476" s="1" t="s">
        <v>333</v>
      </c>
      <c r="HD476" s="1">
        <v>34</v>
      </c>
      <c r="HE476" s="1">
        <v>5.3514010000000001</v>
      </c>
      <c r="HF476" s="1">
        <v>0.95830000000000004</v>
      </c>
      <c r="HG476" s="1" t="s">
        <v>380</v>
      </c>
      <c r="HH476" s="1" t="s">
        <v>380</v>
      </c>
      <c r="HI476" s="1" t="s">
        <v>12276</v>
      </c>
      <c r="HJ476" s="1" t="s">
        <v>12290</v>
      </c>
      <c r="HK476" s="1" t="s">
        <v>294</v>
      </c>
      <c r="HL476" s="1">
        <v>0.73151999999999995</v>
      </c>
      <c r="HM476" s="1">
        <v>-0.72</v>
      </c>
      <c r="HN476" s="1">
        <v>5.37</v>
      </c>
      <c r="HO476" s="1">
        <v>5.37</v>
      </c>
      <c r="HP476" s="1">
        <v>0.77164999999999995</v>
      </c>
      <c r="HQ476" s="1" t="s">
        <v>12291</v>
      </c>
      <c r="HR476" s="1">
        <v>0</v>
      </c>
      <c r="HS476" s="1">
        <v>0.85682000000000003</v>
      </c>
      <c r="HT476" s="1" t="s">
        <v>385</v>
      </c>
      <c r="HU476" s="1">
        <v>0</v>
      </c>
      <c r="HV476" s="1" t="s">
        <v>385</v>
      </c>
      <c r="HW476" s="1">
        <v>0.84284000000000003</v>
      </c>
      <c r="HX476" s="1">
        <v>0.54379999999999995</v>
      </c>
      <c r="HY476" s="1" t="s">
        <v>604</v>
      </c>
      <c r="HZ476" s="1">
        <v>0.78222999999999998</v>
      </c>
      <c r="IA476" s="1">
        <v>2.4</v>
      </c>
      <c r="IB476" s="1">
        <v>0.80722000000000005</v>
      </c>
      <c r="IC476" s="1" t="s">
        <v>385</v>
      </c>
      <c r="ID476" s="1">
        <v>1</v>
      </c>
      <c r="IE476" s="1" t="s">
        <v>385</v>
      </c>
      <c r="IF476" s="1">
        <v>0.89917000000000002</v>
      </c>
      <c r="IG476" s="1">
        <v>1</v>
      </c>
      <c r="IH476" s="1" t="s">
        <v>385</v>
      </c>
      <c r="II476" s="1">
        <v>0.74023000000000005</v>
      </c>
      <c r="IJ476" s="1">
        <v>0.98199999999999998</v>
      </c>
      <c r="IK476" s="1" t="s">
        <v>294</v>
      </c>
      <c r="IL476" s="1">
        <v>0.83167999999999997</v>
      </c>
      <c r="IM476" s="1">
        <v>-9.4999999999999998E-3</v>
      </c>
      <c r="IN476" s="1">
        <v>10</v>
      </c>
      <c r="IO476" s="1">
        <v>0.36614999999999998</v>
      </c>
      <c r="IP476" s="1" t="s">
        <v>294</v>
      </c>
      <c r="IQ476" s="1">
        <v>0.2</v>
      </c>
      <c r="IR476" s="1" t="s">
        <v>380</v>
      </c>
      <c r="IS476" s="1">
        <v>19.108899999999998</v>
      </c>
      <c r="IT476" s="1">
        <v>0.93308999999999997</v>
      </c>
      <c r="IU476" s="1" t="s">
        <v>1898</v>
      </c>
      <c r="IV476" s="1" t="s">
        <v>380</v>
      </c>
      <c r="IW476" s="1">
        <v>603</v>
      </c>
      <c r="IX476" s="1" t="s">
        <v>12265</v>
      </c>
      <c r="IY476" s="1" t="s">
        <v>12266</v>
      </c>
      <c r="IZ476" s="1" t="s">
        <v>1133</v>
      </c>
      <c r="JA476" s="1">
        <v>603</v>
      </c>
      <c r="JB476" s="1" t="s">
        <v>12292</v>
      </c>
      <c r="JC476" s="1" t="s">
        <v>12292</v>
      </c>
      <c r="JD476" s="1" t="s">
        <v>1504</v>
      </c>
      <c r="JE476" s="1" t="s">
        <v>351</v>
      </c>
      <c r="JF476" s="1">
        <v>2</v>
      </c>
      <c r="JG476" s="1">
        <v>0</v>
      </c>
      <c r="JH476" s="1" t="s">
        <v>12293</v>
      </c>
      <c r="JI476" s="1">
        <v>61637048</v>
      </c>
      <c r="JJ476" s="1">
        <v>1</v>
      </c>
      <c r="JK476" s="1">
        <v>0.71416999999999997</v>
      </c>
      <c r="JL476" s="1">
        <v>1</v>
      </c>
      <c r="JM476" s="1">
        <v>0.80357000000000001</v>
      </c>
      <c r="JN476" s="1">
        <v>0.995</v>
      </c>
      <c r="JO476" s="1">
        <v>0.86355999999999999</v>
      </c>
      <c r="JP476" s="1">
        <v>7.5069999999999997</v>
      </c>
      <c r="JQ476" s="1">
        <v>0.81676000000000004</v>
      </c>
      <c r="JR476" s="1">
        <v>2.52</v>
      </c>
      <c r="JS476" s="1">
        <v>0.84963999999999995</v>
      </c>
      <c r="JT476" s="1">
        <v>0.65500000000000003</v>
      </c>
      <c r="JU476" s="1">
        <v>0.94252999999999998</v>
      </c>
      <c r="JV476" s="1" t="s">
        <v>6322</v>
      </c>
      <c r="JW476" s="1" t="s">
        <v>400</v>
      </c>
      <c r="JX476" s="1" t="s">
        <v>12294</v>
      </c>
      <c r="JY476" s="1" t="s">
        <v>400</v>
      </c>
      <c r="JZ476" s="1" t="s">
        <v>4514</v>
      </c>
      <c r="KA476" s="1" t="s">
        <v>327</v>
      </c>
      <c r="KC476" s="1" t="s">
        <v>327</v>
      </c>
      <c r="KD476" s="1" t="s">
        <v>12295</v>
      </c>
      <c r="KE476" s="1">
        <v>1</v>
      </c>
      <c r="KF476" s="1">
        <v>9.6290180000000003</v>
      </c>
      <c r="KG476" s="1" t="s">
        <v>405</v>
      </c>
      <c r="KH476" s="1">
        <v>0</v>
      </c>
      <c r="KI476" s="1">
        <v>0</v>
      </c>
      <c r="KJ476" s="1">
        <v>0</v>
      </c>
      <c r="KK476" s="1">
        <v>32</v>
      </c>
      <c r="KL476" s="1">
        <v>1079</v>
      </c>
      <c r="KM476" s="1" t="s">
        <v>525</v>
      </c>
      <c r="KN476" s="1">
        <v>0.99999700000000002</v>
      </c>
      <c r="KO476" s="1">
        <v>0.99999700000000002</v>
      </c>
      <c r="KP476" s="1">
        <v>0</v>
      </c>
      <c r="KR476" s="1" t="s">
        <v>351</v>
      </c>
      <c r="KS476" s="1">
        <v>10</v>
      </c>
      <c r="KT476" s="1">
        <v>60</v>
      </c>
      <c r="KU476" s="1">
        <v>350</v>
      </c>
      <c r="KV476" s="1">
        <v>0</v>
      </c>
      <c r="KW476" s="1">
        <v>0</v>
      </c>
      <c r="KX476" s="1">
        <v>21.229354000000001</v>
      </c>
      <c r="KY476" s="1">
        <v>259</v>
      </c>
      <c r="KZ476" s="1">
        <v>60</v>
      </c>
      <c r="LA476" s="1">
        <v>8626</v>
      </c>
      <c r="LB476" s="1">
        <v>344</v>
      </c>
      <c r="LC476" s="1" t="s">
        <v>12259</v>
      </c>
      <c r="LD476" s="1">
        <v>3.7175E-2</v>
      </c>
      <c r="LE476" s="1">
        <v>1</v>
      </c>
    </row>
    <row r="477" spans="1:317" x14ac:dyDescent="0.2">
      <c r="A477" s="1" t="s">
        <v>18155</v>
      </c>
      <c r="B477" s="1" t="s">
        <v>18158</v>
      </c>
      <c r="C477" s="1" t="s">
        <v>3369</v>
      </c>
      <c r="D477" s="1">
        <v>8924</v>
      </c>
      <c r="E477" s="1" t="s">
        <v>289</v>
      </c>
      <c r="F477" s="1" t="s">
        <v>289</v>
      </c>
      <c r="G477" s="1">
        <v>15</v>
      </c>
      <c r="H477" s="1">
        <v>28518115</v>
      </c>
      <c r="I477" s="1">
        <v>28518115</v>
      </c>
      <c r="J477" s="1" t="s">
        <v>289</v>
      </c>
      <c r="K477" s="1" t="s">
        <v>331</v>
      </c>
      <c r="L477" s="1" t="s">
        <v>332</v>
      </c>
      <c r="M477" s="1" t="s">
        <v>347</v>
      </c>
      <c r="N477" s="1" t="s">
        <v>347</v>
      </c>
      <c r="O477" s="1" t="s">
        <v>293</v>
      </c>
      <c r="R477" s="1" t="s">
        <v>289</v>
      </c>
      <c r="S477" s="1" t="s">
        <v>11073</v>
      </c>
      <c r="T477" s="1" t="s">
        <v>289</v>
      </c>
      <c r="U477" s="1" t="s">
        <v>289</v>
      </c>
      <c r="V477" s="1" t="s">
        <v>289</v>
      </c>
      <c r="W477" s="1" t="s">
        <v>289</v>
      </c>
      <c r="X477" s="1" t="s">
        <v>289</v>
      </c>
      <c r="Y477" s="1" t="s">
        <v>289</v>
      </c>
      <c r="Z477" s="1" t="s">
        <v>289</v>
      </c>
      <c r="AA477" s="1" t="s">
        <v>289</v>
      </c>
      <c r="AB477" s="1" t="s">
        <v>289</v>
      </c>
      <c r="AC477" s="1" t="s">
        <v>289</v>
      </c>
      <c r="AD477" s="1" t="s">
        <v>289</v>
      </c>
      <c r="AE477" s="1" t="s">
        <v>289</v>
      </c>
      <c r="AF477" s="1" t="s">
        <v>289</v>
      </c>
      <c r="AG477" s="1" t="s">
        <v>289</v>
      </c>
      <c r="AH477" s="1" t="s">
        <v>289</v>
      </c>
      <c r="AI477" s="1" t="s">
        <v>289</v>
      </c>
      <c r="AJ477" s="1" t="s">
        <v>11073</v>
      </c>
      <c r="AK477" s="1" t="s">
        <v>1713</v>
      </c>
      <c r="AL477" s="1" t="s">
        <v>1714</v>
      </c>
      <c r="AM477" s="1" t="s">
        <v>293</v>
      </c>
      <c r="AN477" s="1">
        <v>8</v>
      </c>
      <c r="AO477" s="1">
        <v>944</v>
      </c>
      <c r="AP477" s="1" t="s">
        <v>1715</v>
      </c>
      <c r="AQ477" s="1" t="s">
        <v>1716</v>
      </c>
      <c r="AR477" s="1" t="s">
        <v>1717</v>
      </c>
      <c r="AT477" s="1" t="s">
        <v>1718</v>
      </c>
      <c r="AU477" s="1" t="s">
        <v>1719</v>
      </c>
      <c r="AV477" s="1" t="s">
        <v>1720</v>
      </c>
      <c r="AW477" s="1" t="s">
        <v>1721</v>
      </c>
      <c r="AX477" s="1" t="s">
        <v>1722</v>
      </c>
      <c r="AY477" s="1">
        <v>279</v>
      </c>
      <c r="BD477" s="1" t="s">
        <v>1723</v>
      </c>
      <c r="BE477" s="1" t="s">
        <v>1281</v>
      </c>
      <c r="BF477" s="1" t="s">
        <v>1724</v>
      </c>
      <c r="BG477" s="1" t="s">
        <v>1725</v>
      </c>
      <c r="BI477" s="1" t="s">
        <v>1726</v>
      </c>
      <c r="BJ477" s="1">
        <v>204</v>
      </c>
      <c r="BL477" s="1" t="s">
        <v>1727</v>
      </c>
      <c r="BN477" s="1" t="s">
        <v>1728</v>
      </c>
      <c r="BP477" s="1" t="s">
        <v>1729</v>
      </c>
      <c r="BQ477" s="1">
        <v>0.59199999999999997</v>
      </c>
      <c r="DK477" s="1">
        <v>2</v>
      </c>
      <c r="DL477" s="1" t="s">
        <v>1730</v>
      </c>
      <c r="DM477" s="1" t="s">
        <v>1731</v>
      </c>
      <c r="DS477" s="1">
        <v>-0.93400000000000005</v>
      </c>
      <c r="DY477" s="1">
        <v>50</v>
      </c>
      <c r="DZ477" s="1">
        <v>48</v>
      </c>
      <c r="EA477" s="1">
        <v>49</v>
      </c>
      <c r="EF477" s="1">
        <v>15</v>
      </c>
      <c r="EW477" s="1">
        <v>28518115</v>
      </c>
      <c r="EY477" s="1">
        <v>2203</v>
      </c>
      <c r="EZ477" s="1">
        <v>4300</v>
      </c>
      <c r="FA477" s="1">
        <v>6503</v>
      </c>
      <c r="FB477" s="1" t="s">
        <v>310</v>
      </c>
      <c r="FC477" s="1" t="s">
        <v>311</v>
      </c>
      <c r="FF477" s="1" t="s">
        <v>1732</v>
      </c>
      <c r="FG477" s="1" t="s">
        <v>1733</v>
      </c>
      <c r="FH477" s="1" t="s">
        <v>1734</v>
      </c>
      <c r="FI477" s="1" t="s">
        <v>315</v>
      </c>
      <c r="FJ477" s="1" t="s">
        <v>1735</v>
      </c>
      <c r="FK477" s="1" t="s">
        <v>1736</v>
      </c>
      <c r="FL477" s="1" t="s">
        <v>1737</v>
      </c>
      <c r="FM477" s="1" t="s">
        <v>1738</v>
      </c>
      <c r="FP477" s="1" t="s">
        <v>1739</v>
      </c>
      <c r="FQ477" s="1">
        <v>1</v>
      </c>
      <c r="FR477" s="1">
        <v>0.5</v>
      </c>
      <c r="FS477" s="1" t="s">
        <v>12296</v>
      </c>
      <c r="FT477" s="1" t="b">
        <v>1</v>
      </c>
      <c r="FU477" s="1" t="s">
        <v>1714</v>
      </c>
      <c r="FV477" s="1" t="s">
        <v>322</v>
      </c>
      <c r="FW477" s="1" t="s">
        <v>1741</v>
      </c>
      <c r="JB477" s="1" t="b">
        <v>0</v>
      </c>
      <c r="JC477" s="1">
        <v>32</v>
      </c>
      <c r="JD477" s="1" t="b">
        <v>0</v>
      </c>
      <c r="JE477" s="1">
        <v>0</v>
      </c>
      <c r="JF477" s="1" t="s">
        <v>1742</v>
      </c>
      <c r="JG477" s="1" t="s">
        <v>402</v>
      </c>
      <c r="JH477" s="1" t="s">
        <v>403</v>
      </c>
      <c r="JI477" s="1" t="s">
        <v>327</v>
      </c>
      <c r="JK477" s="1" t="s">
        <v>327</v>
      </c>
      <c r="JL477" s="1" t="s">
        <v>328</v>
      </c>
      <c r="JM477" s="1">
        <v>99</v>
      </c>
      <c r="JO477" s="1" t="s">
        <v>1743</v>
      </c>
      <c r="JR477" s="1">
        <v>57.45</v>
      </c>
      <c r="JS477" s="1">
        <v>0</v>
      </c>
      <c r="JT477" s="1">
        <v>1</v>
      </c>
      <c r="JU477" s="1">
        <v>0.5</v>
      </c>
      <c r="JV477" s="1" t="s">
        <v>12297</v>
      </c>
      <c r="JW477" s="1">
        <v>88.73</v>
      </c>
      <c r="JX477" s="1">
        <v>32</v>
      </c>
      <c r="JZ477" s="1" t="s">
        <v>293</v>
      </c>
      <c r="KA477" s="1">
        <v>2</v>
      </c>
      <c r="KB477" s="1">
        <v>2.77</v>
      </c>
      <c r="KC477" s="1">
        <v>-0.77800000000000002</v>
      </c>
      <c r="KD477" s="1">
        <v>-3.5289999999999999</v>
      </c>
      <c r="KE477" s="1">
        <v>1.0900000000000001</v>
      </c>
    </row>
    <row r="478" spans="1:317" x14ac:dyDescent="0.2">
      <c r="A478" s="1" t="s">
        <v>18155</v>
      </c>
      <c r="B478" s="1" t="s">
        <v>18158</v>
      </c>
      <c r="C478" s="1" t="s">
        <v>12329</v>
      </c>
      <c r="D478" s="1">
        <v>348174</v>
      </c>
      <c r="E478" s="1" t="s">
        <v>289</v>
      </c>
      <c r="F478" s="1" t="s">
        <v>289</v>
      </c>
      <c r="G478" s="1">
        <v>16</v>
      </c>
      <c r="H478" s="1">
        <v>69988383</v>
      </c>
      <c r="I478" s="1">
        <v>69988383</v>
      </c>
      <c r="J478" s="1" t="s">
        <v>289</v>
      </c>
      <c r="K478" s="1" t="s">
        <v>436</v>
      </c>
      <c r="L478" s="1" t="s">
        <v>346</v>
      </c>
      <c r="M478" s="1" t="s">
        <v>347</v>
      </c>
      <c r="N478" s="1" t="s">
        <v>347</v>
      </c>
      <c r="O478" s="1" t="s">
        <v>294</v>
      </c>
      <c r="R478" s="1" t="s">
        <v>11073</v>
      </c>
      <c r="S478" s="1" t="s">
        <v>11102</v>
      </c>
      <c r="T478" s="1" t="s">
        <v>289</v>
      </c>
      <c r="U478" s="1" t="s">
        <v>289</v>
      </c>
      <c r="V478" s="1" t="s">
        <v>289</v>
      </c>
      <c r="W478" s="1" t="s">
        <v>289</v>
      </c>
      <c r="X478" s="1" t="s">
        <v>289</v>
      </c>
      <c r="Y478" s="1" t="s">
        <v>289</v>
      </c>
      <c r="Z478" s="1" t="s">
        <v>289</v>
      </c>
      <c r="AA478" s="1" t="s">
        <v>289</v>
      </c>
      <c r="AB478" s="1" t="s">
        <v>289</v>
      </c>
      <c r="AC478" s="1" t="s">
        <v>289</v>
      </c>
      <c r="AD478" s="1" t="s">
        <v>289</v>
      </c>
      <c r="AE478" s="1" t="s">
        <v>289</v>
      </c>
      <c r="AF478" s="1" t="s">
        <v>289</v>
      </c>
      <c r="AG478" s="1" t="s">
        <v>289</v>
      </c>
      <c r="AH478" s="1" t="s">
        <v>289</v>
      </c>
      <c r="AI478" s="1" t="s">
        <v>11073</v>
      </c>
      <c r="AJ478" s="1" t="s">
        <v>11102</v>
      </c>
      <c r="AK478" s="1" t="s">
        <v>12298</v>
      </c>
      <c r="AL478" s="1" t="s">
        <v>12299</v>
      </c>
      <c r="AM478" s="1" t="s">
        <v>351</v>
      </c>
      <c r="AN478" s="1">
        <v>3</v>
      </c>
      <c r="AO478" s="1">
        <v>550</v>
      </c>
      <c r="AP478" s="1" t="s">
        <v>12300</v>
      </c>
      <c r="AQ478" s="1" t="s">
        <v>12301</v>
      </c>
      <c r="AR478" s="1" t="s">
        <v>12302</v>
      </c>
      <c r="AS478" s="1" t="s">
        <v>12303</v>
      </c>
      <c r="AT478" s="1" t="s">
        <v>12304</v>
      </c>
      <c r="AU478" s="1" t="s">
        <v>12305</v>
      </c>
      <c r="AV478" s="1" t="s">
        <v>12306</v>
      </c>
      <c r="AW478" s="1" t="s">
        <v>12307</v>
      </c>
      <c r="AX478" s="1" t="s">
        <v>12308</v>
      </c>
      <c r="AY478" s="1">
        <v>121</v>
      </c>
      <c r="AZ478" s="1" t="s">
        <v>12309</v>
      </c>
      <c r="BE478" s="1" t="s">
        <v>3113</v>
      </c>
      <c r="BF478" s="1" t="s">
        <v>12310</v>
      </c>
      <c r="BI478" s="1" t="s">
        <v>12311</v>
      </c>
      <c r="BJ478" s="1">
        <v>5</v>
      </c>
      <c r="BP478" s="1" t="s">
        <v>12312</v>
      </c>
      <c r="BQ478" s="1">
        <v>0.64700000000000002</v>
      </c>
      <c r="DK478" s="1">
        <v>0</v>
      </c>
      <c r="DX478" s="1">
        <v>62</v>
      </c>
      <c r="DY478" s="1">
        <v>53</v>
      </c>
      <c r="DZ478" s="1">
        <v>56</v>
      </c>
      <c r="EE478" s="1">
        <v>16</v>
      </c>
      <c r="EV478" s="1">
        <v>69988383</v>
      </c>
      <c r="EX478" s="1">
        <v>2198</v>
      </c>
      <c r="EY478" s="1">
        <v>4298</v>
      </c>
      <c r="EZ478" s="1">
        <v>6496</v>
      </c>
      <c r="FA478" s="1" t="s">
        <v>455</v>
      </c>
      <c r="FB478" s="1" t="s">
        <v>456</v>
      </c>
      <c r="FE478" s="1" t="s">
        <v>12313</v>
      </c>
      <c r="FF478" s="1" t="s">
        <v>12314</v>
      </c>
      <c r="FG478" s="1" t="s">
        <v>12315</v>
      </c>
      <c r="FH478" s="1">
        <v>40295</v>
      </c>
      <c r="FI478" s="1">
        <v>39882</v>
      </c>
      <c r="FJ478" s="1">
        <v>39882</v>
      </c>
      <c r="FL478" s="1" t="s">
        <v>12316</v>
      </c>
      <c r="FM478" s="1">
        <v>348174</v>
      </c>
      <c r="FO478" s="1" t="s">
        <v>12317</v>
      </c>
      <c r="FP478" s="1">
        <v>30388</v>
      </c>
      <c r="FQ478" s="1" t="s">
        <v>2229</v>
      </c>
      <c r="FR478" s="1" t="s">
        <v>2230</v>
      </c>
      <c r="FS478" s="1" t="s">
        <v>12318</v>
      </c>
      <c r="FX478" s="1">
        <v>12975309</v>
      </c>
      <c r="FY478" s="1" t="s">
        <v>2234</v>
      </c>
      <c r="FZ478" s="1" t="s">
        <v>12319</v>
      </c>
      <c r="GA478" s="1" t="s">
        <v>12320</v>
      </c>
      <c r="GC478" s="1" t="s">
        <v>315</v>
      </c>
      <c r="GD478" s="1" t="s">
        <v>12321</v>
      </c>
      <c r="GE478" s="1" t="s">
        <v>12322</v>
      </c>
      <c r="GF478" s="1" t="s">
        <v>12306</v>
      </c>
      <c r="GH478" s="1" t="s">
        <v>12323</v>
      </c>
      <c r="GI478" s="1" t="s">
        <v>12324</v>
      </c>
      <c r="GL478" s="1" t="s">
        <v>12325</v>
      </c>
      <c r="GM478" s="1" t="s">
        <v>322</v>
      </c>
      <c r="GN478" s="1" t="s">
        <v>12314</v>
      </c>
      <c r="GO478" s="1">
        <v>0.02</v>
      </c>
      <c r="GP478" s="1">
        <v>-0.34205200000000002</v>
      </c>
      <c r="GQ478" s="1" t="s">
        <v>12326</v>
      </c>
      <c r="GR478" s="1" t="s">
        <v>379</v>
      </c>
      <c r="GS478" s="1" t="s">
        <v>380</v>
      </c>
      <c r="GT478" s="1" t="s">
        <v>380</v>
      </c>
      <c r="GU478" s="1" t="s">
        <v>380</v>
      </c>
      <c r="GV478" s="1" t="s">
        <v>380</v>
      </c>
      <c r="GW478" s="1" t="s">
        <v>380</v>
      </c>
      <c r="GX478" s="1" t="s">
        <v>380</v>
      </c>
      <c r="GY478" s="1" t="s">
        <v>380</v>
      </c>
      <c r="GZ478" s="1" t="s">
        <v>380</v>
      </c>
      <c r="HA478" s="1" t="s">
        <v>380</v>
      </c>
      <c r="HB478" s="1" t="s">
        <v>380</v>
      </c>
      <c r="HC478" s="1" t="s">
        <v>380</v>
      </c>
      <c r="HD478" s="1">
        <v>5.2270000000000003</v>
      </c>
      <c r="HE478" s="1">
        <v>0.22729099999999999</v>
      </c>
      <c r="HF478" s="1">
        <v>9.9159999999999998E-2</v>
      </c>
      <c r="HG478" s="1" t="s">
        <v>380</v>
      </c>
      <c r="HH478" s="1" t="s">
        <v>380</v>
      </c>
      <c r="HI478" s="1" t="s">
        <v>12316</v>
      </c>
      <c r="HJ478" s="1" t="s">
        <v>12327</v>
      </c>
      <c r="HK478" s="1" t="s">
        <v>380</v>
      </c>
      <c r="HL478" s="1" t="s">
        <v>380</v>
      </c>
      <c r="HM478" s="1" t="s">
        <v>380</v>
      </c>
      <c r="HN478" s="1">
        <v>1.97</v>
      </c>
      <c r="HO478" s="1">
        <v>-1.96</v>
      </c>
      <c r="HP478" s="1">
        <v>7.5249999999999997E-2</v>
      </c>
      <c r="HQ478" s="1" t="s">
        <v>380</v>
      </c>
      <c r="HR478" s="1" t="s">
        <v>380</v>
      </c>
      <c r="HS478" s="1" t="s">
        <v>380</v>
      </c>
      <c r="HT478" s="1" t="s">
        <v>380</v>
      </c>
      <c r="HU478" s="1" t="s">
        <v>380</v>
      </c>
      <c r="HV478" s="1" t="s">
        <v>294</v>
      </c>
      <c r="HW478" s="1">
        <v>0.21881</v>
      </c>
      <c r="HX478" s="1">
        <v>5.2699999999999997E-2</v>
      </c>
      <c r="HY478" s="1" t="s">
        <v>380</v>
      </c>
      <c r="HZ478" s="1" t="s">
        <v>380</v>
      </c>
      <c r="IA478" s="1" t="s">
        <v>380</v>
      </c>
      <c r="IB478" s="1">
        <v>0.193</v>
      </c>
      <c r="IC478" s="1" t="s">
        <v>492</v>
      </c>
      <c r="ID478" s="1">
        <v>0.999973</v>
      </c>
      <c r="IE478" s="1" t="s">
        <v>380</v>
      </c>
      <c r="IF478" s="1" t="s">
        <v>380</v>
      </c>
      <c r="IG478" s="1" t="s">
        <v>380</v>
      </c>
      <c r="IH478" s="1" t="s">
        <v>380</v>
      </c>
      <c r="II478" s="1" t="s">
        <v>380</v>
      </c>
      <c r="IJ478" s="1" t="s">
        <v>380</v>
      </c>
      <c r="IK478" s="1" t="s">
        <v>294</v>
      </c>
      <c r="IL478" s="1">
        <v>0.29026999999999997</v>
      </c>
      <c r="IM478" s="1">
        <v>-1.0024999999999999</v>
      </c>
      <c r="IN478" s="1">
        <v>4</v>
      </c>
      <c r="IO478" s="1" t="s">
        <v>380</v>
      </c>
      <c r="IP478" s="1" t="s">
        <v>380</v>
      </c>
      <c r="IQ478" s="1" t="s">
        <v>380</v>
      </c>
      <c r="IR478" s="1" t="s">
        <v>380</v>
      </c>
      <c r="IS478" s="1">
        <v>4.3315999999999999</v>
      </c>
      <c r="IT478" s="1">
        <v>0.11065999999999999</v>
      </c>
      <c r="IU478" s="1" t="s">
        <v>12328</v>
      </c>
      <c r="IV478" s="1" t="s">
        <v>380</v>
      </c>
      <c r="IW478" s="1" t="s">
        <v>380</v>
      </c>
      <c r="IX478" s="1" t="s">
        <v>380</v>
      </c>
      <c r="IY478" s="1" t="s">
        <v>380</v>
      </c>
      <c r="IZ478" s="1" t="s">
        <v>386</v>
      </c>
      <c r="JA478" s="1">
        <v>119</v>
      </c>
      <c r="JB478" s="1" t="s">
        <v>380</v>
      </c>
      <c r="JC478" s="1" t="s">
        <v>380</v>
      </c>
      <c r="JD478" s="1" t="s">
        <v>393</v>
      </c>
      <c r="JE478" s="1" t="s">
        <v>351</v>
      </c>
      <c r="JF478" s="1">
        <v>2</v>
      </c>
      <c r="JG478" s="1">
        <v>0</v>
      </c>
      <c r="JH478" s="1" t="s">
        <v>12329</v>
      </c>
      <c r="JI478" s="1">
        <v>68545884</v>
      </c>
      <c r="JJ478" s="1">
        <v>0</v>
      </c>
      <c r="JK478" s="1">
        <v>5.858E-2</v>
      </c>
      <c r="JL478" s="1">
        <v>8.8999999999999996E-2</v>
      </c>
      <c r="JM478" s="1">
        <v>0.20774000000000001</v>
      </c>
      <c r="JN478" s="1">
        <v>0.193</v>
      </c>
      <c r="JO478" s="1">
        <v>0.23685</v>
      </c>
      <c r="JP478" s="1">
        <v>-1.956</v>
      </c>
      <c r="JQ478" s="1">
        <v>1.5219999999999999E-2</v>
      </c>
      <c r="JR478" s="1">
        <v>-0.42199999999999999</v>
      </c>
      <c r="JS478" s="1">
        <v>7.4050000000000005E-2</v>
      </c>
      <c r="JT478" s="1">
        <v>0.184</v>
      </c>
      <c r="JU478" s="1">
        <v>0.17185</v>
      </c>
      <c r="JV478" s="1" t="s">
        <v>1988</v>
      </c>
      <c r="JW478" s="1" t="s">
        <v>400</v>
      </c>
      <c r="JX478" s="1" t="s">
        <v>12330</v>
      </c>
      <c r="JY478" s="1" t="s">
        <v>402</v>
      </c>
      <c r="JZ478" s="1" t="s">
        <v>467</v>
      </c>
      <c r="KA478" s="1" t="s">
        <v>327</v>
      </c>
      <c r="KC478" s="1" t="s">
        <v>327</v>
      </c>
      <c r="KD478" s="1" t="s">
        <v>12331</v>
      </c>
      <c r="KE478" s="1">
        <v>0</v>
      </c>
      <c r="KF478" s="1">
        <v>2.405303</v>
      </c>
      <c r="KG478" s="1" t="s">
        <v>405</v>
      </c>
      <c r="KH478" s="1">
        <v>0</v>
      </c>
      <c r="KI478" s="1">
        <v>0</v>
      </c>
      <c r="KJ478" s="1">
        <v>0</v>
      </c>
      <c r="KK478" s="1">
        <v>8</v>
      </c>
      <c r="KL478" s="1">
        <v>230</v>
      </c>
      <c r="KM478" s="1" t="s">
        <v>469</v>
      </c>
      <c r="KN478" s="1">
        <v>0.99256999999999995</v>
      </c>
      <c r="KO478" s="1">
        <v>0.85931299999999999</v>
      </c>
      <c r="KP478" s="1">
        <v>0</v>
      </c>
      <c r="KR478" s="1" t="s">
        <v>351</v>
      </c>
      <c r="KS478" s="1">
        <v>4</v>
      </c>
      <c r="KT478" s="1">
        <v>40</v>
      </c>
      <c r="KU478" s="1">
        <v>121</v>
      </c>
      <c r="KV478" s="1">
        <v>0</v>
      </c>
      <c r="KW478" s="1">
        <v>0</v>
      </c>
      <c r="KX478" s="1">
        <v>8.4119189999999993</v>
      </c>
      <c r="KY478" s="1">
        <v>35</v>
      </c>
      <c r="KZ478" s="1">
        <v>51</v>
      </c>
      <c r="LA478" s="1">
        <v>1140</v>
      </c>
      <c r="LB478" s="1">
        <v>55</v>
      </c>
      <c r="LC478" s="1" t="s">
        <v>12299</v>
      </c>
      <c r="LD478" s="1">
        <v>0.102564</v>
      </c>
      <c r="LE478" s="1">
        <v>0.86574499999999999</v>
      </c>
    </row>
    <row r="479" spans="1:317" x14ac:dyDescent="0.2">
      <c r="A479" s="1" t="s">
        <v>18155</v>
      </c>
      <c r="B479" s="1" t="s">
        <v>18158</v>
      </c>
      <c r="C479" s="1" t="s">
        <v>18108</v>
      </c>
      <c r="D479" s="1">
        <v>54768</v>
      </c>
      <c r="E479" s="1" t="s">
        <v>289</v>
      </c>
      <c r="F479" s="1" t="s">
        <v>289</v>
      </c>
      <c r="G479" s="1">
        <v>16</v>
      </c>
      <c r="H479" s="1">
        <v>70977799</v>
      </c>
      <c r="I479" s="1">
        <v>70977800</v>
      </c>
      <c r="J479" s="1" t="s">
        <v>289</v>
      </c>
      <c r="K479" s="1" t="s">
        <v>291</v>
      </c>
      <c r="L479" s="1" t="s">
        <v>292</v>
      </c>
      <c r="M479" s="1" t="s">
        <v>293</v>
      </c>
      <c r="N479" s="1" t="s">
        <v>293</v>
      </c>
      <c r="O479" s="1" t="s">
        <v>12332</v>
      </c>
      <c r="R479" s="1" t="s">
        <v>289</v>
      </c>
      <c r="S479" s="1" t="s">
        <v>11073</v>
      </c>
      <c r="T479" s="1" t="s">
        <v>289</v>
      </c>
      <c r="U479" s="1" t="s">
        <v>289</v>
      </c>
      <c r="V479" s="1" t="s">
        <v>289</v>
      </c>
      <c r="W479" s="1" t="s">
        <v>289</v>
      </c>
      <c r="X479" s="1" t="s">
        <v>289</v>
      </c>
      <c r="Y479" s="1" t="s">
        <v>289</v>
      </c>
      <c r="Z479" s="1" t="s">
        <v>289</v>
      </c>
      <c r="AA479" s="1" t="s">
        <v>289</v>
      </c>
      <c r="AB479" s="1" t="s">
        <v>289</v>
      </c>
      <c r="AC479" s="1" t="s">
        <v>289</v>
      </c>
      <c r="AD479" s="1" t="s">
        <v>289</v>
      </c>
      <c r="AE479" s="1" t="s">
        <v>289</v>
      </c>
      <c r="AF479" s="1" t="s">
        <v>289</v>
      </c>
      <c r="AG479" s="1" t="s">
        <v>289</v>
      </c>
      <c r="AH479" s="1" t="s">
        <v>289</v>
      </c>
      <c r="AI479" s="1" t="s">
        <v>289</v>
      </c>
      <c r="AJ479" s="1" t="s">
        <v>11073</v>
      </c>
      <c r="AK479" s="1" t="s">
        <v>12333</v>
      </c>
      <c r="AL479" s="1" t="s">
        <v>12334</v>
      </c>
      <c r="AM479" s="1" t="s">
        <v>293</v>
      </c>
      <c r="AN479" s="1">
        <v>42</v>
      </c>
      <c r="AO479" s="1" t="s">
        <v>12335</v>
      </c>
      <c r="AP479" s="1" t="s">
        <v>12336</v>
      </c>
      <c r="AQ479" s="1" t="s">
        <v>12337</v>
      </c>
      <c r="AR479" s="1" t="s">
        <v>12338</v>
      </c>
      <c r="AT479" s="1" t="s">
        <v>12339</v>
      </c>
      <c r="AU479" s="1" t="s">
        <v>12340</v>
      </c>
      <c r="AV479" s="1" t="s">
        <v>12341</v>
      </c>
      <c r="AW479" s="1" t="s">
        <v>12342</v>
      </c>
      <c r="AX479" s="1" t="s">
        <v>12343</v>
      </c>
      <c r="AY479" s="1">
        <v>2195</v>
      </c>
      <c r="BI479" s="1" t="s">
        <v>12344</v>
      </c>
      <c r="BJ479" s="1">
        <v>43</v>
      </c>
      <c r="BL479" s="1" t="s">
        <v>12345</v>
      </c>
      <c r="BP479" s="1" t="s">
        <v>12346</v>
      </c>
      <c r="BQ479" s="1">
        <v>0.60399999999999998</v>
      </c>
      <c r="DK479" s="1">
        <v>0</v>
      </c>
      <c r="DS479" s="1">
        <v>-0.40600000000000003</v>
      </c>
      <c r="FB479" s="1" t="s">
        <v>310</v>
      </c>
      <c r="FC479" s="1" t="s">
        <v>311</v>
      </c>
      <c r="FF479" s="1" t="s">
        <v>12347</v>
      </c>
      <c r="FG479" s="1" t="s">
        <v>12348</v>
      </c>
      <c r="FI479" s="1" t="s">
        <v>315</v>
      </c>
      <c r="FJ479" s="1" t="s">
        <v>12349</v>
      </c>
      <c r="FK479" s="1" t="s">
        <v>12350</v>
      </c>
      <c r="FL479" s="1" t="s">
        <v>12351</v>
      </c>
      <c r="FM479" s="1" t="s">
        <v>12352</v>
      </c>
      <c r="FP479" s="1" t="s">
        <v>12353</v>
      </c>
      <c r="FQ479" s="1">
        <v>1</v>
      </c>
      <c r="FR479" s="1">
        <v>0.5</v>
      </c>
      <c r="FS479" s="1">
        <v>274137</v>
      </c>
      <c r="FT479" s="1" t="b">
        <v>1</v>
      </c>
      <c r="FU479" s="1" t="s">
        <v>12334</v>
      </c>
      <c r="FV479" s="1" t="s">
        <v>322</v>
      </c>
      <c r="FW479" s="1" t="s">
        <v>12354</v>
      </c>
      <c r="JB479" s="1" t="b">
        <v>0</v>
      </c>
      <c r="JC479" s="1">
        <v>422</v>
      </c>
      <c r="JD479" s="1" t="b">
        <v>0</v>
      </c>
      <c r="JE479" s="1">
        <v>0</v>
      </c>
      <c r="JF479" s="1" t="s">
        <v>12355</v>
      </c>
      <c r="JG479" s="1" t="s">
        <v>325</v>
      </c>
      <c r="JH479" s="1" t="s">
        <v>5345</v>
      </c>
      <c r="JI479" s="1" t="s">
        <v>327</v>
      </c>
      <c r="JK479" s="1" t="s">
        <v>327</v>
      </c>
      <c r="JL479" s="1" t="s">
        <v>328</v>
      </c>
      <c r="JM479" s="1">
        <v>99</v>
      </c>
      <c r="JO479" s="1" t="s">
        <v>12356</v>
      </c>
      <c r="JR479" s="1">
        <v>60</v>
      </c>
      <c r="JS479" s="1">
        <v>0</v>
      </c>
      <c r="JT479" s="1">
        <v>1</v>
      </c>
      <c r="JU479" s="1">
        <v>0.5</v>
      </c>
      <c r="JV479" s="1" t="s">
        <v>12357</v>
      </c>
      <c r="JW479" s="1">
        <v>4599.7299999999996</v>
      </c>
      <c r="JX479" s="1">
        <v>411</v>
      </c>
      <c r="JZ479" s="1" t="s">
        <v>293</v>
      </c>
      <c r="KA479" s="1">
        <v>2</v>
      </c>
      <c r="KB479" s="1">
        <v>10.9</v>
      </c>
      <c r="KC479" s="1">
        <v>4.5979999999999999</v>
      </c>
      <c r="KD479" s="1">
        <v>1.125</v>
      </c>
      <c r="KE479" s="1">
        <v>-13.885</v>
      </c>
    </row>
    <row r="480" spans="1:317" x14ac:dyDescent="0.2">
      <c r="A480" s="1" t="s">
        <v>18155</v>
      </c>
      <c r="B480" s="1" t="s">
        <v>18158</v>
      </c>
      <c r="C480" s="1" t="s">
        <v>18108</v>
      </c>
      <c r="D480" s="1">
        <v>54768</v>
      </c>
      <c r="E480" s="1" t="s">
        <v>289</v>
      </c>
      <c r="F480" s="1" t="s">
        <v>289</v>
      </c>
      <c r="G480" s="1">
        <v>16</v>
      </c>
      <c r="H480" s="1">
        <v>70977809</v>
      </c>
      <c r="I480" s="1">
        <v>70977810</v>
      </c>
      <c r="J480" s="1" t="s">
        <v>289</v>
      </c>
      <c r="K480" s="1" t="s">
        <v>291</v>
      </c>
      <c r="L480" s="1" t="s">
        <v>292</v>
      </c>
      <c r="M480" s="1" t="s">
        <v>293</v>
      </c>
      <c r="N480" s="1" t="s">
        <v>293</v>
      </c>
      <c r="O480" s="1" t="s">
        <v>294</v>
      </c>
      <c r="R480" s="1" t="s">
        <v>289</v>
      </c>
      <c r="S480" s="1" t="s">
        <v>11073</v>
      </c>
      <c r="T480" s="1" t="s">
        <v>289</v>
      </c>
      <c r="U480" s="1" t="s">
        <v>289</v>
      </c>
      <c r="V480" s="1" t="s">
        <v>289</v>
      </c>
      <c r="W480" s="1" t="s">
        <v>289</v>
      </c>
      <c r="X480" s="1" t="s">
        <v>289</v>
      </c>
      <c r="Y480" s="1" t="s">
        <v>289</v>
      </c>
      <c r="Z480" s="1" t="s">
        <v>289</v>
      </c>
      <c r="AA480" s="1" t="s">
        <v>289</v>
      </c>
      <c r="AB480" s="1" t="s">
        <v>289</v>
      </c>
      <c r="AC480" s="1" t="s">
        <v>289</v>
      </c>
      <c r="AD480" s="1" t="s">
        <v>289</v>
      </c>
      <c r="AE480" s="1" t="s">
        <v>289</v>
      </c>
      <c r="AF480" s="1" t="s">
        <v>289</v>
      </c>
      <c r="AG480" s="1" t="s">
        <v>289</v>
      </c>
      <c r="AH480" s="1" t="s">
        <v>289</v>
      </c>
      <c r="AI480" s="1" t="s">
        <v>289</v>
      </c>
      <c r="AJ480" s="1" t="s">
        <v>11073</v>
      </c>
      <c r="AK480" s="1" t="s">
        <v>12358</v>
      </c>
      <c r="AL480" s="1" t="s">
        <v>12334</v>
      </c>
      <c r="AM480" s="1" t="s">
        <v>293</v>
      </c>
      <c r="AN480" s="1">
        <v>42</v>
      </c>
      <c r="AO480" s="1" t="s">
        <v>12359</v>
      </c>
      <c r="AP480" s="1" t="s">
        <v>12360</v>
      </c>
      <c r="AQ480" s="1" t="s">
        <v>12361</v>
      </c>
      <c r="AR480" s="1" t="s">
        <v>12362</v>
      </c>
      <c r="AT480" s="1" t="s">
        <v>12339</v>
      </c>
      <c r="AU480" s="1" t="s">
        <v>12340</v>
      </c>
      <c r="AV480" s="1" t="s">
        <v>12341</v>
      </c>
      <c r="AW480" s="1" t="s">
        <v>12342</v>
      </c>
      <c r="AX480" s="1" t="s">
        <v>12343</v>
      </c>
      <c r="AY480" s="1">
        <v>2192</v>
      </c>
      <c r="BI480" s="1" t="s">
        <v>12344</v>
      </c>
      <c r="BJ480" s="1">
        <v>43</v>
      </c>
      <c r="BL480" s="1" t="s">
        <v>12345</v>
      </c>
      <c r="BP480" s="1" t="s">
        <v>12363</v>
      </c>
      <c r="BQ480" s="1">
        <v>0.58899999999999997</v>
      </c>
      <c r="DK480" s="1">
        <v>0</v>
      </c>
      <c r="DS480" s="1">
        <v>0.83899999999999997</v>
      </c>
      <c r="FB480" s="1" t="s">
        <v>310</v>
      </c>
      <c r="FC480" s="1" t="s">
        <v>311</v>
      </c>
      <c r="FF480" s="1" t="s">
        <v>12347</v>
      </c>
      <c r="FG480" s="1" t="s">
        <v>12348</v>
      </c>
      <c r="FI480" s="1" t="s">
        <v>315</v>
      </c>
      <c r="FJ480" s="1" t="s">
        <v>12349</v>
      </c>
      <c r="FK480" s="1" t="s">
        <v>12364</v>
      </c>
      <c r="FL480" s="1" t="s">
        <v>12365</v>
      </c>
      <c r="FM480" s="1" t="s">
        <v>12366</v>
      </c>
      <c r="FP480" s="1" t="s">
        <v>12353</v>
      </c>
      <c r="FQ480" s="1">
        <v>1</v>
      </c>
      <c r="FR480" s="1">
        <v>0.5</v>
      </c>
      <c r="FS480" s="1" t="s">
        <v>12367</v>
      </c>
      <c r="FT480" s="1" t="b">
        <v>1</v>
      </c>
      <c r="FU480" s="1" t="s">
        <v>12334</v>
      </c>
      <c r="FV480" s="1" t="s">
        <v>322</v>
      </c>
      <c r="FW480" s="1" t="s">
        <v>12354</v>
      </c>
      <c r="JB480" s="1" t="b">
        <v>0</v>
      </c>
      <c r="JC480" s="1">
        <v>314</v>
      </c>
      <c r="JD480" s="1" t="b">
        <v>0</v>
      </c>
      <c r="JE480" s="1">
        <v>3.85</v>
      </c>
      <c r="JF480" s="1" t="s">
        <v>12355</v>
      </c>
      <c r="JG480" s="1" t="s">
        <v>325</v>
      </c>
      <c r="JH480" s="1" t="s">
        <v>5345</v>
      </c>
      <c r="JI480" s="1" t="s">
        <v>327</v>
      </c>
      <c r="JK480" s="1" t="s">
        <v>327</v>
      </c>
      <c r="JL480" s="1" t="s">
        <v>328</v>
      </c>
      <c r="JM480" s="1">
        <v>99</v>
      </c>
      <c r="JO480" s="1" t="s">
        <v>12356</v>
      </c>
      <c r="JR480" s="1">
        <v>60</v>
      </c>
      <c r="JS480" s="1">
        <v>0</v>
      </c>
      <c r="JT480" s="1">
        <v>1</v>
      </c>
      <c r="JU480" s="1">
        <v>0.5</v>
      </c>
      <c r="JV480" s="1" t="s">
        <v>12368</v>
      </c>
      <c r="JW480" s="1">
        <v>1315.73</v>
      </c>
      <c r="JX480" s="1">
        <v>313</v>
      </c>
      <c r="JZ480" s="1" t="s">
        <v>293</v>
      </c>
      <c r="KA480" s="1">
        <v>2</v>
      </c>
      <c r="KB480" s="1">
        <v>4.1900000000000004</v>
      </c>
      <c r="KC480" s="1">
        <v>3.5030000000000001</v>
      </c>
      <c r="KD480" s="1">
        <v>0.81</v>
      </c>
      <c r="KE480" s="1">
        <v>-10.379</v>
      </c>
    </row>
    <row r="481" spans="1:317" x14ac:dyDescent="0.2">
      <c r="A481" s="1" t="s">
        <v>18155</v>
      </c>
      <c r="B481" s="1" t="s">
        <v>18158</v>
      </c>
      <c r="C481" s="1" t="s">
        <v>18108</v>
      </c>
      <c r="D481" s="1">
        <v>54768</v>
      </c>
      <c r="E481" s="1" t="s">
        <v>289</v>
      </c>
      <c r="F481" s="1" t="s">
        <v>289</v>
      </c>
      <c r="G481" s="1">
        <v>16</v>
      </c>
      <c r="H481" s="1">
        <v>70977811</v>
      </c>
      <c r="I481" s="1">
        <v>70977812</v>
      </c>
      <c r="J481" s="1" t="s">
        <v>289</v>
      </c>
      <c r="K481" s="1" t="s">
        <v>291</v>
      </c>
      <c r="L481" s="1" t="s">
        <v>292</v>
      </c>
      <c r="M481" s="1" t="s">
        <v>293</v>
      </c>
      <c r="N481" s="1" t="s">
        <v>293</v>
      </c>
      <c r="O481" s="1" t="s">
        <v>12369</v>
      </c>
      <c r="R481" s="1" t="s">
        <v>289</v>
      </c>
      <c r="S481" s="1" t="s">
        <v>11073</v>
      </c>
      <c r="T481" s="1" t="s">
        <v>289</v>
      </c>
      <c r="U481" s="1" t="s">
        <v>289</v>
      </c>
      <c r="V481" s="1" t="s">
        <v>289</v>
      </c>
      <c r="W481" s="1" t="s">
        <v>289</v>
      </c>
      <c r="X481" s="1" t="s">
        <v>289</v>
      </c>
      <c r="Y481" s="1" t="s">
        <v>289</v>
      </c>
      <c r="Z481" s="1" t="s">
        <v>289</v>
      </c>
      <c r="AA481" s="1" t="s">
        <v>289</v>
      </c>
      <c r="AB481" s="1" t="s">
        <v>289</v>
      </c>
      <c r="AC481" s="1" t="s">
        <v>289</v>
      </c>
      <c r="AD481" s="1" t="s">
        <v>289</v>
      </c>
      <c r="AE481" s="1" t="s">
        <v>289</v>
      </c>
      <c r="AF481" s="1" t="s">
        <v>289</v>
      </c>
      <c r="AG481" s="1" t="s">
        <v>289</v>
      </c>
      <c r="AH481" s="1" t="s">
        <v>289</v>
      </c>
      <c r="AI481" s="1" t="s">
        <v>289</v>
      </c>
      <c r="AJ481" s="1" t="s">
        <v>11073</v>
      </c>
      <c r="AK481" s="1" t="s">
        <v>12370</v>
      </c>
      <c r="AL481" s="1" t="s">
        <v>12334</v>
      </c>
      <c r="AM481" s="1" t="s">
        <v>293</v>
      </c>
      <c r="AN481" s="1">
        <v>42</v>
      </c>
      <c r="AO481" s="1" t="s">
        <v>12371</v>
      </c>
      <c r="AP481" s="1" t="s">
        <v>12372</v>
      </c>
      <c r="AQ481" s="1" t="s">
        <v>12373</v>
      </c>
      <c r="AR481" s="1" t="s">
        <v>12374</v>
      </c>
      <c r="AT481" s="1" t="s">
        <v>12339</v>
      </c>
      <c r="AU481" s="1" t="s">
        <v>12340</v>
      </c>
      <c r="AV481" s="1" t="s">
        <v>12341</v>
      </c>
      <c r="AW481" s="1" t="s">
        <v>12342</v>
      </c>
      <c r="AX481" s="1" t="s">
        <v>12343</v>
      </c>
      <c r="AY481" s="1">
        <v>2191</v>
      </c>
      <c r="BI481" s="1" t="s">
        <v>12344</v>
      </c>
      <c r="BJ481" s="1">
        <v>43</v>
      </c>
      <c r="BL481" s="1" t="s">
        <v>12345</v>
      </c>
      <c r="BP481" s="1" t="s">
        <v>12375</v>
      </c>
      <c r="BQ481" s="1">
        <v>0.58899999999999997</v>
      </c>
      <c r="DK481" s="1">
        <v>0</v>
      </c>
      <c r="DS481" s="1">
        <v>-0.55700000000000005</v>
      </c>
      <c r="FB481" s="1" t="s">
        <v>310</v>
      </c>
      <c r="FC481" s="1" t="s">
        <v>311</v>
      </c>
      <c r="FF481" s="1" t="s">
        <v>12347</v>
      </c>
      <c r="FG481" s="1" t="s">
        <v>12348</v>
      </c>
      <c r="FI481" s="1" t="s">
        <v>315</v>
      </c>
      <c r="FJ481" s="1" t="s">
        <v>12349</v>
      </c>
      <c r="FK481" s="1" t="s">
        <v>12376</v>
      </c>
      <c r="FL481" s="1" t="s">
        <v>12377</v>
      </c>
      <c r="FM481" s="1" t="s">
        <v>12378</v>
      </c>
      <c r="FP481" s="1" t="s">
        <v>12353</v>
      </c>
      <c r="FQ481" s="1">
        <v>1</v>
      </c>
      <c r="FR481" s="1">
        <v>0.5</v>
      </c>
      <c r="FS481" s="1" t="s">
        <v>12379</v>
      </c>
      <c r="FT481" s="1" t="b">
        <v>1</v>
      </c>
      <c r="FU481" s="1" t="s">
        <v>12334</v>
      </c>
      <c r="FV481" s="1" t="s">
        <v>322</v>
      </c>
      <c r="FW481" s="1" t="s">
        <v>12354</v>
      </c>
      <c r="JB481" s="1" t="b">
        <v>0</v>
      </c>
      <c r="JC481" s="1">
        <v>299</v>
      </c>
      <c r="JD481" s="1" t="b">
        <v>0</v>
      </c>
      <c r="JE481" s="1">
        <v>7.0869999999999997</v>
      </c>
      <c r="JF481" s="1" t="s">
        <v>12355</v>
      </c>
      <c r="JG481" s="1" t="s">
        <v>325</v>
      </c>
      <c r="JH481" s="1" t="s">
        <v>5345</v>
      </c>
      <c r="JI481" s="1" t="s">
        <v>327</v>
      </c>
      <c r="JK481" s="1" t="s">
        <v>327</v>
      </c>
      <c r="JL481" s="1" t="s">
        <v>328</v>
      </c>
      <c r="JM481" s="1">
        <v>99</v>
      </c>
      <c r="JO481" s="1" t="s">
        <v>12356</v>
      </c>
      <c r="JR481" s="1">
        <v>60</v>
      </c>
      <c r="JS481" s="1">
        <v>0</v>
      </c>
      <c r="JT481" s="1">
        <v>1</v>
      </c>
      <c r="JU481" s="1">
        <v>0.5</v>
      </c>
      <c r="JV481" s="1" t="s">
        <v>12380</v>
      </c>
      <c r="JW481" s="1">
        <v>949.73</v>
      </c>
      <c r="JX481" s="1">
        <v>298</v>
      </c>
      <c r="JZ481" s="1" t="s">
        <v>293</v>
      </c>
      <c r="KA481" s="1">
        <v>2</v>
      </c>
      <c r="KB481" s="1">
        <v>3.18</v>
      </c>
      <c r="KC481" s="1">
        <v>0.74299999999999999</v>
      </c>
      <c r="KD481" s="1">
        <v>0.51200000000000001</v>
      </c>
      <c r="KE481" s="1">
        <v>-9.3550000000000004</v>
      </c>
    </row>
    <row r="482" spans="1:317" x14ac:dyDescent="0.2">
      <c r="A482" s="1" t="s">
        <v>18155</v>
      </c>
      <c r="B482" s="1" t="s">
        <v>18158</v>
      </c>
      <c r="C482" s="1" t="s">
        <v>12419</v>
      </c>
      <c r="D482" s="1">
        <v>51388</v>
      </c>
      <c r="E482" s="1" t="s">
        <v>289</v>
      </c>
      <c r="F482" s="1" t="s">
        <v>289</v>
      </c>
      <c r="G482" s="1">
        <v>16</v>
      </c>
      <c r="H482" s="1">
        <v>69373983</v>
      </c>
      <c r="I482" s="1">
        <v>69373983</v>
      </c>
      <c r="J482" s="1" t="s">
        <v>289</v>
      </c>
      <c r="K482" s="1" t="s">
        <v>345</v>
      </c>
      <c r="L482" s="1" t="s">
        <v>346</v>
      </c>
      <c r="M482" s="1" t="s">
        <v>294</v>
      </c>
      <c r="N482" s="1" t="s">
        <v>294</v>
      </c>
      <c r="O482" s="1" t="s">
        <v>407</v>
      </c>
      <c r="R482" s="1" t="s">
        <v>11073</v>
      </c>
      <c r="S482" s="1" t="s">
        <v>11102</v>
      </c>
      <c r="T482" s="1" t="s">
        <v>289</v>
      </c>
      <c r="U482" s="1" t="s">
        <v>289</v>
      </c>
      <c r="V482" s="1" t="s">
        <v>289</v>
      </c>
      <c r="W482" s="1" t="s">
        <v>289</v>
      </c>
      <c r="X482" s="1" t="s">
        <v>289</v>
      </c>
      <c r="Y482" s="1" t="s">
        <v>289</v>
      </c>
      <c r="Z482" s="1" t="s">
        <v>289</v>
      </c>
      <c r="AA482" s="1" t="s">
        <v>289</v>
      </c>
      <c r="AB482" s="1" t="s">
        <v>289</v>
      </c>
      <c r="AC482" s="1" t="s">
        <v>289</v>
      </c>
      <c r="AD482" s="1" t="s">
        <v>289</v>
      </c>
      <c r="AE482" s="1" t="s">
        <v>289</v>
      </c>
      <c r="AF482" s="1" t="s">
        <v>289</v>
      </c>
      <c r="AG482" s="1" t="s">
        <v>289</v>
      </c>
      <c r="AH482" s="1" t="s">
        <v>289</v>
      </c>
      <c r="AI482" s="1" t="s">
        <v>11073</v>
      </c>
      <c r="AJ482" s="1" t="s">
        <v>11102</v>
      </c>
      <c r="AK482" s="1" t="s">
        <v>12381</v>
      </c>
      <c r="AL482" s="1" t="s">
        <v>12382</v>
      </c>
      <c r="AM482" s="1" t="s">
        <v>351</v>
      </c>
      <c r="AN482" s="1">
        <v>2</v>
      </c>
      <c r="AO482" s="1">
        <v>531</v>
      </c>
      <c r="AP482" s="1" t="s">
        <v>12383</v>
      </c>
      <c r="AQ482" s="1" t="s">
        <v>12384</v>
      </c>
      <c r="AR482" s="1" t="s">
        <v>12385</v>
      </c>
      <c r="AS482" s="1" t="s">
        <v>12386</v>
      </c>
      <c r="AT482" s="1" t="s">
        <v>12387</v>
      </c>
      <c r="AU482" s="1" t="s">
        <v>12388</v>
      </c>
      <c r="AV482" s="1" t="s">
        <v>12389</v>
      </c>
      <c r="AW482" s="1" t="s">
        <v>12390</v>
      </c>
      <c r="AX482" s="1" t="s">
        <v>12391</v>
      </c>
      <c r="AY482" s="1">
        <v>44</v>
      </c>
      <c r="BD482" s="1" t="s">
        <v>12392</v>
      </c>
      <c r="BE482" s="1" t="s">
        <v>12393</v>
      </c>
      <c r="BF482" s="1" t="s">
        <v>12394</v>
      </c>
      <c r="BI482" s="1" t="s">
        <v>12395</v>
      </c>
      <c r="BJ482" s="1">
        <v>6</v>
      </c>
      <c r="BL482" s="1" t="s">
        <v>12396</v>
      </c>
      <c r="BP482" s="1" t="s">
        <v>12397</v>
      </c>
      <c r="BQ482" s="1">
        <v>0.627</v>
      </c>
      <c r="DK482" s="1">
        <v>0</v>
      </c>
      <c r="DX482" s="1">
        <v>56</v>
      </c>
      <c r="DY482" s="1">
        <v>56</v>
      </c>
      <c r="DZ482" s="1">
        <v>56</v>
      </c>
      <c r="EE482" s="1">
        <v>16</v>
      </c>
      <c r="EV482" s="1">
        <v>69373983</v>
      </c>
      <c r="EX482" s="1">
        <v>2198</v>
      </c>
      <c r="EY482" s="1">
        <v>4300</v>
      </c>
      <c r="EZ482" s="1">
        <v>6498</v>
      </c>
      <c r="FA482" s="1" t="s">
        <v>367</v>
      </c>
      <c r="FB482" s="1" t="s">
        <v>368</v>
      </c>
      <c r="FE482" s="1" t="s">
        <v>12398</v>
      </c>
      <c r="FF482" s="1" t="s">
        <v>12399</v>
      </c>
      <c r="FG482" s="1" t="s">
        <v>12315</v>
      </c>
      <c r="FH482" s="1">
        <v>41337</v>
      </c>
      <c r="FI482" s="1">
        <v>41337</v>
      </c>
      <c r="FK482" s="1" t="s">
        <v>12400</v>
      </c>
      <c r="FL482" s="1" t="s">
        <v>12400</v>
      </c>
      <c r="FM482" s="1">
        <v>51388</v>
      </c>
      <c r="FP482" s="1">
        <v>24328</v>
      </c>
      <c r="FQ482" s="1" t="s">
        <v>2229</v>
      </c>
      <c r="FR482" s="1" t="s">
        <v>2230</v>
      </c>
      <c r="FU482" s="1" t="s">
        <v>12401</v>
      </c>
      <c r="FX482" s="1" t="s">
        <v>12402</v>
      </c>
      <c r="FY482" s="1" t="s">
        <v>2234</v>
      </c>
      <c r="FZ482" s="1" t="s">
        <v>12403</v>
      </c>
      <c r="GA482" s="1" t="s">
        <v>12403</v>
      </c>
      <c r="GC482" s="1" t="s">
        <v>315</v>
      </c>
      <c r="GD482" s="1" t="s">
        <v>12404</v>
      </c>
      <c r="GE482" s="1" t="s">
        <v>12405</v>
      </c>
      <c r="GF482" s="1" t="s">
        <v>12389</v>
      </c>
      <c r="GG482" s="1" t="s">
        <v>12406</v>
      </c>
      <c r="GH482" s="1" t="s">
        <v>12407</v>
      </c>
      <c r="GI482" s="1" t="s">
        <v>12408</v>
      </c>
      <c r="GJ482" s="1" t="s">
        <v>12409</v>
      </c>
      <c r="GL482" s="1" t="s">
        <v>12410</v>
      </c>
      <c r="GM482" s="1" t="s">
        <v>322</v>
      </c>
      <c r="GN482" s="1" t="s">
        <v>12411</v>
      </c>
      <c r="GO482" s="1">
        <v>0.02</v>
      </c>
      <c r="GP482" s="1">
        <v>15.954097000000001</v>
      </c>
      <c r="GQ482" s="1" t="s">
        <v>12412</v>
      </c>
      <c r="GR482" s="1" t="s">
        <v>379</v>
      </c>
      <c r="GS482" s="1" t="s">
        <v>380</v>
      </c>
      <c r="GT482" s="1" t="s">
        <v>380</v>
      </c>
      <c r="GU482" s="1" t="s">
        <v>380</v>
      </c>
      <c r="GV482" s="1" t="s">
        <v>380</v>
      </c>
      <c r="GW482" s="1" t="s">
        <v>380</v>
      </c>
      <c r="GX482" s="1" t="s">
        <v>380</v>
      </c>
      <c r="GY482" s="1" t="s">
        <v>380</v>
      </c>
      <c r="GZ482" s="1" t="s">
        <v>380</v>
      </c>
      <c r="HA482" s="1" t="s">
        <v>380</v>
      </c>
      <c r="HB482" s="1" t="s">
        <v>380</v>
      </c>
      <c r="HC482" s="1" t="s">
        <v>294</v>
      </c>
      <c r="HD482" s="1">
        <v>17.02</v>
      </c>
      <c r="HE482" s="1">
        <v>3.282416</v>
      </c>
      <c r="HF482" s="1">
        <v>0.59867000000000004</v>
      </c>
      <c r="HG482" s="1" t="s">
        <v>380</v>
      </c>
      <c r="HH482" s="1" t="s">
        <v>380</v>
      </c>
      <c r="HI482" s="1" t="s">
        <v>12400</v>
      </c>
      <c r="HJ482" s="1" t="s">
        <v>12413</v>
      </c>
      <c r="HK482" s="1" t="s">
        <v>380</v>
      </c>
      <c r="HL482" s="1" t="s">
        <v>380</v>
      </c>
      <c r="HM482" s="1" t="s">
        <v>380</v>
      </c>
      <c r="HN482" s="1">
        <v>5.43</v>
      </c>
      <c r="HO482" s="1">
        <v>5.43</v>
      </c>
      <c r="HP482" s="1">
        <v>0.79201999999999995</v>
      </c>
      <c r="HQ482" s="1" t="s">
        <v>380</v>
      </c>
      <c r="HR482" s="1">
        <v>0</v>
      </c>
      <c r="HS482" s="1">
        <v>0.85682000000000003</v>
      </c>
      <c r="HT482" s="1" t="s">
        <v>385</v>
      </c>
      <c r="HU482" s="1">
        <v>0</v>
      </c>
      <c r="HV482" s="1" t="s">
        <v>385</v>
      </c>
      <c r="HW482" s="1">
        <v>0.86665000000000003</v>
      </c>
      <c r="HX482" s="1">
        <v>0.59870000000000001</v>
      </c>
      <c r="HY482" s="1" t="s">
        <v>1133</v>
      </c>
      <c r="HZ482" s="1">
        <v>0.94771000000000005</v>
      </c>
      <c r="IA482" s="1">
        <v>3.58</v>
      </c>
      <c r="IB482" s="1">
        <v>0.80722000000000005</v>
      </c>
      <c r="IC482" s="1" t="s">
        <v>385</v>
      </c>
      <c r="ID482" s="1">
        <v>1</v>
      </c>
      <c r="IE482" s="1" t="s">
        <v>794</v>
      </c>
      <c r="IF482" s="1">
        <v>0.89917000000000002</v>
      </c>
      <c r="IG482" s="1" t="s">
        <v>4718</v>
      </c>
      <c r="IH482" s="1" t="s">
        <v>794</v>
      </c>
      <c r="II482" s="1">
        <v>0.85129999999999995</v>
      </c>
      <c r="IJ482" s="1" t="s">
        <v>12414</v>
      </c>
      <c r="IK482" s="1" t="s">
        <v>385</v>
      </c>
      <c r="IL482" s="1">
        <v>0.90525</v>
      </c>
      <c r="IM482" s="1">
        <v>0.4491</v>
      </c>
      <c r="IN482" s="1">
        <v>9</v>
      </c>
      <c r="IO482" s="1">
        <v>0.87931999999999999</v>
      </c>
      <c r="IP482" s="1" t="s">
        <v>385</v>
      </c>
      <c r="IQ482" s="1">
        <v>0</v>
      </c>
      <c r="IR482" s="1">
        <v>0.21990000000000001</v>
      </c>
      <c r="IS482" s="1">
        <v>15.5244</v>
      </c>
      <c r="IT482" s="1">
        <v>0.75890000000000002</v>
      </c>
      <c r="IU482" s="1" t="s">
        <v>389</v>
      </c>
      <c r="IV482" s="1" t="s">
        <v>380</v>
      </c>
      <c r="IW482" s="1" t="s">
        <v>12415</v>
      </c>
      <c r="IX482" s="1" t="s">
        <v>12416</v>
      </c>
      <c r="IY482" s="1" t="s">
        <v>12417</v>
      </c>
      <c r="IZ482" s="1" t="s">
        <v>916</v>
      </c>
      <c r="JA482" s="1">
        <v>44</v>
      </c>
      <c r="JB482" s="1" t="s">
        <v>380</v>
      </c>
      <c r="JC482" s="1" t="s">
        <v>12418</v>
      </c>
      <c r="JD482" s="1" t="s">
        <v>493</v>
      </c>
      <c r="JE482" s="1" t="s">
        <v>351</v>
      </c>
      <c r="JF482" s="1">
        <v>2</v>
      </c>
      <c r="JG482" s="1">
        <v>0</v>
      </c>
      <c r="JH482" s="1" t="s">
        <v>12419</v>
      </c>
      <c r="JI482" s="1">
        <v>67931484</v>
      </c>
      <c r="JJ482" s="1">
        <v>1</v>
      </c>
      <c r="JK482" s="1">
        <v>0.71416999999999997</v>
      </c>
      <c r="JL482" s="1">
        <v>1</v>
      </c>
      <c r="JM482" s="1">
        <v>0.80357000000000001</v>
      </c>
      <c r="JN482" s="1">
        <v>0.99099999999999999</v>
      </c>
      <c r="JO482" s="1">
        <v>0.79683999999999999</v>
      </c>
      <c r="JP482" s="1">
        <v>7.38</v>
      </c>
      <c r="JQ482" s="1">
        <v>0.79703999999999997</v>
      </c>
      <c r="JR482" s="1">
        <v>2.0739999999999998</v>
      </c>
      <c r="JS482" s="1">
        <v>0.62209999999999999</v>
      </c>
      <c r="JT482" s="1">
        <v>0.374</v>
      </c>
      <c r="JU482" s="1">
        <v>0.22700000000000001</v>
      </c>
      <c r="JV482" s="1" t="s">
        <v>1080</v>
      </c>
      <c r="JW482" s="1" t="s">
        <v>400</v>
      </c>
      <c r="JX482" s="1" t="s">
        <v>12420</v>
      </c>
      <c r="JY482" s="1" t="s">
        <v>402</v>
      </c>
      <c r="JZ482" s="1" t="s">
        <v>403</v>
      </c>
      <c r="KA482" s="1" t="s">
        <v>327</v>
      </c>
      <c r="KC482" s="1" t="s">
        <v>327</v>
      </c>
      <c r="KD482" s="1" t="s">
        <v>12421</v>
      </c>
      <c r="KE482" s="1">
        <v>7</v>
      </c>
      <c r="KF482" s="1">
        <v>21.349228</v>
      </c>
      <c r="KG482" s="1" t="s">
        <v>405</v>
      </c>
      <c r="KH482" s="1">
        <v>0</v>
      </c>
      <c r="KI482" s="1">
        <v>0</v>
      </c>
      <c r="KJ482" s="1">
        <v>0</v>
      </c>
      <c r="KK482" s="1">
        <v>71</v>
      </c>
      <c r="KL482" s="1">
        <v>2329</v>
      </c>
      <c r="KM482" s="1" t="s">
        <v>406</v>
      </c>
      <c r="KN482" s="1">
        <v>1</v>
      </c>
      <c r="KO482" s="1">
        <v>1</v>
      </c>
      <c r="KP482" s="1">
        <v>0</v>
      </c>
      <c r="KR482" s="1" t="s">
        <v>351</v>
      </c>
      <c r="KS482" s="1">
        <v>13</v>
      </c>
      <c r="KT482" s="1">
        <v>60</v>
      </c>
      <c r="KU482" s="1">
        <v>455</v>
      </c>
      <c r="KV482" s="1">
        <v>0</v>
      </c>
      <c r="KW482" s="1">
        <v>0</v>
      </c>
      <c r="KX482" s="1">
        <v>26.611350000000002</v>
      </c>
      <c r="KY482" s="1">
        <v>403</v>
      </c>
      <c r="KZ482" s="1">
        <v>60</v>
      </c>
      <c r="LA482" s="1">
        <v>13275</v>
      </c>
      <c r="LB482" s="1">
        <v>600</v>
      </c>
      <c r="LC482" s="1" t="s">
        <v>12382</v>
      </c>
      <c r="LD482" s="1">
        <v>3.125E-2</v>
      </c>
      <c r="LE482" s="1">
        <v>1</v>
      </c>
    </row>
    <row r="483" spans="1:317" x14ac:dyDescent="0.2">
      <c r="A483" s="1" t="s">
        <v>18155</v>
      </c>
      <c r="B483" s="1" t="s">
        <v>18158</v>
      </c>
      <c r="C483" s="1" t="s">
        <v>12458</v>
      </c>
      <c r="D483" s="1">
        <v>23090</v>
      </c>
      <c r="E483" s="1" t="s">
        <v>289</v>
      </c>
      <c r="F483" s="1" t="s">
        <v>289</v>
      </c>
      <c r="G483" s="1">
        <v>16</v>
      </c>
      <c r="H483" s="1">
        <v>49669633</v>
      </c>
      <c r="I483" s="1">
        <v>49669633</v>
      </c>
      <c r="J483" s="1" t="s">
        <v>289</v>
      </c>
      <c r="K483" s="1" t="s">
        <v>345</v>
      </c>
      <c r="L483" s="1" t="s">
        <v>346</v>
      </c>
      <c r="M483" s="1" t="s">
        <v>333</v>
      </c>
      <c r="N483" s="1" t="s">
        <v>333</v>
      </c>
      <c r="O483" s="1" t="s">
        <v>407</v>
      </c>
      <c r="R483" s="1" t="s">
        <v>11073</v>
      </c>
      <c r="S483" s="1" t="s">
        <v>11102</v>
      </c>
      <c r="T483" s="1" t="s">
        <v>289</v>
      </c>
      <c r="U483" s="1" t="s">
        <v>289</v>
      </c>
      <c r="V483" s="1" t="s">
        <v>289</v>
      </c>
      <c r="W483" s="1" t="s">
        <v>289</v>
      </c>
      <c r="X483" s="1" t="s">
        <v>289</v>
      </c>
      <c r="Y483" s="1" t="s">
        <v>289</v>
      </c>
      <c r="Z483" s="1" t="s">
        <v>289</v>
      </c>
      <c r="AA483" s="1" t="s">
        <v>289</v>
      </c>
      <c r="AB483" s="1" t="s">
        <v>289</v>
      </c>
      <c r="AC483" s="1" t="s">
        <v>289</v>
      </c>
      <c r="AD483" s="1" t="s">
        <v>289</v>
      </c>
      <c r="AE483" s="1" t="s">
        <v>289</v>
      </c>
      <c r="AF483" s="1" t="s">
        <v>289</v>
      </c>
      <c r="AG483" s="1" t="s">
        <v>289</v>
      </c>
      <c r="AH483" s="1" t="s">
        <v>289</v>
      </c>
      <c r="AI483" s="1" t="s">
        <v>11073</v>
      </c>
      <c r="AJ483" s="1" t="s">
        <v>11102</v>
      </c>
      <c r="AK483" s="1" t="s">
        <v>12422</v>
      </c>
      <c r="AL483" s="1" t="s">
        <v>12423</v>
      </c>
      <c r="AM483" s="1" t="s">
        <v>293</v>
      </c>
      <c r="AN483" s="1">
        <v>4</v>
      </c>
      <c r="AO483" s="1">
        <v>3483</v>
      </c>
      <c r="AP483" s="1" t="s">
        <v>12424</v>
      </c>
      <c r="AQ483" s="1" t="s">
        <v>12425</v>
      </c>
      <c r="AR483" s="1" t="s">
        <v>12426</v>
      </c>
      <c r="AS483" s="1" t="s">
        <v>12427</v>
      </c>
      <c r="AT483" s="1" t="s">
        <v>12428</v>
      </c>
      <c r="AU483" s="1" t="s">
        <v>12429</v>
      </c>
      <c r="AV483" s="1" t="s">
        <v>12430</v>
      </c>
      <c r="AW483" s="1" t="s">
        <v>12431</v>
      </c>
      <c r="AX483" s="1" t="s">
        <v>12432</v>
      </c>
      <c r="AY483" s="1">
        <v>1144</v>
      </c>
      <c r="BD483" s="1" t="s">
        <v>12433</v>
      </c>
      <c r="BE483" s="1" t="s">
        <v>1281</v>
      </c>
      <c r="BF483" s="1" t="s">
        <v>1524</v>
      </c>
      <c r="BI483" s="1" t="s">
        <v>12434</v>
      </c>
      <c r="BJ483" s="1">
        <v>89</v>
      </c>
      <c r="BL483" s="1" t="s">
        <v>12435</v>
      </c>
      <c r="BP483" s="1" t="s">
        <v>12436</v>
      </c>
      <c r="BQ483" s="1">
        <v>0.66700000000000004</v>
      </c>
      <c r="DK483" s="1">
        <v>0</v>
      </c>
      <c r="DX483" s="1">
        <v>75</v>
      </c>
      <c r="DY483" s="1">
        <v>71</v>
      </c>
      <c r="DZ483" s="1">
        <v>73</v>
      </c>
      <c r="EE483" s="1">
        <v>16</v>
      </c>
      <c r="EV483" s="1">
        <v>49669633</v>
      </c>
      <c r="EX483" s="1">
        <v>2199</v>
      </c>
      <c r="EY483" s="1">
        <v>4300</v>
      </c>
      <c r="EZ483" s="1">
        <v>6499</v>
      </c>
      <c r="FA483" s="1" t="s">
        <v>367</v>
      </c>
      <c r="FB483" s="1" t="s">
        <v>368</v>
      </c>
      <c r="FE483" s="1" t="s">
        <v>12437</v>
      </c>
      <c r="FF483" s="1" t="s">
        <v>12438</v>
      </c>
      <c r="FG483" s="1" t="s">
        <v>12439</v>
      </c>
      <c r="FH483" s="1">
        <v>41667</v>
      </c>
      <c r="FL483" s="1" t="s">
        <v>12440</v>
      </c>
      <c r="FM483" s="1">
        <v>23090</v>
      </c>
      <c r="FO483" s="1" t="s">
        <v>8512</v>
      </c>
      <c r="FP483" s="1">
        <v>16762</v>
      </c>
      <c r="FQ483" s="1" t="s">
        <v>2229</v>
      </c>
      <c r="FR483" s="1" t="s">
        <v>2230</v>
      </c>
      <c r="FS483" s="1" t="s">
        <v>12441</v>
      </c>
      <c r="FT483" s="1">
        <v>604557</v>
      </c>
      <c r="FX483" s="1" t="s">
        <v>12442</v>
      </c>
      <c r="FY483" s="1" t="s">
        <v>2234</v>
      </c>
      <c r="FZ483" s="1" t="s">
        <v>12443</v>
      </c>
      <c r="GA483" s="1" t="s">
        <v>12444</v>
      </c>
      <c r="GC483" s="1" t="s">
        <v>315</v>
      </c>
      <c r="GD483" s="1" t="s">
        <v>12445</v>
      </c>
      <c r="GE483" s="1" t="s">
        <v>12446</v>
      </c>
      <c r="GF483" s="1" t="s">
        <v>12430</v>
      </c>
      <c r="GH483" s="1" t="s">
        <v>12447</v>
      </c>
      <c r="GI483" s="1" t="s">
        <v>12448</v>
      </c>
      <c r="GJ483" s="1" t="s">
        <v>12449</v>
      </c>
      <c r="GL483" s="1" t="s">
        <v>12450</v>
      </c>
      <c r="GM483" s="1" t="s">
        <v>322</v>
      </c>
      <c r="GN483" s="1" t="s">
        <v>12451</v>
      </c>
      <c r="GO483" s="1">
        <v>0.02</v>
      </c>
      <c r="GP483" s="1">
        <v>1.9718690000000001</v>
      </c>
      <c r="GQ483" s="1" t="s">
        <v>9093</v>
      </c>
      <c r="GR483" s="1" t="s">
        <v>379</v>
      </c>
      <c r="GS483" s="1" t="s">
        <v>380</v>
      </c>
      <c r="GT483" s="1" t="s">
        <v>380</v>
      </c>
      <c r="GU483" s="1" t="s">
        <v>380</v>
      </c>
      <c r="GV483" s="1" t="s">
        <v>380</v>
      </c>
      <c r="GW483" s="1" t="s">
        <v>380</v>
      </c>
      <c r="GX483" s="1" t="s">
        <v>380</v>
      </c>
      <c r="GY483" s="1" t="s">
        <v>380</v>
      </c>
      <c r="GZ483" s="1" t="s">
        <v>380</v>
      </c>
      <c r="HA483" s="1" t="s">
        <v>380</v>
      </c>
      <c r="HB483" s="1" t="s">
        <v>380</v>
      </c>
      <c r="HC483" s="1" t="s">
        <v>333</v>
      </c>
      <c r="HD483" s="1">
        <v>13.23</v>
      </c>
      <c r="HE483" s="1">
        <v>2.1752359999999999</v>
      </c>
      <c r="HF483" s="1">
        <v>0.38413000000000003</v>
      </c>
      <c r="HG483" s="1" t="s">
        <v>380</v>
      </c>
      <c r="HH483" s="1" t="s">
        <v>380</v>
      </c>
      <c r="HI483" s="1" t="s">
        <v>12440</v>
      </c>
      <c r="HJ483" s="1" t="s">
        <v>12452</v>
      </c>
      <c r="HK483" s="1" t="s">
        <v>792</v>
      </c>
      <c r="HL483" s="1">
        <v>9.8169999999999993E-2</v>
      </c>
      <c r="HM483" s="1" t="s">
        <v>12453</v>
      </c>
      <c r="HN483" s="1">
        <v>5.04</v>
      </c>
      <c r="HO483" s="1">
        <v>4.0199999999999996</v>
      </c>
      <c r="HP483" s="1">
        <v>0.46733000000000002</v>
      </c>
      <c r="HQ483" s="1" t="s">
        <v>12454</v>
      </c>
      <c r="HR483" s="1">
        <v>0.114191</v>
      </c>
      <c r="HS483" s="1">
        <v>0.56096999999999997</v>
      </c>
      <c r="HT483" s="1" t="s">
        <v>385</v>
      </c>
      <c r="HU483" s="1">
        <v>3.1000000000000001E-5</v>
      </c>
      <c r="HV483" s="1" t="s">
        <v>294</v>
      </c>
      <c r="HW483" s="1">
        <v>9.8619999999999999E-2</v>
      </c>
      <c r="HX483" s="1">
        <v>2.4199999999999999E-2</v>
      </c>
      <c r="HY483" s="1" t="s">
        <v>492</v>
      </c>
      <c r="HZ483" s="1">
        <v>0.19112000000000001</v>
      </c>
      <c r="IA483" s="1">
        <v>0.55000000000000004</v>
      </c>
      <c r="IB483" s="1">
        <v>0.44117000000000001</v>
      </c>
      <c r="IC483" s="1" t="s">
        <v>385</v>
      </c>
      <c r="ID483" s="1">
        <v>0.996892</v>
      </c>
      <c r="IE483" s="1" t="s">
        <v>385</v>
      </c>
      <c r="IF483" s="1">
        <v>0.56286999999999998</v>
      </c>
      <c r="IG483" s="1">
        <v>0.97499999999999998</v>
      </c>
      <c r="IH483" s="1" t="s">
        <v>933</v>
      </c>
      <c r="II483" s="1">
        <v>0.47743999999999998</v>
      </c>
      <c r="IJ483" s="1">
        <v>0.55600000000000005</v>
      </c>
      <c r="IK483" s="1" t="s">
        <v>294</v>
      </c>
      <c r="IL483" s="1">
        <v>0.2487</v>
      </c>
      <c r="IM483" s="1">
        <v>-1.0147999999999999</v>
      </c>
      <c r="IN483" s="1">
        <v>9</v>
      </c>
      <c r="IO483" s="1" t="s">
        <v>380</v>
      </c>
      <c r="IP483" s="1" t="s">
        <v>380</v>
      </c>
      <c r="IQ483" s="1" t="s">
        <v>380</v>
      </c>
      <c r="IR483" s="1">
        <v>-8.2228999999999992</v>
      </c>
      <c r="IS483" s="1">
        <v>12.7859</v>
      </c>
      <c r="IT483" s="1">
        <v>0.57504</v>
      </c>
      <c r="IU483" s="1" t="s">
        <v>12455</v>
      </c>
      <c r="IV483" s="1" t="s">
        <v>380</v>
      </c>
      <c r="IW483" s="1">
        <v>1144</v>
      </c>
      <c r="IX483" s="1" t="s">
        <v>12430</v>
      </c>
      <c r="IY483" s="1" t="s">
        <v>12431</v>
      </c>
      <c r="IZ483" s="1" t="s">
        <v>347</v>
      </c>
      <c r="JA483" s="1" t="s">
        <v>12456</v>
      </c>
      <c r="JB483" s="1" t="s">
        <v>12457</v>
      </c>
      <c r="JC483" s="1" t="s">
        <v>380</v>
      </c>
      <c r="JD483" s="1" t="s">
        <v>1504</v>
      </c>
      <c r="JE483" s="1" t="s">
        <v>293</v>
      </c>
      <c r="JF483" s="1">
        <v>1</v>
      </c>
      <c r="JG483" s="1">
        <v>0</v>
      </c>
      <c r="JH483" s="1" t="s">
        <v>12458</v>
      </c>
      <c r="JI483" s="1">
        <v>48227134</v>
      </c>
      <c r="JJ483" s="1">
        <v>1</v>
      </c>
      <c r="JK483" s="1">
        <v>0.71416999999999997</v>
      </c>
      <c r="JL483" s="1">
        <v>0.998</v>
      </c>
      <c r="JM483" s="1">
        <v>0.56505000000000005</v>
      </c>
      <c r="JN483" s="1">
        <v>0.996</v>
      </c>
      <c r="JO483" s="1">
        <v>0.88848000000000005</v>
      </c>
      <c r="JP483" s="1">
        <v>2.847</v>
      </c>
      <c r="JQ483" s="1">
        <v>0.48270000000000002</v>
      </c>
      <c r="JR483" s="1">
        <v>2.3439999999999999</v>
      </c>
      <c r="JS483" s="1">
        <v>0.79698999999999998</v>
      </c>
      <c r="JT483" s="1">
        <v>0.56100000000000005</v>
      </c>
      <c r="JU483" s="1">
        <v>0.74099000000000004</v>
      </c>
      <c r="JV483" s="1" t="s">
        <v>6322</v>
      </c>
      <c r="JW483" s="1" t="s">
        <v>400</v>
      </c>
      <c r="JX483" s="1" t="s">
        <v>12459</v>
      </c>
      <c r="JY483" s="1" t="s">
        <v>402</v>
      </c>
      <c r="JZ483" s="1" t="s">
        <v>842</v>
      </c>
      <c r="KA483" s="1" t="s">
        <v>327</v>
      </c>
      <c r="KC483" s="1" t="s">
        <v>327</v>
      </c>
      <c r="KD483" s="1" t="s">
        <v>12460</v>
      </c>
      <c r="KE483" s="1">
        <v>2</v>
      </c>
      <c r="KF483" s="1">
        <v>16.457554999999999</v>
      </c>
      <c r="KG483" s="1" t="s">
        <v>405</v>
      </c>
      <c r="KH483" s="1">
        <v>0</v>
      </c>
      <c r="KI483" s="1">
        <v>0</v>
      </c>
      <c r="KJ483" s="1">
        <v>0</v>
      </c>
      <c r="KK483" s="1">
        <v>55</v>
      </c>
      <c r="KL483" s="1">
        <v>1763</v>
      </c>
      <c r="KM483" s="1" t="s">
        <v>525</v>
      </c>
      <c r="KN483" s="1">
        <v>1</v>
      </c>
      <c r="KO483" s="1">
        <v>0.99989499999999998</v>
      </c>
      <c r="KP483" s="1">
        <v>0</v>
      </c>
      <c r="KR483" s="1" t="s">
        <v>293</v>
      </c>
      <c r="KS483" s="1">
        <v>36</v>
      </c>
      <c r="KT483" s="1">
        <v>60</v>
      </c>
      <c r="KU483" s="1">
        <v>1317</v>
      </c>
      <c r="KV483" s="1">
        <v>0</v>
      </c>
      <c r="KW483" s="1">
        <v>0</v>
      </c>
      <c r="KX483" s="1">
        <v>121.924306</v>
      </c>
      <c r="KY483" s="1">
        <v>57</v>
      </c>
      <c r="KZ483" s="1">
        <v>60</v>
      </c>
      <c r="LA483" s="1">
        <v>1853</v>
      </c>
      <c r="LB483" s="1">
        <v>190</v>
      </c>
      <c r="LC483" s="1" t="s">
        <v>12423</v>
      </c>
      <c r="LD483" s="1">
        <v>0.38709700000000002</v>
      </c>
      <c r="LE483" s="1">
        <v>0.99989499999999998</v>
      </c>
    </row>
    <row r="484" spans="1:317" x14ac:dyDescent="0.2">
      <c r="A484" s="1" t="s">
        <v>18155</v>
      </c>
      <c r="B484" s="1" t="s">
        <v>18158</v>
      </c>
      <c r="C484" s="1" t="s">
        <v>18109</v>
      </c>
      <c r="D484" s="1">
        <v>3858</v>
      </c>
      <c r="E484" s="1" t="s">
        <v>289</v>
      </c>
      <c r="F484" s="1" t="s">
        <v>289</v>
      </c>
      <c r="G484" s="1">
        <v>17</v>
      </c>
      <c r="H484" s="1">
        <v>38975149</v>
      </c>
      <c r="I484" s="1">
        <v>38975150</v>
      </c>
      <c r="J484" s="1" t="s">
        <v>289</v>
      </c>
      <c r="K484" s="1" t="s">
        <v>331</v>
      </c>
      <c r="L484" s="1" t="s">
        <v>332</v>
      </c>
      <c r="M484" s="1" t="s">
        <v>651</v>
      </c>
      <c r="N484" s="1" t="s">
        <v>651</v>
      </c>
      <c r="O484" s="1" t="s">
        <v>293</v>
      </c>
      <c r="R484" s="1" t="s">
        <v>289</v>
      </c>
      <c r="S484" s="1" t="s">
        <v>11073</v>
      </c>
      <c r="T484" s="1" t="s">
        <v>289</v>
      </c>
      <c r="U484" s="1" t="s">
        <v>289</v>
      </c>
      <c r="V484" s="1" t="s">
        <v>289</v>
      </c>
      <c r="W484" s="1" t="s">
        <v>289</v>
      </c>
      <c r="X484" s="1" t="s">
        <v>289</v>
      </c>
      <c r="Y484" s="1" t="s">
        <v>289</v>
      </c>
      <c r="Z484" s="1" t="s">
        <v>289</v>
      </c>
      <c r="AA484" s="1" t="s">
        <v>289</v>
      </c>
      <c r="AB484" s="1" t="s">
        <v>289</v>
      </c>
      <c r="AC484" s="1" t="s">
        <v>289</v>
      </c>
      <c r="AD484" s="1" t="s">
        <v>289</v>
      </c>
      <c r="AE484" s="1" t="s">
        <v>289</v>
      </c>
      <c r="AF484" s="1" t="s">
        <v>289</v>
      </c>
      <c r="AG484" s="1" t="s">
        <v>289</v>
      </c>
      <c r="AH484" s="1" t="s">
        <v>289</v>
      </c>
      <c r="AI484" s="1" t="s">
        <v>289</v>
      </c>
      <c r="AJ484" s="1" t="s">
        <v>11073</v>
      </c>
      <c r="AK484" s="1" t="s">
        <v>12461</v>
      </c>
      <c r="AL484" s="1" t="s">
        <v>12462</v>
      </c>
      <c r="AM484" s="1" t="s">
        <v>293</v>
      </c>
      <c r="AN484" s="1">
        <v>7</v>
      </c>
      <c r="AO484" s="1" t="s">
        <v>12463</v>
      </c>
      <c r="AP484" s="1" t="s">
        <v>12464</v>
      </c>
      <c r="AQ484" s="1" t="s">
        <v>12465</v>
      </c>
      <c r="AR484" s="1" t="s">
        <v>12466</v>
      </c>
      <c r="AT484" s="1" t="s">
        <v>12467</v>
      </c>
      <c r="AU484" s="1" t="s">
        <v>12468</v>
      </c>
      <c r="AV484" s="1" t="s">
        <v>12469</v>
      </c>
      <c r="AW484" s="1" t="s">
        <v>12470</v>
      </c>
      <c r="AX484" s="1" t="s">
        <v>12471</v>
      </c>
      <c r="AY484" s="1">
        <v>547</v>
      </c>
      <c r="AZ484" s="1" t="s">
        <v>12472</v>
      </c>
      <c r="BD484" s="1" t="s">
        <v>12473</v>
      </c>
      <c r="BF484" s="1" t="s">
        <v>12474</v>
      </c>
      <c r="BI484" s="1" t="s">
        <v>12475</v>
      </c>
      <c r="BJ484" s="1">
        <v>11</v>
      </c>
      <c r="BL484" s="1" t="s">
        <v>12476</v>
      </c>
      <c r="BP484" s="1" t="s">
        <v>12477</v>
      </c>
      <c r="BQ484" s="1">
        <v>0.752</v>
      </c>
      <c r="DK484" s="1">
        <v>0</v>
      </c>
      <c r="DS484" s="1">
        <v>0.52600000000000002</v>
      </c>
      <c r="FB484" s="1" t="s">
        <v>310</v>
      </c>
      <c r="FC484" s="1" t="s">
        <v>311</v>
      </c>
      <c r="FF484" s="1" t="s">
        <v>12478</v>
      </c>
      <c r="FG484" s="1" t="s">
        <v>12479</v>
      </c>
      <c r="FH484" s="1" t="s">
        <v>12480</v>
      </c>
      <c r="FI484" s="1" t="s">
        <v>315</v>
      </c>
      <c r="FJ484" s="1" t="s">
        <v>12481</v>
      </c>
      <c r="FK484" s="1" t="s">
        <v>12482</v>
      </c>
      <c r="FL484" s="1" t="s">
        <v>12483</v>
      </c>
      <c r="FM484" s="1" t="s">
        <v>12484</v>
      </c>
      <c r="FP484" s="1" t="s">
        <v>12485</v>
      </c>
      <c r="FQ484" s="1">
        <v>1</v>
      </c>
      <c r="FR484" s="1">
        <v>0.5</v>
      </c>
      <c r="FS484" s="1" t="s">
        <v>12486</v>
      </c>
      <c r="FT484" s="1" t="b">
        <v>1</v>
      </c>
      <c r="FU484" s="1" t="s">
        <v>12462</v>
      </c>
      <c r="FV484" s="1" t="s">
        <v>322</v>
      </c>
      <c r="FW484" s="1" t="s">
        <v>12487</v>
      </c>
      <c r="JB484" s="1" t="b">
        <v>0</v>
      </c>
      <c r="JC484" s="1">
        <v>174</v>
      </c>
      <c r="JD484" s="1" t="b">
        <v>0</v>
      </c>
      <c r="JE484" s="1">
        <v>0.89</v>
      </c>
      <c r="JF484" s="1" t="s">
        <v>12488</v>
      </c>
      <c r="JG484" s="1" t="s">
        <v>402</v>
      </c>
      <c r="JH484" s="1" t="s">
        <v>403</v>
      </c>
      <c r="JI484" s="1" t="s">
        <v>327</v>
      </c>
      <c r="JK484" s="1" t="s">
        <v>327</v>
      </c>
      <c r="JL484" s="1" t="s">
        <v>328</v>
      </c>
      <c r="JM484" s="1">
        <v>99</v>
      </c>
      <c r="JO484" s="1" t="s">
        <v>12489</v>
      </c>
      <c r="JR484" s="1">
        <v>59.88</v>
      </c>
      <c r="JS484" s="1">
        <v>0</v>
      </c>
      <c r="JT484" s="1">
        <v>1</v>
      </c>
      <c r="JU484" s="1">
        <v>0.5</v>
      </c>
      <c r="JV484" s="1" t="s">
        <v>12490</v>
      </c>
      <c r="JW484" s="1">
        <v>1646.73</v>
      </c>
      <c r="JX484" s="1">
        <v>171</v>
      </c>
      <c r="JZ484" s="1" t="s">
        <v>293</v>
      </c>
      <c r="KA484" s="1">
        <v>2</v>
      </c>
      <c r="KB484" s="1">
        <v>9.4600000000000009</v>
      </c>
      <c r="KC484" s="1">
        <v>1.073</v>
      </c>
      <c r="KD484" s="1">
        <v>-0.442</v>
      </c>
      <c r="KE484" s="1">
        <v>-4.7720000000000002</v>
      </c>
    </row>
    <row r="485" spans="1:317" x14ac:dyDescent="0.2">
      <c r="A485" s="1" t="s">
        <v>18155</v>
      </c>
      <c r="B485" s="1" t="s">
        <v>18158</v>
      </c>
      <c r="C485" s="1" t="s">
        <v>18109</v>
      </c>
      <c r="D485" s="1">
        <v>3858</v>
      </c>
      <c r="E485" s="1" t="s">
        <v>289</v>
      </c>
      <c r="F485" s="1" t="s">
        <v>289</v>
      </c>
      <c r="G485" s="1">
        <v>17</v>
      </c>
      <c r="H485" s="1">
        <v>38975152</v>
      </c>
      <c r="I485" s="1">
        <v>38975152</v>
      </c>
      <c r="J485" s="1" t="s">
        <v>289</v>
      </c>
      <c r="K485" s="1" t="s">
        <v>331</v>
      </c>
      <c r="L485" s="1" t="s">
        <v>332</v>
      </c>
      <c r="M485" s="1" t="s">
        <v>333</v>
      </c>
      <c r="N485" s="1" t="s">
        <v>333</v>
      </c>
      <c r="O485" s="1" t="s">
        <v>293</v>
      </c>
      <c r="R485" s="1" t="s">
        <v>289</v>
      </c>
      <c r="S485" s="1" t="s">
        <v>11073</v>
      </c>
      <c r="T485" s="1" t="s">
        <v>289</v>
      </c>
      <c r="U485" s="1" t="s">
        <v>289</v>
      </c>
      <c r="V485" s="1" t="s">
        <v>289</v>
      </c>
      <c r="W485" s="1" t="s">
        <v>289</v>
      </c>
      <c r="X485" s="1" t="s">
        <v>289</v>
      </c>
      <c r="Y485" s="1" t="s">
        <v>289</v>
      </c>
      <c r="Z485" s="1" t="s">
        <v>289</v>
      </c>
      <c r="AA485" s="1" t="s">
        <v>289</v>
      </c>
      <c r="AB485" s="1" t="s">
        <v>289</v>
      </c>
      <c r="AC485" s="1" t="s">
        <v>289</v>
      </c>
      <c r="AD485" s="1" t="s">
        <v>289</v>
      </c>
      <c r="AE485" s="1" t="s">
        <v>289</v>
      </c>
      <c r="AF485" s="1" t="s">
        <v>289</v>
      </c>
      <c r="AG485" s="1" t="s">
        <v>289</v>
      </c>
      <c r="AH485" s="1" t="s">
        <v>289</v>
      </c>
      <c r="AI485" s="1" t="s">
        <v>289</v>
      </c>
      <c r="AJ485" s="1" t="s">
        <v>11073</v>
      </c>
      <c r="AK485" s="1" t="s">
        <v>12491</v>
      </c>
      <c r="AL485" s="1" t="s">
        <v>12462</v>
      </c>
      <c r="AM485" s="1" t="s">
        <v>293</v>
      </c>
      <c r="AN485" s="1">
        <v>7</v>
      </c>
      <c r="AO485" s="1">
        <v>1644</v>
      </c>
      <c r="AP485" s="1" t="s">
        <v>12492</v>
      </c>
      <c r="AQ485" s="1" t="s">
        <v>12493</v>
      </c>
      <c r="AR485" s="1" t="s">
        <v>12494</v>
      </c>
      <c r="AT485" s="1" t="s">
        <v>12467</v>
      </c>
      <c r="AU485" s="1" t="s">
        <v>12468</v>
      </c>
      <c r="AV485" s="1" t="s">
        <v>12469</v>
      </c>
      <c r="AW485" s="1" t="s">
        <v>12470</v>
      </c>
      <c r="AX485" s="1" t="s">
        <v>12471</v>
      </c>
      <c r="AY485" s="1">
        <v>545</v>
      </c>
      <c r="AZ485" s="1" t="s">
        <v>12472</v>
      </c>
      <c r="BC485" s="1" t="s">
        <v>12495</v>
      </c>
      <c r="BD485" s="1" t="s">
        <v>12473</v>
      </c>
      <c r="BF485" s="1" t="s">
        <v>12474</v>
      </c>
      <c r="BI485" s="1" t="s">
        <v>12475</v>
      </c>
      <c r="BJ485" s="1">
        <v>11</v>
      </c>
      <c r="BL485" s="1" t="s">
        <v>12476</v>
      </c>
      <c r="BP485" s="1" t="s">
        <v>12496</v>
      </c>
      <c r="BQ485" s="1">
        <v>0.76100000000000001</v>
      </c>
      <c r="DK485" s="1">
        <v>0</v>
      </c>
      <c r="DS485" s="1">
        <v>0.66600000000000004</v>
      </c>
      <c r="DY485" s="1">
        <v>3</v>
      </c>
      <c r="DZ485" s="1">
        <v>5</v>
      </c>
      <c r="EA485" s="1">
        <v>4</v>
      </c>
      <c r="EF485" s="1">
        <v>17</v>
      </c>
      <c r="EW485" s="1">
        <v>38975152</v>
      </c>
      <c r="EY485" s="1">
        <v>917</v>
      </c>
      <c r="EZ485" s="1">
        <v>2277</v>
      </c>
      <c r="FA485" s="1">
        <v>3194</v>
      </c>
      <c r="FB485" s="1" t="s">
        <v>310</v>
      </c>
      <c r="FC485" s="1" t="s">
        <v>311</v>
      </c>
      <c r="FF485" s="1" t="s">
        <v>12478</v>
      </c>
      <c r="FG485" s="1" t="s">
        <v>12479</v>
      </c>
      <c r="FH485" s="1" t="s">
        <v>12480</v>
      </c>
      <c r="FI485" s="1" t="s">
        <v>315</v>
      </c>
      <c r="FJ485" s="1" t="s">
        <v>12481</v>
      </c>
      <c r="FK485" s="1" t="s">
        <v>12497</v>
      </c>
      <c r="FL485" s="1" t="s">
        <v>12498</v>
      </c>
      <c r="FM485" s="1" t="s">
        <v>12499</v>
      </c>
      <c r="FP485" s="1" t="s">
        <v>12485</v>
      </c>
      <c r="FQ485" s="1">
        <v>1</v>
      </c>
      <c r="FR485" s="1">
        <v>0.5</v>
      </c>
      <c r="FS485" s="1" t="s">
        <v>12500</v>
      </c>
      <c r="FT485" s="1" t="b">
        <v>1</v>
      </c>
      <c r="FU485" s="1" t="s">
        <v>12462</v>
      </c>
      <c r="FV485" s="1" t="s">
        <v>322</v>
      </c>
      <c r="FW485" s="1" t="s">
        <v>12487</v>
      </c>
      <c r="JB485" s="1" t="b">
        <v>0</v>
      </c>
      <c r="JC485" s="1">
        <v>169</v>
      </c>
      <c r="JD485" s="1" t="b">
        <v>0</v>
      </c>
      <c r="JE485" s="1">
        <v>0.89200000000000002</v>
      </c>
      <c r="JF485" s="1" t="s">
        <v>12488</v>
      </c>
      <c r="JG485" s="1" t="s">
        <v>402</v>
      </c>
      <c r="JH485" s="1" t="s">
        <v>403</v>
      </c>
      <c r="JI485" s="1" t="s">
        <v>327</v>
      </c>
      <c r="JK485" s="1" t="s">
        <v>327</v>
      </c>
      <c r="JL485" s="1" t="s">
        <v>328</v>
      </c>
      <c r="JM485" s="1">
        <v>99</v>
      </c>
      <c r="JO485" s="1" t="s">
        <v>12489</v>
      </c>
      <c r="JR485" s="1">
        <v>59.88</v>
      </c>
      <c r="JS485" s="1">
        <v>0</v>
      </c>
      <c r="JT485" s="1">
        <v>1</v>
      </c>
      <c r="JU485" s="1">
        <v>0.5</v>
      </c>
      <c r="JV485" s="1" t="s">
        <v>12501</v>
      </c>
      <c r="JW485" s="1">
        <v>1511.73</v>
      </c>
      <c r="JX485" s="1">
        <v>166</v>
      </c>
      <c r="JZ485" s="1" t="s">
        <v>293</v>
      </c>
      <c r="KA485" s="1">
        <v>2</v>
      </c>
      <c r="KB485" s="1">
        <v>8.9499999999999993</v>
      </c>
      <c r="KC485" s="1">
        <v>2.7719999999999998</v>
      </c>
      <c r="KD485" s="1">
        <v>-0.88600000000000001</v>
      </c>
      <c r="KE485" s="1">
        <v>-4.0890000000000004</v>
      </c>
    </row>
    <row r="486" spans="1:317" x14ac:dyDescent="0.2">
      <c r="A486" s="1" t="s">
        <v>18155</v>
      </c>
      <c r="B486" s="1" t="s">
        <v>18158</v>
      </c>
      <c r="C486" s="1" t="s">
        <v>12530</v>
      </c>
      <c r="D486" s="1">
        <v>85280</v>
      </c>
      <c r="E486" s="1" t="s">
        <v>289</v>
      </c>
      <c r="F486" s="1" t="s">
        <v>289</v>
      </c>
      <c r="G486" s="1">
        <v>17</v>
      </c>
      <c r="H486" s="1">
        <v>39406291</v>
      </c>
      <c r="I486" s="1">
        <v>39406291</v>
      </c>
      <c r="J486" s="1" t="s">
        <v>289</v>
      </c>
      <c r="K486" s="1" t="s">
        <v>345</v>
      </c>
      <c r="L486" s="1" t="s">
        <v>346</v>
      </c>
      <c r="M486" s="1" t="s">
        <v>294</v>
      </c>
      <c r="N486" s="1" t="s">
        <v>294</v>
      </c>
      <c r="O486" s="1" t="s">
        <v>347</v>
      </c>
      <c r="R486" s="1" t="s">
        <v>11073</v>
      </c>
      <c r="S486" s="1" t="s">
        <v>11102</v>
      </c>
      <c r="T486" s="1" t="s">
        <v>289</v>
      </c>
      <c r="U486" s="1" t="s">
        <v>289</v>
      </c>
      <c r="V486" s="1" t="s">
        <v>289</v>
      </c>
      <c r="W486" s="1" t="s">
        <v>289</v>
      </c>
      <c r="X486" s="1" t="s">
        <v>289</v>
      </c>
      <c r="Y486" s="1" t="s">
        <v>289</v>
      </c>
      <c r="Z486" s="1" t="s">
        <v>289</v>
      </c>
      <c r="AA486" s="1" t="s">
        <v>289</v>
      </c>
      <c r="AB486" s="1" t="s">
        <v>289</v>
      </c>
      <c r="AC486" s="1" t="s">
        <v>289</v>
      </c>
      <c r="AD486" s="1" t="s">
        <v>289</v>
      </c>
      <c r="AE486" s="1" t="s">
        <v>289</v>
      </c>
      <c r="AF486" s="1" t="s">
        <v>289</v>
      </c>
      <c r="AG486" s="1" t="s">
        <v>289</v>
      </c>
      <c r="AH486" s="1" t="s">
        <v>289</v>
      </c>
      <c r="AI486" s="1" t="s">
        <v>11073</v>
      </c>
      <c r="AJ486" s="1" t="s">
        <v>11102</v>
      </c>
      <c r="AK486" s="1" t="s">
        <v>12502</v>
      </c>
      <c r="AL486" s="1" t="s">
        <v>12503</v>
      </c>
      <c r="AM486" s="1" t="s">
        <v>351</v>
      </c>
      <c r="AN486" s="1">
        <v>1</v>
      </c>
      <c r="AO486" s="1">
        <v>353</v>
      </c>
      <c r="AP486" s="1" t="s">
        <v>12504</v>
      </c>
      <c r="AQ486" s="1" t="s">
        <v>12505</v>
      </c>
      <c r="AR486" s="1" t="s">
        <v>12506</v>
      </c>
      <c r="AT486" s="1" t="s">
        <v>12507</v>
      </c>
      <c r="AU486" s="1" t="s">
        <v>12508</v>
      </c>
      <c r="AV486" s="1" t="s">
        <v>12509</v>
      </c>
      <c r="AW486" s="1" t="s">
        <v>12510</v>
      </c>
      <c r="AX486" s="1" t="s">
        <v>12511</v>
      </c>
      <c r="AY486" s="1">
        <v>107</v>
      </c>
      <c r="AZ486" s="1" t="s">
        <v>12512</v>
      </c>
      <c r="BE486" s="1" t="s">
        <v>3478</v>
      </c>
      <c r="BI486" s="1" t="s">
        <v>12513</v>
      </c>
      <c r="BJ486" s="1">
        <v>18</v>
      </c>
      <c r="BL486" s="1" t="s">
        <v>3480</v>
      </c>
      <c r="BM486" s="1" t="s">
        <v>3481</v>
      </c>
      <c r="BP486" s="1" t="s">
        <v>12514</v>
      </c>
      <c r="BQ486" s="1">
        <v>0.61199999999999999</v>
      </c>
      <c r="DK486" s="1">
        <v>0</v>
      </c>
      <c r="DX486" s="1">
        <v>211</v>
      </c>
      <c r="DY486" s="1">
        <v>197</v>
      </c>
      <c r="DZ486" s="1">
        <v>202</v>
      </c>
      <c r="EE486" s="1">
        <v>17</v>
      </c>
      <c r="EV486" s="1">
        <v>39406291</v>
      </c>
      <c r="EX486" s="1">
        <v>2203</v>
      </c>
      <c r="EY486" s="1">
        <v>4300</v>
      </c>
      <c r="EZ486" s="1">
        <v>6503</v>
      </c>
      <c r="FA486" s="1" t="s">
        <v>367</v>
      </c>
      <c r="FB486" s="1" t="s">
        <v>368</v>
      </c>
      <c r="FE486" s="1" t="s">
        <v>12515</v>
      </c>
      <c r="FF486" s="1" t="s">
        <v>12516</v>
      </c>
      <c r="FG486" s="1" t="s">
        <v>3485</v>
      </c>
      <c r="FH486" s="1">
        <v>41450</v>
      </c>
      <c r="FK486" s="1" t="s">
        <v>12517</v>
      </c>
      <c r="FL486" s="1" t="s">
        <v>12517</v>
      </c>
      <c r="FM486" s="1">
        <v>85280</v>
      </c>
      <c r="FO486" s="1" t="s">
        <v>3487</v>
      </c>
      <c r="FP486" s="1">
        <v>18902</v>
      </c>
      <c r="FQ486" s="1" t="s">
        <v>2229</v>
      </c>
      <c r="FR486" s="1" t="s">
        <v>2230</v>
      </c>
      <c r="FX486" s="1">
        <v>11279113</v>
      </c>
      <c r="FY486" s="1" t="s">
        <v>2234</v>
      </c>
      <c r="GA486" s="1" t="s">
        <v>12518</v>
      </c>
      <c r="GC486" s="1" t="s">
        <v>315</v>
      </c>
      <c r="GD486" s="1" t="s">
        <v>12519</v>
      </c>
      <c r="GE486" s="1" t="s">
        <v>12520</v>
      </c>
      <c r="GF486" s="1" t="s">
        <v>12509</v>
      </c>
      <c r="GG486" s="1" t="s">
        <v>12521</v>
      </c>
      <c r="GH486" s="1" t="s">
        <v>12522</v>
      </c>
      <c r="GI486" s="1" t="s">
        <v>12523</v>
      </c>
      <c r="GJ486" s="1" t="s">
        <v>12524</v>
      </c>
      <c r="GL486" s="1" t="s">
        <v>12525</v>
      </c>
      <c r="GM486" s="1" t="s">
        <v>322</v>
      </c>
      <c r="GN486" s="1" t="s">
        <v>12516</v>
      </c>
      <c r="GO486" s="1">
        <v>0.02</v>
      </c>
      <c r="GP486" s="1">
        <v>6.2262069999999996</v>
      </c>
      <c r="GQ486" s="1" t="s">
        <v>12526</v>
      </c>
      <c r="GR486" s="1" t="s">
        <v>379</v>
      </c>
      <c r="GS486" s="1" t="s">
        <v>380</v>
      </c>
      <c r="GT486" s="1" t="s">
        <v>380</v>
      </c>
      <c r="GU486" s="1" t="s">
        <v>380</v>
      </c>
      <c r="GV486" s="1" t="s">
        <v>380</v>
      </c>
      <c r="GW486" s="1" t="s">
        <v>380</v>
      </c>
      <c r="GX486" s="1" t="s">
        <v>380</v>
      </c>
      <c r="GY486" s="1" t="s">
        <v>380</v>
      </c>
      <c r="GZ486" s="1" t="s">
        <v>380</v>
      </c>
      <c r="HA486" s="1" t="s">
        <v>380</v>
      </c>
      <c r="HB486" s="1" t="s">
        <v>380</v>
      </c>
      <c r="HC486" s="1" t="s">
        <v>380</v>
      </c>
      <c r="HD486" s="1">
        <v>1.2999999999999999E-2</v>
      </c>
      <c r="HE486" s="1">
        <v>-1.6228530000000001</v>
      </c>
      <c r="HF486" s="1">
        <v>8.2000000000000007E-3</v>
      </c>
      <c r="HG486" s="1" t="s">
        <v>380</v>
      </c>
      <c r="HH486" s="1" t="s">
        <v>380</v>
      </c>
      <c r="HI486" s="1" t="s">
        <v>12517</v>
      </c>
      <c r="HJ486" s="1" t="s">
        <v>12527</v>
      </c>
      <c r="HK486" s="1" t="s">
        <v>294</v>
      </c>
      <c r="HL486" s="1">
        <v>1.2869999999999999E-2</v>
      </c>
      <c r="HM486" s="1">
        <v>5.05</v>
      </c>
      <c r="HN486" s="1">
        <v>2.08</v>
      </c>
      <c r="HO486" s="1">
        <v>-1.92</v>
      </c>
      <c r="HP486" s="1">
        <v>7.6179999999999998E-2</v>
      </c>
      <c r="HQ486" s="1" t="s">
        <v>380</v>
      </c>
      <c r="HR486" s="1" t="s">
        <v>380</v>
      </c>
      <c r="HS486" s="1" t="s">
        <v>380</v>
      </c>
      <c r="HT486" s="1" t="s">
        <v>380</v>
      </c>
      <c r="HU486" s="1" t="s">
        <v>380</v>
      </c>
      <c r="HV486" s="1" t="s">
        <v>294</v>
      </c>
      <c r="HW486" s="1">
        <v>7.8399999999999997E-3</v>
      </c>
      <c r="HX486" s="1">
        <v>2.5999999999999999E-3</v>
      </c>
      <c r="HY486" s="1" t="s">
        <v>492</v>
      </c>
      <c r="HZ486" s="1">
        <v>0.12182</v>
      </c>
      <c r="IA486" s="1">
        <v>0.20499999999999999</v>
      </c>
      <c r="IB486" s="1">
        <v>9.3100000000000002E-2</v>
      </c>
      <c r="IC486" s="1" t="s">
        <v>492</v>
      </c>
      <c r="ID486" s="1">
        <v>1</v>
      </c>
      <c r="IE486" s="1" t="s">
        <v>600</v>
      </c>
      <c r="IF486" s="1">
        <v>0.22276000000000001</v>
      </c>
      <c r="IG486" s="1">
        <v>6.7000000000000004E-2</v>
      </c>
      <c r="IH486" s="1" t="s">
        <v>600</v>
      </c>
      <c r="II486" s="1">
        <v>0.23150000000000001</v>
      </c>
      <c r="IJ486" s="1">
        <v>4.3999999999999997E-2</v>
      </c>
      <c r="IK486" s="1" t="s">
        <v>294</v>
      </c>
      <c r="IL486" s="1">
        <v>0.48126999999999998</v>
      </c>
      <c r="IM486" s="1">
        <v>-0.90620000000000001</v>
      </c>
      <c r="IN486" s="1">
        <v>9</v>
      </c>
      <c r="IO486" s="1">
        <v>0.17369000000000001</v>
      </c>
      <c r="IP486" s="1" t="s">
        <v>294</v>
      </c>
      <c r="IQ486" s="1">
        <v>0.5</v>
      </c>
      <c r="IR486" s="1" t="s">
        <v>380</v>
      </c>
      <c r="IS486" s="1">
        <v>1.0347999999999999</v>
      </c>
      <c r="IT486" s="1">
        <v>1.546E-2</v>
      </c>
      <c r="IU486" s="1" t="s">
        <v>12528</v>
      </c>
      <c r="IV486" s="1" t="s">
        <v>380</v>
      </c>
      <c r="IW486" s="1">
        <v>107</v>
      </c>
      <c r="IX486" s="1" t="s">
        <v>12509</v>
      </c>
      <c r="IY486" s="1" t="s">
        <v>12510</v>
      </c>
      <c r="IZ486" s="1" t="s">
        <v>1133</v>
      </c>
      <c r="JA486" s="1">
        <v>107</v>
      </c>
      <c r="JB486" s="1" t="s">
        <v>12529</v>
      </c>
      <c r="JC486" s="1" t="s">
        <v>12529</v>
      </c>
      <c r="JD486" s="1" t="s">
        <v>1568</v>
      </c>
      <c r="JE486" s="1" t="s">
        <v>351</v>
      </c>
      <c r="JF486" s="1">
        <v>1</v>
      </c>
      <c r="JG486" s="1">
        <v>0</v>
      </c>
      <c r="JH486" s="1" t="s">
        <v>12530</v>
      </c>
      <c r="JI486" s="1">
        <v>36659817</v>
      </c>
      <c r="JJ486" s="1">
        <v>0</v>
      </c>
      <c r="JK486" s="1">
        <v>5.858E-2</v>
      </c>
      <c r="JL486" s="1">
        <v>0</v>
      </c>
      <c r="JM486" s="1">
        <v>3.7019999999999997E-2</v>
      </c>
      <c r="JN486" s="1">
        <v>3.9E-2</v>
      </c>
      <c r="JO486" s="1">
        <v>0.13416</v>
      </c>
      <c r="JP486" s="1">
        <v>-0.30599999999999999</v>
      </c>
      <c r="JQ486" s="1">
        <v>8.1780000000000005E-2</v>
      </c>
      <c r="JR486" s="1">
        <v>-0.38800000000000001</v>
      </c>
      <c r="JS486" s="1">
        <v>7.7969999999999998E-2</v>
      </c>
      <c r="JT486" s="1">
        <v>-0.60299999999999998</v>
      </c>
      <c r="JU486" s="1">
        <v>4.1000000000000002E-2</v>
      </c>
      <c r="JV486" s="1" t="s">
        <v>1570</v>
      </c>
      <c r="JW486" s="1" t="s">
        <v>400</v>
      </c>
      <c r="JX486" s="1" t="s">
        <v>12531</v>
      </c>
      <c r="JY486" s="1" t="s">
        <v>402</v>
      </c>
      <c r="JZ486" s="1" t="s">
        <v>403</v>
      </c>
      <c r="KA486" s="1" t="s">
        <v>327</v>
      </c>
      <c r="KC486" s="1" t="s">
        <v>327</v>
      </c>
      <c r="KD486" s="1" t="s">
        <v>12532</v>
      </c>
      <c r="KE486" s="1">
        <v>4</v>
      </c>
      <c r="KF486" s="1">
        <v>10.256788</v>
      </c>
      <c r="KG486" s="1" t="s">
        <v>405</v>
      </c>
      <c r="KH486" s="1">
        <v>1</v>
      </c>
      <c r="KI486" s="1">
        <v>1</v>
      </c>
      <c r="KJ486" s="1">
        <v>22</v>
      </c>
      <c r="KK486" s="1">
        <v>42</v>
      </c>
      <c r="KL486" s="1">
        <v>1371</v>
      </c>
      <c r="KM486" s="1" t="s">
        <v>406</v>
      </c>
      <c r="KN486" s="1">
        <v>1</v>
      </c>
      <c r="KO486" s="1">
        <v>1</v>
      </c>
      <c r="KP486" s="1">
        <v>0</v>
      </c>
      <c r="KR486" s="1" t="s">
        <v>351</v>
      </c>
      <c r="KS486" s="1">
        <v>8</v>
      </c>
      <c r="KT486" s="1">
        <v>40</v>
      </c>
      <c r="KU486" s="1">
        <v>267</v>
      </c>
      <c r="KV486" s="1">
        <v>0</v>
      </c>
      <c r="KW486" s="1">
        <v>0</v>
      </c>
      <c r="KX486" s="1">
        <v>16.733605000000001</v>
      </c>
      <c r="KY486" s="1">
        <v>152</v>
      </c>
      <c r="KZ486" s="1">
        <v>60</v>
      </c>
      <c r="LA486" s="1">
        <v>5077</v>
      </c>
      <c r="LB486" s="1">
        <v>222</v>
      </c>
      <c r="LC486" s="1" t="s">
        <v>12503</v>
      </c>
      <c r="LD486" s="1">
        <v>0.05</v>
      </c>
      <c r="LE486" s="1">
        <v>1</v>
      </c>
    </row>
    <row r="487" spans="1:317" x14ac:dyDescent="0.2">
      <c r="A487" s="1" t="s">
        <v>18155</v>
      </c>
      <c r="B487" s="1" t="s">
        <v>18158</v>
      </c>
      <c r="C487" s="1" t="s">
        <v>18082</v>
      </c>
      <c r="D487" s="1">
        <v>9884</v>
      </c>
      <c r="E487" s="1" t="s">
        <v>289</v>
      </c>
      <c r="F487" s="1" t="s">
        <v>289</v>
      </c>
      <c r="G487" s="1">
        <v>17</v>
      </c>
      <c r="H487" s="1">
        <v>44408795</v>
      </c>
      <c r="I487" s="1">
        <v>44408795</v>
      </c>
      <c r="J487" s="1" t="s">
        <v>289</v>
      </c>
      <c r="K487" s="1" t="s">
        <v>436</v>
      </c>
      <c r="L487" s="1" t="s">
        <v>346</v>
      </c>
      <c r="M487" s="1" t="s">
        <v>333</v>
      </c>
      <c r="N487" s="1" t="s">
        <v>333</v>
      </c>
      <c r="O487" s="1" t="s">
        <v>407</v>
      </c>
      <c r="R487" s="1" t="s">
        <v>11073</v>
      </c>
      <c r="S487" s="1" t="s">
        <v>11102</v>
      </c>
      <c r="T487" s="1" t="s">
        <v>289</v>
      </c>
      <c r="U487" s="1" t="s">
        <v>289</v>
      </c>
      <c r="V487" s="1" t="s">
        <v>289</v>
      </c>
      <c r="W487" s="1" t="s">
        <v>289</v>
      </c>
      <c r="X487" s="1" t="s">
        <v>289</v>
      </c>
      <c r="Y487" s="1" t="s">
        <v>289</v>
      </c>
      <c r="Z487" s="1" t="s">
        <v>289</v>
      </c>
      <c r="AA487" s="1" t="s">
        <v>289</v>
      </c>
      <c r="AB487" s="1" t="s">
        <v>289</v>
      </c>
      <c r="AC487" s="1" t="s">
        <v>289</v>
      </c>
      <c r="AD487" s="1" t="s">
        <v>289</v>
      </c>
      <c r="AE487" s="1" t="s">
        <v>289</v>
      </c>
      <c r="AF487" s="1" t="s">
        <v>289</v>
      </c>
      <c r="AG487" s="1" t="s">
        <v>289</v>
      </c>
      <c r="AH487" s="1" t="s">
        <v>289</v>
      </c>
      <c r="AI487" s="1" t="s">
        <v>11073</v>
      </c>
      <c r="AJ487" s="1" t="s">
        <v>11102</v>
      </c>
      <c r="AK487" s="1" t="s">
        <v>9544</v>
      </c>
      <c r="AL487" s="1" t="s">
        <v>9545</v>
      </c>
      <c r="AM487" s="1" t="s">
        <v>351</v>
      </c>
      <c r="AN487" s="1">
        <v>9</v>
      </c>
      <c r="AO487" s="1">
        <v>4155</v>
      </c>
      <c r="AP487" s="1" t="s">
        <v>9546</v>
      </c>
      <c r="AQ487" s="1" t="s">
        <v>9547</v>
      </c>
      <c r="AR487" s="1" t="s">
        <v>9548</v>
      </c>
      <c r="AS487" s="1" t="s">
        <v>12533</v>
      </c>
      <c r="AT487" s="1" t="s">
        <v>9550</v>
      </c>
      <c r="AU487" s="1" t="s">
        <v>9551</v>
      </c>
      <c r="AV487" s="1" t="s">
        <v>9552</v>
      </c>
      <c r="AW487" s="1" t="s">
        <v>9553</v>
      </c>
      <c r="AX487" s="1" t="s">
        <v>9554</v>
      </c>
      <c r="AY487" s="1">
        <v>1384</v>
      </c>
      <c r="BC487" s="1" t="s">
        <v>9555</v>
      </c>
      <c r="BE487" s="1" t="s">
        <v>449</v>
      </c>
      <c r="BI487" s="1" t="s">
        <v>9556</v>
      </c>
      <c r="BJ487" s="1">
        <v>11</v>
      </c>
      <c r="BL487" s="1" t="s">
        <v>9557</v>
      </c>
      <c r="BN487" s="1" t="s">
        <v>9558</v>
      </c>
      <c r="BP487" s="1" t="s">
        <v>9559</v>
      </c>
      <c r="BQ487" s="1">
        <v>0.36799999999999999</v>
      </c>
      <c r="DK487" s="1">
        <v>0</v>
      </c>
      <c r="DX487" s="1">
        <v>26</v>
      </c>
      <c r="DY487" s="1">
        <v>19</v>
      </c>
      <c r="DZ487" s="1">
        <v>22</v>
      </c>
      <c r="EE487" s="1">
        <v>17</v>
      </c>
      <c r="EV487" s="1">
        <v>44408795</v>
      </c>
      <c r="EX487" s="1">
        <v>1790</v>
      </c>
      <c r="EY487" s="1">
        <v>2043</v>
      </c>
      <c r="EZ487" s="1">
        <v>3833</v>
      </c>
      <c r="FA487" s="1" t="s">
        <v>455</v>
      </c>
      <c r="FB487" s="1" t="s">
        <v>456</v>
      </c>
      <c r="FE487" s="1" t="s">
        <v>9560</v>
      </c>
      <c r="FF487" s="1" t="s">
        <v>9561</v>
      </c>
      <c r="FG487" s="1" t="s">
        <v>9562</v>
      </c>
      <c r="FH487" s="1">
        <v>41730</v>
      </c>
      <c r="FK487" s="1" t="s">
        <v>9563</v>
      </c>
      <c r="FL487" s="1" t="s">
        <v>9563</v>
      </c>
      <c r="FM487" s="1">
        <v>9884</v>
      </c>
      <c r="FP487" s="1">
        <v>29069</v>
      </c>
      <c r="FQ487" s="1" t="s">
        <v>2229</v>
      </c>
      <c r="FR487" s="1" t="s">
        <v>2230</v>
      </c>
      <c r="FX487" s="1" t="s">
        <v>9564</v>
      </c>
      <c r="FY487" s="1" t="s">
        <v>2234</v>
      </c>
      <c r="FZ487" s="1" t="s">
        <v>9565</v>
      </c>
      <c r="GA487" s="1" t="s">
        <v>9565</v>
      </c>
      <c r="GC487" s="1" t="s">
        <v>315</v>
      </c>
      <c r="GD487" s="1" t="s">
        <v>9566</v>
      </c>
      <c r="GE487" s="1" t="s">
        <v>9567</v>
      </c>
      <c r="GF487" s="1" t="s">
        <v>9552</v>
      </c>
      <c r="GG487" s="1" t="s">
        <v>9568</v>
      </c>
      <c r="GH487" s="1" t="s">
        <v>9569</v>
      </c>
      <c r="GI487" s="1" t="s">
        <v>9570</v>
      </c>
      <c r="GL487" s="1" t="s">
        <v>9571</v>
      </c>
      <c r="GM487" s="1" t="s">
        <v>322</v>
      </c>
      <c r="GN487" s="1" t="s">
        <v>9561</v>
      </c>
      <c r="GO487" s="1">
        <v>0.02</v>
      </c>
      <c r="GP487" s="1">
        <v>1.613537</v>
      </c>
      <c r="GQ487" s="1" t="s">
        <v>9572</v>
      </c>
      <c r="GR487" s="1" t="s">
        <v>379</v>
      </c>
      <c r="JW487" s="1" t="s">
        <v>400</v>
      </c>
      <c r="JX487" s="1" t="s">
        <v>9573</v>
      </c>
      <c r="JY487" s="1" t="s">
        <v>402</v>
      </c>
      <c r="JZ487" s="1" t="s">
        <v>842</v>
      </c>
      <c r="KA487" s="1" t="s">
        <v>327</v>
      </c>
      <c r="KC487" s="1" t="s">
        <v>327</v>
      </c>
      <c r="KD487" s="1" t="s">
        <v>9574</v>
      </c>
      <c r="KE487" s="1">
        <v>1</v>
      </c>
      <c r="KF487" s="1">
        <v>4.5147899999999996</v>
      </c>
      <c r="KG487" s="1" t="s">
        <v>405</v>
      </c>
      <c r="KH487" s="1">
        <v>13</v>
      </c>
      <c r="KI487" s="1">
        <v>0</v>
      </c>
      <c r="KJ487" s="1">
        <v>0</v>
      </c>
      <c r="KK487" s="1">
        <v>15</v>
      </c>
      <c r="KL487" s="1">
        <v>548</v>
      </c>
      <c r="KM487" s="1" t="s">
        <v>525</v>
      </c>
      <c r="KN487" s="1">
        <v>0.99648999999999999</v>
      </c>
      <c r="KO487" s="1">
        <v>0.99536199999999997</v>
      </c>
      <c r="KP487" s="1">
        <v>0</v>
      </c>
      <c r="KR487" s="1" t="s">
        <v>351</v>
      </c>
      <c r="KS487" s="1">
        <v>7</v>
      </c>
      <c r="KT487" s="1">
        <v>27</v>
      </c>
      <c r="KU487" s="1">
        <v>235</v>
      </c>
      <c r="KV487" s="1">
        <v>0</v>
      </c>
      <c r="KW487" s="1">
        <v>0</v>
      </c>
      <c r="KX487" s="1">
        <v>16.656341999999999</v>
      </c>
      <c r="KY487" s="1">
        <v>70</v>
      </c>
      <c r="KZ487" s="1">
        <v>60</v>
      </c>
      <c r="LA487" s="1">
        <v>2495</v>
      </c>
      <c r="LB487" s="1">
        <v>127</v>
      </c>
      <c r="LC487" s="1" t="s">
        <v>9545</v>
      </c>
      <c r="LD487" s="1">
        <v>9.0909000000000004E-2</v>
      </c>
      <c r="LE487" s="1">
        <v>0.99886699999999995</v>
      </c>
    </row>
    <row r="488" spans="1:317" x14ac:dyDescent="0.2">
      <c r="A488" s="1" t="s">
        <v>18155</v>
      </c>
      <c r="B488" s="1" t="s">
        <v>18158</v>
      </c>
      <c r="C488" s="1" t="s">
        <v>18110</v>
      </c>
      <c r="D488" s="1">
        <v>7703</v>
      </c>
      <c r="E488" s="1" t="s">
        <v>289</v>
      </c>
      <c r="F488" s="1" t="s">
        <v>289</v>
      </c>
      <c r="G488" s="1">
        <v>17</v>
      </c>
      <c r="H488" s="1">
        <v>36895913</v>
      </c>
      <c r="I488" s="1">
        <v>36895913</v>
      </c>
      <c r="J488" s="1" t="s">
        <v>289</v>
      </c>
      <c r="K488" s="1" t="s">
        <v>436</v>
      </c>
      <c r="L488" s="1" t="s">
        <v>346</v>
      </c>
      <c r="M488" s="1" t="s">
        <v>333</v>
      </c>
      <c r="N488" s="1" t="s">
        <v>333</v>
      </c>
      <c r="O488" s="1" t="s">
        <v>347</v>
      </c>
      <c r="R488" s="1" t="s">
        <v>11073</v>
      </c>
      <c r="S488" s="1" t="s">
        <v>11102</v>
      </c>
      <c r="T488" s="1" t="s">
        <v>289</v>
      </c>
      <c r="U488" s="1" t="s">
        <v>289</v>
      </c>
      <c r="V488" s="1" t="s">
        <v>289</v>
      </c>
      <c r="W488" s="1" t="s">
        <v>289</v>
      </c>
      <c r="X488" s="1" t="s">
        <v>289</v>
      </c>
      <c r="Y488" s="1" t="s">
        <v>289</v>
      </c>
      <c r="Z488" s="1" t="s">
        <v>289</v>
      </c>
      <c r="AA488" s="1" t="s">
        <v>289</v>
      </c>
      <c r="AB488" s="1" t="s">
        <v>289</v>
      </c>
      <c r="AC488" s="1" t="s">
        <v>289</v>
      </c>
      <c r="AD488" s="1" t="s">
        <v>289</v>
      </c>
      <c r="AE488" s="1" t="s">
        <v>289</v>
      </c>
      <c r="AF488" s="1" t="s">
        <v>289</v>
      </c>
      <c r="AG488" s="1" t="s">
        <v>289</v>
      </c>
      <c r="AH488" s="1" t="s">
        <v>289</v>
      </c>
      <c r="AI488" s="1" t="s">
        <v>11073</v>
      </c>
      <c r="AJ488" s="1" t="s">
        <v>11102</v>
      </c>
      <c r="AK488" s="1" t="s">
        <v>12534</v>
      </c>
      <c r="AL488" s="1" t="s">
        <v>12535</v>
      </c>
      <c r="AM488" s="1" t="s">
        <v>293</v>
      </c>
      <c r="AN488" s="1">
        <v>5</v>
      </c>
      <c r="AO488" s="1">
        <v>836</v>
      </c>
      <c r="AP488" s="1" t="s">
        <v>12536</v>
      </c>
      <c r="AQ488" s="1" t="s">
        <v>12537</v>
      </c>
      <c r="AR488" s="1" t="s">
        <v>12538</v>
      </c>
      <c r="AS488" s="1" t="s">
        <v>12539</v>
      </c>
      <c r="AV488" s="1" t="s">
        <v>12540</v>
      </c>
      <c r="AW488" s="1" t="s">
        <v>12541</v>
      </c>
      <c r="AX488" s="1" t="s">
        <v>12542</v>
      </c>
      <c r="AY488" s="1">
        <v>45</v>
      </c>
      <c r="BD488" s="1" t="s">
        <v>12543</v>
      </c>
      <c r="BE488" s="1" t="s">
        <v>12544</v>
      </c>
      <c r="BF488" s="1" t="s">
        <v>2118</v>
      </c>
      <c r="BI488" s="1" t="s">
        <v>12545</v>
      </c>
      <c r="BJ488" s="1">
        <v>10</v>
      </c>
      <c r="BK488" s="1" t="s">
        <v>12546</v>
      </c>
      <c r="BP488" s="1" t="s">
        <v>12547</v>
      </c>
      <c r="BQ488" s="1">
        <v>0.59699999999999998</v>
      </c>
      <c r="DK488" s="1">
        <v>0</v>
      </c>
      <c r="DX488" s="1">
        <v>165</v>
      </c>
      <c r="DY488" s="1">
        <v>130</v>
      </c>
      <c r="DZ488" s="1">
        <v>142</v>
      </c>
      <c r="EE488" s="1">
        <v>17</v>
      </c>
      <c r="EV488" s="1">
        <v>36895913</v>
      </c>
      <c r="EX488" s="1">
        <v>2203</v>
      </c>
      <c r="EY488" s="1">
        <v>4300</v>
      </c>
      <c r="EZ488" s="1">
        <v>6503</v>
      </c>
      <c r="FA488" s="1" t="s">
        <v>455</v>
      </c>
      <c r="FB488" s="1" t="s">
        <v>456</v>
      </c>
      <c r="FE488" s="1" t="s">
        <v>12548</v>
      </c>
      <c r="FF488" s="1" t="s">
        <v>12549</v>
      </c>
      <c r="FG488" s="1" t="s">
        <v>12550</v>
      </c>
      <c r="FH488" s="1">
        <v>41283</v>
      </c>
      <c r="FI488" s="1">
        <v>38369</v>
      </c>
      <c r="FJ488" s="1">
        <v>38371</v>
      </c>
      <c r="FL488" s="1" t="s">
        <v>12551</v>
      </c>
      <c r="FM488" s="1">
        <v>7703</v>
      </c>
      <c r="FO488" s="1" t="s">
        <v>12552</v>
      </c>
      <c r="FP488" s="1">
        <v>12929</v>
      </c>
      <c r="FQ488" s="1" t="s">
        <v>2229</v>
      </c>
      <c r="FR488" s="1" t="s">
        <v>2230</v>
      </c>
      <c r="FT488" s="1">
        <v>600346</v>
      </c>
      <c r="FU488" s="1" t="s">
        <v>12553</v>
      </c>
      <c r="FV488" s="1" t="s">
        <v>12554</v>
      </c>
      <c r="FX488" s="1">
        <v>8325509</v>
      </c>
      <c r="FY488" s="1" t="s">
        <v>2234</v>
      </c>
      <c r="FZ488" s="1" t="s">
        <v>12555</v>
      </c>
      <c r="GA488" s="1" t="s">
        <v>12555</v>
      </c>
      <c r="GC488" s="1" t="s">
        <v>315</v>
      </c>
      <c r="GD488" s="1" t="s">
        <v>12556</v>
      </c>
      <c r="GE488" s="1" t="s">
        <v>12557</v>
      </c>
      <c r="GF488" s="1" t="s">
        <v>12540</v>
      </c>
      <c r="GH488" s="1" t="s">
        <v>12558</v>
      </c>
      <c r="GI488" s="1" t="s">
        <v>12559</v>
      </c>
      <c r="GL488" s="1" t="s">
        <v>12560</v>
      </c>
      <c r="GM488" s="1" t="s">
        <v>322</v>
      </c>
      <c r="GN488" s="1" t="s">
        <v>12549</v>
      </c>
      <c r="GO488" s="1">
        <v>0.02</v>
      </c>
      <c r="GP488" s="1">
        <v>6.7136589999999998</v>
      </c>
      <c r="GQ488" s="1" t="s">
        <v>12561</v>
      </c>
      <c r="GR488" s="1" t="s">
        <v>379</v>
      </c>
      <c r="JW488" s="1" t="s">
        <v>400</v>
      </c>
      <c r="JX488" s="1" t="s">
        <v>12562</v>
      </c>
      <c r="JY488" s="1" t="s">
        <v>402</v>
      </c>
      <c r="JZ488" s="1" t="s">
        <v>403</v>
      </c>
      <c r="KA488" s="1" t="s">
        <v>327</v>
      </c>
      <c r="KC488" s="1" t="s">
        <v>327</v>
      </c>
      <c r="KD488" s="1" t="s">
        <v>12563</v>
      </c>
      <c r="KE488" s="1">
        <v>2</v>
      </c>
      <c r="KF488" s="1">
        <v>13.237579</v>
      </c>
      <c r="KG488" s="1" t="s">
        <v>405</v>
      </c>
      <c r="KH488" s="1">
        <v>0</v>
      </c>
      <c r="KI488" s="1">
        <v>0</v>
      </c>
      <c r="KJ488" s="1">
        <v>0</v>
      </c>
      <c r="KK488" s="1">
        <v>44</v>
      </c>
      <c r="KL488" s="1">
        <v>1509</v>
      </c>
      <c r="KM488" s="1" t="s">
        <v>525</v>
      </c>
      <c r="KN488" s="1">
        <v>1</v>
      </c>
      <c r="KO488" s="1">
        <v>1</v>
      </c>
      <c r="KP488" s="1">
        <v>0</v>
      </c>
      <c r="KR488" s="1" t="s">
        <v>293</v>
      </c>
      <c r="KS488" s="1">
        <v>66</v>
      </c>
      <c r="KT488" s="1">
        <v>60</v>
      </c>
      <c r="KU488" s="1">
        <v>2311</v>
      </c>
      <c r="KV488" s="1">
        <v>0</v>
      </c>
      <c r="KW488" s="1">
        <v>0</v>
      </c>
      <c r="KX488" s="1">
        <v>209.676211</v>
      </c>
      <c r="KY488" s="1">
        <v>122</v>
      </c>
      <c r="KZ488" s="1">
        <v>60</v>
      </c>
      <c r="LA488" s="1">
        <v>4270</v>
      </c>
      <c r="LB488" s="1">
        <v>281</v>
      </c>
      <c r="LC488" s="1" t="s">
        <v>12535</v>
      </c>
      <c r="LD488" s="1">
        <v>0.35106399999999999</v>
      </c>
      <c r="LE488" s="1">
        <v>1</v>
      </c>
    </row>
    <row r="489" spans="1:317" x14ac:dyDescent="0.2">
      <c r="A489" s="1" t="s">
        <v>18155</v>
      </c>
      <c r="B489" s="1" t="s">
        <v>18158</v>
      </c>
      <c r="C489" s="1" t="s">
        <v>12578</v>
      </c>
      <c r="D489" s="1">
        <v>114876</v>
      </c>
      <c r="E489" s="1" t="s">
        <v>289</v>
      </c>
      <c r="F489" s="1" t="s">
        <v>289</v>
      </c>
      <c r="G489" s="1">
        <v>18</v>
      </c>
      <c r="H489" s="1">
        <v>21957462</v>
      </c>
      <c r="I489" s="1">
        <v>21957462</v>
      </c>
      <c r="J489" s="1" t="s">
        <v>289</v>
      </c>
      <c r="K489" s="1" t="s">
        <v>436</v>
      </c>
      <c r="L489" s="1" t="s">
        <v>346</v>
      </c>
      <c r="M489" s="1" t="s">
        <v>333</v>
      </c>
      <c r="N489" s="1" t="s">
        <v>333</v>
      </c>
      <c r="O489" s="1" t="s">
        <v>407</v>
      </c>
      <c r="R489" s="1" t="s">
        <v>11073</v>
      </c>
      <c r="S489" s="1" t="s">
        <v>11102</v>
      </c>
      <c r="T489" s="1" t="s">
        <v>289</v>
      </c>
      <c r="U489" s="1" t="s">
        <v>289</v>
      </c>
      <c r="V489" s="1" t="s">
        <v>289</v>
      </c>
      <c r="W489" s="1" t="s">
        <v>289</v>
      </c>
      <c r="X489" s="1" t="s">
        <v>289</v>
      </c>
      <c r="Y489" s="1" t="s">
        <v>289</v>
      </c>
      <c r="Z489" s="1" t="s">
        <v>289</v>
      </c>
      <c r="AA489" s="1" t="s">
        <v>289</v>
      </c>
      <c r="AB489" s="1" t="s">
        <v>289</v>
      </c>
      <c r="AC489" s="1" t="s">
        <v>289</v>
      </c>
      <c r="AD489" s="1" t="s">
        <v>289</v>
      </c>
      <c r="AE489" s="1" t="s">
        <v>289</v>
      </c>
      <c r="AF489" s="1" t="s">
        <v>289</v>
      </c>
      <c r="AG489" s="1" t="s">
        <v>289</v>
      </c>
      <c r="AH489" s="1" t="s">
        <v>289</v>
      </c>
      <c r="AI489" s="1" t="s">
        <v>11073</v>
      </c>
      <c r="AJ489" s="1" t="s">
        <v>11102</v>
      </c>
      <c r="AK489" s="1" t="s">
        <v>12564</v>
      </c>
      <c r="AL489" s="1" t="s">
        <v>12565</v>
      </c>
      <c r="AM489" s="1" t="s">
        <v>293</v>
      </c>
      <c r="AN489" s="1">
        <v>2</v>
      </c>
      <c r="AO489" s="1">
        <v>253</v>
      </c>
      <c r="AP489" s="1" t="s">
        <v>12566</v>
      </c>
      <c r="AQ489" s="1" t="s">
        <v>12567</v>
      </c>
      <c r="AR489" s="1" t="s">
        <v>12568</v>
      </c>
      <c r="AS489" s="1" t="s">
        <v>12569</v>
      </c>
      <c r="AV489" s="1" t="s">
        <v>12570</v>
      </c>
      <c r="AW489" s="1" t="s">
        <v>12571</v>
      </c>
      <c r="AX489" s="1" t="s">
        <v>12572</v>
      </c>
      <c r="AY489" s="1">
        <v>12</v>
      </c>
      <c r="BD489" s="1" t="s">
        <v>12573</v>
      </c>
      <c r="BF489" s="1" t="s">
        <v>12574</v>
      </c>
      <c r="BI489" s="1" t="s">
        <v>12575</v>
      </c>
      <c r="BJ489" s="1">
        <v>36</v>
      </c>
      <c r="BK489" s="1" t="s">
        <v>12576</v>
      </c>
      <c r="BP489" s="1" t="s">
        <v>12577</v>
      </c>
      <c r="BQ489" s="1">
        <v>0.35299999999999998</v>
      </c>
      <c r="DK489" s="1">
        <v>0</v>
      </c>
      <c r="DS489" s="1" t="s">
        <v>407</v>
      </c>
      <c r="DU489" s="1" t="s">
        <v>5208</v>
      </c>
      <c r="DW489" s="1" t="s">
        <v>5209</v>
      </c>
      <c r="DX489" s="1">
        <v>154</v>
      </c>
      <c r="DY489" s="1">
        <v>121</v>
      </c>
      <c r="DZ489" s="1">
        <v>132</v>
      </c>
      <c r="EB489" s="1">
        <v>36</v>
      </c>
      <c r="EC489" s="1">
        <v>1.5</v>
      </c>
      <c r="ED489" s="1">
        <v>1</v>
      </c>
      <c r="EE489" s="1">
        <v>18</v>
      </c>
      <c r="EG489" s="1">
        <v>132</v>
      </c>
      <c r="EH489" s="1">
        <v>18599</v>
      </c>
      <c r="EI489" s="1" t="s">
        <v>5210</v>
      </c>
      <c r="EJ489" s="1" t="s">
        <v>5211</v>
      </c>
      <c r="EK489" s="1" t="s">
        <v>580</v>
      </c>
      <c r="EL489" s="1" t="s">
        <v>5212</v>
      </c>
      <c r="EM489" s="1" t="s">
        <v>12578</v>
      </c>
      <c r="EN489" s="1" t="s">
        <v>12579</v>
      </c>
      <c r="EP489" s="1" t="s">
        <v>5214</v>
      </c>
      <c r="EQ489" s="1" t="s">
        <v>7108</v>
      </c>
      <c r="ES489" s="1" t="s">
        <v>5216</v>
      </c>
      <c r="EU489" s="1" t="s">
        <v>12580</v>
      </c>
      <c r="EV489" s="1">
        <v>21957462</v>
      </c>
      <c r="EW489" s="1">
        <v>113005</v>
      </c>
      <c r="EX489" s="1">
        <v>2203</v>
      </c>
      <c r="EY489" s="1">
        <v>4300</v>
      </c>
      <c r="EZ489" s="1">
        <v>6503</v>
      </c>
      <c r="FA489" s="1" t="s">
        <v>455</v>
      </c>
      <c r="FB489" s="1" t="s">
        <v>456</v>
      </c>
      <c r="FE489" s="1" t="s">
        <v>12581</v>
      </c>
      <c r="FF489" s="1" t="s">
        <v>12582</v>
      </c>
      <c r="FG489" s="1" t="s">
        <v>12583</v>
      </c>
      <c r="FH489" s="1">
        <v>41793</v>
      </c>
      <c r="FI489" s="1">
        <v>41793</v>
      </c>
      <c r="FJ489" s="1">
        <v>41793</v>
      </c>
      <c r="FK489" s="1" t="s">
        <v>12584</v>
      </c>
      <c r="FL489" s="1" t="s">
        <v>12584</v>
      </c>
      <c r="FM489" s="1">
        <v>114876</v>
      </c>
      <c r="FO489" s="1" t="s">
        <v>12585</v>
      </c>
      <c r="FP489" s="1">
        <v>16398</v>
      </c>
      <c r="FQ489" s="1" t="s">
        <v>2229</v>
      </c>
      <c r="FR489" s="1" t="s">
        <v>2230</v>
      </c>
      <c r="FT489" s="1">
        <v>606730</v>
      </c>
      <c r="FU489" s="1" t="s">
        <v>12586</v>
      </c>
      <c r="FV489" s="1" t="s">
        <v>12587</v>
      </c>
      <c r="FX489" s="1" t="s">
        <v>12588</v>
      </c>
      <c r="FY489" s="1" t="s">
        <v>2234</v>
      </c>
      <c r="FZ489" s="1" t="s">
        <v>12589</v>
      </c>
      <c r="GA489" s="1" t="s">
        <v>12589</v>
      </c>
      <c r="GC489" s="1" t="s">
        <v>315</v>
      </c>
      <c r="GD489" s="1" t="s">
        <v>12590</v>
      </c>
      <c r="GE489" s="1" t="s">
        <v>12591</v>
      </c>
      <c r="GF489" s="1" t="s">
        <v>12570</v>
      </c>
      <c r="GG489" s="1" t="s">
        <v>12592</v>
      </c>
      <c r="GH489" s="1" t="s">
        <v>12593</v>
      </c>
      <c r="GI489" s="1" t="s">
        <v>12594</v>
      </c>
      <c r="GL489" s="1" t="s">
        <v>12595</v>
      </c>
      <c r="GM489" s="1" t="s">
        <v>322</v>
      </c>
      <c r="GO489" s="1">
        <v>0.02</v>
      </c>
      <c r="GP489" s="1">
        <v>12.860385000000001</v>
      </c>
      <c r="GQ489" s="1" t="s">
        <v>12596</v>
      </c>
      <c r="GR489" s="1" t="s">
        <v>379</v>
      </c>
      <c r="JW489" s="1" t="s">
        <v>400</v>
      </c>
      <c r="JX489" s="1" t="s">
        <v>12597</v>
      </c>
      <c r="JY489" s="1" t="s">
        <v>325</v>
      </c>
      <c r="JZ489" s="1" t="s">
        <v>1035</v>
      </c>
      <c r="KA489" s="1" t="s">
        <v>327</v>
      </c>
      <c r="KC489" s="1" t="s">
        <v>327</v>
      </c>
      <c r="KD489" s="1" t="s">
        <v>12598</v>
      </c>
      <c r="KE489" s="1">
        <v>3</v>
      </c>
      <c r="KF489" s="1">
        <v>18.356299</v>
      </c>
      <c r="KG489" s="1" t="s">
        <v>405</v>
      </c>
      <c r="KH489" s="1">
        <v>0</v>
      </c>
      <c r="KI489" s="1">
        <v>0</v>
      </c>
      <c r="KJ489" s="1">
        <v>0</v>
      </c>
      <c r="KK489" s="1">
        <v>61</v>
      </c>
      <c r="KL489" s="1">
        <v>2111</v>
      </c>
      <c r="KM489" s="1" t="s">
        <v>525</v>
      </c>
      <c r="KN489" s="1">
        <v>1</v>
      </c>
      <c r="KO489" s="1">
        <v>1</v>
      </c>
      <c r="KP489" s="1">
        <v>0</v>
      </c>
      <c r="KR489" s="1" t="s">
        <v>293</v>
      </c>
      <c r="KS489" s="1">
        <v>25</v>
      </c>
      <c r="KT489" s="1">
        <v>60</v>
      </c>
      <c r="KU489" s="1">
        <v>869</v>
      </c>
      <c r="KV489" s="1">
        <v>0</v>
      </c>
      <c r="KW489" s="1">
        <v>0</v>
      </c>
      <c r="KX489" s="1">
        <v>60.533540000000002</v>
      </c>
      <c r="KY489" s="1">
        <v>302</v>
      </c>
      <c r="KZ489" s="1">
        <v>60</v>
      </c>
      <c r="LA489" s="1">
        <v>10438</v>
      </c>
      <c r="LB489" s="1">
        <v>473</v>
      </c>
      <c r="LC489" s="1" t="s">
        <v>12565</v>
      </c>
      <c r="LD489" s="1">
        <v>7.6452999999999993E-2</v>
      </c>
      <c r="LE489" s="1">
        <v>1</v>
      </c>
    </row>
    <row r="490" spans="1:317" x14ac:dyDescent="0.2">
      <c r="A490" s="1" t="s">
        <v>18155</v>
      </c>
      <c r="B490" s="1" t="s">
        <v>18158</v>
      </c>
      <c r="C490" s="1" t="s">
        <v>18111</v>
      </c>
      <c r="D490" s="1">
        <v>11100</v>
      </c>
      <c r="E490" s="1" t="s">
        <v>289</v>
      </c>
      <c r="F490" s="1" t="s">
        <v>289</v>
      </c>
      <c r="G490" s="1">
        <v>19</v>
      </c>
      <c r="H490" s="1">
        <v>41771235</v>
      </c>
      <c r="I490" s="1">
        <v>41771235</v>
      </c>
      <c r="J490" s="1" t="s">
        <v>289</v>
      </c>
      <c r="K490" s="1" t="s">
        <v>436</v>
      </c>
      <c r="L490" s="1" t="s">
        <v>346</v>
      </c>
      <c r="M490" s="1" t="s">
        <v>333</v>
      </c>
      <c r="N490" s="1" t="s">
        <v>333</v>
      </c>
      <c r="O490" s="1" t="s">
        <v>407</v>
      </c>
      <c r="R490" s="1" t="s">
        <v>11073</v>
      </c>
      <c r="S490" s="1" t="s">
        <v>11102</v>
      </c>
      <c r="T490" s="1" t="s">
        <v>289</v>
      </c>
      <c r="U490" s="1" t="s">
        <v>289</v>
      </c>
      <c r="V490" s="1" t="s">
        <v>289</v>
      </c>
      <c r="W490" s="1" t="s">
        <v>289</v>
      </c>
      <c r="X490" s="1" t="s">
        <v>289</v>
      </c>
      <c r="Y490" s="1" t="s">
        <v>289</v>
      </c>
      <c r="Z490" s="1" t="s">
        <v>289</v>
      </c>
      <c r="AA490" s="1" t="s">
        <v>289</v>
      </c>
      <c r="AB490" s="1" t="s">
        <v>289</v>
      </c>
      <c r="AC490" s="1" t="s">
        <v>289</v>
      </c>
      <c r="AD490" s="1" t="s">
        <v>289</v>
      </c>
      <c r="AE490" s="1" t="s">
        <v>289</v>
      </c>
      <c r="AF490" s="1" t="s">
        <v>289</v>
      </c>
      <c r="AG490" s="1" t="s">
        <v>289</v>
      </c>
      <c r="AH490" s="1" t="s">
        <v>289</v>
      </c>
      <c r="AI490" s="1" t="s">
        <v>11073</v>
      </c>
      <c r="AJ490" s="1" t="s">
        <v>11102</v>
      </c>
      <c r="AK490" s="1" t="s">
        <v>12599</v>
      </c>
      <c r="AL490" s="1" t="s">
        <v>12600</v>
      </c>
      <c r="AM490" s="1" t="s">
        <v>351</v>
      </c>
      <c r="AN490" s="1">
        <v>1</v>
      </c>
      <c r="AO490" s="1">
        <v>209</v>
      </c>
      <c r="AP490" s="1" t="s">
        <v>12601</v>
      </c>
      <c r="AQ490" s="1" t="s">
        <v>12602</v>
      </c>
      <c r="AR490" s="1" t="s">
        <v>12603</v>
      </c>
      <c r="AS490" s="1" t="s">
        <v>12604</v>
      </c>
      <c r="AV490" s="1" t="s">
        <v>12605</v>
      </c>
      <c r="AW490" s="1" t="s">
        <v>12606</v>
      </c>
      <c r="AX490" s="1" t="s">
        <v>12607</v>
      </c>
      <c r="AY490" s="1">
        <v>0</v>
      </c>
      <c r="AZ490" s="1" t="s">
        <v>12608</v>
      </c>
      <c r="BD490" s="1" t="s">
        <v>12609</v>
      </c>
      <c r="BE490" s="1" t="s">
        <v>12610</v>
      </c>
      <c r="BF490" s="1" t="s">
        <v>12611</v>
      </c>
      <c r="BI490" s="1" t="s">
        <v>12612</v>
      </c>
      <c r="BJ490" s="1">
        <v>29</v>
      </c>
      <c r="BP490" s="1" t="s">
        <v>12613</v>
      </c>
      <c r="BQ490" s="1">
        <v>0.60199999999999998</v>
      </c>
      <c r="DK490" s="1">
        <v>0</v>
      </c>
      <c r="FA490" s="1" t="s">
        <v>455</v>
      </c>
      <c r="FB490" s="1" t="s">
        <v>456</v>
      </c>
      <c r="FE490" s="1" t="s">
        <v>12614</v>
      </c>
      <c r="FF490" s="1" t="s">
        <v>12615</v>
      </c>
      <c r="FG490" s="1" t="s">
        <v>5606</v>
      </c>
      <c r="FH490" s="1">
        <v>41437</v>
      </c>
      <c r="FJ490" s="1">
        <v>39556</v>
      </c>
      <c r="FK490" s="1" t="s">
        <v>12616</v>
      </c>
      <c r="FL490" s="1" t="s">
        <v>12616</v>
      </c>
      <c r="FM490" s="1">
        <v>11100</v>
      </c>
      <c r="FP490" s="1">
        <v>17011</v>
      </c>
      <c r="FQ490" s="1" t="s">
        <v>2229</v>
      </c>
      <c r="FR490" s="1" t="s">
        <v>2230</v>
      </c>
      <c r="FS490" s="1" t="s">
        <v>12617</v>
      </c>
      <c r="FT490" s="1">
        <v>605800</v>
      </c>
      <c r="FV490" s="1" t="s">
        <v>12618</v>
      </c>
      <c r="FX490" s="1" t="s">
        <v>12619</v>
      </c>
      <c r="FY490" s="1" t="s">
        <v>2234</v>
      </c>
      <c r="FZ490" s="1" t="s">
        <v>12620</v>
      </c>
      <c r="GA490" s="1" t="s">
        <v>12621</v>
      </c>
      <c r="GC490" s="1" t="s">
        <v>315</v>
      </c>
      <c r="GD490" s="1" t="s">
        <v>12622</v>
      </c>
      <c r="GE490" s="1" t="s">
        <v>12623</v>
      </c>
      <c r="GF490" s="1" t="s">
        <v>12605</v>
      </c>
      <c r="GG490" s="1" t="s">
        <v>12624</v>
      </c>
      <c r="GH490" s="1" t="s">
        <v>12625</v>
      </c>
      <c r="GI490" s="1" t="s">
        <v>12626</v>
      </c>
      <c r="GL490" s="1" t="s">
        <v>12627</v>
      </c>
      <c r="GM490" s="1" t="s">
        <v>322</v>
      </c>
      <c r="GO490" s="1">
        <v>0.02</v>
      </c>
      <c r="GP490" s="1">
        <v>6.1089349999999998</v>
      </c>
      <c r="GQ490" s="1" t="s">
        <v>12628</v>
      </c>
      <c r="GR490" s="1" t="s">
        <v>379</v>
      </c>
      <c r="JW490" s="1" t="s">
        <v>400</v>
      </c>
      <c r="JX490" s="1" t="s">
        <v>12629</v>
      </c>
      <c r="JY490" s="1" t="s">
        <v>325</v>
      </c>
      <c r="JZ490" s="1" t="s">
        <v>632</v>
      </c>
      <c r="KA490" s="1" t="s">
        <v>327</v>
      </c>
      <c r="KC490" s="1" t="s">
        <v>327</v>
      </c>
      <c r="KD490" s="1" t="s">
        <v>12630</v>
      </c>
      <c r="KE490" s="1">
        <v>3</v>
      </c>
      <c r="KF490" s="1">
        <v>10.228476000000001</v>
      </c>
      <c r="KG490" s="1" t="s">
        <v>405</v>
      </c>
      <c r="KH490" s="1">
        <v>0</v>
      </c>
      <c r="KI490" s="1">
        <v>0</v>
      </c>
      <c r="KJ490" s="1">
        <v>0</v>
      </c>
      <c r="KK490" s="1">
        <v>34</v>
      </c>
      <c r="KL490" s="1">
        <v>1132</v>
      </c>
      <c r="KM490" s="1" t="s">
        <v>525</v>
      </c>
      <c r="KN490" s="1">
        <v>0.99999800000000005</v>
      </c>
      <c r="KO490" s="1">
        <v>0.99999800000000005</v>
      </c>
      <c r="KP490" s="1">
        <v>0</v>
      </c>
      <c r="KR490" s="1" t="s">
        <v>351</v>
      </c>
      <c r="KS490" s="1">
        <v>7</v>
      </c>
      <c r="KT490" s="1">
        <v>60</v>
      </c>
      <c r="KU490" s="1">
        <v>248</v>
      </c>
      <c r="KV490" s="1">
        <v>0</v>
      </c>
      <c r="KW490" s="1">
        <v>0</v>
      </c>
      <c r="KX490" s="1">
        <v>15.548147999999999</v>
      </c>
      <c r="KY490" s="1">
        <v>159</v>
      </c>
      <c r="KZ490" s="1">
        <v>60</v>
      </c>
      <c r="LA490" s="1">
        <v>5044</v>
      </c>
      <c r="LB490" s="1">
        <v>248</v>
      </c>
      <c r="LC490" s="1" t="s">
        <v>12600</v>
      </c>
      <c r="LD490" s="1">
        <v>4.2168999999999998E-2</v>
      </c>
      <c r="LE490" s="1">
        <v>1</v>
      </c>
    </row>
    <row r="491" spans="1:317" x14ac:dyDescent="0.2">
      <c r="A491" s="1" t="s">
        <v>18155</v>
      </c>
      <c r="B491" s="1" t="s">
        <v>18158</v>
      </c>
      <c r="C491" s="1" t="s">
        <v>2080</v>
      </c>
      <c r="D491" s="1">
        <v>94025</v>
      </c>
      <c r="E491" s="1" t="s">
        <v>289</v>
      </c>
      <c r="F491" s="1" t="s">
        <v>289</v>
      </c>
      <c r="G491" s="1">
        <v>19</v>
      </c>
      <c r="H491" s="1">
        <v>9012894</v>
      </c>
      <c r="I491" s="1">
        <v>9012895</v>
      </c>
      <c r="J491" s="1" t="s">
        <v>289</v>
      </c>
      <c r="K491" s="1" t="s">
        <v>291</v>
      </c>
      <c r="L491" s="1" t="s">
        <v>292</v>
      </c>
      <c r="M491" s="1" t="s">
        <v>293</v>
      </c>
      <c r="N491" s="1" t="s">
        <v>293</v>
      </c>
      <c r="O491" s="1" t="s">
        <v>333</v>
      </c>
      <c r="R491" s="1" t="s">
        <v>289</v>
      </c>
      <c r="S491" s="1" t="s">
        <v>11073</v>
      </c>
      <c r="T491" s="1" t="s">
        <v>289</v>
      </c>
      <c r="U491" s="1" t="s">
        <v>289</v>
      </c>
      <c r="V491" s="1" t="s">
        <v>289</v>
      </c>
      <c r="W491" s="1" t="s">
        <v>289</v>
      </c>
      <c r="X491" s="1" t="s">
        <v>289</v>
      </c>
      <c r="Y491" s="1" t="s">
        <v>289</v>
      </c>
      <c r="Z491" s="1" t="s">
        <v>289</v>
      </c>
      <c r="AA491" s="1" t="s">
        <v>289</v>
      </c>
      <c r="AB491" s="1" t="s">
        <v>289</v>
      </c>
      <c r="AC491" s="1" t="s">
        <v>289</v>
      </c>
      <c r="AD491" s="1" t="s">
        <v>289</v>
      </c>
      <c r="AE491" s="1" t="s">
        <v>289</v>
      </c>
      <c r="AF491" s="1" t="s">
        <v>289</v>
      </c>
      <c r="AG491" s="1" t="s">
        <v>289</v>
      </c>
      <c r="AH491" s="1" t="s">
        <v>289</v>
      </c>
      <c r="AI491" s="1" t="s">
        <v>289</v>
      </c>
      <c r="AJ491" s="1" t="s">
        <v>11073</v>
      </c>
      <c r="AK491" s="1" t="s">
        <v>12631</v>
      </c>
      <c r="AL491" s="1" t="s">
        <v>2052</v>
      </c>
      <c r="AM491" s="1" t="s">
        <v>293</v>
      </c>
      <c r="AN491" s="1">
        <v>34</v>
      </c>
      <c r="AO491" s="1" t="s">
        <v>12632</v>
      </c>
      <c r="AP491" s="1" t="s">
        <v>12633</v>
      </c>
      <c r="AQ491" s="1" t="s">
        <v>12634</v>
      </c>
      <c r="AR491" s="1" t="s">
        <v>12635</v>
      </c>
      <c r="AT491" s="1" t="s">
        <v>2056</v>
      </c>
      <c r="AU491" s="1" t="s">
        <v>2057</v>
      </c>
      <c r="AV491" s="1" t="s">
        <v>2058</v>
      </c>
      <c r="AW491" s="1" t="s">
        <v>2059</v>
      </c>
      <c r="AX491" s="1" t="s">
        <v>2060</v>
      </c>
      <c r="AY491" s="1">
        <v>12852</v>
      </c>
      <c r="BC491" s="1" t="s">
        <v>8231</v>
      </c>
      <c r="BD491" s="1" t="s">
        <v>683</v>
      </c>
      <c r="BE491" s="1" t="s">
        <v>2062</v>
      </c>
      <c r="BF491" s="1" t="s">
        <v>685</v>
      </c>
      <c r="BG491" s="1" t="s">
        <v>12636</v>
      </c>
      <c r="BI491" s="1" t="s">
        <v>2063</v>
      </c>
      <c r="BJ491" s="1">
        <v>590</v>
      </c>
      <c r="BP491" s="1" t="s">
        <v>12637</v>
      </c>
      <c r="BQ491" s="1">
        <v>0.46500000000000002</v>
      </c>
      <c r="DK491" s="1">
        <v>2</v>
      </c>
      <c r="DL491" s="1" t="s">
        <v>1259</v>
      </c>
      <c r="DM491" s="1" t="s">
        <v>2834</v>
      </c>
      <c r="DS491" s="1">
        <v>0.32900000000000001</v>
      </c>
      <c r="FB491" s="1" t="s">
        <v>310</v>
      </c>
      <c r="FC491" s="1" t="s">
        <v>311</v>
      </c>
      <c r="FG491" s="1" t="s">
        <v>2065</v>
      </c>
      <c r="FH491" s="1" t="s">
        <v>2066</v>
      </c>
      <c r="FI491" s="1" t="s">
        <v>315</v>
      </c>
      <c r="FJ491" s="1" t="s">
        <v>2067</v>
      </c>
      <c r="FK491" s="1" t="s">
        <v>12638</v>
      </c>
      <c r="FL491" s="1" t="s">
        <v>12639</v>
      </c>
      <c r="FM491" s="1" t="s">
        <v>12640</v>
      </c>
      <c r="FP491" s="1" t="s">
        <v>2071</v>
      </c>
      <c r="FQ491" s="1">
        <v>1</v>
      </c>
      <c r="FR491" s="1">
        <v>0.5</v>
      </c>
      <c r="FS491" s="1" t="s">
        <v>12641</v>
      </c>
      <c r="FT491" s="1" t="b">
        <v>1</v>
      </c>
      <c r="FU491" s="1" t="s">
        <v>2052</v>
      </c>
      <c r="FV491" s="1" t="s">
        <v>322</v>
      </c>
      <c r="FW491" s="1" t="s">
        <v>2072</v>
      </c>
      <c r="JB491" s="1" t="b">
        <v>0</v>
      </c>
      <c r="JC491" s="1">
        <v>202</v>
      </c>
      <c r="JD491" s="1" t="b">
        <v>0</v>
      </c>
      <c r="JE491" s="1">
        <v>7.6360000000000001</v>
      </c>
      <c r="JF491" s="1" t="s">
        <v>2082</v>
      </c>
      <c r="JG491" s="1" t="s">
        <v>402</v>
      </c>
      <c r="JH491" s="1" t="s">
        <v>403</v>
      </c>
      <c r="JI491" s="1" t="s">
        <v>327</v>
      </c>
      <c r="JK491" s="1" t="s">
        <v>327</v>
      </c>
      <c r="JL491" s="1" t="s">
        <v>328</v>
      </c>
      <c r="JM491" s="1">
        <v>99</v>
      </c>
      <c r="JO491" s="1" t="s">
        <v>2083</v>
      </c>
      <c r="JR491" s="1">
        <v>55.17</v>
      </c>
      <c r="JS491" s="1">
        <v>0</v>
      </c>
      <c r="JT491" s="1">
        <v>1</v>
      </c>
      <c r="JU491" s="1">
        <v>0.5</v>
      </c>
      <c r="JV491" s="1" t="s">
        <v>12642</v>
      </c>
      <c r="JW491" s="1">
        <v>312.73</v>
      </c>
      <c r="JX491" s="1">
        <v>194</v>
      </c>
      <c r="JZ491" s="1" t="s">
        <v>293</v>
      </c>
      <c r="KA491" s="1">
        <v>2</v>
      </c>
      <c r="KB491" s="1">
        <v>1.55</v>
      </c>
      <c r="KC491" s="1">
        <v>-2.7440000000000002</v>
      </c>
      <c r="KD491" s="1">
        <v>-2.9420000000000002</v>
      </c>
      <c r="KE491" s="1">
        <v>-0.7</v>
      </c>
    </row>
    <row r="492" spans="1:317" x14ac:dyDescent="0.2">
      <c r="A492" s="1" t="s">
        <v>18155</v>
      </c>
      <c r="B492" s="1" t="s">
        <v>18158</v>
      </c>
      <c r="C492" s="1" t="s">
        <v>2080</v>
      </c>
      <c r="D492" s="1">
        <v>94025</v>
      </c>
      <c r="E492" s="1" t="s">
        <v>289</v>
      </c>
      <c r="F492" s="1" t="s">
        <v>289</v>
      </c>
      <c r="G492" s="1">
        <v>19</v>
      </c>
      <c r="H492" s="1">
        <v>9012898</v>
      </c>
      <c r="I492" s="1">
        <v>9012898</v>
      </c>
      <c r="J492" s="1" t="s">
        <v>289</v>
      </c>
      <c r="K492" s="1" t="s">
        <v>1621</v>
      </c>
      <c r="L492" s="1" t="s">
        <v>332</v>
      </c>
      <c r="M492" s="1" t="s">
        <v>333</v>
      </c>
      <c r="N492" s="1" t="s">
        <v>333</v>
      </c>
      <c r="O492" s="1" t="s">
        <v>293</v>
      </c>
      <c r="R492" s="1" t="s">
        <v>289</v>
      </c>
      <c r="S492" s="1" t="s">
        <v>11073</v>
      </c>
      <c r="T492" s="1" t="s">
        <v>289</v>
      </c>
      <c r="U492" s="1" t="s">
        <v>289</v>
      </c>
      <c r="V492" s="1" t="s">
        <v>289</v>
      </c>
      <c r="W492" s="1" t="s">
        <v>289</v>
      </c>
      <c r="X492" s="1" t="s">
        <v>289</v>
      </c>
      <c r="Y492" s="1" t="s">
        <v>289</v>
      </c>
      <c r="Z492" s="1" t="s">
        <v>289</v>
      </c>
      <c r="AA492" s="1" t="s">
        <v>289</v>
      </c>
      <c r="AB492" s="1" t="s">
        <v>289</v>
      </c>
      <c r="AC492" s="1" t="s">
        <v>289</v>
      </c>
      <c r="AD492" s="1" t="s">
        <v>289</v>
      </c>
      <c r="AE492" s="1" t="s">
        <v>289</v>
      </c>
      <c r="AF492" s="1" t="s">
        <v>289</v>
      </c>
      <c r="AG492" s="1" t="s">
        <v>289</v>
      </c>
      <c r="AH492" s="1" t="s">
        <v>289</v>
      </c>
      <c r="AI492" s="1" t="s">
        <v>289</v>
      </c>
      <c r="AJ492" s="1" t="s">
        <v>11073</v>
      </c>
      <c r="AK492" s="1" t="s">
        <v>12643</v>
      </c>
      <c r="AL492" s="1" t="s">
        <v>2052</v>
      </c>
      <c r="AM492" s="1" t="s">
        <v>293</v>
      </c>
      <c r="AN492" s="1">
        <v>34</v>
      </c>
      <c r="AO492" s="1">
        <v>38749</v>
      </c>
      <c r="AP492" s="1" t="s">
        <v>12644</v>
      </c>
      <c r="AQ492" s="1" t="s">
        <v>12645</v>
      </c>
      <c r="AR492" s="1" t="s">
        <v>12646</v>
      </c>
      <c r="AT492" s="1" t="s">
        <v>2056</v>
      </c>
      <c r="AU492" s="1" t="s">
        <v>2057</v>
      </c>
      <c r="AV492" s="1" t="s">
        <v>2058</v>
      </c>
      <c r="AW492" s="1" t="s">
        <v>2059</v>
      </c>
      <c r="AX492" s="1" t="s">
        <v>2060</v>
      </c>
      <c r="AY492" s="1">
        <v>12851</v>
      </c>
      <c r="BC492" s="1" t="s">
        <v>8231</v>
      </c>
      <c r="BD492" s="1" t="s">
        <v>683</v>
      </c>
      <c r="BE492" s="1" t="s">
        <v>2062</v>
      </c>
      <c r="BF492" s="1" t="s">
        <v>685</v>
      </c>
      <c r="BI492" s="1" t="s">
        <v>2063</v>
      </c>
      <c r="BJ492" s="1">
        <v>590</v>
      </c>
      <c r="BP492" s="1" t="s">
        <v>12647</v>
      </c>
      <c r="BQ492" s="1">
        <v>0.45800000000000002</v>
      </c>
      <c r="DK492" s="1">
        <v>0</v>
      </c>
      <c r="DS492" s="1">
        <v>1.3080000000000001</v>
      </c>
      <c r="DY492" s="1">
        <v>235</v>
      </c>
      <c r="DZ492" s="1">
        <v>200</v>
      </c>
      <c r="EA492" s="1">
        <v>211</v>
      </c>
      <c r="EF492" s="1">
        <v>19</v>
      </c>
      <c r="EW492" s="1">
        <v>9012898</v>
      </c>
      <c r="EY492" s="1">
        <v>2009</v>
      </c>
      <c r="EZ492" s="1">
        <v>4161</v>
      </c>
      <c r="FA492" s="1">
        <v>6170</v>
      </c>
      <c r="FB492" s="1" t="s">
        <v>1640</v>
      </c>
      <c r="FC492" s="1" t="s">
        <v>1641</v>
      </c>
      <c r="FG492" s="1" t="s">
        <v>2065</v>
      </c>
      <c r="FH492" s="1" t="s">
        <v>2066</v>
      </c>
      <c r="FI492" s="1" t="s">
        <v>315</v>
      </c>
      <c r="FJ492" s="1" t="s">
        <v>2067</v>
      </c>
      <c r="FK492" s="1" t="s">
        <v>12648</v>
      </c>
      <c r="FL492" s="1" t="s">
        <v>12649</v>
      </c>
      <c r="FP492" s="1" t="s">
        <v>2071</v>
      </c>
      <c r="FQ492" s="1">
        <v>1</v>
      </c>
      <c r="FR492" s="1">
        <v>0.5</v>
      </c>
      <c r="FS492" s="1" t="s">
        <v>12650</v>
      </c>
      <c r="FT492" s="1" t="b">
        <v>1</v>
      </c>
      <c r="FU492" s="1" t="s">
        <v>2052</v>
      </c>
      <c r="FV492" s="1" t="s">
        <v>322</v>
      </c>
      <c r="FW492" s="1" t="s">
        <v>2072</v>
      </c>
      <c r="JB492" s="1" t="b">
        <v>0</v>
      </c>
      <c r="JC492" s="1">
        <v>202</v>
      </c>
      <c r="JD492" s="1" t="b">
        <v>0</v>
      </c>
      <c r="JE492" s="1">
        <v>10.491</v>
      </c>
      <c r="JF492" s="1" t="s">
        <v>2082</v>
      </c>
      <c r="JG492" s="1" t="s">
        <v>402</v>
      </c>
      <c r="JH492" s="1" t="s">
        <v>403</v>
      </c>
      <c r="JI492" s="1" t="s">
        <v>327</v>
      </c>
      <c r="JK492" s="1" t="s">
        <v>327</v>
      </c>
      <c r="JL492" s="1" t="s">
        <v>328</v>
      </c>
      <c r="JM492" s="1">
        <v>99</v>
      </c>
      <c r="JO492" s="1" t="s">
        <v>2083</v>
      </c>
      <c r="JR492" s="1">
        <v>55.21</v>
      </c>
      <c r="JS492" s="1">
        <v>0</v>
      </c>
      <c r="JT492" s="1">
        <v>1</v>
      </c>
      <c r="JU492" s="1">
        <v>0.5</v>
      </c>
      <c r="JV492" s="1" t="s">
        <v>12651</v>
      </c>
      <c r="JW492" s="1">
        <v>303.73</v>
      </c>
      <c r="JX492" s="1">
        <v>196</v>
      </c>
      <c r="JY492" s="1" t="s">
        <v>331</v>
      </c>
      <c r="JZ492" s="1" t="s">
        <v>293</v>
      </c>
      <c r="KA492" s="1">
        <v>2</v>
      </c>
      <c r="KB492" s="1">
        <v>1.5</v>
      </c>
      <c r="KC492" s="1">
        <v>-2.3690000000000002</v>
      </c>
      <c r="KD492" s="1">
        <v>-2.419</v>
      </c>
      <c r="KE492" s="1">
        <v>0.42499999999999999</v>
      </c>
    </row>
    <row r="493" spans="1:317" x14ac:dyDescent="0.2">
      <c r="A493" s="1" t="s">
        <v>18155</v>
      </c>
      <c r="B493" s="1" t="s">
        <v>18158</v>
      </c>
      <c r="C493" s="1" t="s">
        <v>18112</v>
      </c>
      <c r="D493" s="1">
        <v>200232</v>
      </c>
      <c r="E493" s="1" t="s">
        <v>289</v>
      </c>
      <c r="F493" s="1" t="s">
        <v>289</v>
      </c>
      <c r="G493" s="1">
        <v>20</v>
      </c>
      <c r="H493" s="1">
        <v>55099974</v>
      </c>
      <c r="I493" s="1">
        <v>55099977</v>
      </c>
      <c r="J493" s="1" t="s">
        <v>289</v>
      </c>
      <c r="K493" s="1" t="s">
        <v>331</v>
      </c>
      <c r="L493" s="1" t="s">
        <v>332</v>
      </c>
      <c r="M493" s="1" t="s">
        <v>12652</v>
      </c>
      <c r="N493" s="1" t="s">
        <v>12652</v>
      </c>
      <c r="O493" s="1" t="s">
        <v>293</v>
      </c>
      <c r="R493" s="1" t="s">
        <v>289</v>
      </c>
      <c r="S493" s="1" t="s">
        <v>11073</v>
      </c>
      <c r="T493" s="1" t="s">
        <v>289</v>
      </c>
      <c r="U493" s="1" t="s">
        <v>289</v>
      </c>
      <c r="V493" s="1" t="s">
        <v>289</v>
      </c>
      <c r="W493" s="1" t="s">
        <v>289</v>
      </c>
      <c r="X493" s="1" t="s">
        <v>289</v>
      </c>
      <c r="Y493" s="1" t="s">
        <v>289</v>
      </c>
      <c r="Z493" s="1" t="s">
        <v>289</v>
      </c>
      <c r="AA493" s="1" t="s">
        <v>289</v>
      </c>
      <c r="AB493" s="1" t="s">
        <v>289</v>
      </c>
      <c r="AC493" s="1" t="s">
        <v>289</v>
      </c>
      <c r="AD493" s="1" t="s">
        <v>289</v>
      </c>
      <c r="AE493" s="1" t="s">
        <v>289</v>
      </c>
      <c r="AF493" s="1" t="s">
        <v>289</v>
      </c>
      <c r="AG493" s="1" t="s">
        <v>289</v>
      </c>
      <c r="AH493" s="1" t="s">
        <v>289</v>
      </c>
      <c r="AI493" s="1" t="s">
        <v>289</v>
      </c>
      <c r="AJ493" s="1" t="s">
        <v>11073</v>
      </c>
      <c r="AK493" s="1" t="s">
        <v>12653</v>
      </c>
      <c r="AL493" s="1" t="s">
        <v>12654</v>
      </c>
      <c r="AM493" s="1" t="s">
        <v>351</v>
      </c>
      <c r="AN493" s="1">
        <v>1</v>
      </c>
      <c r="AO493" s="1" t="s">
        <v>12655</v>
      </c>
      <c r="AP493" s="1" t="s">
        <v>12656</v>
      </c>
      <c r="AQ493" s="1" t="s">
        <v>12657</v>
      </c>
      <c r="AR493" s="1" t="s">
        <v>12658</v>
      </c>
      <c r="AS493" s="1" t="s">
        <v>12659</v>
      </c>
      <c r="AT493" s="1" t="s">
        <v>12660</v>
      </c>
      <c r="AU493" s="1" t="s">
        <v>12661</v>
      </c>
      <c r="AX493" s="1" t="s">
        <v>12662</v>
      </c>
      <c r="BP493" s="1" t="s">
        <v>12663</v>
      </c>
      <c r="BQ493" s="1">
        <v>0.52</v>
      </c>
      <c r="DK493" s="1">
        <v>0</v>
      </c>
      <c r="DS493" s="1">
        <v>0.79</v>
      </c>
      <c r="FB493" s="1" t="s">
        <v>310</v>
      </c>
      <c r="FC493" s="1" t="s">
        <v>311</v>
      </c>
      <c r="FF493" s="1" t="s">
        <v>12664</v>
      </c>
      <c r="FG493" s="1" t="s">
        <v>12665</v>
      </c>
      <c r="FI493" s="1" t="s">
        <v>315</v>
      </c>
      <c r="FK493" s="1" t="s">
        <v>12666</v>
      </c>
      <c r="FL493" s="1" t="s">
        <v>12667</v>
      </c>
      <c r="FM493" s="1" t="s">
        <v>12668</v>
      </c>
      <c r="FQ493" s="1">
        <v>1</v>
      </c>
      <c r="FR493" s="1">
        <v>0.5</v>
      </c>
      <c r="FS493" s="1" t="s">
        <v>12669</v>
      </c>
      <c r="FT493" s="1" t="b">
        <v>1</v>
      </c>
      <c r="FU493" s="1" t="s">
        <v>12654</v>
      </c>
      <c r="FV493" s="1" t="s">
        <v>322</v>
      </c>
      <c r="FW493" s="1" t="s">
        <v>12670</v>
      </c>
      <c r="JB493" s="1" t="b">
        <v>0</v>
      </c>
      <c r="JC493" s="1">
        <v>164</v>
      </c>
      <c r="JD493" s="1" t="b">
        <v>0</v>
      </c>
      <c r="JE493" s="1">
        <v>5.093</v>
      </c>
      <c r="JF493" s="1" t="s">
        <v>12671</v>
      </c>
      <c r="JG493" s="1" t="s">
        <v>402</v>
      </c>
      <c r="JH493" s="1" t="s">
        <v>403</v>
      </c>
      <c r="JI493" s="1" t="s">
        <v>327</v>
      </c>
      <c r="JK493" s="1" t="s">
        <v>327</v>
      </c>
      <c r="JL493" s="1" t="s">
        <v>328</v>
      </c>
      <c r="JM493" s="1">
        <v>99</v>
      </c>
      <c r="JO493" s="1" t="s">
        <v>12672</v>
      </c>
      <c r="JR493" s="1">
        <v>58.02</v>
      </c>
      <c r="JS493" s="1">
        <v>0</v>
      </c>
      <c r="JT493" s="1">
        <v>1</v>
      </c>
      <c r="JU493" s="1">
        <v>0.5</v>
      </c>
      <c r="JV493" s="1" t="s">
        <v>12673</v>
      </c>
      <c r="JW493" s="1">
        <v>502.73</v>
      </c>
      <c r="JX493" s="1">
        <v>163</v>
      </c>
      <c r="JZ493" s="1" t="s">
        <v>351</v>
      </c>
      <c r="KA493" s="1">
        <v>2</v>
      </c>
      <c r="KB493" s="1">
        <v>3.07</v>
      </c>
      <c r="KC493" s="1">
        <v>0.61599999999999999</v>
      </c>
      <c r="KD493" s="1">
        <v>-4.5149999999999997</v>
      </c>
      <c r="KE493" s="1">
        <v>-5.46</v>
      </c>
    </row>
    <row r="494" spans="1:317" x14ac:dyDescent="0.2">
      <c r="A494" s="1" t="s">
        <v>18155</v>
      </c>
      <c r="B494" s="1" t="s">
        <v>18158</v>
      </c>
      <c r="C494" s="1" t="s">
        <v>12708</v>
      </c>
      <c r="D494" s="1">
        <v>11096</v>
      </c>
      <c r="E494" s="1" t="s">
        <v>289</v>
      </c>
      <c r="F494" s="1" t="s">
        <v>289</v>
      </c>
      <c r="G494" s="1">
        <v>21</v>
      </c>
      <c r="H494" s="1">
        <v>28315726</v>
      </c>
      <c r="I494" s="1">
        <v>28315726</v>
      </c>
      <c r="J494" s="1" t="s">
        <v>289</v>
      </c>
      <c r="K494" s="1" t="s">
        <v>345</v>
      </c>
      <c r="L494" s="1" t="s">
        <v>346</v>
      </c>
      <c r="M494" s="1" t="s">
        <v>294</v>
      </c>
      <c r="N494" s="1" t="s">
        <v>294</v>
      </c>
      <c r="O494" s="1" t="s">
        <v>347</v>
      </c>
      <c r="R494" s="1" t="s">
        <v>11073</v>
      </c>
      <c r="S494" s="1" t="s">
        <v>11102</v>
      </c>
      <c r="T494" s="1" t="s">
        <v>289</v>
      </c>
      <c r="U494" s="1" t="s">
        <v>289</v>
      </c>
      <c r="V494" s="1" t="s">
        <v>289</v>
      </c>
      <c r="W494" s="1" t="s">
        <v>289</v>
      </c>
      <c r="X494" s="1" t="s">
        <v>289</v>
      </c>
      <c r="Y494" s="1" t="s">
        <v>289</v>
      </c>
      <c r="Z494" s="1" t="s">
        <v>289</v>
      </c>
      <c r="AA494" s="1" t="s">
        <v>289</v>
      </c>
      <c r="AB494" s="1" t="s">
        <v>289</v>
      </c>
      <c r="AC494" s="1" t="s">
        <v>289</v>
      </c>
      <c r="AD494" s="1" t="s">
        <v>289</v>
      </c>
      <c r="AE494" s="1" t="s">
        <v>289</v>
      </c>
      <c r="AF494" s="1" t="s">
        <v>289</v>
      </c>
      <c r="AG494" s="1" t="s">
        <v>289</v>
      </c>
      <c r="AH494" s="1" t="s">
        <v>289</v>
      </c>
      <c r="AI494" s="1" t="s">
        <v>11073</v>
      </c>
      <c r="AJ494" s="1" t="s">
        <v>11102</v>
      </c>
      <c r="AK494" s="1" t="s">
        <v>12674</v>
      </c>
      <c r="AL494" s="1" t="s">
        <v>12675</v>
      </c>
      <c r="AM494" s="1" t="s">
        <v>293</v>
      </c>
      <c r="AN494" s="1">
        <v>3</v>
      </c>
      <c r="AO494" s="1">
        <v>1499</v>
      </c>
      <c r="AP494" s="1" t="s">
        <v>12676</v>
      </c>
      <c r="AQ494" s="1" t="s">
        <v>12677</v>
      </c>
      <c r="AR494" s="1" t="s">
        <v>12678</v>
      </c>
      <c r="AT494" s="1" t="s">
        <v>12679</v>
      </c>
      <c r="AU494" s="1" t="s">
        <v>12680</v>
      </c>
      <c r="AV494" s="1" t="s">
        <v>12681</v>
      </c>
      <c r="AW494" s="1" t="s">
        <v>12682</v>
      </c>
      <c r="AX494" s="1" t="s">
        <v>12683</v>
      </c>
      <c r="AY494" s="1">
        <v>460</v>
      </c>
      <c r="AZ494" s="1" t="s">
        <v>12684</v>
      </c>
      <c r="BD494" s="1" t="s">
        <v>11478</v>
      </c>
      <c r="BE494" s="1" t="s">
        <v>823</v>
      </c>
      <c r="BF494" s="1" t="s">
        <v>12685</v>
      </c>
      <c r="BI494" s="1" t="s">
        <v>12686</v>
      </c>
      <c r="BJ494" s="1">
        <v>72</v>
      </c>
      <c r="BP494" s="1" t="s">
        <v>12687</v>
      </c>
      <c r="BQ494" s="1">
        <v>0.41799999999999998</v>
      </c>
      <c r="CZ494" s="1" t="s">
        <v>12688</v>
      </c>
      <c r="DK494" s="1">
        <v>0</v>
      </c>
      <c r="DX494" s="1">
        <v>110</v>
      </c>
      <c r="DY494" s="1">
        <v>92</v>
      </c>
      <c r="DZ494" s="1">
        <v>98</v>
      </c>
      <c r="EE494" s="1">
        <v>21</v>
      </c>
      <c r="EV494" s="1">
        <v>28315726</v>
      </c>
      <c r="EX494" s="1">
        <v>2203</v>
      </c>
      <c r="EY494" s="1">
        <v>4300</v>
      </c>
      <c r="EZ494" s="1">
        <v>6503</v>
      </c>
      <c r="FA494" s="1" t="s">
        <v>367</v>
      </c>
      <c r="FB494" s="1" t="s">
        <v>368</v>
      </c>
      <c r="FE494" s="1" t="s">
        <v>12689</v>
      </c>
      <c r="FF494" s="1" t="s">
        <v>12690</v>
      </c>
      <c r="FG494" s="1" t="s">
        <v>12691</v>
      </c>
      <c r="FH494" s="1">
        <v>39660</v>
      </c>
      <c r="FI494" s="1">
        <v>39660</v>
      </c>
      <c r="FK494" s="1" t="s">
        <v>12692</v>
      </c>
      <c r="FL494" s="1" t="s">
        <v>12692</v>
      </c>
      <c r="FM494" s="1">
        <v>11096</v>
      </c>
      <c r="FO494" s="1" t="s">
        <v>12693</v>
      </c>
      <c r="FP494" s="1">
        <v>221</v>
      </c>
      <c r="FQ494" s="1" t="s">
        <v>2229</v>
      </c>
      <c r="FR494" s="1" t="s">
        <v>2230</v>
      </c>
      <c r="FS494" s="1" t="s">
        <v>12694</v>
      </c>
      <c r="FT494" s="1">
        <v>605007</v>
      </c>
      <c r="FU494" s="1" t="s">
        <v>12695</v>
      </c>
      <c r="FX494" s="1">
        <v>10438522</v>
      </c>
      <c r="FY494" s="1" t="s">
        <v>2234</v>
      </c>
      <c r="GA494" s="1" t="s">
        <v>12696</v>
      </c>
      <c r="GC494" s="1" t="s">
        <v>315</v>
      </c>
      <c r="GD494" s="1" t="s">
        <v>12697</v>
      </c>
      <c r="GE494" s="1" t="s">
        <v>12698</v>
      </c>
      <c r="GF494" s="1" t="s">
        <v>12681</v>
      </c>
      <c r="GG494" s="1" t="s">
        <v>12699</v>
      </c>
      <c r="GH494" s="1" t="s">
        <v>12700</v>
      </c>
      <c r="GI494" s="1" t="s">
        <v>12701</v>
      </c>
      <c r="GJ494" s="1" t="s">
        <v>12702</v>
      </c>
      <c r="GL494" s="1" t="s">
        <v>12703</v>
      </c>
      <c r="GM494" s="1" t="s">
        <v>322</v>
      </c>
      <c r="GN494" s="1" t="s">
        <v>12690</v>
      </c>
      <c r="GO494" s="1">
        <v>0.02</v>
      </c>
      <c r="GP494" s="1">
        <v>4.2386210000000002</v>
      </c>
      <c r="GQ494" s="1" t="s">
        <v>12704</v>
      </c>
      <c r="GR494" s="1" t="s">
        <v>379</v>
      </c>
      <c r="GS494" s="1" t="s">
        <v>380</v>
      </c>
      <c r="GT494" s="1" t="s">
        <v>380</v>
      </c>
      <c r="GU494" s="1" t="s">
        <v>380</v>
      </c>
      <c r="GV494" s="1" t="s">
        <v>380</v>
      </c>
      <c r="GW494" s="1" t="s">
        <v>380</v>
      </c>
      <c r="GX494" s="1" t="s">
        <v>380</v>
      </c>
      <c r="GY494" s="1" t="s">
        <v>380</v>
      </c>
      <c r="GZ494" s="1" t="s">
        <v>380</v>
      </c>
      <c r="HA494" s="1" t="s">
        <v>380</v>
      </c>
      <c r="HB494" s="1" t="s">
        <v>380</v>
      </c>
      <c r="HC494" s="1" t="s">
        <v>294</v>
      </c>
      <c r="HD494" s="1">
        <v>15.66</v>
      </c>
      <c r="HE494" s="1">
        <v>2.8986269999999998</v>
      </c>
      <c r="HF494" s="1">
        <v>0.52227000000000001</v>
      </c>
      <c r="HG494" s="1" t="s">
        <v>380</v>
      </c>
      <c r="HH494" s="1" t="s">
        <v>380</v>
      </c>
      <c r="HI494" s="1" t="s">
        <v>12692</v>
      </c>
      <c r="HJ494" s="1" t="s">
        <v>12705</v>
      </c>
      <c r="HK494" s="1" t="s">
        <v>294</v>
      </c>
      <c r="HL494" s="1">
        <v>0.62639</v>
      </c>
      <c r="HM494" s="1">
        <v>0.01</v>
      </c>
      <c r="HN494" s="1">
        <v>5.0999999999999996</v>
      </c>
      <c r="HO494" s="1">
        <v>5.0999999999999996</v>
      </c>
      <c r="HP494" s="1">
        <v>0.69264000000000003</v>
      </c>
      <c r="HQ494" s="1" t="s">
        <v>12706</v>
      </c>
      <c r="HR494" s="1">
        <v>4.8509999999999998E-2</v>
      </c>
      <c r="HS494" s="1">
        <v>0.85682000000000003</v>
      </c>
      <c r="HT494" s="1" t="s">
        <v>385</v>
      </c>
      <c r="HU494" s="1">
        <v>0</v>
      </c>
      <c r="HV494" s="1" t="s">
        <v>294</v>
      </c>
      <c r="HW494" s="1">
        <v>0.61639999999999995</v>
      </c>
      <c r="HX494" s="1">
        <v>0.23630000000000001</v>
      </c>
      <c r="HY494" s="1" t="s">
        <v>386</v>
      </c>
      <c r="HZ494" s="1">
        <v>0.60011999999999999</v>
      </c>
      <c r="IA494" s="1">
        <v>1.86</v>
      </c>
      <c r="IB494" s="1">
        <v>0.58431999999999995</v>
      </c>
      <c r="IC494" s="1" t="s">
        <v>385</v>
      </c>
      <c r="ID494" s="1">
        <v>0.99999700000000002</v>
      </c>
      <c r="IE494" s="1" t="s">
        <v>600</v>
      </c>
      <c r="IF494" s="1">
        <v>0.18609999999999999</v>
      </c>
      <c r="IG494" s="1">
        <v>2.9000000000000001E-2</v>
      </c>
      <c r="IH494" s="1" t="s">
        <v>600</v>
      </c>
      <c r="II494" s="1">
        <v>0.27379999999999999</v>
      </c>
      <c r="IJ494" s="1">
        <v>7.9000000000000001E-2</v>
      </c>
      <c r="IK494" s="1" t="s">
        <v>294</v>
      </c>
      <c r="IL494" s="1">
        <v>0.60296000000000005</v>
      </c>
      <c r="IM494" s="1">
        <v>-0.72909999999999997</v>
      </c>
      <c r="IN494" s="1">
        <v>10</v>
      </c>
      <c r="IO494" s="1">
        <v>0.45352999999999999</v>
      </c>
      <c r="IP494" s="1" t="s">
        <v>294</v>
      </c>
      <c r="IQ494" s="1">
        <v>0.12</v>
      </c>
      <c r="IR494" s="1" t="s">
        <v>380</v>
      </c>
      <c r="IS494" s="1">
        <v>15.4001</v>
      </c>
      <c r="IT494" s="1">
        <v>0.74834000000000001</v>
      </c>
      <c r="IU494" s="1" t="s">
        <v>389</v>
      </c>
      <c r="IV494" s="1" t="s">
        <v>380</v>
      </c>
      <c r="IW494" s="1">
        <v>460</v>
      </c>
      <c r="IX494" s="1" t="s">
        <v>12681</v>
      </c>
      <c r="IY494" s="1" t="s">
        <v>12682</v>
      </c>
      <c r="IZ494" s="1" t="s">
        <v>493</v>
      </c>
      <c r="JA494" s="1">
        <v>460</v>
      </c>
      <c r="JB494" s="1" t="s">
        <v>12707</v>
      </c>
      <c r="JC494" s="1" t="s">
        <v>12707</v>
      </c>
      <c r="JD494" s="1" t="s">
        <v>602</v>
      </c>
      <c r="JE494" s="1" t="s">
        <v>293</v>
      </c>
      <c r="JF494" s="1">
        <v>1</v>
      </c>
      <c r="JG494" s="1">
        <v>0</v>
      </c>
      <c r="JH494" s="1" t="s">
        <v>12708</v>
      </c>
      <c r="JI494" s="1">
        <v>27237597</v>
      </c>
      <c r="JJ494" s="1">
        <v>1</v>
      </c>
      <c r="JK494" s="1">
        <v>0.71416999999999997</v>
      </c>
      <c r="JL494" s="1">
        <v>1</v>
      </c>
      <c r="JM494" s="1">
        <v>0.80357000000000001</v>
      </c>
      <c r="JN494" s="1">
        <v>0.99399999999999999</v>
      </c>
      <c r="JO494" s="1">
        <v>0.84299000000000002</v>
      </c>
      <c r="JP494" s="1">
        <v>7.4790000000000001</v>
      </c>
      <c r="JQ494" s="1">
        <v>0.81094999999999995</v>
      </c>
      <c r="JR494" s="1">
        <v>2.282</v>
      </c>
      <c r="JS494" s="1">
        <v>0.76493999999999995</v>
      </c>
      <c r="JT494" s="1">
        <v>0.52900000000000003</v>
      </c>
      <c r="JU494" s="1">
        <v>0.55759000000000003</v>
      </c>
      <c r="JV494" s="1" t="s">
        <v>3500</v>
      </c>
      <c r="JW494" s="1" t="s">
        <v>400</v>
      </c>
      <c r="JX494" s="1" t="s">
        <v>12709</v>
      </c>
      <c r="JY494" s="1" t="s">
        <v>402</v>
      </c>
      <c r="JZ494" s="1" t="s">
        <v>403</v>
      </c>
      <c r="KA494" s="1" t="s">
        <v>327</v>
      </c>
      <c r="KC494" s="1" t="s">
        <v>327</v>
      </c>
      <c r="KD494" s="1" t="s">
        <v>12710</v>
      </c>
      <c r="KE494" s="1">
        <v>5</v>
      </c>
      <c r="KF494" s="1">
        <v>7.5244</v>
      </c>
      <c r="KG494" s="1" t="s">
        <v>405</v>
      </c>
      <c r="KH494" s="1">
        <v>0</v>
      </c>
      <c r="KI494" s="1">
        <v>0</v>
      </c>
      <c r="KJ494" s="1">
        <v>0</v>
      </c>
      <c r="KK494" s="1">
        <v>25</v>
      </c>
      <c r="KL494" s="1">
        <v>870</v>
      </c>
      <c r="KM494" s="1" t="s">
        <v>406</v>
      </c>
      <c r="KN494" s="1">
        <v>0.99993100000000001</v>
      </c>
      <c r="KO494" s="1">
        <v>0.99993100000000001</v>
      </c>
      <c r="KP494" s="1">
        <v>0</v>
      </c>
      <c r="KR494" s="1" t="s">
        <v>293</v>
      </c>
      <c r="KS494" s="1">
        <v>61</v>
      </c>
      <c r="KT494" s="1">
        <v>60</v>
      </c>
      <c r="KU494" s="1">
        <v>2071</v>
      </c>
      <c r="KV494" s="1">
        <v>0</v>
      </c>
      <c r="KW494" s="1">
        <v>0</v>
      </c>
      <c r="KX494" s="1">
        <v>194.307625</v>
      </c>
      <c r="KY494" s="1">
        <v>80</v>
      </c>
      <c r="KZ494" s="1">
        <v>60</v>
      </c>
      <c r="LA494" s="1">
        <v>2745</v>
      </c>
      <c r="LB494" s="1">
        <v>190</v>
      </c>
      <c r="LC494" s="1" t="s">
        <v>12675</v>
      </c>
      <c r="LD494" s="1">
        <v>0.43262400000000001</v>
      </c>
      <c r="LE494" s="1">
        <v>1</v>
      </c>
    </row>
    <row r="495" spans="1:317" x14ac:dyDescent="0.2">
      <c r="A495" s="1" t="s">
        <v>18155</v>
      </c>
      <c r="B495" s="1" t="s">
        <v>18158</v>
      </c>
      <c r="C495" s="1" t="s">
        <v>12748</v>
      </c>
      <c r="D495" s="1">
        <v>26046</v>
      </c>
      <c r="E495" s="1" t="s">
        <v>289</v>
      </c>
      <c r="F495" s="1" t="s">
        <v>289</v>
      </c>
      <c r="G495" s="1">
        <v>21</v>
      </c>
      <c r="H495" s="1">
        <v>30319905</v>
      </c>
      <c r="I495" s="1">
        <v>30319905</v>
      </c>
      <c r="J495" s="1" t="s">
        <v>289</v>
      </c>
      <c r="K495" s="1" t="s">
        <v>345</v>
      </c>
      <c r="L495" s="1" t="s">
        <v>346</v>
      </c>
      <c r="M495" s="1" t="s">
        <v>294</v>
      </c>
      <c r="N495" s="1" t="s">
        <v>294</v>
      </c>
      <c r="O495" s="1" t="s">
        <v>347</v>
      </c>
      <c r="R495" s="1" t="s">
        <v>11073</v>
      </c>
      <c r="S495" s="1" t="s">
        <v>11102</v>
      </c>
      <c r="T495" s="1" t="s">
        <v>289</v>
      </c>
      <c r="U495" s="1" t="s">
        <v>289</v>
      </c>
      <c r="V495" s="1" t="s">
        <v>289</v>
      </c>
      <c r="W495" s="1" t="s">
        <v>289</v>
      </c>
      <c r="X495" s="1" t="s">
        <v>289</v>
      </c>
      <c r="Y495" s="1" t="s">
        <v>289</v>
      </c>
      <c r="Z495" s="1" t="s">
        <v>289</v>
      </c>
      <c r="AA495" s="1" t="s">
        <v>289</v>
      </c>
      <c r="AB495" s="1" t="s">
        <v>289</v>
      </c>
      <c r="AC495" s="1" t="s">
        <v>289</v>
      </c>
      <c r="AD495" s="1" t="s">
        <v>289</v>
      </c>
      <c r="AE495" s="1" t="s">
        <v>289</v>
      </c>
      <c r="AF495" s="1" t="s">
        <v>289</v>
      </c>
      <c r="AG495" s="1" t="s">
        <v>289</v>
      </c>
      <c r="AH495" s="1" t="s">
        <v>289</v>
      </c>
      <c r="AI495" s="1" t="s">
        <v>11073</v>
      </c>
      <c r="AJ495" s="1" t="s">
        <v>11102</v>
      </c>
      <c r="AK495" s="1" t="s">
        <v>12711</v>
      </c>
      <c r="AL495" s="1" t="s">
        <v>12712</v>
      </c>
      <c r="AM495" s="1" t="s">
        <v>293</v>
      </c>
      <c r="AN495" s="1">
        <v>19</v>
      </c>
      <c r="AO495" s="1">
        <v>3511</v>
      </c>
      <c r="AP495" s="1" t="s">
        <v>12713</v>
      </c>
      <c r="AQ495" s="1" t="s">
        <v>12714</v>
      </c>
      <c r="AR495" s="1" t="s">
        <v>12715</v>
      </c>
      <c r="AS495" s="1" t="s">
        <v>12716</v>
      </c>
      <c r="AT495" s="1" t="s">
        <v>12717</v>
      </c>
      <c r="AU495" s="1" t="s">
        <v>12718</v>
      </c>
      <c r="AV495" s="1" t="s">
        <v>12719</v>
      </c>
      <c r="AW495" s="1" t="s">
        <v>12720</v>
      </c>
      <c r="AX495" s="1" t="s">
        <v>12721</v>
      </c>
      <c r="AY495" s="1">
        <v>1123</v>
      </c>
      <c r="BF495" s="1" t="s">
        <v>12722</v>
      </c>
      <c r="BI495" s="1" t="s">
        <v>12723</v>
      </c>
      <c r="BJ495" s="1">
        <v>60</v>
      </c>
      <c r="BP495" s="1" t="s">
        <v>12724</v>
      </c>
      <c r="BQ495" s="1">
        <v>0.28899999999999998</v>
      </c>
      <c r="DK495" s="1">
        <v>0</v>
      </c>
      <c r="DX495" s="1">
        <v>24</v>
      </c>
      <c r="DY495" s="1">
        <v>23</v>
      </c>
      <c r="DZ495" s="1">
        <v>23</v>
      </c>
      <c r="EE495" s="1">
        <v>21</v>
      </c>
      <c r="EV495" s="1">
        <v>30319905</v>
      </c>
      <c r="EX495" s="1">
        <v>2202</v>
      </c>
      <c r="EY495" s="1">
        <v>4295</v>
      </c>
      <c r="EZ495" s="1">
        <v>6497</v>
      </c>
      <c r="FA495" s="1" t="s">
        <v>367</v>
      </c>
      <c r="FB495" s="1" t="s">
        <v>368</v>
      </c>
      <c r="FE495" s="1" t="s">
        <v>12725</v>
      </c>
      <c r="FF495" s="1" t="s">
        <v>12726</v>
      </c>
      <c r="FG495" s="1" t="s">
        <v>12691</v>
      </c>
      <c r="FH495" s="1">
        <v>41283</v>
      </c>
      <c r="FI495" s="1">
        <v>40438</v>
      </c>
      <c r="FJ495" s="1">
        <v>40438</v>
      </c>
      <c r="FK495" s="1" t="s">
        <v>12727</v>
      </c>
      <c r="FL495" s="1" t="s">
        <v>12727</v>
      </c>
      <c r="FM495" s="1">
        <v>26046</v>
      </c>
      <c r="FO495" s="1" t="s">
        <v>3254</v>
      </c>
      <c r="FP495" s="1">
        <v>13082</v>
      </c>
      <c r="FQ495" s="1" t="s">
        <v>2229</v>
      </c>
      <c r="FR495" s="1" t="s">
        <v>2230</v>
      </c>
      <c r="FS495" s="1" t="s">
        <v>12728</v>
      </c>
      <c r="FT495" s="1">
        <v>613083</v>
      </c>
      <c r="FU495" s="1" t="s">
        <v>12729</v>
      </c>
      <c r="FV495" s="1" t="s">
        <v>12730</v>
      </c>
      <c r="FX495" s="1" t="s">
        <v>12731</v>
      </c>
      <c r="FY495" s="1" t="s">
        <v>2234</v>
      </c>
      <c r="FZ495" s="1" t="s">
        <v>12732</v>
      </c>
      <c r="GA495" s="1" t="s">
        <v>12732</v>
      </c>
      <c r="GC495" s="1" t="s">
        <v>315</v>
      </c>
      <c r="GD495" s="1" t="s">
        <v>12733</v>
      </c>
      <c r="GE495" s="1" t="s">
        <v>12734</v>
      </c>
      <c r="GF495" s="1" t="s">
        <v>12719</v>
      </c>
      <c r="GG495" s="1" t="s">
        <v>12735</v>
      </c>
      <c r="GH495" s="1" t="s">
        <v>12736</v>
      </c>
      <c r="GI495" s="1" t="s">
        <v>12737</v>
      </c>
      <c r="GJ495" s="1" t="s">
        <v>12738</v>
      </c>
      <c r="GL495" s="1" t="s">
        <v>12739</v>
      </c>
      <c r="GM495" s="1" t="s">
        <v>322</v>
      </c>
      <c r="GN495" s="1" t="s">
        <v>12740</v>
      </c>
      <c r="GO495" s="1">
        <v>0.02</v>
      </c>
      <c r="GP495" s="1">
        <v>3.958348</v>
      </c>
      <c r="GQ495" s="1" t="s">
        <v>12741</v>
      </c>
      <c r="GR495" s="1" t="s">
        <v>379</v>
      </c>
      <c r="GS495" s="1" t="s">
        <v>380</v>
      </c>
      <c r="GT495" s="1" t="s">
        <v>380</v>
      </c>
      <c r="GU495" s="1" t="s">
        <v>380</v>
      </c>
      <c r="GV495" s="1" t="s">
        <v>380</v>
      </c>
      <c r="GW495" s="1" t="s">
        <v>380</v>
      </c>
      <c r="GX495" s="1" t="s">
        <v>380</v>
      </c>
      <c r="GY495" s="1" t="s">
        <v>380</v>
      </c>
      <c r="GZ495" s="1" t="s">
        <v>380</v>
      </c>
      <c r="HA495" s="1" t="s">
        <v>380</v>
      </c>
      <c r="HB495" s="1" t="s">
        <v>380</v>
      </c>
      <c r="HC495" s="1" t="s">
        <v>294</v>
      </c>
      <c r="HD495" s="1">
        <v>7.4710000000000001</v>
      </c>
      <c r="HE495" s="1">
        <v>0.64676500000000003</v>
      </c>
      <c r="HF495" s="1">
        <v>0.14516000000000001</v>
      </c>
      <c r="HG495" s="1" t="s">
        <v>380</v>
      </c>
      <c r="HH495" s="1" t="s">
        <v>380</v>
      </c>
      <c r="HI495" s="1" t="s">
        <v>12727</v>
      </c>
      <c r="HJ495" s="1" t="s">
        <v>12742</v>
      </c>
      <c r="HK495" s="1" t="s">
        <v>792</v>
      </c>
      <c r="HL495" s="1">
        <v>0.16324</v>
      </c>
      <c r="HM495" s="1" t="s">
        <v>12743</v>
      </c>
      <c r="HN495" s="1">
        <v>5.27</v>
      </c>
      <c r="HO495" s="1">
        <v>2.81</v>
      </c>
      <c r="HP495" s="1">
        <v>0.32908999999999999</v>
      </c>
      <c r="HQ495" s="1" t="s">
        <v>380</v>
      </c>
      <c r="HR495" s="1">
        <v>0.53728200000000004</v>
      </c>
      <c r="HS495" s="1">
        <v>0.20834</v>
      </c>
      <c r="HT495" s="1" t="s">
        <v>492</v>
      </c>
      <c r="HU495" s="1">
        <v>8.4823999999999997E-2</v>
      </c>
      <c r="HV495" s="1" t="s">
        <v>294</v>
      </c>
      <c r="HW495" s="1">
        <v>6.7349999999999993E-2</v>
      </c>
      <c r="HX495" s="1">
        <v>1.72E-2</v>
      </c>
      <c r="HY495" s="1" t="s">
        <v>492</v>
      </c>
      <c r="HZ495" s="1">
        <v>0.14660999999999999</v>
      </c>
      <c r="IA495" s="1">
        <v>0.34499999999999997</v>
      </c>
      <c r="IB495" s="1">
        <v>0.26168000000000002</v>
      </c>
      <c r="IC495" s="1" t="s">
        <v>492</v>
      </c>
      <c r="ID495" s="1">
        <v>0.979908</v>
      </c>
      <c r="IE495" s="1" t="s">
        <v>600</v>
      </c>
      <c r="IF495" s="1">
        <v>2.656E-2</v>
      </c>
      <c r="IG495" s="1">
        <v>0</v>
      </c>
      <c r="IH495" s="1" t="s">
        <v>600</v>
      </c>
      <c r="II495" s="1">
        <v>1.281E-2</v>
      </c>
      <c r="IJ495" s="1">
        <v>0</v>
      </c>
      <c r="IK495" s="1" t="s">
        <v>294</v>
      </c>
      <c r="IL495" s="1">
        <v>0.40175</v>
      </c>
      <c r="IM495" s="1">
        <v>-0.9577</v>
      </c>
      <c r="IN495" s="1">
        <v>10</v>
      </c>
      <c r="IO495" s="1">
        <v>2.6540000000000001E-2</v>
      </c>
      <c r="IP495" s="1" t="s">
        <v>294</v>
      </c>
      <c r="IQ495" s="1">
        <v>1</v>
      </c>
      <c r="IR495" s="1" t="s">
        <v>380</v>
      </c>
      <c r="IS495" s="1">
        <v>4.8414999999999999</v>
      </c>
      <c r="IT495" s="1">
        <v>0.13492000000000001</v>
      </c>
      <c r="IU495" s="1" t="s">
        <v>12744</v>
      </c>
      <c r="IV495" s="1" t="s">
        <v>380</v>
      </c>
      <c r="IW495" s="1">
        <v>1123</v>
      </c>
      <c r="IX495" s="1" t="s">
        <v>12719</v>
      </c>
      <c r="IY495" s="1" t="s">
        <v>12720</v>
      </c>
      <c r="IZ495" s="1" t="s">
        <v>393</v>
      </c>
      <c r="JA495" s="1" t="s">
        <v>12745</v>
      </c>
      <c r="JB495" s="1" t="s">
        <v>12746</v>
      </c>
      <c r="JC495" s="1" t="s">
        <v>12747</v>
      </c>
      <c r="JD495" s="1" t="s">
        <v>492</v>
      </c>
      <c r="JE495" s="1" t="s">
        <v>293</v>
      </c>
      <c r="JF495" s="1">
        <v>2</v>
      </c>
      <c r="JG495" s="1">
        <v>0</v>
      </c>
      <c r="JH495" s="1" t="s">
        <v>12748</v>
      </c>
      <c r="JI495" s="1">
        <v>29241776</v>
      </c>
      <c r="JJ495" s="1">
        <v>0.99199999999999999</v>
      </c>
      <c r="JK495" s="1">
        <v>0.36947999999999998</v>
      </c>
      <c r="JL495" s="1">
        <v>0.999</v>
      </c>
      <c r="JM495" s="1">
        <v>0.59377000000000002</v>
      </c>
      <c r="JN495" s="1">
        <v>0.99</v>
      </c>
      <c r="JO495" s="1">
        <v>0.78478000000000003</v>
      </c>
      <c r="JP495" s="1">
        <v>1.056</v>
      </c>
      <c r="JQ495" s="1">
        <v>0.30480000000000002</v>
      </c>
      <c r="JR495" s="1">
        <v>0.97899999999999998</v>
      </c>
      <c r="JS495" s="1">
        <v>0.38496999999999998</v>
      </c>
      <c r="JT495" s="1">
        <v>0.377</v>
      </c>
      <c r="JU495" s="1">
        <v>0.2321</v>
      </c>
      <c r="JV495" s="1" t="s">
        <v>2203</v>
      </c>
      <c r="JW495" s="1" t="s">
        <v>400</v>
      </c>
      <c r="JX495" s="1" t="s">
        <v>12749</v>
      </c>
      <c r="JY495" s="1" t="s">
        <v>402</v>
      </c>
      <c r="JZ495" s="1" t="s">
        <v>12750</v>
      </c>
      <c r="KA495" s="1" t="s">
        <v>327</v>
      </c>
      <c r="KC495" s="1" t="s">
        <v>327</v>
      </c>
      <c r="KD495" s="1" t="s">
        <v>12751</v>
      </c>
      <c r="KE495" s="1">
        <v>4</v>
      </c>
      <c r="KF495" s="1">
        <v>6.6212689999999998</v>
      </c>
      <c r="KG495" s="1" t="s">
        <v>405</v>
      </c>
      <c r="KH495" s="1">
        <v>0</v>
      </c>
      <c r="KI495" s="1">
        <v>0</v>
      </c>
      <c r="KJ495" s="1">
        <v>0</v>
      </c>
      <c r="KK495" s="1">
        <v>22</v>
      </c>
      <c r="KL495" s="1">
        <v>774</v>
      </c>
      <c r="KM495" s="1" t="s">
        <v>406</v>
      </c>
      <c r="KN495" s="1">
        <v>0.99987899999999996</v>
      </c>
      <c r="KO495" s="1">
        <v>0.99987899999999996</v>
      </c>
      <c r="KP495" s="1">
        <v>0</v>
      </c>
      <c r="KR495" s="1" t="s">
        <v>293</v>
      </c>
      <c r="KS495" s="1">
        <v>38</v>
      </c>
      <c r="KT495" s="1">
        <v>60</v>
      </c>
      <c r="KU495" s="1">
        <v>1270</v>
      </c>
      <c r="KV495" s="1">
        <v>0</v>
      </c>
      <c r="KW495" s="1">
        <v>0</v>
      </c>
      <c r="KX495" s="1">
        <v>109.74389499999999</v>
      </c>
      <c r="KY495" s="1">
        <v>101</v>
      </c>
      <c r="KZ495" s="1">
        <v>60</v>
      </c>
      <c r="LA495" s="1">
        <v>3445</v>
      </c>
      <c r="LB495" s="1">
        <v>182</v>
      </c>
      <c r="LC495" s="1" t="s">
        <v>12712</v>
      </c>
      <c r="LD495" s="1">
        <v>0.27338099999999999</v>
      </c>
      <c r="LE495" s="1">
        <v>1</v>
      </c>
    </row>
    <row r="496" spans="1:317" x14ac:dyDescent="0.2">
      <c r="A496" s="1" t="s">
        <v>18155</v>
      </c>
      <c r="B496" s="1" t="s">
        <v>18158</v>
      </c>
      <c r="C496" s="1" t="s">
        <v>18113</v>
      </c>
      <c r="D496" s="1">
        <v>7033</v>
      </c>
      <c r="E496" s="1" t="s">
        <v>289</v>
      </c>
      <c r="F496" s="1" t="s">
        <v>289</v>
      </c>
      <c r="G496" s="1">
        <v>21</v>
      </c>
      <c r="H496" s="1">
        <v>43733633</v>
      </c>
      <c r="I496" s="1">
        <v>43733634</v>
      </c>
      <c r="J496" s="1" t="s">
        <v>289</v>
      </c>
      <c r="K496" s="1" t="s">
        <v>331</v>
      </c>
      <c r="L496" s="1" t="s">
        <v>332</v>
      </c>
      <c r="M496" s="1" t="s">
        <v>525</v>
      </c>
      <c r="N496" s="1" t="s">
        <v>525</v>
      </c>
      <c r="O496" s="1" t="s">
        <v>293</v>
      </c>
      <c r="R496" s="1" t="s">
        <v>289</v>
      </c>
      <c r="S496" s="1" t="s">
        <v>11073</v>
      </c>
      <c r="T496" s="1" t="s">
        <v>289</v>
      </c>
      <c r="U496" s="1" t="s">
        <v>289</v>
      </c>
      <c r="V496" s="1" t="s">
        <v>289</v>
      </c>
      <c r="W496" s="1" t="s">
        <v>289</v>
      </c>
      <c r="X496" s="1" t="s">
        <v>289</v>
      </c>
      <c r="Y496" s="1" t="s">
        <v>289</v>
      </c>
      <c r="Z496" s="1" t="s">
        <v>289</v>
      </c>
      <c r="AA496" s="1" t="s">
        <v>289</v>
      </c>
      <c r="AB496" s="1" t="s">
        <v>289</v>
      </c>
      <c r="AC496" s="1" t="s">
        <v>289</v>
      </c>
      <c r="AD496" s="1" t="s">
        <v>289</v>
      </c>
      <c r="AE496" s="1" t="s">
        <v>289</v>
      </c>
      <c r="AF496" s="1" t="s">
        <v>289</v>
      </c>
      <c r="AG496" s="1" t="s">
        <v>289</v>
      </c>
      <c r="AH496" s="1" t="s">
        <v>289</v>
      </c>
      <c r="AI496" s="1" t="s">
        <v>289</v>
      </c>
      <c r="AJ496" s="1" t="s">
        <v>11073</v>
      </c>
      <c r="AK496" s="1" t="s">
        <v>12752</v>
      </c>
      <c r="AL496" s="1" t="s">
        <v>12753</v>
      </c>
      <c r="AM496" s="1" t="s">
        <v>293</v>
      </c>
      <c r="AN496" s="1">
        <v>2</v>
      </c>
      <c r="AO496" s="1" t="s">
        <v>12754</v>
      </c>
      <c r="AP496" s="1" t="s">
        <v>12755</v>
      </c>
      <c r="AQ496" s="1" t="s">
        <v>12756</v>
      </c>
      <c r="AR496" s="1" t="s">
        <v>12757</v>
      </c>
      <c r="AS496" s="1" t="s">
        <v>12758</v>
      </c>
      <c r="AV496" s="1" t="s">
        <v>12759</v>
      </c>
      <c r="AW496" s="1" t="s">
        <v>12760</v>
      </c>
      <c r="AX496" s="1" t="s">
        <v>12761</v>
      </c>
      <c r="AY496" s="1">
        <v>64</v>
      </c>
      <c r="BD496" s="1" t="s">
        <v>12762</v>
      </c>
      <c r="BE496" s="1" t="s">
        <v>12763</v>
      </c>
      <c r="BI496" s="1" t="s">
        <v>12764</v>
      </c>
      <c r="BJ496" s="1">
        <v>6</v>
      </c>
      <c r="BP496" s="1" t="s">
        <v>12765</v>
      </c>
      <c r="BQ496" s="1">
        <v>0.64400000000000002</v>
      </c>
      <c r="DK496" s="1">
        <v>0</v>
      </c>
      <c r="DS496" s="1">
        <v>-1.532</v>
      </c>
      <c r="FB496" s="1" t="s">
        <v>310</v>
      </c>
      <c r="FC496" s="1" t="s">
        <v>311</v>
      </c>
      <c r="FF496" s="1" t="s">
        <v>12766</v>
      </c>
      <c r="FG496" s="1" t="s">
        <v>12767</v>
      </c>
      <c r="FH496" s="1" t="s">
        <v>12768</v>
      </c>
      <c r="FI496" s="1" t="s">
        <v>315</v>
      </c>
      <c r="FJ496" s="1" t="s">
        <v>12769</v>
      </c>
      <c r="FK496" s="1" t="s">
        <v>12770</v>
      </c>
      <c r="FL496" s="1" t="s">
        <v>12771</v>
      </c>
      <c r="FM496" s="1" t="s">
        <v>12772</v>
      </c>
      <c r="FN496" s="1" t="s">
        <v>1441</v>
      </c>
      <c r="FP496" s="1" t="s">
        <v>12773</v>
      </c>
      <c r="FQ496" s="1">
        <v>1</v>
      </c>
      <c r="FR496" s="1">
        <v>0.5</v>
      </c>
      <c r="FS496" s="1" t="s">
        <v>12774</v>
      </c>
      <c r="FT496" s="1" t="b">
        <v>1</v>
      </c>
      <c r="FU496" s="1" t="s">
        <v>12753</v>
      </c>
      <c r="FV496" s="1" t="s">
        <v>322</v>
      </c>
      <c r="FW496" s="1" t="s">
        <v>12775</v>
      </c>
      <c r="JB496" s="1" t="b">
        <v>0</v>
      </c>
      <c r="JC496" s="1">
        <v>11</v>
      </c>
      <c r="JD496" s="1" t="b">
        <v>0</v>
      </c>
      <c r="JE496" s="1">
        <v>0</v>
      </c>
      <c r="JF496" s="1" t="s">
        <v>12776</v>
      </c>
      <c r="JG496" s="1" t="s">
        <v>402</v>
      </c>
      <c r="JH496" s="1" t="s">
        <v>403</v>
      </c>
      <c r="JI496" s="1" t="s">
        <v>327</v>
      </c>
      <c r="JK496" s="1" t="s">
        <v>327</v>
      </c>
      <c r="JL496" s="1" t="s">
        <v>328</v>
      </c>
      <c r="JM496" s="1">
        <v>57</v>
      </c>
      <c r="JO496" s="1" t="s">
        <v>12777</v>
      </c>
      <c r="JR496" s="1">
        <v>60</v>
      </c>
      <c r="JS496" s="1">
        <v>0</v>
      </c>
      <c r="JT496" s="1">
        <v>1</v>
      </c>
      <c r="JU496" s="1">
        <v>0.5</v>
      </c>
      <c r="JV496" s="1" t="s">
        <v>12778</v>
      </c>
      <c r="JW496" s="1">
        <v>19.78</v>
      </c>
      <c r="JX496" s="1">
        <v>11</v>
      </c>
      <c r="JZ496" s="1" t="s">
        <v>293</v>
      </c>
      <c r="KA496" s="1">
        <v>2</v>
      </c>
      <c r="KB496" s="1">
        <v>1.8</v>
      </c>
      <c r="KC496" s="1">
        <v>-0.35399999999999998</v>
      </c>
      <c r="KD496" s="1">
        <v>-0.35399999999999998</v>
      </c>
      <c r="KE496" s="1">
        <v>-1.296</v>
      </c>
    </row>
    <row r="497" spans="1:317" x14ac:dyDescent="0.2">
      <c r="A497" s="1" t="s">
        <v>18155</v>
      </c>
      <c r="B497" s="1" t="s">
        <v>18158</v>
      </c>
      <c r="C497" s="1" t="s">
        <v>18044</v>
      </c>
      <c r="D497" s="1">
        <v>200316</v>
      </c>
      <c r="E497" s="1" t="s">
        <v>289</v>
      </c>
      <c r="F497" s="1" t="s">
        <v>289</v>
      </c>
      <c r="G497" s="1">
        <v>22</v>
      </c>
      <c r="H497" s="1">
        <v>39441197</v>
      </c>
      <c r="I497" s="1">
        <v>39441197</v>
      </c>
      <c r="J497" s="1" t="s">
        <v>289</v>
      </c>
      <c r="K497" s="1" t="s">
        <v>436</v>
      </c>
      <c r="L497" s="1" t="s">
        <v>346</v>
      </c>
      <c r="M497" s="1" t="s">
        <v>333</v>
      </c>
      <c r="N497" s="1" t="s">
        <v>333</v>
      </c>
      <c r="O497" s="1" t="s">
        <v>407</v>
      </c>
      <c r="R497" s="1" t="s">
        <v>11073</v>
      </c>
      <c r="S497" s="1" t="s">
        <v>11102</v>
      </c>
      <c r="T497" s="1" t="s">
        <v>289</v>
      </c>
      <c r="U497" s="1" t="s">
        <v>289</v>
      </c>
      <c r="V497" s="1" t="s">
        <v>289</v>
      </c>
      <c r="W497" s="1" t="s">
        <v>289</v>
      </c>
      <c r="X497" s="1" t="s">
        <v>289</v>
      </c>
      <c r="Y497" s="1" t="s">
        <v>289</v>
      </c>
      <c r="Z497" s="1" t="s">
        <v>289</v>
      </c>
      <c r="AA497" s="1" t="s">
        <v>289</v>
      </c>
      <c r="AB497" s="1" t="s">
        <v>289</v>
      </c>
      <c r="AC497" s="1" t="s">
        <v>289</v>
      </c>
      <c r="AD497" s="1" t="s">
        <v>289</v>
      </c>
      <c r="AE497" s="1" t="s">
        <v>289</v>
      </c>
      <c r="AF497" s="1" t="s">
        <v>289</v>
      </c>
      <c r="AG497" s="1" t="s">
        <v>289</v>
      </c>
      <c r="AH497" s="1" t="s">
        <v>289</v>
      </c>
      <c r="AI497" s="1" t="s">
        <v>11073</v>
      </c>
      <c r="AJ497" s="1" t="s">
        <v>11102</v>
      </c>
      <c r="AK497" s="1" t="s">
        <v>5762</v>
      </c>
      <c r="AL497" s="1" t="s">
        <v>5763</v>
      </c>
      <c r="AM497" s="1" t="s">
        <v>351</v>
      </c>
      <c r="AN497" s="1">
        <v>3</v>
      </c>
      <c r="AO497" s="1">
        <v>780</v>
      </c>
      <c r="AP497" s="1" t="s">
        <v>5764</v>
      </c>
      <c r="AQ497" s="1" t="s">
        <v>5765</v>
      </c>
      <c r="AR497" s="1" t="s">
        <v>5766</v>
      </c>
      <c r="AS497" s="1" t="s">
        <v>5767</v>
      </c>
      <c r="AT497" s="1" t="s">
        <v>5768</v>
      </c>
      <c r="AU497" s="1" t="s">
        <v>5769</v>
      </c>
      <c r="AV497" s="1" t="s">
        <v>5770</v>
      </c>
      <c r="AW497" s="1" t="s">
        <v>5771</v>
      </c>
      <c r="AX497" s="1" t="s">
        <v>5772</v>
      </c>
      <c r="AY497" s="1">
        <v>146</v>
      </c>
      <c r="BD497" s="1" t="s">
        <v>5773</v>
      </c>
      <c r="BE497" s="1" t="s">
        <v>5774</v>
      </c>
      <c r="BF497" s="1" t="s">
        <v>5775</v>
      </c>
      <c r="BG497" s="1" t="s">
        <v>5776</v>
      </c>
      <c r="BI497" s="1" t="s">
        <v>5777</v>
      </c>
      <c r="BJ497" s="1">
        <v>16</v>
      </c>
      <c r="BK497" s="1" t="s">
        <v>3920</v>
      </c>
      <c r="BP497" s="1" t="s">
        <v>5778</v>
      </c>
      <c r="BQ497" s="1">
        <v>0.59199999999999997</v>
      </c>
      <c r="DK497" s="1">
        <v>2</v>
      </c>
      <c r="DL497" s="1" t="s">
        <v>1259</v>
      </c>
      <c r="DM497" s="1" t="s">
        <v>5779</v>
      </c>
      <c r="DX497" s="1">
        <v>47</v>
      </c>
      <c r="DY497" s="1">
        <v>49</v>
      </c>
      <c r="DZ497" s="1">
        <v>48</v>
      </c>
      <c r="EE497" s="1">
        <v>22</v>
      </c>
      <c r="EV497" s="1">
        <v>39441197</v>
      </c>
      <c r="EX497" s="1">
        <v>2203</v>
      </c>
      <c r="EY497" s="1">
        <v>4300</v>
      </c>
      <c r="EZ497" s="1">
        <v>6503</v>
      </c>
      <c r="FA497" s="1" t="s">
        <v>455</v>
      </c>
      <c r="FB497" s="1" t="s">
        <v>456</v>
      </c>
      <c r="FE497" s="1" t="s">
        <v>5780</v>
      </c>
      <c r="FF497" s="1" t="s">
        <v>5781</v>
      </c>
      <c r="FG497" s="1" t="s">
        <v>5782</v>
      </c>
      <c r="FH497" s="1">
        <v>39583</v>
      </c>
      <c r="FK497" s="1" t="s">
        <v>5783</v>
      </c>
      <c r="FL497" s="1" t="s">
        <v>5783</v>
      </c>
      <c r="FM497" s="1">
        <v>200316</v>
      </c>
      <c r="FO497" s="1" t="s">
        <v>5784</v>
      </c>
      <c r="FP497" s="1">
        <v>17356</v>
      </c>
      <c r="FQ497" s="1" t="s">
        <v>2229</v>
      </c>
      <c r="FR497" s="1" t="s">
        <v>2230</v>
      </c>
      <c r="FT497" s="1">
        <v>608993</v>
      </c>
      <c r="FX497" s="1" t="s">
        <v>5785</v>
      </c>
      <c r="FY497" s="1" t="s">
        <v>2234</v>
      </c>
      <c r="FZ497" s="1" t="s">
        <v>5786</v>
      </c>
      <c r="GA497" s="1" t="s">
        <v>5786</v>
      </c>
      <c r="GC497" s="1" t="s">
        <v>315</v>
      </c>
      <c r="GD497" s="1" t="s">
        <v>5787</v>
      </c>
      <c r="GE497" s="1" t="s">
        <v>5788</v>
      </c>
      <c r="GF497" s="1" t="s">
        <v>5789</v>
      </c>
      <c r="GG497" s="1" t="s">
        <v>5790</v>
      </c>
      <c r="GH497" s="1" t="s">
        <v>5791</v>
      </c>
      <c r="GI497" s="1" t="s">
        <v>5792</v>
      </c>
      <c r="GL497" s="1" t="s">
        <v>5793</v>
      </c>
      <c r="GM497" s="1" t="s">
        <v>322</v>
      </c>
      <c r="GN497" s="1" t="s">
        <v>5794</v>
      </c>
      <c r="GO497" s="1">
        <v>0.02</v>
      </c>
      <c r="GP497" s="1">
        <v>5.7080060000000001</v>
      </c>
      <c r="GQ497" s="1" t="s">
        <v>697</v>
      </c>
      <c r="GR497" s="1" t="s">
        <v>379</v>
      </c>
      <c r="JW497" s="1" t="s">
        <v>400</v>
      </c>
      <c r="JX497" s="1" t="s">
        <v>5795</v>
      </c>
      <c r="JY497" s="1" t="s">
        <v>402</v>
      </c>
      <c r="JZ497" s="1" t="s">
        <v>403</v>
      </c>
      <c r="KA497" s="1" t="s">
        <v>327</v>
      </c>
      <c r="KC497" s="1" t="s">
        <v>327</v>
      </c>
      <c r="KD497" s="1" t="s">
        <v>5796</v>
      </c>
      <c r="KE497" s="1">
        <v>3</v>
      </c>
      <c r="KF497" s="1">
        <v>9.0033359999999991</v>
      </c>
      <c r="KG497" s="1" t="s">
        <v>405</v>
      </c>
      <c r="KH497" s="1">
        <v>1</v>
      </c>
      <c r="KI497" s="1">
        <v>1</v>
      </c>
      <c r="KJ497" s="1">
        <v>8</v>
      </c>
      <c r="KK497" s="1">
        <v>33</v>
      </c>
      <c r="KL497" s="1">
        <v>1133</v>
      </c>
      <c r="KM497" s="1" t="s">
        <v>525</v>
      </c>
      <c r="KN497" s="1">
        <v>0.99999800000000005</v>
      </c>
      <c r="KO497" s="1">
        <v>0.99999800000000005</v>
      </c>
      <c r="KP497" s="1">
        <v>0</v>
      </c>
      <c r="KR497" s="1" t="s">
        <v>351</v>
      </c>
      <c r="KS497" s="1">
        <v>6</v>
      </c>
      <c r="KT497" s="1">
        <v>21</v>
      </c>
      <c r="KU497" s="1">
        <v>209</v>
      </c>
      <c r="KV497" s="1">
        <v>0</v>
      </c>
      <c r="KW497" s="1">
        <v>0</v>
      </c>
      <c r="KX497" s="1">
        <v>12.744637000000001</v>
      </c>
      <c r="KY497" s="1">
        <v>149</v>
      </c>
      <c r="KZ497" s="1">
        <v>60</v>
      </c>
      <c r="LA497" s="1">
        <v>5126</v>
      </c>
      <c r="LB497" s="1">
        <v>234</v>
      </c>
      <c r="LC497" s="1" t="s">
        <v>5763</v>
      </c>
      <c r="LD497" s="1">
        <v>3.8710000000000001E-2</v>
      </c>
      <c r="LE497" s="1">
        <v>1</v>
      </c>
    </row>
    <row r="498" spans="1:317" x14ac:dyDescent="0.2">
      <c r="A498" s="1" t="s">
        <v>18155</v>
      </c>
      <c r="B498" s="1" t="s">
        <v>18158</v>
      </c>
      <c r="C498" s="1" t="s">
        <v>12816</v>
      </c>
      <c r="D498" s="1">
        <v>10762</v>
      </c>
      <c r="E498" s="1" t="s">
        <v>289</v>
      </c>
      <c r="F498" s="1" t="s">
        <v>289</v>
      </c>
      <c r="G498" s="1">
        <v>22</v>
      </c>
      <c r="H498" s="1">
        <v>45574145</v>
      </c>
      <c r="I498" s="1">
        <v>45574145</v>
      </c>
      <c r="J498" s="1" t="s">
        <v>289</v>
      </c>
      <c r="K498" s="1" t="s">
        <v>345</v>
      </c>
      <c r="L498" s="1" t="s">
        <v>346</v>
      </c>
      <c r="M498" s="1" t="s">
        <v>407</v>
      </c>
      <c r="N498" s="1" t="s">
        <v>407</v>
      </c>
      <c r="O498" s="1" t="s">
        <v>333</v>
      </c>
      <c r="R498" s="1" t="s">
        <v>11073</v>
      </c>
      <c r="S498" s="1" t="s">
        <v>11102</v>
      </c>
      <c r="T498" s="1" t="s">
        <v>289</v>
      </c>
      <c r="U498" s="1" t="s">
        <v>289</v>
      </c>
      <c r="V498" s="1" t="s">
        <v>289</v>
      </c>
      <c r="W498" s="1" t="s">
        <v>289</v>
      </c>
      <c r="X498" s="1" t="s">
        <v>289</v>
      </c>
      <c r="Y498" s="1" t="s">
        <v>289</v>
      </c>
      <c r="Z498" s="1" t="s">
        <v>289</v>
      </c>
      <c r="AA498" s="1" t="s">
        <v>289</v>
      </c>
      <c r="AB498" s="1" t="s">
        <v>289</v>
      </c>
      <c r="AC498" s="1" t="s">
        <v>289</v>
      </c>
      <c r="AD498" s="1" t="s">
        <v>289</v>
      </c>
      <c r="AE498" s="1" t="s">
        <v>289</v>
      </c>
      <c r="AF498" s="1" t="s">
        <v>289</v>
      </c>
      <c r="AG498" s="1" t="s">
        <v>289</v>
      </c>
      <c r="AH498" s="1" t="s">
        <v>289</v>
      </c>
      <c r="AI498" s="1" t="s">
        <v>11073</v>
      </c>
      <c r="AJ498" s="1" t="s">
        <v>11102</v>
      </c>
      <c r="AK498" s="1" t="s">
        <v>12779</v>
      </c>
      <c r="AL498" s="1" t="s">
        <v>12780</v>
      </c>
      <c r="AM498" s="1" t="s">
        <v>351</v>
      </c>
      <c r="AN498" s="1">
        <v>5</v>
      </c>
      <c r="AO498" s="1">
        <v>833</v>
      </c>
      <c r="AP498" s="1" t="s">
        <v>6645</v>
      </c>
      <c r="AQ498" s="1" t="s">
        <v>12781</v>
      </c>
      <c r="AR498" s="1" t="s">
        <v>6647</v>
      </c>
      <c r="AS498" s="1" t="s">
        <v>12782</v>
      </c>
      <c r="AT498" s="1" t="s">
        <v>12783</v>
      </c>
      <c r="AU498" s="1" t="s">
        <v>12784</v>
      </c>
      <c r="AV498" s="1" t="s">
        <v>12785</v>
      </c>
      <c r="AW498" s="1" t="s">
        <v>12786</v>
      </c>
      <c r="AX498" s="1" t="s">
        <v>12787</v>
      </c>
      <c r="AZ498" s="1" t="s">
        <v>12788</v>
      </c>
      <c r="BD498" s="1" t="s">
        <v>12789</v>
      </c>
      <c r="BE498" s="1" t="s">
        <v>12790</v>
      </c>
      <c r="BF498" s="1" t="s">
        <v>685</v>
      </c>
      <c r="BG498" s="1" t="s">
        <v>12791</v>
      </c>
      <c r="BI498" s="1" t="s">
        <v>12792</v>
      </c>
      <c r="BJ498" s="1">
        <v>9</v>
      </c>
      <c r="BL498" s="1" t="s">
        <v>12793</v>
      </c>
      <c r="BN498" s="1" t="s">
        <v>12794</v>
      </c>
      <c r="BP498" s="1" t="s">
        <v>12795</v>
      </c>
      <c r="BQ498" s="1">
        <v>0.40300000000000002</v>
      </c>
      <c r="DK498" s="1">
        <v>1</v>
      </c>
      <c r="DL498" s="1" t="s">
        <v>831</v>
      </c>
      <c r="DM498" s="1" t="s">
        <v>8650</v>
      </c>
      <c r="DX498" s="1">
        <v>70</v>
      </c>
      <c r="DY498" s="1">
        <v>69</v>
      </c>
      <c r="DZ498" s="1">
        <v>69</v>
      </c>
      <c r="EE498" s="1">
        <v>22</v>
      </c>
      <c r="EV498" s="1">
        <v>45574145</v>
      </c>
      <c r="EX498" s="1">
        <v>2203</v>
      </c>
      <c r="EY498" s="1">
        <v>4300</v>
      </c>
      <c r="EZ498" s="1">
        <v>6503</v>
      </c>
      <c r="FA498" s="1" t="s">
        <v>367</v>
      </c>
      <c r="FB498" s="1" t="s">
        <v>368</v>
      </c>
      <c r="FE498" s="1" t="s">
        <v>12796</v>
      </c>
      <c r="FF498" s="1" t="s">
        <v>12797</v>
      </c>
      <c r="FG498" s="1" t="s">
        <v>12798</v>
      </c>
      <c r="FH498" s="1">
        <v>39104</v>
      </c>
      <c r="FI498" s="1">
        <v>37497</v>
      </c>
      <c r="FK498" s="1" t="s">
        <v>12799</v>
      </c>
      <c r="FL498" s="1" t="s">
        <v>12799</v>
      </c>
      <c r="FM498" s="1">
        <v>10762</v>
      </c>
      <c r="FP498" s="1">
        <v>8065</v>
      </c>
      <c r="FQ498" s="1" t="s">
        <v>2229</v>
      </c>
      <c r="FR498" s="1" t="s">
        <v>2230</v>
      </c>
      <c r="FT498" s="1">
        <v>604646</v>
      </c>
      <c r="FU498" s="1" t="s">
        <v>12800</v>
      </c>
      <c r="FV498" s="1" t="s">
        <v>12801</v>
      </c>
      <c r="FX498" s="1">
        <v>10449902</v>
      </c>
      <c r="FY498" s="1" t="s">
        <v>2234</v>
      </c>
      <c r="GA498" s="1" t="s">
        <v>12802</v>
      </c>
      <c r="GC498" s="1" t="s">
        <v>315</v>
      </c>
      <c r="GE498" s="1" t="s">
        <v>12803</v>
      </c>
      <c r="GF498" s="1" t="s">
        <v>12785</v>
      </c>
      <c r="GG498" s="1" t="s">
        <v>12804</v>
      </c>
      <c r="GH498" s="1" t="s">
        <v>12805</v>
      </c>
      <c r="GI498" s="1" t="s">
        <v>12806</v>
      </c>
      <c r="GJ498" s="1" t="s">
        <v>12807</v>
      </c>
      <c r="GL498" s="1" t="s">
        <v>12808</v>
      </c>
      <c r="GM498" s="1" t="s">
        <v>322</v>
      </c>
      <c r="GN498" s="1" t="s">
        <v>12809</v>
      </c>
      <c r="GO498" s="1">
        <v>0.02</v>
      </c>
      <c r="GP498" s="1">
        <v>9.2998170000000009</v>
      </c>
      <c r="GQ498" s="1" t="s">
        <v>12810</v>
      </c>
      <c r="GR498" s="1" t="s">
        <v>379</v>
      </c>
      <c r="GS498" s="1" t="s">
        <v>380</v>
      </c>
      <c r="GT498" s="1" t="s">
        <v>380</v>
      </c>
      <c r="GU498" s="1" t="s">
        <v>380</v>
      </c>
      <c r="GV498" s="1" t="s">
        <v>380</v>
      </c>
      <c r="GW498" s="1" t="s">
        <v>380</v>
      </c>
      <c r="GX498" s="1" t="s">
        <v>380</v>
      </c>
      <c r="GY498" s="1" t="s">
        <v>380</v>
      </c>
      <c r="GZ498" s="1" t="s">
        <v>380</v>
      </c>
      <c r="HA498" s="1" t="s">
        <v>380</v>
      </c>
      <c r="HB498" s="1" t="s">
        <v>380</v>
      </c>
      <c r="HC498" s="1" t="s">
        <v>333</v>
      </c>
      <c r="HD498" s="1">
        <v>0.20399999999999999</v>
      </c>
      <c r="HE498" s="1">
        <v>-1.0421640000000001</v>
      </c>
      <c r="HF498" s="1">
        <v>1.9970000000000002E-2</v>
      </c>
      <c r="HG498" s="1" t="s">
        <v>380</v>
      </c>
      <c r="HH498" s="1" t="s">
        <v>380</v>
      </c>
      <c r="HI498" s="1" t="s">
        <v>12799</v>
      </c>
      <c r="HJ498" s="1" t="s">
        <v>12811</v>
      </c>
      <c r="HK498" s="1" t="s">
        <v>380</v>
      </c>
      <c r="HL498" s="1" t="s">
        <v>380</v>
      </c>
      <c r="HM498" s="1" t="s">
        <v>380</v>
      </c>
      <c r="HN498" s="1">
        <v>5.46</v>
      </c>
      <c r="HO498" s="1">
        <v>-6.61</v>
      </c>
      <c r="HP498" s="1">
        <v>1.8180000000000002E-2</v>
      </c>
      <c r="HQ498" s="1" t="s">
        <v>12812</v>
      </c>
      <c r="HR498" s="1">
        <v>1.21417</v>
      </c>
      <c r="HS498" s="1">
        <v>5.5500000000000001E-2</v>
      </c>
      <c r="HT498" s="1" t="s">
        <v>492</v>
      </c>
      <c r="HU498" s="1">
        <v>0.56733500000000003</v>
      </c>
      <c r="HV498" s="1" t="s">
        <v>294</v>
      </c>
      <c r="HW498" s="1">
        <v>0.23572000000000001</v>
      </c>
      <c r="HX498" s="1">
        <v>5.7000000000000002E-2</v>
      </c>
      <c r="HY498" s="1" t="s">
        <v>386</v>
      </c>
      <c r="HZ498" s="1">
        <v>0.36671999999999999</v>
      </c>
      <c r="IA498" s="1">
        <v>1.1000000000000001</v>
      </c>
      <c r="IB498" s="1">
        <v>9.3100000000000002E-2</v>
      </c>
      <c r="IC498" s="1" t="s">
        <v>492</v>
      </c>
      <c r="ID498" s="1">
        <v>0.99999800000000005</v>
      </c>
      <c r="IE498" s="1" t="s">
        <v>600</v>
      </c>
      <c r="IF498" s="1">
        <v>2.656E-2</v>
      </c>
      <c r="IG498" s="1">
        <v>0</v>
      </c>
      <c r="IH498" s="1" t="s">
        <v>600</v>
      </c>
      <c r="II498" s="1">
        <v>1.281E-2</v>
      </c>
      <c r="IJ498" s="1">
        <v>0</v>
      </c>
      <c r="IK498" s="1" t="s">
        <v>294</v>
      </c>
      <c r="IL498" s="1">
        <v>0.24657000000000001</v>
      </c>
      <c r="IM498" s="1">
        <v>-1.0154000000000001</v>
      </c>
      <c r="IN498" s="1">
        <v>9</v>
      </c>
      <c r="IO498" s="1">
        <v>9.3380000000000005E-2</v>
      </c>
      <c r="IP498" s="1" t="s">
        <v>294</v>
      </c>
      <c r="IQ498" s="1">
        <v>0.73</v>
      </c>
      <c r="IR498" s="1">
        <v>-0.25650000000000001</v>
      </c>
      <c r="IS498" s="1">
        <v>3.9641000000000002</v>
      </c>
      <c r="IT498" s="1">
        <v>9.4229999999999994E-2</v>
      </c>
      <c r="IU498" s="1" t="s">
        <v>12813</v>
      </c>
      <c r="IV498" s="1" t="s">
        <v>380</v>
      </c>
      <c r="IW498" s="1">
        <v>123</v>
      </c>
      <c r="IX498" s="1" t="s">
        <v>12785</v>
      </c>
      <c r="IY498" s="1" t="s">
        <v>12786</v>
      </c>
      <c r="IZ498" s="1" t="s">
        <v>407</v>
      </c>
      <c r="JA498" s="1" t="s">
        <v>12814</v>
      </c>
      <c r="JB498" s="1" t="s">
        <v>380</v>
      </c>
      <c r="JC498" s="1" t="s">
        <v>12815</v>
      </c>
      <c r="JD498" s="1" t="s">
        <v>294</v>
      </c>
      <c r="JE498" s="1" t="s">
        <v>351</v>
      </c>
      <c r="JF498" s="1">
        <v>1</v>
      </c>
      <c r="JG498" s="1">
        <v>0</v>
      </c>
      <c r="JH498" s="1" t="s">
        <v>12816</v>
      </c>
      <c r="JI498" s="1">
        <v>43952809</v>
      </c>
      <c r="JJ498" s="1">
        <v>0</v>
      </c>
      <c r="JK498" s="1">
        <v>5.858E-2</v>
      </c>
      <c r="JL498" s="1">
        <v>0</v>
      </c>
      <c r="JM498" s="1">
        <v>3.7019999999999997E-2</v>
      </c>
      <c r="JN498" s="1">
        <v>7.0000000000000001E-3</v>
      </c>
      <c r="JO498" s="1">
        <v>5.969E-2</v>
      </c>
      <c r="JP498" s="1">
        <v>-0.53200000000000003</v>
      </c>
      <c r="JQ498" s="1">
        <v>6.164E-2</v>
      </c>
      <c r="JR498" s="1">
        <v>-1.798</v>
      </c>
      <c r="JS498" s="1">
        <v>1.2500000000000001E-2</v>
      </c>
      <c r="JT498" s="1">
        <v>-5.6070000000000002</v>
      </c>
      <c r="JU498" s="1">
        <v>0</v>
      </c>
      <c r="JV498" s="1" t="s">
        <v>12817</v>
      </c>
      <c r="JW498" s="1" t="s">
        <v>400</v>
      </c>
      <c r="JX498" s="1" t="s">
        <v>12818</v>
      </c>
      <c r="JY498" s="1" t="s">
        <v>402</v>
      </c>
      <c r="JZ498" s="1" t="s">
        <v>403</v>
      </c>
      <c r="KA498" s="1" t="s">
        <v>327</v>
      </c>
      <c r="KC498" s="1" t="s">
        <v>327</v>
      </c>
      <c r="KD498" s="1" t="s">
        <v>12819</v>
      </c>
      <c r="KE498" s="1">
        <v>5</v>
      </c>
      <c r="KF498" s="1">
        <v>13.681004</v>
      </c>
      <c r="KG498" s="1" t="s">
        <v>405</v>
      </c>
      <c r="KH498" s="1">
        <v>20</v>
      </c>
      <c r="KI498" s="1">
        <v>1</v>
      </c>
      <c r="KJ498" s="1">
        <v>39</v>
      </c>
      <c r="KK498" s="1">
        <v>59</v>
      </c>
      <c r="KL498" s="1">
        <v>2104</v>
      </c>
      <c r="KM498" s="1" t="s">
        <v>498</v>
      </c>
      <c r="KN498" s="1">
        <v>1</v>
      </c>
      <c r="KO498" s="1">
        <v>1</v>
      </c>
      <c r="KP498" s="1">
        <v>0</v>
      </c>
      <c r="KR498" s="1" t="s">
        <v>351</v>
      </c>
      <c r="KS498" s="1">
        <v>19</v>
      </c>
      <c r="KT498" s="1">
        <v>37</v>
      </c>
      <c r="KU498" s="1">
        <v>545</v>
      </c>
      <c r="KV498" s="1">
        <v>0</v>
      </c>
      <c r="KW498" s="1">
        <v>0</v>
      </c>
      <c r="KX498" s="1">
        <v>31.958089000000001</v>
      </c>
      <c r="KY498" s="1">
        <v>316</v>
      </c>
      <c r="KZ498" s="1">
        <v>70</v>
      </c>
      <c r="LA498" s="1">
        <v>10746</v>
      </c>
      <c r="LB498" s="1">
        <v>518</v>
      </c>
      <c r="LC498" s="1" t="s">
        <v>12780</v>
      </c>
      <c r="LD498" s="1">
        <v>5.6716000000000003E-2</v>
      </c>
      <c r="LE498" s="1">
        <v>1</v>
      </c>
    </row>
    <row r="499" spans="1:317" x14ac:dyDescent="0.2">
      <c r="A499" s="1" t="s">
        <v>18155</v>
      </c>
      <c r="B499" s="1" t="s">
        <v>18158</v>
      </c>
      <c r="C499" s="1" t="s">
        <v>12859</v>
      </c>
      <c r="D499" s="1">
        <v>8459</v>
      </c>
      <c r="E499" s="1" t="s">
        <v>289</v>
      </c>
      <c r="F499" s="1" t="s">
        <v>289</v>
      </c>
      <c r="G499" s="1">
        <v>22</v>
      </c>
      <c r="H499" s="1">
        <v>26932399</v>
      </c>
      <c r="I499" s="1">
        <v>26932399</v>
      </c>
      <c r="J499" s="1" t="s">
        <v>289</v>
      </c>
      <c r="K499" s="1" t="s">
        <v>345</v>
      </c>
      <c r="L499" s="1" t="s">
        <v>346</v>
      </c>
      <c r="M499" s="1" t="s">
        <v>333</v>
      </c>
      <c r="N499" s="1" t="s">
        <v>333</v>
      </c>
      <c r="O499" s="1" t="s">
        <v>347</v>
      </c>
      <c r="R499" s="1" t="s">
        <v>11073</v>
      </c>
      <c r="S499" s="1" t="s">
        <v>11102</v>
      </c>
      <c r="T499" s="1" t="s">
        <v>289</v>
      </c>
      <c r="U499" s="1" t="s">
        <v>289</v>
      </c>
      <c r="V499" s="1" t="s">
        <v>289</v>
      </c>
      <c r="W499" s="1" t="s">
        <v>289</v>
      </c>
      <c r="X499" s="1" t="s">
        <v>289</v>
      </c>
      <c r="Y499" s="1" t="s">
        <v>289</v>
      </c>
      <c r="Z499" s="1" t="s">
        <v>289</v>
      </c>
      <c r="AA499" s="1" t="s">
        <v>289</v>
      </c>
      <c r="AB499" s="1" t="s">
        <v>289</v>
      </c>
      <c r="AC499" s="1" t="s">
        <v>289</v>
      </c>
      <c r="AD499" s="1" t="s">
        <v>289</v>
      </c>
      <c r="AE499" s="1" t="s">
        <v>289</v>
      </c>
      <c r="AF499" s="1" t="s">
        <v>289</v>
      </c>
      <c r="AG499" s="1" t="s">
        <v>289</v>
      </c>
      <c r="AH499" s="1" t="s">
        <v>289</v>
      </c>
      <c r="AI499" s="1" t="s">
        <v>11073</v>
      </c>
      <c r="AJ499" s="1" t="s">
        <v>11102</v>
      </c>
      <c r="AK499" s="1" t="s">
        <v>12820</v>
      </c>
      <c r="AL499" s="1" t="s">
        <v>12821</v>
      </c>
      <c r="AM499" s="1" t="s">
        <v>293</v>
      </c>
      <c r="AN499" s="1">
        <v>4</v>
      </c>
      <c r="AO499" s="1">
        <v>1166</v>
      </c>
      <c r="AP499" s="1" t="s">
        <v>12822</v>
      </c>
      <c r="AQ499" s="1" t="s">
        <v>12823</v>
      </c>
      <c r="AR499" s="1" t="s">
        <v>12824</v>
      </c>
      <c r="AS499" s="1" t="s">
        <v>12825</v>
      </c>
      <c r="AT499" s="1" t="s">
        <v>12826</v>
      </c>
      <c r="AU499" s="1" t="s">
        <v>12827</v>
      </c>
      <c r="AV499" s="1" t="s">
        <v>12828</v>
      </c>
      <c r="AW499" s="1" t="s">
        <v>12829</v>
      </c>
      <c r="AX499" s="1" t="s">
        <v>12830</v>
      </c>
      <c r="AY499" s="1">
        <v>299</v>
      </c>
      <c r="BD499" s="1" t="s">
        <v>12831</v>
      </c>
      <c r="BE499" s="1" t="s">
        <v>12832</v>
      </c>
      <c r="BF499" s="1" t="s">
        <v>12833</v>
      </c>
      <c r="BI499" s="1" t="s">
        <v>12834</v>
      </c>
      <c r="BJ499" s="1">
        <v>7</v>
      </c>
      <c r="BP499" s="1" t="s">
        <v>12835</v>
      </c>
      <c r="BQ499" s="1">
        <v>0.63200000000000001</v>
      </c>
      <c r="DK499" s="1">
        <v>0</v>
      </c>
      <c r="DX499" s="1">
        <v>55</v>
      </c>
      <c r="DY499" s="1">
        <v>45</v>
      </c>
      <c r="DZ499" s="1">
        <v>49</v>
      </c>
      <c r="EE499" s="1">
        <v>22</v>
      </c>
      <c r="EV499" s="1">
        <v>26932399</v>
      </c>
      <c r="EX499" s="1">
        <v>2203</v>
      </c>
      <c r="EY499" s="1">
        <v>4300</v>
      </c>
      <c r="EZ499" s="1">
        <v>6503</v>
      </c>
      <c r="FA499" s="1" t="s">
        <v>367</v>
      </c>
      <c r="FB499" s="1" t="s">
        <v>368</v>
      </c>
      <c r="FE499" s="1" t="s">
        <v>12836</v>
      </c>
      <c r="FF499" s="1" t="s">
        <v>12837</v>
      </c>
      <c r="FG499" s="1" t="s">
        <v>12838</v>
      </c>
      <c r="FH499" s="1">
        <v>41256</v>
      </c>
      <c r="FK499" s="1" t="s">
        <v>12839</v>
      </c>
      <c r="FL499" s="1" t="s">
        <v>12839</v>
      </c>
      <c r="FM499" s="1">
        <v>8459</v>
      </c>
      <c r="FN499" s="1" t="s">
        <v>12840</v>
      </c>
      <c r="FO499" s="1" t="s">
        <v>12841</v>
      </c>
      <c r="FP499" s="1">
        <v>12021</v>
      </c>
      <c r="FQ499" s="1" t="s">
        <v>2229</v>
      </c>
      <c r="FR499" s="1" t="s">
        <v>2230</v>
      </c>
      <c r="FS499" s="1" t="s">
        <v>12842</v>
      </c>
      <c r="FT499" s="1">
        <v>603126</v>
      </c>
      <c r="FX499" s="1" t="s">
        <v>12843</v>
      </c>
      <c r="FY499" s="1" t="s">
        <v>2234</v>
      </c>
      <c r="FZ499" s="1" t="s">
        <v>12844</v>
      </c>
      <c r="GA499" s="1" t="s">
        <v>12844</v>
      </c>
      <c r="GC499" s="1" t="s">
        <v>315</v>
      </c>
      <c r="GD499" s="1" t="s">
        <v>12845</v>
      </c>
      <c r="GE499" s="1" t="s">
        <v>12846</v>
      </c>
      <c r="GF499" s="1" t="s">
        <v>12828</v>
      </c>
      <c r="GG499" s="1" t="s">
        <v>12847</v>
      </c>
      <c r="GH499" s="1" t="s">
        <v>12848</v>
      </c>
      <c r="GI499" s="1" t="s">
        <v>12849</v>
      </c>
      <c r="GJ499" s="1" t="s">
        <v>12850</v>
      </c>
      <c r="GL499" s="1" t="s">
        <v>12851</v>
      </c>
      <c r="GM499" s="1" t="s">
        <v>322</v>
      </c>
      <c r="GN499" s="1" t="s">
        <v>12837</v>
      </c>
      <c r="GO499" s="1">
        <v>0.02</v>
      </c>
      <c r="GP499" s="1">
        <v>2.1034099999999998</v>
      </c>
      <c r="GQ499" s="1" t="s">
        <v>12852</v>
      </c>
      <c r="GR499" s="1" t="s">
        <v>379</v>
      </c>
      <c r="GS499" s="1" t="s">
        <v>380</v>
      </c>
      <c r="GT499" s="1" t="s">
        <v>380</v>
      </c>
      <c r="GU499" s="1" t="s">
        <v>380</v>
      </c>
      <c r="GV499" s="1" t="s">
        <v>380</v>
      </c>
      <c r="GW499" s="1" t="s">
        <v>380</v>
      </c>
      <c r="GX499" s="1" t="s">
        <v>380</v>
      </c>
      <c r="GY499" s="1" t="s">
        <v>380</v>
      </c>
      <c r="GZ499" s="1" t="s">
        <v>380</v>
      </c>
      <c r="HA499" s="1" t="s">
        <v>380</v>
      </c>
      <c r="HB499" s="1" t="s">
        <v>380</v>
      </c>
      <c r="HC499" s="1" t="s">
        <v>333</v>
      </c>
      <c r="HD499" s="1">
        <v>21.6</v>
      </c>
      <c r="HE499" s="1">
        <v>4.1790989999999999</v>
      </c>
      <c r="HF499" s="1">
        <v>0.78564000000000001</v>
      </c>
      <c r="HG499" s="1" t="s">
        <v>380</v>
      </c>
      <c r="HH499" s="1" t="s">
        <v>380</v>
      </c>
      <c r="HI499" s="1" t="s">
        <v>12839</v>
      </c>
      <c r="HJ499" s="1" t="s">
        <v>12853</v>
      </c>
      <c r="HK499" s="1" t="s">
        <v>1893</v>
      </c>
      <c r="HL499" s="1">
        <v>0.46450999999999998</v>
      </c>
      <c r="HM499" s="1" t="s">
        <v>12854</v>
      </c>
      <c r="HN499" s="1">
        <v>4.88</v>
      </c>
      <c r="HO499" s="1">
        <v>4.88</v>
      </c>
      <c r="HP499" s="1">
        <v>0.63580000000000003</v>
      </c>
      <c r="HQ499" s="1" t="s">
        <v>380</v>
      </c>
      <c r="HR499" s="1">
        <v>0.35089999999999999</v>
      </c>
      <c r="HS499" s="1">
        <v>0.28425</v>
      </c>
      <c r="HT499" s="1" t="s">
        <v>492</v>
      </c>
      <c r="HU499" s="1">
        <v>1.5396E-2</v>
      </c>
      <c r="HV499" s="1" t="s">
        <v>294</v>
      </c>
      <c r="HW499" s="1">
        <v>0.55401</v>
      </c>
      <c r="HX499" s="1">
        <v>0.1918</v>
      </c>
      <c r="HY499" s="1" t="s">
        <v>604</v>
      </c>
      <c r="HZ499" s="1">
        <v>0.81340999999999997</v>
      </c>
      <c r="IA499" s="1">
        <v>2.54</v>
      </c>
      <c r="IB499" s="1">
        <v>0.50466999999999995</v>
      </c>
      <c r="IC499" s="1" t="s">
        <v>385</v>
      </c>
      <c r="ID499" s="1">
        <v>0.99987700000000002</v>
      </c>
      <c r="IE499" s="1" t="s">
        <v>385</v>
      </c>
      <c r="IF499" s="1">
        <v>0.65815000000000001</v>
      </c>
      <c r="IG499" s="1">
        <v>0.995</v>
      </c>
      <c r="IH499" s="1" t="s">
        <v>933</v>
      </c>
      <c r="II499" s="1">
        <v>0.53005999999999998</v>
      </c>
      <c r="IJ499" s="1">
        <v>0.71499999999999997</v>
      </c>
      <c r="IK499" s="1" t="s">
        <v>294</v>
      </c>
      <c r="IL499" s="1">
        <v>0.61402000000000001</v>
      </c>
      <c r="IM499" s="1">
        <v>-0.70699999999999996</v>
      </c>
      <c r="IN499" s="1">
        <v>10</v>
      </c>
      <c r="IO499" s="1">
        <v>0.66056000000000004</v>
      </c>
      <c r="IP499" s="1" t="s">
        <v>385</v>
      </c>
      <c r="IQ499" s="1">
        <v>0.02</v>
      </c>
      <c r="IR499" s="1">
        <v>-33.088200000000001</v>
      </c>
      <c r="IS499" s="1">
        <v>10.7554</v>
      </c>
      <c r="IT499" s="1">
        <v>0.46233999999999997</v>
      </c>
      <c r="IU499" s="1" t="s">
        <v>12855</v>
      </c>
      <c r="IV499" s="1" t="s">
        <v>380</v>
      </c>
      <c r="IW499" s="1">
        <v>299</v>
      </c>
      <c r="IX499" s="1" t="s">
        <v>12828</v>
      </c>
      <c r="IY499" s="1" t="s">
        <v>12829</v>
      </c>
      <c r="IZ499" s="1" t="s">
        <v>347</v>
      </c>
      <c r="JA499" s="1" t="s">
        <v>12856</v>
      </c>
      <c r="JB499" s="1" t="s">
        <v>12857</v>
      </c>
      <c r="JC499" s="1" t="s">
        <v>12858</v>
      </c>
      <c r="JD499" s="1" t="s">
        <v>393</v>
      </c>
      <c r="JE499" s="1" t="s">
        <v>293</v>
      </c>
      <c r="JF499" s="1">
        <v>2</v>
      </c>
      <c r="JG499" s="1">
        <v>0</v>
      </c>
      <c r="JH499" s="1" t="s">
        <v>12859</v>
      </c>
      <c r="JI499" s="1">
        <v>25262399</v>
      </c>
      <c r="JJ499" s="1">
        <v>1</v>
      </c>
      <c r="JK499" s="1">
        <v>0.71416999999999997</v>
      </c>
      <c r="JL499" s="1">
        <v>0.998</v>
      </c>
      <c r="JM499" s="1">
        <v>0.56505000000000005</v>
      </c>
      <c r="JN499" s="1">
        <v>0.86299999999999999</v>
      </c>
      <c r="JO499" s="1">
        <v>0.49368000000000001</v>
      </c>
      <c r="JP499" s="1">
        <v>7.1470000000000002</v>
      </c>
      <c r="JQ499" s="1">
        <v>0.77381999999999995</v>
      </c>
      <c r="JR499" s="1">
        <v>2.5350000000000001</v>
      </c>
      <c r="JS499" s="1">
        <v>0.85468999999999995</v>
      </c>
      <c r="JT499" s="1">
        <v>0.65500000000000003</v>
      </c>
      <c r="JU499" s="1">
        <v>0.94252999999999998</v>
      </c>
      <c r="JV499" s="1" t="s">
        <v>1617</v>
      </c>
      <c r="JW499" s="1" t="s">
        <v>400</v>
      </c>
      <c r="JX499" s="1" t="s">
        <v>12860</v>
      </c>
      <c r="JY499" s="1" t="s">
        <v>402</v>
      </c>
      <c r="JZ499" s="1" t="s">
        <v>403</v>
      </c>
      <c r="KA499" s="1" t="s">
        <v>327</v>
      </c>
      <c r="KC499" s="1" t="s">
        <v>327</v>
      </c>
      <c r="KD499" s="1" t="s">
        <v>12861</v>
      </c>
      <c r="KE499" s="1">
        <v>1</v>
      </c>
      <c r="KF499" s="1">
        <v>8.1266630000000006</v>
      </c>
      <c r="KG499" s="1" t="s">
        <v>405</v>
      </c>
      <c r="KH499" s="1">
        <v>0</v>
      </c>
      <c r="KI499" s="1">
        <v>0</v>
      </c>
      <c r="KJ499" s="1">
        <v>0</v>
      </c>
      <c r="KK499" s="1">
        <v>27</v>
      </c>
      <c r="KL499" s="1">
        <v>973</v>
      </c>
      <c r="KM499" s="1" t="s">
        <v>525</v>
      </c>
      <c r="KN499" s="1">
        <v>0.99998799999999999</v>
      </c>
      <c r="KO499" s="1">
        <v>0.99897999999999998</v>
      </c>
      <c r="KP499" s="1">
        <v>0</v>
      </c>
      <c r="KR499" s="1" t="s">
        <v>293</v>
      </c>
      <c r="KS499" s="1">
        <v>32</v>
      </c>
      <c r="KT499" s="1">
        <v>60</v>
      </c>
      <c r="KU499" s="1">
        <v>1119</v>
      </c>
      <c r="KV499" s="1">
        <v>0</v>
      </c>
      <c r="KW499" s="1">
        <v>0</v>
      </c>
      <c r="KX499" s="1">
        <v>104.228588</v>
      </c>
      <c r="KY499" s="1">
        <v>46</v>
      </c>
      <c r="KZ499" s="1">
        <v>60</v>
      </c>
      <c r="LA499" s="1">
        <v>1643</v>
      </c>
      <c r="LB499" s="1">
        <v>120</v>
      </c>
      <c r="LC499" s="1" t="s">
        <v>12821</v>
      </c>
      <c r="LD499" s="1">
        <v>0.41025600000000001</v>
      </c>
      <c r="LE499" s="1">
        <v>0.99899300000000002</v>
      </c>
    </row>
    <row r="500" spans="1:317" x14ac:dyDescent="0.2">
      <c r="A500" s="1" t="s">
        <v>18155</v>
      </c>
      <c r="B500" s="1" t="s">
        <v>18151</v>
      </c>
      <c r="C500" s="1" t="s">
        <v>18099</v>
      </c>
      <c r="D500" s="1">
        <v>416</v>
      </c>
      <c r="E500" s="1" t="s">
        <v>289</v>
      </c>
      <c r="F500" s="1" t="s">
        <v>289</v>
      </c>
      <c r="G500" s="1" t="s">
        <v>290</v>
      </c>
      <c r="H500" s="1">
        <v>3030576</v>
      </c>
      <c r="I500" s="1">
        <v>3030577</v>
      </c>
      <c r="J500" s="1" t="s">
        <v>289</v>
      </c>
      <c r="K500" s="1" t="s">
        <v>291</v>
      </c>
      <c r="L500" s="1" t="s">
        <v>292</v>
      </c>
      <c r="M500" s="1" t="s">
        <v>293</v>
      </c>
      <c r="N500" s="1" t="s">
        <v>293</v>
      </c>
      <c r="O500" s="1" t="s">
        <v>11072</v>
      </c>
      <c r="R500" s="1" t="s">
        <v>289</v>
      </c>
      <c r="S500" s="1" t="s">
        <v>12862</v>
      </c>
      <c r="T500" s="1" t="s">
        <v>289</v>
      </c>
      <c r="U500" s="1" t="s">
        <v>289</v>
      </c>
      <c r="V500" s="1" t="s">
        <v>289</v>
      </c>
      <c r="W500" s="1" t="s">
        <v>289</v>
      </c>
      <c r="X500" s="1" t="s">
        <v>289</v>
      </c>
      <c r="Y500" s="1" t="s">
        <v>289</v>
      </c>
      <c r="Z500" s="1" t="s">
        <v>289</v>
      </c>
      <c r="AA500" s="1" t="s">
        <v>289</v>
      </c>
      <c r="AB500" s="1" t="s">
        <v>289</v>
      </c>
      <c r="AC500" s="1" t="s">
        <v>289</v>
      </c>
      <c r="AD500" s="1" t="s">
        <v>289</v>
      </c>
      <c r="AE500" s="1" t="s">
        <v>289</v>
      </c>
      <c r="AF500" s="1" t="s">
        <v>289</v>
      </c>
      <c r="AG500" s="1" t="s">
        <v>289</v>
      </c>
      <c r="AH500" s="1" t="s">
        <v>289</v>
      </c>
      <c r="AI500" s="1" t="s">
        <v>289</v>
      </c>
      <c r="AJ500" s="1" t="s">
        <v>12862</v>
      </c>
      <c r="AK500" s="1" t="s">
        <v>11074</v>
      </c>
      <c r="AL500" s="1" t="s">
        <v>11075</v>
      </c>
      <c r="AM500" s="1" t="s">
        <v>351</v>
      </c>
      <c r="AN500" s="1">
        <v>11</v>
      </c>
      <c r="AO500" s="1" t="s">
        <v>11076</v>
      </c>
      <c r="AP500" s="1" t="s">
        <v>11077</v>
      </c>
      <c r="AQ500" s="1" t="s">
        <v>11078</v>
      </c>
      <c r="AR500" s="1" t="s">
        <v>11079</v>
      </c>
      <c r="AS500" s="1" t="s">
        <v>11080</v>
      </c>
      <c r="AT500" s="1" t="s">
        <v>11081</v>
      </c>
      <c r="AU500" s="1" t="s">
        <v>11082</v>
      </c>
      <c r="AV500" s="1" t="s">
        <v>11083</v>
      </c>
      <c r="AW500" s="1" t="s">
        <v>11084</v>
      </c>
      <c r="AX500" s="1" t="s">
        <v>11085</v>
      </c>
      <c r="BE500" s="1" t="s">
        <v>3113</v>
      </c>
      <c r="BF500" s="1" t="s">
        <v>11086</v>
      </c>
      <c r="BI500" s="1" t="s">
        <v>11087</v>
      </c>
      <c r="BJ500" s="1">
        <v>38</v>
      </c>
      <c r="BL500" s="1" t="s">
        <v>11088</v>
      </c>
      <c r="BP500" s="1" t="s">
        <v>11089</v>
      </c>
      <c r="BQ500" s="1">
        <v>0.48</v>
      </c>
      <c r="DK500" s="1">
        <v>0</v>
      </c>
      <c r="FB500" s="1" t="s">
        <v>310</v>
      </c>
      <c r="FC500" s="1" t="s">
        <v>311</v>
      </c>
      <c r="FF500" s="1" t="s">
        <v>11090</v>
      </c>
      <c r="FG500" s="1" t="s">
        <v>11091</v>
      </c>
      <c r="FI500" s="1" t="s">
        <v>315</v>
      </c>
      <c r="FJ500" s="1" t="s">
        <v>11092</v>
      </c>
      <c r="FK500" s="1" t="s">
        <v>11093</v>
      </c>
      <c r="FL500" s="1" t="s">
        <v>11094</v>
      </c>
      <c r="FM500" s="1" t="s">
        <v>11095</v>
      </c>
      <c r="FP500" s="1" t="s">
        <v>11096</v>
      </c>
      <c r="FQ500" s="1">
        <v>2</v>
      </c>
      <c r="FR500" s="1">
        <v>1</v>
      </c>
      <c r="FS500" s="1" t="s">
        <v>1858</v>
      </c>
      <c r="FT500" s="1" t="b">
        <v>1</v>
      </c>
      <c r="FU500" s="1" t="s">
        <v>11075</v>
      </c>
      <c r="FV500" s="1" t="s">
        <v>322</v>
      </c>
      <c r="FW500" s="1" t="s">
        <v>11098</v>
      </c>
      <c r="JB500" s="1" t="b">
        <v>0</v>
      </c>
      <c r="JC500" s="1">
        <v>149</v>
      </c>
      <c r="JD500" s="1" t="b">
        <v>0</v>
      </c>
      <c r="JE500" s="1">
        <v>0</v>
      </c>
      <c r="JF500" s="1" t="s">
        <v>11099</v>
      </c>
      <c r="JG500" s="1" t="s">
        <v>402</v>
      </c>
      <c r="JH500" s="1" t="s">
        <v>403</v>
      </c>
      <c r="JI500" s="1" t="s">
        <v>327</v>
      </c>
      <c r="JK500" s="1" t="s">
        <v>327</v>
      </c>
      <c r="JL500" s="1">
        <v>42370</v>
      </c>
      <c r="JM500" s="1">
        <v>99</v>
      </c>
      <c r="JO500" s="1" t="s">
        <v>11100</v>
      </c>
      <c r="JR500" s="1">
        <v>60</v>
      </c>
      <c r="JS500" s="1">
        <v>0</v>
      </c>
      <c r="JT500" s="1">
        <v>2</v>
      </c>
      <c r="JU500" s="1">
        <v>1</v>
      </c>
      <c r="JV500" s="1" t="s">
        <v>12863</v>
      </c>
      <c r="JW500" s="1">
        <v>4121.7299999999996</v>
      </c>
      <c r="JX500" s="1">
        <v>16</v>
      </c>
      <c r="JZ500" s="1" t="s">
        <v>351</v>
      </c>
      <c r="KA500" s="1">
        <v>2</v>
      </c>
      <c r="KB500" s="1">
        <v>27.66</v>
      </c>
    </row>
    <row r="501" spans="1:317" x14ac:dyDescent="0.2">
      <c r="A501" s="1" t="s">
        <v>18155</v>
      </c>
      <c r="B501" s="1" t="s">
        <v>18151</v>
      </c>
      <c r="C501" s="1" t="s">
        <v>18114</v>
      </c>
      <c r="D501" s="1">
        <v>7512</v>
      </c>
      <c r="E501" s="1" t="s">
        <v>289</v>
      </c>
      <c r="F501" s="1" t="s">
        <v>289</v>
      </c>
      <c r="G501" s="1" t="s">
        <v>290</v>
      </c>
      <c r="H501" s="1">
        <v>128886291</v>
      </c>
      <c r="I501" s="1">
        <v>128886291</v>
      </c>
      <c r="J501" s="1" t="s">
        <v>289</v>
      </c>
      <c r="K501" s="1" t="s">
        <v>436</v>
      </c>
      <c r="L501" s="1" t="s">
        <v>346</v>
      </c>
      <c r="M501" s="1" t="s">
        <v>347</v>
      </c>
      <c r="N501" s="1" t="s">
        <v>347</v>
      </c>
      <c r="O501" s="1" t="s">
        <v>407</v>
      </c>
      <c r="R501" s="1" t="s">
        <v>12862</v>
      </c>
      <c r="S501" s="1" t="s">
        <v>11102</v>
      </c>
      <c r="T501" s="1" t="s">
        <v>289</v>
      </c>
      <c r="U501" s="1" t="s">
        <v>289</v>
      </c>
      <c r="V501" s="1" t="s">
        <v>289</v>
      </c>
      <c r="W501" s="1" t="s">
        <v>289</v>
      </c>
      <c r="X501" s="1" t="s">
        <v>289</v>
      </c>
      <c r="Y501" s="1" t="s">
        <v>289</v>
      </c>
      <c r="Z501" s="1" t="s">
        <v>289</v>
      </c>
      <c r="AA501" s="1" t="s">
        <v>289</v>
      </c>
      <c r="AB501" s="1" t="s">
        <v>289</v>
      </c>
      <c r="AC501" s="1" t="s">
        <v>289</v>
      </c>
      <c r="AD501" s="1" t="s">
        <v>289</v>
      </c>
      <c r="AE501" s="1" t="s">
        <v>289</v>
      </c>
      <c r="AF501" s="1" t="s">
        <v>289</v>
      </c>
      <c r="AG501" s="1" t="s">
        <v>289</v>
      </c>
      <c r="AH501" s="1" t="s">
        <v>289</v>
      </c>
      <c r="AI501" s="1" t="s">
        <v>12862</v>
      </c>
      <c r="AJ501" s="1" t="s">
        <v>11102</v>
      </c>
      <c r="AK501" s="1" t="s">
        <v>12864</v>
      </c>
      <c r="AL501" s="1" t="s">
        <v>12865</v>
      </c>
      <c r="AM501" s="1" t="s">
        <v>351</v>
      </c>
      <c r="AN501" s="1">
        <v>10</v>
      </c>
      <c r="AO501" s="1">
        <v>1179</v>
      </c>
      <c r="AP501" s="1" t="s">
        <v>12866</v>
      </c>
      <c r="AQ501" s="1" t="s">
        <v>12867</v>
      </c>
      <c r="AR501" s="1" t="s">
        <v>12868</v>
      </c>
      <c r="AT501" s="1" t="s">
        <v>12869</v>
      </c>
      <c r="AU501" s="1" t="s">
        <v>12870</v>
      </c>
      <c r="AV501" s="1" t="s">
        <v>12871</v>
      </c>
      <c r="AW501" s="1" t="s">
        <v>12872</v>
      </c>
      <c r="AX501" s="1" t="s">
        <v>12873</v>
      </c>
      <c r="AY501" s="1">
        <v>329</v>
      </c>
      <c r="BD501" s="1" t="s">
        <v>12874</v>
      </c>
      <c r="BE501" s="1" t="s">
        <v>12875</v>
      </c>
      <c r="BF501" s="1" t="s">
        <v>12876</v>
      </c>
      <c r="BI501" s="1" t="s">
        <v>12877</v>
      </c>
      <c r="BJ501" s="1">
        <v>37</v>
      </c>
      <c r="BP501" s="1" t="s">
        <v>12878</v>
      </c>
      <c r="BQ501" s="1">
        <v>0.52200000000000002</v>
      </c>
      <c r="DK501" s="1">
        <v>0</v>
      </c>
      <c r="DX501" s="1">
        <v>137</v>
      </c>
      <c r="DY501" s="1">
        <v>111</v>
      </c>
      <c r="DZ501" s="1">
        <v>120</v>
      </c>
      <c r="EE501" s="1" t="s">
        <v>290</v>
      </c>
      <c r="EV501" s="1">
        <v>128886291</v>
      </c>
      <c r="EX501" s="1">
        <v>2203</v>
      </c>
      <c r="EY501" s="1">
        <v>4299</v>
      </c>
      <c r="EZ501" s="1">
        <v>6502</v>
      </c>
      <c r="FA501" s="1" t="s">
        <v>455</v>
      </c>
      <c r="FB501" s="1" t="s">
        <v>456</v>
      </c>
      <c r="FE501" s="1" t="s">
        <v>12879</v>
      </c>
      <c r="FF501" s="1" t="s">
        <v>12880</v>
      </c>
      <c r="FG501" s="1" t="s">
        <v>12881</v>
      </c>
      <c r="FH501" s="1">
        <v>39483</v>
      </c>
      <c r="FK501" s="1" t="s">
        <v>12882</v>
      </c>
      <c r="FL501" s="1" t="s">
        <v>12882</v>
      </c>
      <c r="FM501" s="1">
        <v>7512</v>
      </c>
      <c r="FN501" s="1" t="s">
        <v>12883</v>
      </c>
      <c r="FP501" s="1">
        <v>12823</v>
      </c>
      <c r="FQ501" s="1" t="s">
        <v>2229</v>
      </c>
      <c r="FR501" s="1" t="s">
        <v>2230</v>
      </c>
      <c r="FT501" s="1">
        <v>300145</v>
      </c>
      <c r="FX501" s="1" t="s">
        <v>12884</v>
      </c>
      <c r="FY501" s="1" t="s">
        <v>2234</v>
      </c>
      <c r="FZ501" s="1" t="s">
        <v>12885</v>
      </c>
      <c r="GA501" s="1" t="s">
        <v>12885</v>
      </c>
      <c r="GC501" s="1" t="s">
        <v>315</v>
      </c>
      <c r="GE501" s="1" t="s">
        <v>12886</v>
      </c>
      <c r="GF501" s="1" t="s">
        <v>12871</v>
      </c>
      <c r="GG501" s="1" t="s">
        <v>12887</v>
      </c>
      <c r="GH501" s="1" t="s">
        <v>12888</v>
      </c>
      <c r="GI501" s="1" t="s">
        <v>12889</v>
      </c>
      <c r="GL501" s="1" t="s">
        <v>12890</v>
      </c>
      <c r="GM501" s="1" t="s">
        <v>322</v>
      </c>
      <c r="GN501" s="1" t="s">
        <v>12880</v>
      </c>
      <c r="GO501" s="1">
        <v>0.02</v>
      </c>
      <c r="GP501" s="1">
        <v>-0.40357199999999999</v>
      </c>
      <c r="GQ501" s="1" t="s">
        <v>10324</v>
      </c>
      <c r="GR501" s="1" t="s">
        <v>379</v>
      </c>
      <c r="JW501" s="1" t="s">
        <v>400</v>
      </c>
      <c r="JX501" s="1" t="s">
        <v>12891</v>
      </c>
      <c r="JY501" s="1" t="s">
        <v>402</v>
      </c>
      <c r="JZ501" s="1" t="s">
        <v>403</v>
      </c>
      <c r="KA501" s="1" t="s">
        <v>327</v>
      </c>
      <c r="KC501" s="1" t="s">
        <v>327</v>
      </c>
      <c r="KD501" s="1" t="s">
        <v>12892</v>
      </c>
      <c r="KE501" s="1">
        <v>5</v>
      </c>
      <c r="KF501" s="1">
        <v>3.6108820000000001</v>
      </c>
      <c r="KG501" s="1" t="s">
        <v>405</v>
      </c>
      <c r="KH501" s="1">
        <v>0</v>
      </c>
      <c r="KI501" s="1">
        <v>0</v>
      </c>
      <c r="KJ501" s="1">
        <v>0</v>
      </c>
      <c r="KK501" s="1">
        <v>12</v>
      </c>
      <c r="KL501" s="1">
        <v>407</v>
      </c>
      <c r="KM501" s="1" t="s">
        <v>469</v>
      </c>
      <c r="KN501" s="1">
        <v>0.99363400000000002</v>
      </c>
      <c r="KO501" s="1">
        <v>0.92854300000000001</v>
      </c>
      <c r="KP501" s="1">
        <v>0</v>
      </c>
      <c r="KR501" s="1" t="s">
        <v>351</v>
      </c>
      <c r="KS501" s="1">
        <v>3</v>
      </c>
      <c r="KT501" s="1">
        <v>60</v>
      </c>
      <c r="KU501" s="1">
        <v>123</v>
      </c>
      <c r="KV501" s="1">
        <v>0</v>
      </c>
      <c r="KW501" s="1">
        <v>0</v>
      </c>
      <c r="KX501" s="1">
        <v>8.9154979999999995</v>
      </c>
      <c r="KY501" s="1">
        <v>43</v>
      </c>
      <c r="KZ501" s="1">
        <v>60</v>
      </c>
      <c r="LA501" s="1">
        <v>1610</v>
      </c>
      <c r="LB501" s="1">
        <v>69</v>
      </c>
      <c r="LC501" s="1" t="s">
        <v>12865</v>
      </c>
      <c r="LD501" s="1">
        <v>6.5216999999999997E-2</v>
      </c>
      <c r="LE501" s="1">
        <v>0.93449199999999999</v>
      </c>
    </row>
    <row r="502" spans="1:317" x14ac:dyDescent="0.2">
      <c r="A502" s="1" t="s">
        <v>18155</v>
      </c>
      <c r="B502" s="1" t="s">
        <v>18151</v>
      </c>
      <c r="C502" s="1" t="s">
        <v>18101</v>
      </c>
      <c r="D502" s="1">
        <v>55616</v>
      </c>
      <c r="E502" s="1" t="s">
        <v>289</v>
      </c>
      <c r="F502" s="1" t="s">
        <v>289</v>
      </c>
      <c r="G502" s="1">
        <v>1</v>
      </c>
      <c r="H502" s="1">
        <v>23763699</v>
      </c>
      <c r="I502" s="1">
        <v>23763699</v>
      </c>
      <c r="J502" s="1" t="s">
        <v>289</v>
      </c>
      <c r="K502" s="1" t="s">
        <v>436</v>
      </c>
      <c r="L502" s="1" t="s">
        <v>346</v>
      </c>
      <c r="M502" s="1" t="s">
        <v>333</v>
      </c>
      <c r="N502" s="1" t="s">
        <v>333</v>
      </c>
      <c r="O502" s="1" t="s">
        <v>407</v>
      </c>
      <c r="R502" s="1" t="s">
        <v>12862</v>
      </c>
      <c r="S502" s="1" t="s">
        <v>11102</v>
      </c>
      <c r="T502" s="1" t="s">
        <v>289</v>
      </c>
      <c r="U502" s="1" t="s">
        <v>289</v>
      </c>
      <c r="V502" s="1" t="s">
        <v>289</v>
      </c>
      <c r="W502" s="1" t="s">
        <v>289</v>
      </c>
      <c r="X502" s="1" t="s">
        <v>289</v>
      </c>
      <c r="Y502" s="1" t="s">
        <v>289</v>
      </c>
      <c r="Z502" s="1" t="s">
        <v>289</v>
      </c>
      <c r="AA502" s="1" t="s">
        <v>289</v>
      </c>
      <c r="AB502" s="1" t="s">
        <v>289</v>
      </c>
      <c r="AC502" s="1" t="s">
        <v>289</v>
      </c>
      <c r="AD502" s="1" t="s">
        <v>289</v>
      </c>
      <c r="AE502" s="1" t="s">
        <v>289</v>
      </c>
      <c r="AF502" s="1" t="s">
        <v>289</v>
      </c>
      <c r="AG502" s="1" t="s">
        <v>289</v>
      </c>
      <c r="AH502" s="1" t="s">
        <v>289</v>
      </c>
      <c r="AI502" s="1" t="s">
        <v>12862</v>
      </c>
      <c r="AJ502" s="1" t="s">
        <v>11102</v>
      </c>
      <c r="AK502" s="1" t="s">
        <v>11182</v>
      </c>
      <c r="AL502" s="1" t="s">
        <v>11183</v>
      </c>
      <c r="AM502" s="1" t="s">
        <v>293</v>
      </c>
      <c r="AN502" s="1">
        <v>14</v>
      </c>
      <c r="AO502" s="1">
        <v>1310</v>
      </c>
      <c r="AP502" s="1" t="s">
        <v>11184</v>
      </c>
      <c r="AQ502" s="1" t="s">
        <v>11185</v>
      </c>
      <c r="AR502" s="1" t="s">
        <v>11186</v>
      </c>
      <c r="AS502" s="1" t="s">
        <v>11187</v>
      </c>
      <c r="AT502" s="1" t="s">
        <v>11188</v>
      </c>
      <c r="AU502" s="1" t="s">
        <v>11189</v>
      </c>
      <c r="AV502" s="1" t="s">
        <v>11190</v>
      </c>
      <c r="AW502" s="1" t="s">
        <v>11191</v>
      </c>
      <c r="AX502" s="1" t="s">
        <v>11192</v>
      </c>
      <c r="AY502" s="1">
        <v>422</v>
      </c>
      <c r="BD502" s="1" t="s">
        <v>11193</v>
      </c>
      <c r="BE502" s="1" t="s">
        <v>479</v>
      </c>
      <c r="BF502" s="1" t="s">
        <v>11194</v>
      </c>
      <c r="BI502" s="1" t="s">
        <v>11195</v>
      </c>
      <c r="BJ502" s="1">
        <v>24</v>
      </c>
      <c r="BP502" s="1" t="s">
        <v>11196</v>
      </c>
      <c r="BQ502" s="1">
        <v>0.70599999999999996</v>
      </c>
      <c r="DK502" s="1">
        <v>0</v>
      </c>
      <c r="DX502" s="1">
        <v>16</v>
      </c>
      <c r="DY502" s="1">
        <v>17</v>
      </c>
      <c r="DZ502" s="1">
        <v>17</v>
      </c>
      <c r="EE502" s="1">
        <v>1</v>
      </c>
      <c r="EV502" s="1">
        <v>23763699</v>
      </c>
      <c r="EX502" s="1">
        <v>2200</v>
      </c>
      <c r="EY502" s="1">
        <v>4300</v>
      </c>
      <c r="EZ502" s="1">
        <v>6500</v>
      </c>
      <c r="FA502" s="1" t="s">
        <v>455</v>
      </c>
      <c r="FB502" s="1" t="s">
        <v>456</v>
      </c>
      <c r="FE502" s="1" t="s">
        <v>11197</v>
      </c>
      <c r="FF502" s="1" t="s">
        <v>11198</v>
      </c>
      <c r="FG502" s="1" t="s">
        <v>2412</v>
      </c>
      <c r="FH502" s="1">
        <v>41284</v>
      </c>
      <c r="FI502" s="1">
        <v>39730</v>
      </c>
      <c r="FJ502" s="1">
        <v>39713</v>
      </c>
      <c r="FK502" s="1" t="s">
        <v>11199</v>
      </c>
      <c r="FL502" s="1" t="s">
        <v>11199</v>
      </c>
      <c r="FM502" s="1">
        <v>55616</v>
      </c>
      <c r="FO502" s="1" t="s">
        <v>11200</v>
      </c>
      <c r="FP502" s="1">
        <v>14987</v>
      </c>
      <c r="FQ502" s="1" t="s">
        <v>2229</v>
      </c>
      <c r="FR502" s="1" t="s">
        <v>2230</v>
      </c>
      <c r="FS502" s="1" t="s">
        <v>11201</v>
      </c>
      <c r="FU502" s="1" t="s">
        <v>11202</v>
      </c>
      <c r="FV502" s="1" t="s">
        <v>11203</v>
      </c>
      <c r="FX502" s="1">
        <v>14654939</v>
      </c>
      <c r="FY502" s="1" t="s">
        <v>2234</v>
      </c>
      <c r="FZ502" s="1" t="s">
        <v>11204</v>
      </c>
      <c r="GA502" s="1" t="s">
        <v>11204</v>
      </c>
      <c r="GC502" s="1" t="s">
        <v>315</v>
      </c>
      <c r="GD502" s="1" t="s">
        <v>11205</v>
      </c>
      <c r="GE502" s="1" t="s">
        <v>11206</v>
      </c>
      <c r="GF502" s="1" t="s">
        <v>11190</v>
      </c>
      <c r="GG502" s="1" t="s">
        <v>11207</v>
      </c>
      <c r="GH502" s="1" t="s">
        <v>11208</v>
      </c>
      <c r="GI502" s="1" t="s">
        <v>11209</v>
      </c>
      <c r="GL502" s="1" t="s">
        <v>11210</v>
      </c>
      <c r="GM502" s="1" t="s">
        <v>322</v>
      </c>
      <c r="GN502" s="1" t="s">
        <v>11211</v>
      </c>
      <c r="GO502" s="1">
        <v>0.02</v>
      </c>
      <c r="GP502" s="1">
        <v>4.6958510000000002</v>
      </c>
      <c r="GQ502" s="1" t="s">
        <v>11212</v>
      </c>
      <c r="GR502" s="1" t="s">
        <v>379</v>
      </c>
      <c r="JW502" s="1" t="s">
        <v>400</v>
      </c>
      <c r="JX502" s="1" t="s">
        <v>11213</v>
      </c>
      <c r="JY502" s="1" t="s">
        <v>402</v>
      </c>
      <c r="JZ502" s="1" t="s">
        <v>403</v>
      </c>
      <c r="KA502" s="1" t="s">
        <v>327</v>
      </c>
      <c r="KC502" s="1" t="s">
        <v>327</v>
      </c>
      <c r="KD502" s="1" t="s">
        <v>11214</v>
      </c>
      <c r="KE502" s="1">
        <v>8</v>
      </c>
      <c r="KF502" s="1">
        <v>12.910762999999999</v>
      </c>
      <c r="KG502" s="1" t="s">
        <v>405</v>
      </c>
      <c r="KH502" s="1">
        <v>0</v>
      </c>
      <c r="KI502" s="1">
        <v>0</v>
      </c>
      <c r="KJ502" s="1">
        <v>0</v>
      </c>
      <c r="KK502" s="1">
        <v>43</v>
      </c>
      <c r="KL502" s="1">
        <v>1307</v>
      </c>
      <c r="KM502" s="1" t="s">
        <v>525</v>
      </c>
      <c r="KN502" s="1">
        <v>1</v>
      </c>
      <c r="KO502" s="1">
        <v>0.99999899999999997</v>
      </c>
      <c r="KP502" s="1">
        <v>0</v>
      </c>
      <c r="KR502" s="1" t="s">
        <v>293</v>
      </c>
      <c r="KS502" s="1">
        <v>63</v>
      </c>
      <c r="KT502" s="1">
        <v>60</v>
      </c>
      <c r="KU502" s="1">
        <v>2280</v>
      </c>
      <c r="KV502" s="1">
        <v>0</v>
      </c>
      <c r="KW502" s="1">
        <v>0</v>
      </c>
      <c r="KX502" s="1">
        <v>221.04176000000001</v>
      </c>
      <c r="KY502" s="1">
        <v>60</v>
      </c>
      <c r="KZ502" s="1">
        <v>60</v>
      </c>
      <c r="LA502" s="1">
        <v>2198</v>
      </c>
      <c r="LB502" s="1">
        <v>182</v>
      </c>
      <c r="LC502" s="1" t="s">
        <v>11183</v>
      </c>
      <c r="LD502" s="1">
        <v>0.51219499999999996</v>
      </c>
      <c r="LE502" s="1">
        <v>0.99999899999999997</v>
      </c>
    </row>
    <row r="503" spans="1:317" x14ac:dyDescent="0.2">
      <c r="A503" s="1" t="s">
        <v>18155</v>
      </c>
      <c r="B503" s="1" t="s">
        <v>18151</v>
      </c>
      <c r="C503" s="1" t="s">
        <v>12918</v>
      </c>
      <c r="D503" s="1">
        <v>388714</v>
      </c>
      <c r="E503" s="1" t="s">
        <v>289</v>
      </c>
      <c r="F503" s="1" t="s">
        <v>289</v>
      </c>
      <c r="G503" s="1">
        <v>1</v>
      </c>
      <c r="H503" s="1">
        <v>171121320</v>
      </c>
      <c r="I503" s="1">
        <v>171121320</v>
      </c>
      <c r="J503" s="1" t="s">
        <v>289</v>
      </c>
      <c r="K503" s="1" t="s">
        <v>345</v>
      </c>
      <c r="L503" s="1" t="s">
        <v>346</v>
      </c>
      <c r="M503" s="1" t="s">
        <v>333</v>
      </c>
      <c r="N503" s="1" t="s">
        <v>333</v>
      </c>
      <c r="O503" s="1" t="s">
        <v>347</v>
      </c>
      <c r="R503" s="1" t="s">
        <v>12862</v>
      </c>
      <c r="S503" s="1" t="s">
        <v>11102</v>
      </c>
      <c r="T503" s="1" t="s">
        <v>289</v>
      </c>
      <c r="U503" s="1" t="s">
        <v>289</v>
      </c>
      <c r="V503" s="1" t="s">
        <v>289</v>
      </c>
      <c r="W503" s="1" t="s">
        <v>289</v>
      </c>
      <c r="X503" s="1" t="s">
        <v>289</v>
      </c>
      <c r="Y503" s="1" t="s">
        <v>289</v>
      </c>
      <c r="Z503" s="1" t="s">
        <v>289</v>
      </c>
      <c r="AA503" s="1" t="s">
        <v>289</v>
      </c>
      <c r="AB503" s="1" t="s">
        <v>289</v>
      </c>
      <c r="AC503" s="1" t="s">
        <v>289</v>
      </c>
      <c r="AD503" s="1" t="s">
        <v>289</v>
      </c>
      <c r="AE503" s="1" t="s">
        <v>289</v>
      </c>
      <c r="AF503" s="1" t="s">
        <v>289</v>
      </c>
      <c r="AG503" s="1" t="s">
        <v>289</v>
      </c>
      <c r="AH503" s="1" t="s">
        <v>289</v>
      </c>
      <c r="AI503" s="1" t="s">
        <v>12862</v>
      </c>
      <c r="AJ503" s="1" t="s">
        <v>11102</v>
      </c>
      <c r="AK503" s="1" t="s">
        <v>12893</v>
      </c>
      <c r="AL503" s="1" t="s">
        <v>12894</v>
      </c>
      <c r="AM503" s="1" t="s">
        <v>351</v>
      </c>
      <c r="AN503" s="1">
        <v>6</v>
      </c>
      <c r="AO503" s="1">
        <v>1209</v>
      </c>
      <c r="AP503" s="1" t="s">
        <v>12895</v>
      </c>
      <c r="AQ503" s="1" t="s">
        <v>12896</v>
      </c>
      <c r="AR503" s="1" t="s">
        <v>12897</v>
      </c>
      <c r="AX503" s="1" t="s">
        <v>12898</v>
      </c>
      <c r="BP503" s="1" t="s">
        <v>12899</v>
      </c>
      <c r="BQ503" s="1">
        <v>0.502</v>
      </c>
      <c r="DK503" s="1">
        <v>0</v>
      </c>
      <c r="FA503" s="1" t="s">
        <v>367</v>
      </c>
      <c r="FB503" s="1" t="s">
        <v>368</v>
      </c>
      <c r="FE503" s="1" t="s">
        <v>12900</v>
      </c>
      <c r="FG503" s="1" t="s">
        <v>12901</v>
      </c>
      <c r="FH503" s="1">
        <v>40759</v>
      </c>
      <c r="FI503" s="1">
        <v>39055</v>
      </c>
      <c r="FJ503" s="1">
        <v>39055</v>
      </c>
      <c r="FK503" s="1" t="s">
        <v>12902</v>
      </c>
      <c r="FL503" s="1" t="s">
        <v>12902</v>
      </c>
      <c r="FM503" s="1">
        <v>388714</v>
      </c>
      <c r="FP503" s="1">
        <v>24024</v>
      </c>
      <c r="FQ503" s="1" t="s">
        <v>12903</v>
      </c>
      <c r="FR503" s="1" t="s">
        <v>12903</v>
      </c>
      <c r="FU503" s="1" t="s">
        <v>12904</v>
      </c>
      <c r="FV503" s="1" t="s">
        <v>12905</v>
      </c>
      <c r="FX503" s="1">
        <v>15077013</v>
      </c>
      <c r="FY503" s="1" t="s">
        <v>2234</v>
      </c>
      <c r="FZ503" s="1" t="s">
        <v>12906</v>
      </c>
      <c r="GA503" s="1" t="s">
        <v>12907</v>
      </c>
      <c r="GC503" s="1" t="s">
        <v>315</v>
      </c>
      <c r="GE503" s="1" t="s">
        <v>12908</v>
      </c>
      <c r="GF503" s="1" t="s">
        <v>12909</v>
      </c>
      <c r="GG503" s="1" t="s">
        <v>12910</v>
      </c>
      <c r="GH503" s="1" t="s">
        <v>12911</v>
      </c>
      <c r="GI503" s="1" t="s">
        <v>12912</v>
      </c>
      <c r="GJ503" s="1" t="s">
        <v>12913</v>
      </c>
      <c r="GM503" s="1" t="s">
        <v>322</v>
      </c>
      <c r="GO503" s="1">
        <v>0.02</v>
      </c>
      <c r="GP503" s="1">
        <v>14.584322</v>
      </c>
      <c r="GQ503" s="1" t="s">
        <v>12914</v>
      </c>
      <c r="GR503" s="1" t="s">
        <v>379</v>
      </c>
      <c r="GS503" s="1" t="s">
        <v>380</v>
      </c>
      <c r="GT503" s="1" t="s">
        <v>380</v>
      </c>
      <c r="GU503" s="1" t="s">
        <v>380</v>
      </c>
      <c r="GV503" s="1" t="s">
        <v>380</v>
      </c>
      <c r="GW503" s="1" t="s">
        <v>380</v>
      </c>
      <c r="GX503" s="1" t="s">
        <v>380</v>
      </c>
      <c r="GY503" s="1" t="s">
        <v>380</v>
      </c>
      <c r="GZ503" s="1" t="s">
        <v>380</v>
      </c>
      <c r="HA503" s="1" t="s">
        <v>380</v>
      </c>
      <c r="HB503" s="1" t="s">
        <v>380</v>
      </c>
      <c r="HC503" s="1" t="s">
        <v>333</v>
      </c>
      <c r="HD503" s="1">
        <v>18.97</v>
      </c>
      <c r="HE503" s="1">
        <v>3.7359089999999999</v>
      </c>
      <c r="HF503" s="1">
        <v>0.69189000000000001</v>
      </c>
      <c r="HG503" s="1" t="s">
        <v>380</v>
      </c>
      <c r="HH503" s="1" t="s">
        <v>380</v>
      </c>
      <c r="HI503" s="1" t="s">
        <v>12902</v>
      </c>
      <c r="HJ503" s="1" t="s">
        <v>12915</v>
      </c>
      <c r="HK503" s="1" t="s">
        <v>380</v>
      </c>
      <c r="HL503" s="1" t="s">
        <v>380</v>
      </c>
      <c r="HM503" s="1" t="s">
        <v>380</v>
      </c>
      <c r="HN503" s="1">
        <v>5.44</v>
      </c>
      <c r="HO503" s="1">
        <v>5.44</v>
      </c>
      <c r="HP503" s="1">
        <v>0.79542000000000002</v>
      </c>
      <c r="HQ503" s="1" t="s">
        <v>380</v>
      </c>
      <c r="HR503" s="1">
        <v>0</v>
      </c>
      <c r="HS503" s="1">
        <v>0.85682000000000003</v>
      </c>
      <c r="HT503" s="1" t="s">
        <v>385</v>
      </c>
      <c r="HU503" s="1">
        <v>0</v>
      </c>
      <c r="HV503" s="1" t="s">
        <v>294</v>
      </c>
      <c r="HW503" s="1">
        <v>0.80974000000000002</v>
      </c>
      <c r="HX503" s="1">
        <v>0.47270000000000001</v>
      </c>
      <c r="HY503" s="1" t="s">
        <v>380</v>
      </c>
      <c r="HZ503" s="1" t="s">
        <v>380</v>
      </c>
      <c r="IA503" s="1" t="s">
        <v>380</v>
      </c>
      <c r="IB503" s="1">
        <v>0.80722000000000005</v>
      </c>
      <c r="IC503" s="1" t="s">
        <v>385</v>
      </c>
      <c r="ID503" s="1">
        <v>1</v>
      </c>
      <c r="IE503" s="1" t="s">
        <v>385</v>
      </c>
      <c r="IF503" s="1">
        <v>0.89917000000000002</v>
      </c>
      <c r="IG503" s="1">
        <v>1</v>
      </c>
      <c r="IH503" s="1" t="s">
        <v>385</v>
      </c>
      <c r="II503" s="1">
        <v>0.83274999999999999</v>
      </c>
      <c r="IJ503" s="1">
        <v>0.996</v>
      </c>
      <c r="IK503" s="1" t="s">
        <v>294</v>
      </c>
      <c r="IL503" s="1">
        <v>0.82816000000000001</v>
      </c>
      <c r="IM503" s="1">
        <v>-2.7E-2</v>
      </c>
      <c r="IN503" s="1">
        <v>8</v>
      </c>
      <c r="IO503" s="1">
        <v>0.66056000000000004</v>
      </c>
      <c r="IP503" s="1" t="s">
        <v>385</v>
      </c>
      <c r="IQ503" s="1">
        <v>0.02</v>
      </c>
      <c r="IR503" s="1">
        <v>-12.2987</v>
      </c>
      <c r="IS503" s="1">
        <v>18.8691</v>
      </c>
      <c r="IT503" s="1">
        <v>0.92305999999999999</v>
      </c>
      <c r="IU503" s="1" t="s">
        <v>1898</v>
      </c>
      <c r="IV503" s="1" t="s">
        <v>380</v>
      </c>
      <c r="IW503" s="1">
        <v>367</v>
      </c>
      <c r="IX503" s="1" t="s">
        <v>12909</v>
      </c>
      <c r="IY503" s="1" t="s">
        <v>12916</v>
      </c>
      <c r="IZ503" s="1" t="s">
        <v>933</v>
      </c>
      <c r="JA503" s="1">
        <v>367</v>
      </c>
      <c r="JB503" s="1" t="s">
        <v>380</v>
      </c>
      <c r="JC503" s="1" t="s">
        <v>12917</v>
      </c>
      <c r="JD503" s="1" t="s">
        <v>407</v>
      </c>
      <c r="JE503" s="1" t="s">
        <v>351</v>
      </c>
      <c r="JF503" s="1">
        <v>1</v>
      </c>
      <c r="JG503" s="1">
        <v>0</v>
      </c>
      <c r="JH503" s="1" t="s">
        <v>12918</v>
      </c>
      <c r="JI503" s="1">
        <v>169387944</v>
      </c>
      <c r="JJ503" s="1">
        <v>1</v>
      </c>
      <c r="JK503" s="1">
        <v>0.71416999999999997</v>
      </c>
      <c r="JL503" s="1">
        <v>0.96599999999999997</v>
      </c>
      <c r="JM503" s="1">
        <v>0.40873999999999999</v>
      </c>
      <c r="JN503" s="1">
        <v>0.20499999999999999</v>
      </c>
      <c r="JO503" s="1">
        <v>0.24177999999999999</v>
      </c>
      <c r="JP503" s="1">
        <v>9.8239999999999998</v>
      </c>
      <c r="JQ503" s="1">
        <v>0.99380000000000002</v>
      </c>
      <c r="JR503" s="1">
        <v>2.5499999999999998</v>
      </c>
      <c r="JS503" s="1">
        <v>0.86006000000000005</v>
      </c>
      <c r="JT503" s="1">
        <v>0.46</v>
      </c>
      <c r="JU503" s="1">
        <v>0.39029999999999998</v>
      </c>
      <c r="JV503" s="1" t="s">
        <v>892</v>
      </c>
      <c r="JW503" s="1" t="s">
        <v>400</v>
      </c>
      <c r="JX503" s="1" t="s">
        <v>12919</v>
      </c>
      <c r="JY503" s="1" t="s">
        <v>400</v>
      </c>
      <c r="JZ503" s="1" t="s">
        <v>12920</v>
      </c>
      <c r="KA503" s="1" t="s">
        <v>327</v>
      </c>
      <c r="KC503" s="1" t="s">
        <v>327</v>
      </c>
      <c r="KD503" s="1" t="s">
        <v>12921</v>
      </c>
      <c r="KE503" s="1">
        <v>8</v>
      </c>
      <c r="KF503" s="1">
        <v>22.857253</v>
      </c>
      <c r="KG503" s="1" t="s">
        <v>405</v>
      </c>
      <c r="KH503" s="1">
        <v>0</v>
      </c>
      <c r="KI503" s="1">
        <v>0</v>
      </c>
      <c r="KJ503" s="1">
        <v>0</v>
      </c>
      <c r="KK503" s="1">
        <v>76</v>
      </c>
      <c r="KL503" s="1">
        <v>2656</v>
      </c>
      <c r="KM503" s="1" t="s">
        <v>525</v>
      </c>
      <c r="KN503" s="1">
        <v>1</v>
      </c>
      <c r="KO503" s="1">
        <v>1</v>
      </c>
      <c r="KP503" s="1">
        <v>0</v>
      </c>
      <c r="KR503" s="1" t="s">
        <v>351</v>
      </c>
      <c r="KS503" s="1">
        <v>20</v>
      </c>
      <c r="KT503" s="1">
        <v>60</v>
      </c>
      <c r="KU503" s="1">
        <v>749</v>
      </c>
      <c r="KV503" s="1">
        <v>0</v>
      </c>
      <c r="KW503" s="1">
        <v>0</v>
      </c>
      <c r="KX503" s="1">
        <v>52.569034000000002</v>
      </c>
      <c r="KY503" s="1">
        <v>279</v>
      </c>
      <c r="KZ503" s="1">
        <v>60</v>
      </c>
      <c r="LA503" s="1">
        <v>10245</v>
      </c>
      <c r="LB503" s="1">
        <v>424</v>
      </c>
      <c r="LC503" s="1" t="s">
        <v>12894</v>
      </c>
      <c r="LD503" s="1">
        <v>6.6890000000000005E-2</v>
      </c>
      <c r="LE503" s="1">
        <v>1</v>
      </c>
    </row>
    <row r="504" spans="1:317" x14ac:dyDescent="0.2">
      <c r="A504" s="1" t="s">
        <v>18155</v>
      </c>
      <c r="B504" s="1" t="s">
        <v>18151</v>
      </c>
      <c r="C504" s="1" t="s">
        <v>11271</v>
      </c>
      <c r="D504" s="1">
        <v>388697</v>
      </c>
      <c r="E504" s="1" t="s">
        <v>289</v>
      </c>
      <c r="F504" s="1" t="s">
        <v>289</v>
      </c>
      <c r="G504" s="1">
        <v>1</v>
      </c>
      <c r="H504" s="1">
        <v>152187549</v>
      </c>
      <c r="I504" s="1">
        <v>152187549</v>
      </c>
      <c r="J504" s="1" t="s">
        <v>289</v>
      </c>
      <c r="K504" s="1" t="s">
        <v>345</v>
      </c>
      <c r="L504" s="1" t="s">
        <v>346</v>
      </c>
      <c r="M504" s="1" t="s">
        <v>347</v>
      </c>
      <c r="N504" s="1" t="s">
        <v>347</v>
      </c>
      <c r="O504" s="1" t="s">
        <v>294</v>
      </c>
      <c r="R504" s="1" t="s">
        <v>12862</v>
      </c>
      <c r="S504" s="1" t="s">
        <v>11102</v>
      </c>
      <c r="T504" s="1" t="s">
        <v>289</v>
      </c>
      <c r="U504" s="1" t="s">
        <v>289</v>
      </c>
      <c r="V504" s="1" t="s">
        <v>289</v>
      </c>
      <c r="W504" s="1" t="s">
        <v>289</v>
      </c>
      <c r="X504" s="1" t="s">
        <v>289</v>
      </c>
      <c r="Y504" s="1" t="s">
        <v>289</v>
      </c>
      <c r="Z504" s="1" t="s">
        <v>289</v>
      </c>
      <c r="AA504" s="1" t="s">
        <v>289</v>
      </c>
      <c r="AB504" s="1" t="s">
        <v>289</v>
      </c>
      <c r="AC504" s="1" t="s">
        <v>289</v>
      </c>
      <c r="AD504" s="1" t="s">
        <v>289</v>
      </c>
      <c r="AE504" s="1" t="s">
        <v>289</v>
      </c>
      <c r="AF504" s="1" t="s">
        <v>289</v>
      </c>
      <c r="AG504" s="1" t="s">
        <v>289</v>
      </c>
      <c r="AH504" s="1" t="s">
        <v>289</v>
      </c>
      <c r="AI504" s="1" t="s">
        <v>12862</v>
      </c>
      <c r="AJ504" s="1" t="s">
        <v>11102</v>
      </c>
      <c r="AK504" s="1" t="s">
        <v>11254</v>
      </c>
      <c r="AL504" s="1" t="s">
        <v>11255</v>
      </c>
      <c r="AM504" s="1" t="s">
        <v>293</v>
      </c>
      <c r="AN504" s="1">
        <v>3</v>
      </c>
      <c r="AO504" s="1">
        <v>6631</v>
      </c>
      <c r="AP504" s="1" t="s">
        <v>11256</v>
      </c>
      <c r="AQ504" s="1" t="s">
        <v>11257</v>
      </c>
      <c r="AR504" s="1" t="s">
        <v>11258</v>
      </c>
      <c r="AS504" s="1" t="s">
        <v>8343</v>
      </c>
      <c r="AT504" s="1" t="s">
        <v>11259</v>
      </c>
      <c r="AU504" s="1" t="s">
        <v>11260</v>
      </c>
      <c r="AV504" s="1" t="s">
        <v>11261</v>
      </c>
      <c r="AW504" s="1" t="s">
        <v>11262</v>
      </c>
      <c r="AX504" s="1" t="s">
        <v>11263</v>
      </c>
      <c r="AY504" s="1">
        <v>2186</v>
      </c>
      <c r="BD504" s="1" t="s">
        <v>11264</v>
      </c>
      <c r="BF504" s="1" t="s">
        <v>2788</v>
      </c>
      <c r="BI504" s="1" t="s">
        <v>11265</v>
      </c>
      <c r="BJ504" s="1">
        <v>192</v>
      </c>
      <c r="BK504" s="1" t="s">
        <v>8354</v>
      </c>
      <c r="BM504" s="1" t="s">
        <v>8355</v>
      </c>
      <c r="BP504" s="1" t="s">
        <v>11266</v>
      </c>
      <c r="BQ504" s="1">
        <v>0.65200000000000002</v>
      </c>
      <c r="DK504" s="1">
        <v>0</v>
      </c>
      <c r="DS504" s="1" t="s">
        <v>347</v>
      </c>
      <c r="DT504" s="1" t="s">
        <v>11267</v>
      </c>
      <c r="DU504" s="1" t="s">
        <v>11268</v>
      </c>
      <c r="DW504" s="1" t="s">
        <v>11269</v>
      </c>
      <c r="DX504" s="1">
        <v>26</v>
      </c>
      <c r="DY504" s="1">
        <v>32</v>
      </c>
      <c r="DZ504" s="1">
        <v>30</v>
      </c>
      <c r="EB504" s="1">
        <v>6556</v>
      </c>
      <c r="EC504" s="1">
        <v>-4</v>
      </c>
      <c r="ED504" s="1">
        <v>0</v>
      </c>
      <c r="EE504" s="1">
        <v>1</v>
      </c>
      <c r="EG504" s="1">
        <v>30</v>
      </c>
      <c r="EH504" s="1">
        <v>38559</v>
      </c>
      <c r="EJ504" s="1" t="s">
        <v>11270</v>
      </c>
      <c r="EK504" s="1" t="s">
        <v>580</v>
      </c>
      <c r="EL504" s="1" t="s">
        <v>368</v>
      </c>
      <c r="EM504" s="1" t="s">
        <v>11271</v>
      </c>
      <c r="EN504" s="1" t="s">
        <v>11259</v>
      </c>
      <c r="EO504" s="1">
        <v>56</v>
      </c>
      <c r="EP504" s="1" t="s">
        <v>11272</v>
      </c>
      <c r="EQ504" s="1" t="s">
        <v>11273</v>
      </c>
      <c r="ES504" s="1" t="s">
        <v>11274</v>
      </c>
      <c r="ET504" s="1" t="s">
        <v>11275</v>
      </c>
      <c r="EU504" s="1" t="s">
        <v>11276</v>
      </c>
      <c r="EV504" s="1">
        <v>152187549</v>
      </c>
      <c r="EW504" s="1">
        <v>312899</v>
      </c>
      <c r="EX504" s="1">
        <v>2170</v>
      </c>
      <c r="EY504" s="1">
        <v>4281</v>
      </c>
      <c r="EZ504" s="1">
        <v>6451</v>
      </c>
      <c r="FA504" s="1" t="s">
        <v>367</v>
      </c>
      <c r="FB504" s="1" t="s">
        <v>368</v>
      </c>
      <c r="FE504" s="1" t="s">
        <v>11277</v>
      </c>
      <c r="FF504" s="1" t="s">
        <v>11278</v>
      </c>
      <c r="FG504" s="1" t="s">
        <v>8361</v>
      </c>
      <c r="FH504" s="1">
        <v>41284</v>
      </c>
      <c r="FK504" s="1" t="s">
        <v>11279</v>
      </c>
      <c r="FL504" s="1" t="s">
        <v>11279</v>
      </c>
      <c r="FM504" s="1">
        <v>388697</v>
      </c>
      <c r="FO504" s="1" t="s">
        <v>8363</v>
      </c>
      <c r="FP504" s="1">
        <v>20846</v>
      </c>
      <c r="FQ504" s="1" t="s">
        <v>2229</v>
      </c>
      <c r="FR504" s="1" t="s">
        <v>2230</v>
      </c>
      <c r="FS504" s="1" t="s">
        <v>11280</v>
      </c>
      <c r="FY504" s="1" t="s">
        <v>2234</v>
      </c>
      <c r="FZ504" s="1" t="s">
        <v>11281</v>
      </c>
      <c r="GA504" s="1" t="s">
        <v>11282</v>
      </c>
      <c r="GC504" s="1" t="s">
        <v>315</v>
      </c>
      <c r="GD504" s="1" t="s">
        <v>11283</v>
      </c>
      <c r="GE504" s="1" t="s">
        <v>11284</v>
      </c>
      <c r="GF504" s="1" t="s">
        <v>11261</v>
      </c>
      <c r="GG504" s="1" t="s">
        <v>11285</v>
      </c>
      <c r="GH504" s="1" t="s">
        <v>11286</v>
      </c>
      <c r="GI504" s="1" t="s">
        <v>11287</v>
      </c>
      <c r="GJ504" s="1" t="s">
        <v>11288</v>
      </c>
      <c r="GL504" s="1" t="s">
        <v>11289</v>
      </c>
      <c r="GM504" s="1" t="s">
        <v>322</v>
      </c>
      <c r="GN504" s="1" t="s">
        <v>11278</v>
      </c>
      <c r="GO504" s="1">
        <v>0.02</v>
      </c>
      <c r="GP504" s="1">
        <v>4.8803070000000002</v>
      </c>
      <c r="GQ504" s="1" t="s">
        <v>11290</v>
      </c>
      <c r="GR504" s="1" t="s">
        <v>379</v>
      </c>
      <c r="GS504" s="1" t="s">
        <v>380</v>
      </c>
      <c r="GT504" s="1" t="s">
        <v>380</v>
      </c>
      <c r="GU504" s="1" t="s">
        <v>380</v>
      </c>
      <c r="GV504" s="1" t="s">
        <v>380</v>
      </c>
      <c r="GW504" s="1" t="s">
        <v>380</v>
      </c>
      <c r="GX504" s="1" t="s">
        <v>380</v>
      </c>
      <c r="GY504" s="1" t="s">
        <v>380</v>
      </c>
      <c r="GZ504" s="1" t="s">
        <v>380</v>
      </c>
      <c r="HA504" s="1" t="s">
        <v>380</v>
      </c>
      <c r="HB504" s="1" t="s">
        <v>380</v>
      </c>
      <c r="HC504" s="1" t="s">
        <v>293</v>
      </c>
      <c r="HD504" s="1">
        <v>9.6669999999999998</v>
      </c>
      <c r="HE504" s="1">
        <v>1.1456360000000001</v>
      </c>
      <c r="HF504" s="1">
        <v>0.21288000000000001</v>
      </c>
      <c r="HG504" s="1">
        <v>0</v>
      </c>
      <c r="HH504" s="1">
        <v>3.5E-4</v>
      </c>
      <c r="HI504" s="1" t="s">
        <v>11279</v>
      </c>
      <c r="HJ504" s="1" t="s">
        <v>11291</v>
      </c>
      <c r="HK504" s="1" t="s">
        <v>294</v>
      </c>
      <c r="HL504" s="1">
        <v>2.085E-2</v>
      </c>
      <c r="HM504" s="1">
        <v>4.46</v>
      </c>
      <c r="HN504" s="1">
        <v>3.41</v>
      </c>
      <c r="HO504" s="1">
        <v>-3.96</v>
      </c>
      <c r="HP504" s="1">
        <v>4.1059999999999999E-2</v>
      </c>
      <c r="HQ504" s="1" t="s">
        <v>380</v>
      </c>
      <c r="HR504" s="1" t="s">
        <v>380</v>
      </c>
      <c r="HS504" s="1" t="s">
        <v>380</v>
      </c>
      <c r="HT504" s="1" t="s">
        <v>380</v>
      </c>
      <c r="HU504" s="1" t="s">
        <v>380</v>
      </c>
      <c r="HV504" s="1" t="s">
        <v>294</v>
      </c>
      <c r="HW504" s="1">
        <v>4.96E-3</v>
      </c>
      <c r="HX504" s="1">
        <v>1.6000000000000001E-3</v>
      </c>
      <c r="HY504" s="1" t="s">
        <v>386</v>
      </c>
      <c r="HZ504" s="1">
        <v>0.59436</v>
      </c>
      <c r="IA504" s="1">
        <v>1.845</v>
      </c>
      <c r="IB504" s="1">
        <v>9.3100000000000002E-2</v>
      </c>
      <c r="IC504" s="1" t="s">
        <v>492</v>
      </c>
      <c r="ID504" s="1">
        <v>1</v>
      </c>
      <c r="IE504" s="1" t="s">
        <v>933</v>
      </c>
      <c r="IF504" s="1">
        <v>0.47105999999999998</v>
      </c>
      <c r="IG504" s="1">
        <v>0.89</v>
      </c>
      <c r="IH504" s="1" t="s">
        <v>600</v>
      </c>
      <c r="II504" s="1">
        <v>0.27715000000000001</v>
      </c>
      <c r="IJ504" s="1">
        <v>8.2000000000000003E-2</v>
      </c>
      <c r="IK504" s="1" t="s">
        <v>294</v>
      </c>
      <c r="IL504" s="1">
        <v>0.49436999999999998</v>
      </c>
      <c r="IM504" s="1">
        <v>-0.89400000000000002</v>
      </c>
      <c r="IN504" s="1">
        <v>9</v>
      </c>
      <c r="IO504" s="1">
        <v>0.17369000000000001</v>
      </c>
      <c r="IP504" s="1" t="s">
        <v>294</v>
      </c>
      <c r="IQ504" s="1">
        <v>0.5</v>
      </c>
      <c r="IR504" s="1" t="s">
        <v>380</v>
      </c>
      <c r="IS504" s="1">
        <v>5.3642000000000003</v>
      </c>
      <c r="IT504" s="1">
        <v>0.16105</v>
      </c>
      <c r="IU504" s="1" t="s">
        <v>11292</v>
      </c>
      <c r="IV504" s="1" t="s">
        <v>380</v>
      </c>
      <c r="IW504" s="1">
        <v>2186</v>
      </c>
      <c r="IX504" s="1" t="s">
        <v>11261</v>
      </c>
      <c r="IY504" s="1" t="s">
        <v>11262</v>
      </c>
      <c r="IZ504" s="1" t="s">
        <v>393</v>
      </c>
      <c r="JA504" s="1">
        <v>2186</v>
      </c>
      <c r="JB504" s="1" t="s">
        <v>11293</v>
      </c>
      <c r="JC504" s="1" t="s">
        <v>11293</v>
      </c>
      <c r="JD504" s="1" t="s">
        <v>333</v>
      </c>
      <c r="JE504" s="1" t="s">
        <v>293</v>
      </c>
      <c r="JF504" s="1">
        <v>1</v>
      </c>
      <c r="JG504" s="1">
        <v>0</v>
      </c>
      <c r="JH504" s="1" t="s">
        <v>11271</v>
      </c>
      <c r="JI504" s="1">
        <v>150454173</v>
      </c>
      <c r="JJ504" s="1">
        <v>0</v>
      </c>
      <c r="JK504" s="1">
        <v>5.858E-2</v>
      </c>
      <c r="JL504" s="1">
        <v>0</v>
      </c>
      <c r="JM504" s="1">
        <v>3.7019999999999997E-2</v>
      </c>
      <c r="JN504" s="1">
        <v>8.0000000000000002E-3</v>
      </c>
      <c r="JO504" s="1">
        <v>6.4299999999999996E-2</v>
      </c>
      <c r="JP504" s="1">
        <v>-0.85699999999999998</v>
      </c>
      <c r="JQ504" s="1">
        <v>4.2860000000000002E-2</v>
      </c>
      <c r="JR504" s="1">
        <v>-1.097</v>
      </c>
      <c r="JS504" s="1">
        <v>3.0419999999999999E-2</v>
      </c>
      <c r="JT504" s="1">
        <v>0.65</v>
      </c>
      <c r="JU504" s="1">
        <v>0.86243000000000003</v>
      </c>
      <c r="JV504" s="1" t="s">
        <v>5081</v>
      </c>
      <c r="JW504" s="1" t="s">
        <v>400</v>
      </c>
      <c r="JX504" s="1" t="s">
        <v>11294</v>
      </c>
      <c r="JY504" s="1" t="s">
        <v>402</v>
      </c>
      <c r="JZ504" s="1" t="s">
        <v>403</v>
      </c>
      <c r="KA504" s="1" t="s">
        <v>327</v>
      </c>
      <c r="KC504" s="1" t="s">
        <v>327</v>
      </c>
      <c r="KD504" s="1" t="s">
        <v>11295</v>
      </c>
      <c r="KE504" s="1">
        <v>8</v>
      </c>
      <c r="KF504" s="1">
        <v>11.427072000000001</v>
      </c>
      <c r="KG504" s="1" t="s">
        <v>405</v>
      </c>
      <c r="KH504" s="1">
        <v>56</v>
      </c>
      <c r="KI504" s="1">
        <v>0</v>
      </c>
      <c r="KJ504" s="1">
        <v>0</v>
      </c>
      <c r="KK504" s="1">
        <v>38</v>
      </c>
      <c r="KL504" s="1">
        <v>1225</v>
      </c>
      <c r="KM504" s="1" t="s">
        <v>469</v>
      </c>
      <c r="KN504" s="1">
        <v>0.99998799999999999</v>
      </c>
      <c r="KO504" s="1">
        <v>0.99996099999999999</v>
      </c>
      <c r="KP504" s="1">
        <v>0</v>
      </c>
      <c r="KR504" s="1" t="s">
        <v>293</v>
      </c>
      <c r="KS504" s="1">
        <v>13</v>
      </c>
      <c r="KT504" s="1">
        <v>50</v>
      </c>
      <c r="KU504" s="1">
        <v>417</v>
      </c>
      <c r="KV504" s="1">
        <v>0</v>
      </c>
      <c r="KW504" s="1">
        <v>0</v>
      </c>
      <c r="KX504" s="1">
        <v>31.397773999999998</v>
      </c>
      <c r="KY504" s="1">
        <v>83</v>
      </c>
      <c r="KZ504" s="1">
        <v>47</v>
      </c>
      <c r="LA504" s="1">
        <v>2915</v>
      </c>
      <c r="LB504" s="1">
        <v>201</v>
      </c>
      <c r="LC504" s="1" t="s">
        <v>11255</v>
      </c>
      <c r="LD504" s="1">
        <v>0.13541700000000001</v>
      </c>
      <c r="LE504" s="1">
        <v>0.999973</v>
      </c>
    </row>
    <row r="505" spans="1:317" x14ac:dyDescent="0.2">
      <c r="A505" s="1" t="s">
        <v>18155</v>
      </c>
      <c r="B505" s="1" t="s">
        <v>18151</v>
      </c>
      <c r="C505" s="1" t="s">
        <v>11271</v>
      </c>
      <c r="D505" s="1">
        <v>388697</v>
      </c>
      <c r="E505" s="1" t="s">
        <v>289</v>
      </c>
      <c r="F505" s="1" t="s">
        <v>289</v>
      </c>
      <c r="G505" s="1">
        <v>1</v>
      </c>
      <c r="H505" s="1">
        <v>152188959</v>
      </c>
      <c r="I505" s="1">
        <v>152188959</v>
      </c>
      <c r="J505" s="1" t="s">
        <v>289</v>
      </c>
      <c r="K505" s="1" t="s">
        <v>345</v>
      </c>
      <c r="L505" s="1" t="s">
        <v>346</v>
      </c>
      <c r="M505" s="1" t="s">
        <v>347</v>
      </c>
      <c r="N505" s="1" t="s">
        <v>347</v>
      </c>
      <c r="O505" s="1" t="s">
        <v>294</v>
      </c>
      <c r="R505" s="1" t="s">
        <v>12862</v>
      </c>
      <c r="S505" s="1" t="s">
        <v>11102</v>
      </c>
      <c r="T505" s="1" t="s">
        <v>289</v>
      </c>
      <c r="U505" s="1" t="s">
        <v>289</v>
      </c>
      <c r="V505" s="1" t="s">
        <v>289</v>
      </c>
      <c r="W505" s="1" t="s">
        <v>289</v>
      </c>
      <c r="X505" s="1" t="s">
        <v>289</v>
      </c>
      <c r="Y505" s="1" t="s">
        <v>289</v>
      </c>
      <c r="Z505" s="1" t="s">
        <v>289</v>
      </c>
      <c r="AA505" s="1" t="s">
        <v>289</v>
      </c>
      <c r="AB505" s="1" t="s">
        <v>289</v>
      </c>
      <c r="AC505" s="1" t="s">
        <v>289</v>
      </c>
      <c r="AD505" s="1" t="s">
        <v>289</v>
      </c>
      <c r="AE505" s="1" t="s">
        <v>289</v>
      </c>
      <c r="AF505" s="1" t="s">
        <v>289</v>
      </c>
      <c r="AG505" s="1" t="s">
        <v>289</v>
      </c>
      <c r="AH505" s="1" t="s">
        <v>289</v>
      </c>
      <c r="AI505" s="1" t="s">
        <v>12862</v>
      </c>
      <c r="AJ505" s="1" t="s">
        <v>11102</v>
      </c>
      <c r="AK505" s="1" t="s">
        <v>11296</v>
      </c>
      <c r="AL505" s="1" t="s">
        <v>11255</v>
      </c>
      <c r="AM505" s="1" t="s">
        <v>293</v>
      </c>
      <c r="AN505" s="1">
        <v>3</v>
      </c>
      <c r="AO505" s="1">
        <v>5221</v>
      </c>
      <c r="AP505" s="1" t="s">
        <v>11297</v>
      </c>
      <c r="AQ505" s="1" t="s">
        <v>11298</v>
      </c>
      <c r="AR505" s="1" t="s">
        <v>11299</v>
      </c>
      <c r="AS505" s="1" t="s">
        <v>8343</v>
      </c>
      <c r="AT505" s="1" t="s">
        <v>11259</v>
      </c>
      <c r="AU505" s="1" t="s">
        <v>11260</v>
      </c>
      <c r="AV505" s="1" t="s">
        <v>11261</v>
      </c>
      <c r="AW505" s="1" t="s">
        <v>11262</v>
      </c>
      <c r="AX505" s="1" t="s">
        <v>11263</v>
      </c>
      <c r="AY505" s="1">
        <v>1716</v>
      </c>
      <c r="BD505" s="1" t="s">
        <v>11264</v>
      </c>
      <c r="BF505" s="1" t="s">
        <v>2788</v>
      </c>
      <c r="BI505" s="1" t="s">
        <v>11265</v>
      </c>
      <c r="BJ505" s="1">
        <v>192</v>
      </c>
      <c r="BK505" s="1" t="s">
        <v>8354</v>
      </c>
      <c r="BM505" s="1" t="s">
        <v>8355</v>
      </c>
      <c r="BP505" s="1" t="s">
        <v>11266</v>
      </c>
      <c r="BQ505" s="1">
        <v>0.65200000000000002</v>
      </c>
      <c r="DK505" s="1">
        <v>0</v>
      </c>
      <c r="DX505" s="1">
        <v>6</v>
      </c>
      <c r="DY505" s="1">
        <v>3</v>
      </c>
      <c r="DZ505" s="1">
        <v>4</v>
      </c>
      <c r="EE505" s="1">
        <v>1</v>
      </c>
      <c r="EV505" s="1">
        <v>152188959</v>
      </c>
      <c r="EX505" s="1">
        <v>1119</v>
      </c>
      <c r="EY505" s="1">
        <v>2296</v>
      </c>
      <c r="EZ505" s="1">
        <v>3415</v>
      </c>
      <c r="FA505" s="1" t="s">
        <v>367</v>
      </c>
      <c r="FB505" s="1" t="s">
        <v>368</v>
      </c>
      <c r="FE505" s="1" t="s">
        <v>11277</v>
      </c>
      <c r="FF505" s="1" t="s">
        <v>11278</v>
      </c>
      <c r="FG505" s="1" t="s">
        <v>8361</v>
      </c>
      <c r="FH505" s="1">
        <v>41284</v>
      </c>
      <c r="FK505" s="1" t="s">
        <v>11279</v>
      </c>
      <c r="FL505" s="1" t="s">
        <v>11279</v>
      </c>
      <c r="FM505" s="1">
        <v>388697</v>
      </c>
      <c r="FO505" s="1" t="s">
        <v>8363</v>
      </c>
      <c r="FP505" s="1">
        <v>20846</v>
      </c>
      <c r="FQ505" s="1" t="s">
        <v>2229</v>
      </c>
      <c r="FR505" s="1" t="s">
        <v>2230</v>
      </c>
      <c r="FS505" s="1" t="s">
        <v>11280</v>
      </c>
      <c r="FY505" s="1" t="s">
        <v>2234</v>
      </c>
      <c r="FZ505" s="1" t="s">
        <v>11281</v>
      </c>
      <c r="GA505" s="1" t="s">
        <v>11282</v>
      </c>
      <c r="GC505" s="1" t="s">
        <v>315</v>
      </c>
      <c r="GD505" s="1" t="s">
        <v>11283</v>
      </c>
      <c r="GE505" s="1" t="s">
        <v>11284</v>
      </c>
      <c r="GF505" s="1" t="s">
        <v>11261</v>
      </c>
      <c r="GG505" s="1" t="s">
        <v>11285</v>
      </c>
      <c r="GH505" s="1" t="s">
        <v>11300</v>
      </c>
      <c r="GI505" s="1" t="s">
        <v>11301</v>
      </c>
      <c r="GJ505" s="1" t="s">
        <v>11302</v>
      </c>
      <c r="GL505" s="1" t="s">
        <v>11289</v>
      </c>
      <c r="GM505" s="1" t="s">
        <v>322</v>
      </c>
      <c r="GN505" s="1" t="s">
        <v>11278</v>
      </c>
      <c r="GO505" s="1">
        <v>0.02</v>
      </c>
      <c r="GP505" s="1">
        <v>4.7660229999999997</v>
      </c>
      <c r="GQ505" s="1" t="s">
        <v>11290</v>
      </c>
      <c r="GR505" s="1" t="s">
        <v>379</v>
      </c>
      <c r="GS505" s="1" t="s">
        <v>380</v>
      </c>
      <c r="GT505" s="1" t="s">
        <v>380</v>
      </c>
      <c r="GU505" s="1" t="s">
        <v>380</v>
      </c>
      <c r="GV505" s="1" t="s">
        <v>380</v>
      </c>
      <c r="GW505" s="1" t="s">
        <v>380</v>
      </c>
      <c r="GX505" s="1" t="s">
        <v>380</v>
      </c>
      <c r="GY505" s="1" t="s">
        <v>380</v>
      </c>
      <c r="GZ505" s="1" t="s">
        <v>380</v>
      </c>
      <c r="HA505" s="1" t="s">
        <v>380</v>
      </c>
      <c r="HB505" s="1" t="s">
        <v>380</v>
      </c>
      <c r="HC505" s="1" t="s">
        <v>347</v>
      </c>
      <c r="HD505" s="1">
        <v>6.6390000000000002</v>
      </c>
      <c r="HE505" s="1">
        <v>0.48644900000000002</v>
      </c>
      <c r="HF505" s="1">
        <v>0.12640999999999999</v>
      </c>
      <c r="HG505" s="1" t="s">
        <v>380</v>
      </c>
      <c r="HH505" s="1" t="s">
        <v>380</v>
      </c>
      <c r="HI505" s="1" t="s">
        <v>11279</v>
      </c>
      <c r="HJ505" s="1" t="s">
        <v>11291</v>
      </c>
      <c r="HK505" s="1" t="s">
        <v>294</v>
      </c>
      <c r="HL505" s="1">
        <v>2.631E-2</v>
      </c>
      <c r="HM505" s="1">
        <v>4.22</v>
      </c>
      <c r="HN505" s="1">
        <v>2.3199999999999998</v>
      </c>
      <c r="HO505" s="1">
        <v>-4.63</v>
      </c>
      <c r="HP505" s="1">
        <v>3.3590000000000002E-2</v>
      </c>
      <c r="HQ505" s="1" t="s">
        <v>380</v>
      </c>
      <c r="HR505" s="1" t="s">
        <v>380</v>
      </c>
      <c r="HS505" s="1" t="s">
        <v>380</v>
      </c>
      <c r="HT505" s="1" t="s">
        <v>380</v>
      </c>
      <c r="HU505" s="1" t="s">
        <v>380</v>
      </c>
      <c r="HV505" s="1" t="s">
        <v>294</v>
      </c>
      <c r="HW505" s="1">
        <v>6.3699999999999998E-3</v>
      </c>
      <c r="HX505" s="1">
        <v>2.0999999999999999E-3</v>
      </c>
      <c r="HY505" s="1" t="s">
        <v>386</v>
      </c>
      <c r="HZ505" s="1">
        <v>0.53249000000000002</v>
      </c>
      <c r="IA505" s="1">
        <v>1.67</v>
      </c>
      <c r="IB505" s="1">
        <v>9.3100000000000002E-2</v>
      </c>
      <c r="IC505" s="1" t="s">
        <v>492</v>
      </c>
      <c r="ID505" s="1">
        <v>1</v>
      </c>
      <c r="IE505" s="1" t="s">
        <v>600</v>
      </c>
      <c r="IF505" s="1">
        <v>0.25772</v>
      </c>
      <c r="IG505" s="1">
        <v>0.13400000000000001</v>
      </c>
      <c r="IH505" s="1" t="s">
        <v>600</v>
      </c>
      <c r="II505" s="1">
        <v>6.4049999999999996E-2</v>
      </c>
      <c r="IJ505" s="1">
        <v>2E-3</v>
      </c>
      <c r="IK505" s="1" t="s">
        <v>294</v>
      </c>
      <c r="IL505" s="1">
        <v>0.48352000000000001</v>
      </c>
      <c r="IM505" s="1">
        <v>-0.90429999999999999</v>
      </c>
      <c r="IN505" s="1">
        <v>9</v>
      </c>
      <c r="IO505" s="1">
        <v>8.8370000000000004E-2</v>
      </c>
      <c r="IP505" s="1" t="s">
        <v>294</v>
      </c>
      <c r="IQ505" s="1">
        <v>0.75</v>
      </c>
      <c r="IR505" s="1" t="s">
        <v>380</v>
      </c>
      <c r="IS505" s="1">
        <v>5.0076999999999998</v>
      </c>
      <c r="IT505" s="1">
        <v>0.14297000000000001</v>
      </c>
      <c r="IU505" s="1" t="s">
        <v>11303</v>
      </c>
      <c r="IV505" s="1" t="s">
        <v>380</v>
      </c>
      <c r="IW505" s="1">
        <v>1716</v>
      </c>
      <c r="IX505" s="1" t="s">
        <v>11261</v>
      </c>
      <c r="IY505" s="1" t="s">
        <v>11262</v>
      </c>
      <c r="IZ505" s="1" t="s">
        <v>393</v>
      </c>
      <c r="JA505" s="1">
        <v>1716</v>
      </c>
      <c r="JB505" s="1" t="s">
        <v>11304</v>
      </c>
      <c r="JC505" s="1" t="s">
        <v>11304</v>
      </c>
      <c r="JD505" s="1" t="s">
        <v>333</v>
      </c>
      <c r="JE505" s="1" t="s">
        <v>293</v>
      </c>
      <c r="JF505" s="1">
        <v>1</v>
      </c>
      <c r="JG505" s="1">
        <v>0</v>
      </c>
      <c r="JH505" s="1" t="s">
        <v>11271</v>
      </c>
      <c r="JI505" s="1">
        <v>150455583</v>
      </c>
      <c r="JJ505" s="1">
        <v>0</v>
      </c>
      <c r="JK505" s="1">
        <v>5.858E-2</v>
      </c>
      <c r="JL505" s="1">
        <v>0</v>
      </c>
      <c r="JM505" s="1">
        <v>3.7019999999999997E-2</v>
      </c>
      <c r="JN505" s="1">
        <v>1E-3</v>
      </c>
      <c r="JO505" s="1">
        <v>1.503E-2</v>
      </c>
      <c r="JP505" s="1">
        <v>-0.53900000000000003</v>
      </c>
      <c r="JQ505" s="1">
        <v>6.1129999999999997E-2</v>
      </c>
      <c r="JR505" s="1">
        <v>-1.08</v>
      </c>
      <c r="JS505" s="1">
        <v>3.109E-2</v>
      </c>
      <c r="JT505" s="1">
        <v>-0.36199999999999999</v>
      </c>
      <c r="JU505" s="1">
        <v>7.51E-2</v>
      </c>
      <c r="JV505" s="1" t="s">
        <v>5081</v>
      </c>
      <c r="JW505" s="1" t="s">
        <v>400</v>
      </c>
      <c r="JX505" s="1" t="s">
        <v>11294</v>
      </c>
      <c r="JY505" s="1" t="s">
        <v>402</v>
      </c>
      <c r="JZ505" s="1" t="s">
        <v>403</v>
      </c>
      <c r="KA505" s="1" t="s">
        <v>327</v>
      </c>
      <c r="KC505" s="1" t="s">
        <v>327</v>
      </c>
      <c r="KD505" s="1" t="s">
        <v>11295</v>
      </c>
      <c r="KE505" s="1">
        <v>12</v>
      </c>
      <c r="KF505" s="1">
        <v>15.34055</v>
      </c>
      <c r="KG505" s="1" t="s">
        <v>405</v>
      </c>
      <c r="KH505" s="1">
        <v>141</v>
      </c>
      <c r="KI505" s="1">
        <v>0</v>
      </c>
      <c r="KJ505" s="1">
        <v>0</v>
      </c>
      <c r="KK505" s="1">
        <v>51</v>
      </c>
      <c r="KL505" s="1">
        <v>1649</v>
      </c>
      <c r="KM505" s="1" t="s">
        <v>469</v>
      </c>
      <c r="KN505" s="1">
        <v>0.99999700000000002</v>
      </c>
      <c r="KO505" s="1">
        <v>0.99999400000000005</v>
      </c>
      <c r="KP505" s="1">
        <v>0</v>
      </c>
      <c r="KR505" s="1" t="s">
        <v>293</v>
      </c>
      <c r="KS505" s="1">
        <v>5</v>
      </c>
      <c r="KT505" s="1">
        <v>25</v>
      </c>
      <c r="KU505" s="1">
        <v>189</v>
      </c>
      <c r="KV505" s="1">
        <v>0</v>
      </c>
      <c r="KW505" s="1">
        <v>0</v>
      </c>
      <c r="KX505" s="1">
        <v>12.666753999999999</v>
      </c>
      <c r="KY505" s="1">
        <v>95</v>
      </c>
      <c r="KZ505" s="1">
        <v>40</v>
      </c>
      <c r="LA505" s="1">
        <v>3458</v>
      </c>
      <c r="LB505" s="1">
        <v>322</v>
      </c>
      <c r="LC505" s="1" t="s">
        <v>11255</v>
      </c>
      <c r="LD505" s="1">
        <v>0.05</v>
      </c>
      <c r="LE505" s="1">
        <v>0.99999700000000002</v>
      </c>
    </row>
    <row r="506" spans="1:317" x14ac:dyDescent="0.2">
      <c r="A506" s="1" t="s">
        <v>18155</v>
      </c>
      <c r="B506" s="1" t="s">
        <v>18151</v>
      </c>
      <c r="C506" s="1" t="s">
        <v>16855</v>
      </c>
      <c r="D506" s="1">
        <v>91156</v>
      </c>
      <c r="E506" s="1" t="s">
        <v>289</v>
      </c>
      <c r="F506" s="1" t="s">
        <v>289</v>
      </c>
      <c r="G506" s="1">
        <v>1</v>
      </c>
      <c r="H506" s="1">
        <v>201179163</v>
      </c>
      <c r="I506" s="1">
        <v>201179163</v>
      </c>
      <c r="J506" s="1" t="s">
        <v>289</v>
      </c>
      <c r="K506" s="1" t="s">
        <v>436</v>
      </c>
      <c r="L506" s="1" t="s">
        <v>346</v>
      </c>
      <c r="M506" s="1" t="s">
        <v>333</v>
      </c>
      <c r="N506" s="1" t="s">
        <v>333</v>
      </c>
      <c r="O506" s="1" t="s">
        <v>407</v>
      </c>
      <c r="R506" s="1" t="s">
        <v>12862</v>
      </c>
      <c r="S506" s="1" t="s">
        <v>11102</v>
      </c>
      <c r="T506" s="1" t="s">
        <v>289</v>
      </c>
      <c r="U506" s="1" t="s">
        <v>289</v>
      </c>
      <c r="V506" s="1" t="s">
        <v>289</v>
      </c>
      <c r="W506" s="1" t="s">
        <v>289</v>
      </c>
      <c r="X506" s="1" t="s">
        <v>289</v>
      </c>
      <c r="Y506" s="1" t="s">
        <v>289</v>
      </c>
      <c r="Z506" s="1" t="s">
        <v>289</v>
      </c>
      <c r="AA506" s="1" t="s">
        <v>289</v>
      </c>
      <c r="AB506" s="1" t="s">
        <v>289</v>
      </c>
      <c r="AC506" s="1" t="s">
        <v>289</v>
      </c>
      <c r="AD506" s="1" t="s">
        <v>289</v>
      </c>
      <c r="AE506" s="1" t="s">
        <v>289</v>
      </c>
      <c r="AF506" s="1" t="s">
        <v>289</v>
      </c>
      <c r="AG506" s="1" t="s">
        <v>289</v>
      </c>
      <c r="AH506" s="1" t="s">
        <v>289</v>
      </c>
      <c r="AI506" s="1" t="s">
        <v>12862</v>
      </c>
      <c r="AJ506" s="1" t="s">
        <v>11102</v>
      </c>
      <c r="AK506" s="1" t="s">
        <v>11305</v>
      </c>
      <c r="AL506" s="1" t="s">
        <v>11306</v>
      </c>
      <c r="AM506" s="1" t="s">
        <v>351</v>
      </c>
      <c r="AN506" s="1">
        <v>12</v>
      </c>
      <c r="AO506" s="1">
        <v>5272</v>
      </c>
      <c r="AP506" s="1" t="s">
        <v>11307</v>
      </c>
      <c r="AQ506" s="1" t="s">
        <v>11308</v>
      </c>
      <c r="AR506" s="1" t="s">
        <v>11309</v>
      </c>
      <c r="AS506" s="1" t="s">
        <v>12922</v>
      </c>
      <c r="AT506" s="1" t="s">
        <v>11311</v>
      </c>
      <c r="AU506" s="1" t="s">
        <v>11312</v>
      </c>
      <c r="AX506" s="1" t="s">
        <v>11313</v>
      </c>
      <c r="BI506" s="1" t="s">
        <v>11314</v>
      </c>
      <c r="BJ506" s="1">
        <v>45</v>
      </c>
      <c r="BP506" s="1" t="s">
        <v>11315</v>
      </c>
      <c r="BQ506" s="1">
        <v>0.498</v>
      </c>
      <c r="DK506" s="1">
        <v>0</v>
      </c>
      <c r="DX506" s="1">
        <v>5</v>
      </c>
      <c r="DY506" s="1">
        <v>4</v>
      </c>
      <c r="DZ506" s="1">
        <v>4</v>
      </c>
      <c r="EE506" s="1">
        <v>1</v>
      </c>
      <c r="EV506" s="1">
        <v>201179163</v>
      </c>
      <c r="EX506" s="1">
        <v>649</v>
      </c>
      <c r="EY506" s="1">
        <v>1476</v>
      </c>
      <c r="EZ506" s="1">
        <v>2125</v>
      </c>
      <c r="FA506" s="1" t="s">
        <v>455</v>
      </c>
      <c r="FB506" s="1" t="s">
        <v>456</v>
      </c>
      <c r="FE506" s="1" t="s">
        <v>11316</v>
      </c>
      <c r="FF506" s="1" t="s">
        <v>11317</v>
      </c>
      <c r="FG506" s="1" t="s">
        <v>9997</v>
      </c>
      <c r="FH506" s="1">
        <v>41316</v>
      </c>
      <c r="FK506" s="1" t="s">
        <v>11318</v>
      </c>
      <c r="FL506" s="1" t="s">
        <v>11318</v>
      </c>
      <c r="FM506" s="1">
        <v>91156</v>
      </c>
      <c r="FO506" s="1" t="s">
        <v>11319</v>
      </c>
      <c r="FP506" s="1">
        <v>24607</v>
      </c>
      <c r="FQ506" s="1" t="s">
        <v>2229</v>
      </c>
      <c r="FR506" s="1" t="s">
        <v>2230</v>
      </c>
      <c r="FY506" s="1" t="s">
        <v>2234</v>
      </c>
      <c r="FZ506" s="1" t="s">
        <v>11320</v>
      </c>
      <c r="GA506" s="1" t="s">
        <v>11321</v>
      </c>
      <c r="GC506" s="1" t="s">
        <v>315</v>
      </c>
      <c r="GD506" s="1" t="s">
        <v>11322</v>
      </c>
      <c r="GE506" s="1" t="s">
        <v>11323</v>
      </c>
      <c r="GF506" s="1" t="s">
        <v>11324</v>
      </c>
      <c r="GG506" s="1" t="s">
        <v>11325</v>
      </c>
      <c r="GH506" s="1" t="s">
        <v>11326</v>
      </c>
      <c r="GI506" s="1" t="s">
        <v>11327</v>
      </c>
      <c r="GM506" s="1" t="s">
        <v>322</v>
      </c>
      <c r="GN506" s="1" t="s">
        <v>11317</v>
      </c>
      <c r="GO506" s="1">
        <v>0.02</v>
      </c>
      <c r="GP506" s="1">
        <v>2.3084530000000001</v>
      </c>
      <c r="GQ506" s="1" t="s">
        <v>11328</v>
      </c>
      <c r="GR506" s="1" t="s">
        <v>379</v>
      </c>
      <c r="JW506" s="1" t="s">
        <v>400</v>
      </c>
      <c r="JX506" s="1" t="s">
        <v>11329</v>
      </c>
      <c r="JY506" s="1" t="s">
        <v>402</v>
      </c>
      <c r="JZ506" s="1" t="s">
        <v>403</v>
      </c>
      <c r="KA506" s="1" t="s">
        <v>327</v>
      </c>
      <c r="KC506" s="1" t="s">
        <v>327</v>
      </c>
      <c r="KE506" s="1">
        <v>6</v>
      </c>
      <c r="KF506" s="1">
        <v>7.2558569999999998</v>
      </c>
      <c r="KG506" s="1" t="s">
        <v>405</v>
      </c>
      <c r="KH506" s="1">
        <v>66</v>
      </c>
      <c r="KI506" s="1">
        <v>1</v>
      </c>
      <c r="KJ506" s="1">
        <v>37</v>
      </c>
      <c r="KK506" s="1">
        <v>37</v>
      </c>
      <c r="KL506" s="1">
        <v>1274</v>
      </c>
      <c r="KM506" s="1" t="s">
        <v>525</v>
      </c>
      <c r="KN506" s="1">
        <v>0.99993100000000001</v>
      </c>
      <c r="KO506" s="1">
        <v>0.99435399999999996</v>
      </c>
      <c r="KP506" s="1">
        <v>0</v>
      </c>
      <c r="KR506" s="1" t="s">
        <v>351</v>
      </c>
      <c r="KS506" s="1">
        <v>4</v>
      </c>
      <c r="KT506" s="1">
        <v>35</v>
      </c>
      <c r="KU506" s="1">
        <v>160</v>
      </c>
      <c r="KV506" s="1">
        <v>0</v>
      </c>
      <c r="KW506" s="1">
        <v>0</v>
      </c>
      <c r="KX506" s="1">
        <v>11.52708</v>
      </c>
      <c r="KY506" s="1">
        <v>56</v>
      </c>
      <c r="KZ506" s="1">
        <v>48</v>
      </c>
      <c r="LA506" s="1">
        <v>2061</v>
      </c>
      <c r="LB506" s="1">
        <v>167</v>
      </c>
      <c r="LC506" s="1" t="s">
        <v>11306</v>
      </c>
      <c r="LD506" s="1">
        <v>6.6667000000000004E-2</v>
      </c>
      <c r="LE506" s="1">
        <v>0.99442200000000003</v>
      </c>
    </row>
    <row r="507" spans="1:317" x14ac:dyDescent="0.2">
      <c r="A507" s="1" t="s">
        <v>18155</v>
      </c>
      <c r="B507" s="1" t="s">
        <v>18151</v>
      </c>
      <c r="C507" s="1" t="s">
        <v>11358</v>
      </c>
      <c r="D507" s="1">
        <v>54596</v>
      </c>
      <c r="E507" s="1" t="s">
        <v>289</v>
      </c>
      <c r="F507" s="1" t="s">
        <v>289</v>
      </c>
      <c r="G507" s="1">
        <v>1</v>
      </c>
      <c r="H507" s="1">
        <v>62676907</v>
      </c>
      <c r="I507" s="1">
        <v>62676907</v>
      </c>
      <c r="J507" s="1" t="s">
        <v>289</v>
      </c>
      <c r="K507" s="1" t="s">
        <v>345</v>
      </c>
      <c r="L507" s="1" t="s">
        <v>346</v>
      </c>
      <c r="M507" s="1" t="s">
        <v>347</v>
      </c>
      <c r="N507" s="1" t="s">
        <v>347</v>
      </c>
      <c r="O507" s="1" t="s">
        <v>294</v>
      </c>
      <c r="R507" s="1" t="s">
        <v>12862</v>
      </c>
      <c r="S507" s="1" t="s">
        <v>11102</v>
      </c>
      <c r="T507" s="1" t="s">
        <v>289</v>
      </c>
      <c r="U507" s="1" t="s">
        <v>289</v>
      </c>
      <c r="V507" s="1" t="s">
        <v>289</v>
      </c>
      <c r="W507" s="1" t="s">
        <v>289</v>
      </c>
      <c r="X507" s="1" t="s">
        <v>289</v>
      </c>
      <c r="Y507" s="1" t="s">
        <v>289</v>
      </c>
      <c r="Z507" s="1" t="s">
        <v>289</v>
      </c>
      <c r="AA507" s="1" t="s">
        <v>289</v>
      </c>
      <c r="AB507" s="1" t="s">
        <v>289</v>
      </c>
      <c r="AC507" s="1" t="s">
        <v>289</v>
      </c>
      <c r="AD507" s="1" t="s">
        <v>289</v>
      </c>
      <c r="AE507" s="1" t="s">
        <v>289</v>
      </c>
      <c r="AF507" s="1" t="s">
        <v>289</v>
      </c>
      <c r="AG507" s="1" t="s">
        <v>289</v>
      </c>
      <c r="AH507" s="1" t="s">
        <v>289</v>
      </c>
      <c r="AI507" s="1" t="s">
        <v>12862</v>
      </c>
      <c r="AJ507" s="1" t="s">
        <v>11102</v>
      </c>
      <c r="AK507" s="1" t="s">
        <v>11330</v>
      </c>
      <c r="AL507" s="1" t="s">
        <v>11331</v>
      </c>
      <c r="AM507" s="1" t="s">
        <v>351</v>
      </c>
      <c r="AN507" s="1">
        <v>4</v>
      </c>
      <c r="AO507" s="1">
        <v>2756</v>
      </c>
      <c r="AP507" s="1" t="s">
        <v>11332</v>
      </c>
      <c r="AQ507" s="1" t="s">
        <v>11333</v>
      </c>
      <c r="AR507" s="1" t="s">
        <v>11334</v>
      </c>
      <c r="AT507" s="1" t="s">
        <v>11335</v>
      </c>
      <c r="AU507" s="1" t="s">
        <v>11336</v>
      </c>
      <c r="AV507" s="1" t="s">
        <v>11337</v>
      </c>
      <c r="AW507" s="1" t="s">
        <v>11338</v>
      </c>
      <c r="AX507" s="1" t="s">
        <v>11339</v>
      </c>
      <c r="AY507" s="1">
        <v>821</v>
      </c>
      <c r="BI507" s="1" t="s">
        <v>11340</v>
      </c>
      <c r="BJ507" s="1">
        <v>35</v>
      </c>
      <c r="BP507" s="1" t="s">
        <v>11341</v>
      </c>
      <c r="BQ507" s="1">
        <v>0.36299999999999999</v>
      </c>
      <c r="DK507" s="1">
        <v>0</v>
      </c>
      <c r="DX507" s="1">
        <v>26</v>
      </c>
      <c r="DY507" s="1">
        <v>24</v>
      </c>
      <c r="DZ507" s="1">
        <v>25</v>
      </c>
      <c r="EE507" s="1">
        <v>1</v>
      </c>
      <c r="EV507" s="1">
        <v>62676907</v>
      </c>
      <c r="EX507" s="1">
        <v>2198</v>
      </c>
      <c r="EY507" s="1">
        <v>4266</v>
      </c>
      <c r="EZ507" s="1">
        <v>6464</v>
      </c>
      <c r="FA507" s="1" t="s">
        <v>367</v>
      </c>
      <c r="FB507" s="1" t="s">
        <v>368</v>
      </c>
      <c r="FE507" s="1" t="s">
        <v>11342</v>
      </c>
      <c r="FF507" s="1" t="s">
        <v>11343</v>
      </c>
      <c r="FG507" s="1" t="s">
        <v>11344</v>
      </c>
      <c r="FH507" s="1">
        <v>39825</v>
      </c>
      <c r="FK507" s="1" t="s">
        <v>11345</v>
      </c>
      <c r="FL507" s="1" t="s">
        <v>11345</v>
      </c>
      <c r="FM507" s="1">
        <v>54596</v>
      </c>
      <c r="FP507" s="1">
        <v>25595</v>
      </c>
      <c r="FQ507" s="1" t="s">
        <v>2229</v>
      </c>
      <c r="FR507" s="1" t="s">
        <v>2230</v>
      </c>
      <c r="FX507" s="1">
        <v>12477932</v>
      </c>
      <c r="FY507" s="1" t="s">
        <v>2234</v>
      </c>
      <c r="FZ507" s="1" t="s">
        <v>11346</v>
      </c>
      <c r="GA507" s="1" t="s">
        <v>11347</v>
      </c>
      <c r="GC507" s="1" t="s">
        <v>315</v>
      </c>
      <c r="GD507" s="1" t="s">
        <v>11348</v>
      </c>
      <c r="GE507" s="1" t="s">
        <v>11349</v>
      </c>
      <c r="GF507" s="1" t="s">
        <v>11337</v>
      </c>
      <c r="GG507" s="1" t="s">
        <v>11350</v>
      </c>
      <c r="GH507" s="1" t="s">
        <v>11351</v>
      </c>
      <c r="GI507" s="1" t="s">
        <v>11352</v>
      </c>
      <c r="GJ507" s="1" t="s">
        <v>11353</v>
      </c>
      <c r="GL507" s="1" t="s">
        <v>11354</v>
      </c>
      <c r="GM507" s="1" t="s">
        <v>322</v>
      </c>
      <c r="GN507" s="1" t="s">
        <v>11343</v>
      </c>
      <c r="GO507" s="1">
        <v>0.02</v>
      </c>
      <c r="GP507" s="1">
        <v>7.1802390000000003</v>
      </c>
      <c r="GQ507" s="1" t="s">
        <v>11355</v>
      </c>
      <c r="GR507" s="1" t="s">
        <v>379</v>
      </c>
      <c r="GS507" s="1" t="s">
        <v>380</v>
      </c>
      <c r="GT507" s="1" t="s">
        <v>380</v>
      </c>
      <c r="GU507" s="1" t="s">
        <v>380</v>
      </c>
      <c r="GV507" s="1" t="s">
        <v>380</v>
      </c>
      <c r="GW507" s="1" t="s">
        <v>380</v>
      </c>
      <c r="GX507" s="1" t="s">
        <v>380</v>
      </c>
      <c r="GY507" s="1" t="s">
        <v>380</v>
      </c>
      <c r="GZ507" s="1" t="s">
        <v>380</v>
      </c>
      <c r="HA507" s="1" t="s">
        <v>380</v>
      </c>
      <c r="HB507" s="1" t="s">
        <v>380</v>
      </c>
      <c r="HC507" s="1" t="s">
        <v>347</v>
      </c>
      <c r="HD507" s="1">
        <v>14.07</v>
      </c>
      <c r="HE507" s="1">
        <v>2.4254470000000001</v>
      </c>
      <c r="HF507" s="1">
        <v>0.43020000000000003</v>
      </c>
      <c r="HG507" s="1" t="s">
        <v>380</v>
      </c>
      <c r="HH507" s="1" t="s">
        <v>380</v>
      </c>
      <c r="HI507" s="1" t="s">
        <v>11345</v>
      </c>
      <c r="HJ507" s="1" t="s">
        <v>11356</v>
      </c>
      <c r="HK507" s="1" t="s">
        <v>294</v>
      </c>
      <c r="HL507" s="1">
        <v>0.30714000000000002</v>
      </c>
      <c r="HM507" s="1">
        <v>1.52</v>
      </c>
      <c r="HN507" s="1">
        <v>2.67</v>
      </c>
      <c r="HO507" s="1">
        <v>2.67</v>
      </c>
      <c r="HP507" s="1">
        <v>0.31696999999999997</v>
      </c>
      <c r="HQ507" s="1" t="s">
        <v>380</v>
      </c>
      <c r="HR507" s="1" t="s">
        <v>380</v>
      </c>
      <c r="HS507" s="1" t="s">
        <v>380</v>
      </c>
      <c r="HT507" s="1" t="s">
        <v>380</v>
      </c>
      <c r="HU507" s="1" t="s">
        <v>380</v>
      </c>
      <c r="HV507" s="1" t="s">
        <v>294</v>
      </c>
      <c r="HW507" s="1">
        <v>0.53834000000000004</v>
      </c>
      <c r="HX507" s="1">
        <v>0.18210000000000001</v>
      </c>
      <c r="HY507" s="1" t="s">
        <v>604</v>
      </c>
      <c r="HZ507" s="1">
        <v>0.79693000000000003</v>
      </c>
      <c r="IA507" s="1">
        <v>2.4649999999999999</v>
      </c>
      <c r="IB507" s="1">
        <v>9.3100000000000002E-2</v>
      </c>
      <c r="IC507" s="1" t="s">
        <v>492</v>
      </c>
      <c r="ID507" s="1">
        <v>1</v>
      </c>
      <c r="IE507" s="1" t="s">
        <v>385</v>
      </c>
      <c r="IF507" s="1">
        <v>0.65815000000000001</v>
      </c>
      <c r="IG507" s="1">
        <v>0.995</v>
      </c>
      <c r="IH507" s="1" t="s">
        <v>385</v>
      </c>
      <c r="II507" s="1">
        <v>0.77556999999999998</v>
      </c>
      <c r="IJ507" s="1">
        <v>0.99</v>
      </c>
      <c r="IK507" s="1" t="s">
        <v>294</v>
      </c>
      <c r="IL507" s="1">
        <v>0.32079000000000002</v>
      </c>
      <c r="IM507" s="1">
        <v>-0.99199999999999999</v>
      </c>
      <c r="IN507" s="1">
        <v>9</v>
      </c>
      <c r="IO507" s="1">
        <v>0.87931999999999999</v>
      </c>
      <c r="IP507" s="1" t="s">
        <v>385</v>
      </c>
      <c r="IQ507" s="1">
        <v>0</v>
      </c>
      <c r="IR507" s="1" t="s">
        <v>380</v>
      </c>
      <c r="IS507" s="1">
        <v>8.9647000000000006</v>
      </c>
      <c r="IT507" s="1">
        <v>0.35869000000000001</v>
      </c>
      <c r="IU507" s="1" t="s">
        <v>1077</v>
      </c>
      <c r="IV507" s="1" t="s">
        <v>380</v>
      </c>
      <c r="IW507" s="1">
        <v>821</v>
      </c>
      <c r="IX507" s="1" t="s">
        <v>11337</v>
      </c>
      <c r="IY507" s="1" t="s">
        <v>11338</v>
      </c>
      <c r="IZ507" s="1" t="s">
        <v>393</v>
      </c>
      <c r="JA507" s="1">
        <v>821</v>
      </c>
      <c r="JB507" s="1" t="s">
        <v>11357</v>
      </c>
      <c r="JC507" s="1" t="s">
        <v>11357</v>
      </c>
      <c r="JD507" s="1" t="s">
        <v>933</v>
      </c>
      <c r="JE507" s="1" t="s">
        <v>351</v>
      </c>
      <c r="JF507" s="1">
        <v>1</v>
      </c>
      <c r="JG507" s="1">
        <v>0</v>
      </c>
      <c r="JH507" s="1" t="s">
        <v>11358</v>
      </c>
      <c r="JI507" s="1">
        <v>62449495</v>
      </c>
      <c r="JJ507" s="1">
        <v>4.3999999999999997E-2</v>
      </c>
      <c r="JK507" s="1">
        <v>0.20183999999999999</v>
      </c>
      <c r="JL507" s="1">
        <v>2.9000000000000001E-2</v>
      </c>
      <c r="JM507" s="1">
        <v>0.17559</v>
      </c>
      <c r="JN507" s="1">
        <v>0.67700000000000005</v>
      </c>
      <c r="JO507" s="1">
        <v>0.39632000000000001</v>
      </c>
      <c r="JP507" s="1">
        <v>2.165</v>
      </c>
      <c r="JQ507" s="1">
        <v>0.42396</v>
      </c>
      <c r="JR507" s="1">
        <v>1.847</v>
      </c>
      <c r="JS507" s="1">
        <v>0.53656000000000004</v>
      </c>
      <c r="JT507" s="1">
        <v>0.30499999999999999</v>
      </c>
      <c r="JU507" s="1">
        <v>0.20033999999999999</v>
      </c>
      <c r="JV507" s="1" t="s">
        <v>7890</v>
      </c>
      <c r="JW507" s="1" t="s">
        <v>400</v>
      </c>
      <c r="JX507" s="1" t="s">
        <v>11359</v>
      </c>
      <c r="JY507" s="1" t="s">
        <v>402</v>
      </c>
      <c r="JZ507" s="1" t="s">
        <v>403</v>
      </c>
      <c r="KA507" s="1" t="s">
        <v>327</v>
      </c>
      <c r="KC507" s="1" t="s">
        <v>327</v>
      </c>
      <c r="KD507" s="1" t="s">
        <v>11360</v>
      </c>
      <c r="KE507" s="1">
        <v>5</v>
      </c>
      <c r="KF507" s="1">
        <v>14.745145000000001</v>
      </c>
      <c r="KG507" s="1" t="s">
        <v>405</v>
      </c>
      <c r="KH507" s="1">
        <v>0</v>
      </c>
      <c r="KI507" s="1">
        <v>0</v>
      </c>
      <c r="KJ507" s="1">
        <v>0</v>
      </c>
      <c r="KK507" s="1">
        <v>49</v>
      </c>
      <c r="KL507" s="1">
        <v>1688</v>
      </c>
      <c r="KM507" s="1" t="s">
        <v>469</v>
      </c>
      <c r="KN507" s="1">
        <v>1</v>
      </c>
      <c r="KO507" s="1">
        <v>1</v>
      </c>
      <c r="KP507" s="1">
        <v>0</v>
      </c>
      <c r="KR507" s="1" t="s">
        <v>351</v>
      </c>
      <c r="KS507" s="1">
        <v>84</v>
      </c>
      <c r="KT507" s="1">
        <v>60</v>
      </c>
      <c r="KU507" s="1">
        <v>3234</v>
      </c>
      <c r="KV507" s="1">
        <v>0</v>
      </c>
      <c r="KW507" s="1">
        <v>0</v>
      </c>
      <c r="KX507" s="1">
        <v>312.62952799999999</v>
      </c>
      <c r="KY507" s="1">
        <v>85</v>
      </c>
      <c r="KZ507" s="1">
        <v>60</v>
      </c>
      <c r="LA507" s="1">
        <v>3244</v>
      </c>
      <c r="LB507" s="1">
        <v>225</v>
      </c>
      <c r="LC507" s="1" t="s">
        <v>11331</v>
      </c>
      <c r="LD507" s="1">
        <v>0.49704100000000001</v>
      </c>
      <c r="LE507" s="1">
        <v>1</v>
      </c>
    </row>
    <row r="508" spans="1:317" x14ac:dyDescent="0.2">
      <c r="A508" s="1" t="s">
        <v>18155</v>
      </c>
      <c r="B508" s="1" t="s">
        <v>18151</v>
      </c>
      <c r="C508" s="1" t="s">
        <v>12967</v>
      </c>
      <c r="D508" s="1">
        <v>84944</v>
      </c>
      <c r="E508" s="1" t="s">
        <v>289</v>
      </c>
      <c r="F508" s="1" t="s">
        <v>289</v>
      </c>
      <c r="G508" s="1">
        <v>1</v>
      </c>
      <c r="H508" s="1">
        <v>166960643</v>
      </c>
      <c r="I508" s="1">
        <v>166960643</v>
      </c>
      <c r="J508" s="1" t="s">
        <v>289</v>
      </c>
      <c r="K508" s="1" t="s">
        <v>345</v>
      </c>
      <c r="L508" s="1" t="s">
        <v>346</v>
      </c>
      <c r="M508" s="1" t="s">
        <v>347</v>
      </c>
      <c r="N508" s="1" t="s">
        <v>347</v>
      </c>
      <c r="O508" s="1" t="s">
        <v>407</v>
      </c>
      <c r="R508" s="1" t="s">
        <v>12862</v>
      </c>
      <c r="S508" s="1" t="s">
        <v>11102</v>
      </c>
      <c r="T508" s="1" t="s">
        <v>289</v>
      </c>
      <c r="U508" s="1" t="s">
        <v>289</v>
      </c>
      <c r="V508" s="1" t="s">
        <v>289</v>
      </c>
      <c r="W508" s="1" t="s">
        <v>289</v>
      </c>
      <c r="X508" s="1" t="s">
        <v>289</v>
      </c>
      <c r="Y508" s="1" t="s">
        <v>289</v>
      </c>
      <c r="Z508" s="1" t="s">
        <v>289</v>
      </c>
      <c r="AA508" s="1" t="s">
        <v>289</v>
      </c>
      <c r="AB508" s="1" t="s">
        <v>289</v>
      </c>
      <c r="AC508" s="1" t="s">
        <v>289</v>
      </c>
      <c r="AD508" s="1" t="s">
        <v>289</v>
      </c>
      <c r="AE508" s="1" t="s">
        <v>289</v>
      </c>
      <c r="AF508" s="1" t="s">
        <v>289</v>
      </c>
      <c r="AG508" s="1" t="s">
        <v>289</v>
      </c>
      <c r="AH508" s="1" t="s">
        <v>289</v>
      </c>
      <c r="AI508" s="1" t="s">
        <v>12862</v>
      </c>
      <c r="AJ508" s="1" t="s">
        <v>11102</v>
      </c>
      <c r="AK508" s="1" t="s">
        <v>12923</v>
      </c>
      <c r="AL508" s="1" t="s">
        <v>12924</v>
      </c>
      <c r="AM508" s="1" t="s">
        <v>351</v>
      </c>
      <c r="AN508" s="1">
        <v>3</v>
      </c>
      <c r="AO508" s="1">
        <v>498</v>
      </c>
      <c r="AP508" s="1" t="s">
        <v>12925</v>
      </c>
      <c r="AQ508" s="1" t="s">
        <v>12926</v>
      </c>
      <c r="AR508" s="1" t="s">
        <v>12927</v>
      </c>
      <c r="AS508" s="1" t="s">
        <v>12928</v>
      </c>
      <c r="AT508" s="1" t="s">
        <v>12929</v>
      </c>
      <c r="AU508" s="1" t="s">
        <v>12930</v>
      </c>
      <c r="AV508" s="1" t="s">
        <v>12931</v>
      </c>
      <c r="AW508" s="1" t="s">
        <v>12932</v>
      </c>
      <c r="AX508" s="1" t="s">
        <v>12933</v>
      </c>
      <c r="AY508" s="1">
        <v>85</v>
      </c>
      <c r="BD508" s="1" t="s">
        <v>12934</v>
      </c>
      <c r="BE508" s="1" t="s">
        <v>12935</v>
      </c>
      <c r="BF508" s="1" t="s">
        <v>7732</v>
      </c>
      <c r="BI508" s="1" t="s">
        <v>12936</v>
      </c>
      <c r="BJ508" s="1">
        <v>28</v>
      </c>
      <c r="BP508" s="1" t="s">
        <v>12937</v>
      </c>
      <c r="BQ508" s="1">
        <v>0.40300000000000002</v>
      </c>
      <c r="DK508" s="1">
        <v>0</v>
      </c>
      <c r="DX508" s="1">
        <v>169</v>
      </c>
      <c r="DY508" s="1">
        <v>169</v>
      </c>
      <c r="DZ508" s="1">
        <v>169</v>
      </c>
      <c r="EE508" s="1">
        <v>1</v>
      </c>
      <c r="EV508" s="1">
        <v>166960643</v>
      </c>
      <c r="EX508" s="1">
        <v>2203</v>
      </c>
      <c r="EY508" s="1">
        <v>4300</v>
      </c>
      <c r="EZ508" s="1">
        <v>6503</v>
      </c>
      <c r="FA508" s="1" t="s">
        <v>367</v>
      </c>
      <c r="FB508" s="1" t="s">
        <v>368</v>
      </c>
      <c r="FE508" s="1" t="s">
        <v>12938</v>
      </c>
      <c r="FF508" s="1" t="s">
        <v>12939</v>
      </c>
      <c r="FG508" s="1" t="s">
        <v>12940</v>
      </c>
      <c r="FH508" s="1">
        <v>41558</v>
      </c>
      <c r="FI508" s="1">
        <v>41261</v>
      </c>
      <c r="FK508" s="1" t="s">
        <v>12941</v>
      </c>
      <c r="FL508" s="1" t="s">
        <v>12941</v>
      </c>
      <c r="FM508" s="1">
        <v>84944</v>
      </c>
      <c r="FP508" s="1">
        <v>25929</v>
      </c>
      <c r="FQ508" s="1" t="s">
        <v>2229</v>
      </c>
      <c r="FR508" s="1" t="s">
        <v>2230</v>
      </c>
      <c r="FS508" s="1" t="s">
        <v>12942</v>
      </c>
      <c r="FT508" s="1">
        <v>611368</v>
      </c>
      <c r="FU508" s="1" t="s">
        <v>12943</v>
      </c>
      <c r="FX508" s="1" t="s">
        <v>12944</v>
      </c>
      <c r="FY508" s="1" t="s">
        <v>2234</v>
      </c>
      <c r="FZ508" s="1" t="s">
        <v>12945</v>
      </c>
      <c r="GA508" s="1" t="s">
        <v>12946</v>
      </c>
      <c r="GC508" s="1" t="s">
        <v>315</v>
      </c>
      <c r="GD508" s="1" t="s">
        <v>12947</v>
      </c>
      <c r="GE508" s="1" t="s">
        <v>12948</v>
      </c>
      <c r="GF508" s="1" t="s">
        <v>12931</v>
      </c>
      <c r="GG508" s="1" t="s">
        <v>12949</v>
      </c>
      <c r="GH508" s="1" t="s">
        <v>12950</v>
      </c>
      <c r="GI508" s="1" t="s">
        <v>12951</v>
      </c>
      <c r="GJ508" s="1" t="s">
        <v>12952</v>
      </c>
      <c r="GL508" s="1" t="s">
        <v>12953</v>
      </c>
      <c r="GM508" s="1" t="s">
        <v>322</v>
      </c>
      <c r="GN508" s="1" t="s">
        <v>12954</v>
      </c>
      <c r="GO508" s="1">
        <v>0.02</v>
      </c>
      <c r="GP508" s="1">
        <v>-0.36848500000000001</v>
      </c>
      <c r="GQ508" s="1" t="s">
        <v>12955</v>
      </c>
      <c r="GR508" s="1" t="s">
        <v>379</v>
      </c>
      <c r="GS508" s="1" t="s">
        <v>380</v>
      </c>
      <c r="GT508" s="1" t="s">
        <v>380</v>
      </c>
      <c r="GU508" s="1" t="s">
        <v>380</v>
      </c>
      <c r="GV508" s="1" t="s">
        <v>380</v>
      </c>
      <c r="GW508" s="1" t="s">
        <v>380</v>
      </c>
      <c r="GX508" s="1" t="s">
        <v>380</v>
      </c>
      <c r="GY508" s="1" t="s">
        <v>380</v>
      </c>
      <c r="GZ508" s="1" t="s">
        <v>380</v>
      </c>
      <c r="HA508" s="1" t="s">
        <v>380</v>
      </c>
      <c r="HB508" s="1" t="s">
        <v>380</v>
      </c>
      <c r="HC508" s="1" t="s">
        <v>347</v>
      </c>
      <c r="HD508" s="1">
        <v>10.46</v>
      </c>
      <c r="HE508" s="1">
        <v>1.355874</v>
      </c>
      <c r="HF508" s="1">
        <v>0.24598</v>
      </c>
      <c r="HG508" s="1" t="s">
        <v>380</v>
      </c>
      <c r="HH508" s="1" t="s">
        <v>380</v>
      </c>
      <c r="HI508" s="1" t="s">
        <v>12941</v>
      </c>
      <c r="HJ508" s="1" t="s">
        <v>12956</v>
      </c>
      <c r="HK508" s="1" t="s">
        <v>1168</v>
      </c>
      <c r="HL508" s="1">
        <v>0.42899999999999999</v>
      </c>
      <c r="HM508" s="1" t="s">
        <v>12957</v>
      </c>
      <c r="HN508" s="1">
        <v>5.77</v>
      </c>
      <c r="HO508" s="1">
        <v>5.77</v>
      </c>
      <c r="HP508" s="1">
        <v>0.91146000000000005</v>
      </c>
      <c r="HQ508" s="1" t="s">
        <v>12958</v>
      </c>
      <c r="HR508" s="1">
        <v>0.327629</v>
      </c>
      <c r="HS508" s="1">
        <v>0.26730999999999999</v>
      </c>
      <c r="HT508" s="1" t="s">
        <v>492</v>
      </c>
      <c r="HU508" s="1">
        <v>2.2787000000000002E-2</v>
      </c>
      <c r="HV508" s="1" t="s">
        <v>294</v>
      </c>
      <c r="HW508" s="1">
        <v>0.17280000000000001</v>
      </c>
      <c r="HX508" s="1">
        <v>4.1500000000000002E-2</v>
      </c>
      <c r="HY508" s="1" t="s">
        <v>492</v>
      </c>
      <c r="HZ508" s="1">
        <v>0.19112000000000001</v>
      </c>
      <c r="IA508" s="1">
        <v>0.55000000000000004</v>
      </c>
      <c r="IB508" s="1">
        <v>0.46586</v>
      </c>
      <c r="IC508" s="1" t="s">
        <v>385</v>
      </c>
      <c r="ID508" s="1">
        <v>0.99911300000000003</v>
      </c>
      <c r="IE508" s="1" t="s">
        <v>2164</v>
      </c>
      <c r="IF508" s="1">
        <v>0.34103</v>
      </c>
      <c r="IG508" s="1" t="s">
        <v>12959</v>
      </c>
      <c r="IH508" s="1" t="s">
        <v>2164</v>
      </c>
      <c r="II508" s="1">
        <v>0.32289000000000001</v>
      </c>
      <c r="IJ508" s="1" t="s">
        <v>12960</v>
      </c>
      <c r="IK508" s="1" t="s">
        <v>294</v>
      </c>
      <c r="IL508" s="1">
        <v>4.5089999999999998E-2</v>
      </c>
      <c r="IM508" s="1">
        <v>-1.0946</v>
      </c>
      <c r="IN508" s="1">
        <v>10</v>
      </c>
      <c r="IO508" s="1">
        <v>0.33939999999999998</v>
      </c>
      <c r="IP508" s="1" t="s">
        <v>294</v>
      </c>
      <c r="IQ508" s="1">
        <v>0.23</v>
      </c>
      <c r="IR508" s="1" t="s">
        <v>380</v>
      </c>
      <c r="IS508" s="1">
        <v>15.4923</v>
      </c>
      <c r="IT508" s="1">
        <v>0.75619000000000003</v>
      </c>
      <c r="IU508" s="1" t="s">
        <v>1077</v>
      </c>
      <c r="IV508" s="1" t="s">
        <v>380</v>
      </c>
      <c r="IW508" s="1" t="s">
        <v>12961</v>
      </c>
      <c r="IX508" s="1" t="s">
        <v>12962</v>
      </c>
      <c r="IY508" s="1" t="s">
        <v>12963</v>
      </c>
      <c r="IZ508" s="1" t="s">
        <v>2252</v>
      </c>
      <c r="JA508" s="1" t="s">
        <v>12964</v>
      </c>
      <c r="JB508" s="1" t="s">
        <v>12965</v>
      </c>
      <c r="JC508" s="1" t="s">
        <v>12966</v>
      </c>
      <c r="JD508" s="1" t="s">
        <v>933</v>
      </c>
      <c r="JE508" s="1" t="s">
        <v>351</v>
      </c>
      <c r="JF508" s="1">
        <v>2</v>
      </c>
      <c r="JG508" s="1">
        <v>0</v>
      </c>
      <c r="JH508" s="1" t="s">
        <v>12967</v>
      </c>
      <c r="JI508" s="1">
        <v>165227267</v>
      </c>
      <c r="JJ508" s="1">
        <v>0.99299999999999999</v>
      </c>
      <c r="JK508" s="1">
        <v>0.37303999999999998</v>
      </c>
      <c r="JL508" s="1">
        <v>0.98499999999999999</v>
      </c>
      <c r="JM508" s="1">
        <v>0.45067000000000002</v>
      </c>
      <c r="JN508" s="1">
        <v>0.27200000000000002</v>
      </c>
      <c r="JO508" s="1">
        <v>0.26649</v>
      </c>
      <c r="JP508" s="1">
        <v>3.5489999999999999</v>
      </c>
      <c r="JQ508" s="1">
        <v>0.53681000000000001</v>
      </c>
      <c r="JR508" s="1">
        <v>2.7290000000000001</v>
      </c>
      <c r="JS508" s="1">
        <v>0.93467999999999996</v>
      </c>
      <c r="JT508" s="1">
        <v>0.56299999999999994</v>
      </c>
      <c r="JU508" s="1">
        <v>0.77883999999999998</v>
      </c>
      <c r="JV508" s="1" t="s">
        <v>7940</v>
      </c>
      <c r="JW508" s="1" t="s">
        <v>400</v>
      </c>
      <c r="JX508" s="1" t="s">
        <v>12968</v>
      </c>
      <c r="JY508" s="1" t="s">
        <v>402</v>
      </c>
      <c r="JZ508" s="1" t="s">
        <v>403</v>
      </c>
      <c r="KA508" s="1" t="s">
        <v>327</v>
      </c>
      <c r="KC508" s="1" t="s">
        <v>327</v>
      </c>
      <c r="KD508" s="1" t="s">
        <v>12969</v>
      </c>
      <c r="KE508" s="1">
        <v>2</v>
      </c>
      <c r="KF508" s="1">
        <v>3.0098630000000002</v>
      </c>
      <c r="KG508" s="1" t="s">
        <v>405</v>
      </c>
      <c r="KH508" s="1">
        <v>0</v>
      </c>
      <c r="KI508" s="1">
        <v>0</v>
      </c>
      <c r="KJ508" s="1">
        <v>0</v>
      </c>
      <c r="KK508" s="1">
        <v>10</v>
      </c>
      <c r="KL508" s="1">
        <v>358</v>
      </c>
      <c r="KM508" s="1" t="s">
        <v>469</v>
      </c>
      <c r="KN508" s="1">
        <v>0.99270800000000003</v>
      </c>
      <c r="KO508" s="1">
        <v>0.89275599999999999</v>
      </c>
      <c r="KP508" s="1">
        <v>0</v>
      </c>
      <c r="KR508" s="1" t="s">
        <v>351</v>
      </c>
      <c r="KS508" s="1">
        <v>3</v>
      </c>
      <c r="KT508" s="1">
        <v>60</v>
      </c>
      <c r="KU508" s="1">
        <v>123</v>
      </c>
      <c r="KV508" s="1">
        <v>0</v>
      </c>
      <c r="KW508" s="1">
        <v>0</v>
      </c>
      <c r="KX508" s="1">
        <v>9.038195</v>
      </c>
      <c r="KY508" s="1">
        <v>39</v>
      </c>
      <c r="KZ508" s="1">
        <v>60</v>
      </c>
      <c r="LA508" s="1">
        <v>1497</v>
      </c>
      <c r="LB508" s="1">
        <v>59</v>
      </c>
      <c r="LC508" s="1" t="s">
        <v>12924</v>
      </c>
      <c r="LD508" s="1">
        <v>7.1429000000000006E-2</v>
      </c>
      <c r="LE508" s="1">
        <v>0.89931399999999995</v>
      </c>
    </row>
    <row r="509" spans="1:317" x14ac:dyDescent="0.2">
      <c r="A509" s="1" t="s">
        <v>18155</v>
      </c>
      <c r="B509" s="1" t="s">
        <v>18151</v>
      </c>
      <c r="C509" s="1" t="s">
        <v>494</v>
      </c>
      <c r="D509" s="1">
        <v>25832</v>
      </c>
      <c r="E509" s="1" t="s">
        <v>289</v>
      </c>
      <c r="F509" s="1" t="s">
        <v>289</v>
      </c>
      <c r="G509" s="1">
        <v>1</v>
      </c>
      <c r="H509" s="1">
        <v>148010915</v>
      </c>
      <c r="I509" s="1">
        <v>148010915</v>
      </c>
      <c r="J509" s="1" t="s">
        <v>289</v>
      </c>
      <c r="K509" s="1" t="s">
        <v>436</v>
      </c>
      <c r="L509" s="1" t="s">
        <v>346</v>
      </c>
      <c r="M509" s="1" t="s">
        <v>294</v>
      </c>
      <c r="N509" s="1" t="s">
        <v>294</v>
      </c>
      <c r="O509" s="1" t="s">
        <v>347</v>
      </c>
      <c r="R509" s="1" t="s">
        <v>12862</v>
      </c>
      <c r="S509" s="1" t="s">
        <v>11102</v>
      </c>
      <c r="T509" s="1" t="s">
        <v>289</v>
      </c>
      <c r="U509" s="1" t="s">
        <v>289</v>
      </c>
      <c r="V509" s="1" t="s">
        <v>289</v>
      </c>
      <c r="W509" s="1" t="s">
        <v>289</v>
      </c>
      <c r="X509" s="1" t="s">
        <v>289</v>
      </c>
      <c r="Y509" s="1" t="s">
        <v>289</v>
      </c>
      <c r="Z509" s="1" t="s">
        <v>289</v>
      </c>
      <c r="AA509" s="1" t="s">
        <v>289</v>
      </c>
      <c r="AB509" s="1" t="s">
        <v>289</v>
      </c>
      <c r="AC509" s="1" t="s">
        <v>289</v>
      </c>
      <c r="AD509" s="1" t="s">
        <v>289</v>
      </c>
      <c r="AE509" s="1" t="s">
        <v>289</v>
      </c>
      <c r="AF509" s="1" t="s">
        <v>289</v>
      </c>
      <c r="AG509" s="1" t="s">
        <v>289</v>
      </c>
      <c r="AH509" s="1" t="s">
        <v>289</v>
      </c>
      <c r="AI509" s="1" t="s">
        <v>12862</v>
      </c>
      <c r="AJ509" s="1" t="s">
        <v>11102</v>
      </c>
      <c r="AK509" s="1" t="s">
        <v>2382</v>
      </c>
      <c r="AL509" s="1" t="s">
        <v>471</v>
      </c>
      <c r="AM509" s="1" t="s">
        <v>293</v>
      </c>
      <c r="AN509" s="1">
        <v>14</v>
      </c>
      <c r="AO509" s="1">
        <v>1723</v>
      </c>
      <c r="AP509" s="1" t="s">
        <v>2383</v>
      </c>
      <c r="AQ509" s="1" t="s">
        <v>2384</v>
      </c>
      <c r="AR509" s="1" t="s">
        <v>2385</v>
      </c>
      <c r="AV509" s="1" t="s">
        <v>475</v>
      </c>
      <c r="AW509" s="1" t="s">
        <v>476</v>
      </c>
      <c r="AX509" s="1" t="s">
        <v>477</v>
      </c>
      <c r="AY509" s="1">
        <v>569</v>
      </c>
      <c r="AZ509" s="1" t="s">
        <v>478</v>
      </c>
      <c r="BE509" s="1" t="s">
        <v>479</v>
      </c>
      <c r="BI509" s="1" t="s">
        <v>480</v>
      </c>
      <c r="BJ509" s="1">
        <v>42</v>
      </c>
      <c r="BK509" s="1" t="s">
        <v>481</v>
      </c>
      <c r="BP509" s="1" t="s">
        <v>2386</v>
      </c>
      <c r="BQ509" s="1">
        <v>0.45800000000000002</v>
      </c>
      <c r="DK509" s="1">
        <v>0</v>
      </c>
      <c r="DX509" s="1">
        <v>1</v>
      </c>
      <c r="DY509" s="1">
        <v>1</v>
      </c>
      <c r="DZ509" s="1">
        <v>1</v>
      </c>
      <c r="EE509" s="1">
        <v>1</v>
      </c>
      <c r="EV509" s="1">
        <v>148010915</v>
      </c>
      <c r="EX509" s="1">
        <v>356</v>
      </c>
      <c r="EY509" s="1">
        <v>997</v>
      </c>
      <c r="EZ509" s="1">
        <v>1353</v>
      </c>
      <c r="FA509" s="1" t="s">
        <v>455</v>
      </c>
      <c r="FB509" s="1" t="s">
        <v>456</v>
      </c>
      <c r="FE509" s="1" t="s">
        <v>2387</v>
      </c>
      <c r="FG509" s="1" t="s">
        <v>2359</v>
      </c>
      <c r="FH509" s="1">
        <v>41291</v>
      </c>
      <c r="FK509" s="1" t="s">
        <v>483</v>
      </c>
      <c r="FM509" s="1">
        <v>25832</v>
      </c>
      <c r="FO509" s="1" t="s">
        <v>2362</v>
      </c>
      <c r="FP509" s="1">
        <v>25232</v>
      </c>
      <c r="FQ509" s="1" t="s">
        <v>2229</v>
      </c>
      <c r="FR509" s="1" t="s">
        <v>2230</v>
      </c>
      <c r="FT509" s="1">
        <v>614003</v>
      </c>
      <c r="FX509" s="1" t="s">
        <v>2388</v>
      </c>
      <c r="FY509" s="1" t="s">
        <v>2234</v>
      </c>
      <c r="FZ509" s="1" t="s">
        <v>485</v>
      </c>
      <c r="GA509" s="1" t="s">
        <v>485</v>
      </c>
      <c r="GC509" s="1" t="s">
        <v>315</v>
      </c>
      <c r="GD509" s="1" t="s">
        <v>2389</v>
      </c>
      <c r="GE509" s="1" t="s">
        <v>486</v>
      </c>
      <c r="GF509" s="1" t="s">
        <v>475</v>
      </c>
      <c r="GG509" s="1" t="s">
        <v>2390</v>
      </c>
      <c r="GH509" s="1" t="s">
        <v>2391</v>
      </c>
      <c r="GI509" s="1" t="s">
        <v>2392</v>
      </c>
      <c r="GL509" s="1" t="s">
        <v>489</v>
      </c>
      <c r="GM509" s="1" t="s">
        <v>322</v>
      </c>
      <c r="GO509" s="1">
        <v>0.02</v>
      </c>
      <c r="GP509" s="1">
        <v>2.0371299999999999</v>
      </c>
      <c r="GQ509" s="1" t="s">
        <v>2393</v>
      </c>
      <c r="GR509" s="1" t="s">
        <v>379</v>
      </c>
      <c r="GS509" s="1" t="s">
        <v>380</v>
      </c>
      <c r="GT509" s="1" t="s">
        <v>380</v>
      </c>
      <c r="GU509" s="1" t="s">
        <v>380</v>
      </c>
      <c r="GV509" s="1" t="s">
        <v>380</v>
      </c>
      <c r="GW509" s="1" t="s">
        <v>380</v>
      </c>
      <c r="GX509" s="1" t="s">
        <v>380</v>
      </c>
      <c r="GY509" s="1" t="s">
        <v>380</v>
      </c>
      <c r="GZ509" s="1" t="s">
        <v>380</v>
      </c>
      <c r="HA509" s="1" t="s">
        <v>380</v>
      </c>
      <c r="HB509" s="1" t="s">
        <v>380</v>
      </c>
      <c r="HC509" s="1" t="s">
        <v>293</v>
      </c>
      <c r="HD509" s="1">
        <v>0.44</v>
      </c>
      <c r="HE509" s="1">
        <v>-0.89890599999999998</v>
      </c>
      <c r="HF509" s="1">
        <v>2.4719999999999999E-2</v>
      </c>
      <c r="HG509" s="1" t="s">
        <v>380</v>
      </c>
      <c r="HH509" s="1" t="s">
        <v>380</v>
      </c>
      <c r="HI509" s="1" t="s">
        <v>483</v>
      </c>
      <c r="HJ509" s="1" t="s">
        <v>491</v>
      </c>
      <c r="HK509" s="1" t="s">
        <v>380</v>
      </c>
      <c r="HL509" s="1" t="s">
        <v>380</v>
      </c>
      <c r="HM509" s="1" t="s">
        <v>380</v>
      </c>
      <c r="HN509" s="1" t="s">
        <v>380</v>
      </c>
      <c r="HO509" s="1" t="s">
        <v>380</v>
      </c>
      <c r="HP509" s="1" t="s">
        <v>380</v>
      </c>
      <c r="HQ509" s="1" t="s">
        <v>380</v>
      </c>
      <c r="HR509" s="1" t="s">
        <v>380</v>
      </c>
      <c r="HS509" s="1" t="s">
        <v>380</v>
      </c>
      <c r="HT509" s="1" t="s">
        <v>380</v>
      </c>
      <c r="HU509" s="1" t="s">
        <v>380</v>
      </c>
      <c r="HV509" s="1" t="s">
        <v>294</v>
      </c>
      <c r="HW509" s="1">
        <v>0.12689</v>
      </c>
      <c r="HX509" s="1">
        <v>3.0800000000000001E-2</v>
      </c>
      <c r="HY509" s="1" t="s">
        <v>380</v>
      </c>
      <c r="HZ509" s="1" t="s">
        <v>380</v>
      </c>
      <c r="IA509" s="1" t="s">
        <v>380</v>
      </c>
      <c r="IB509" s="1">
        <v>9.3100000000000002E-2</v>
      </c>
      <c r="IC509" s="1" t="s">
        <v>492</v>
      </c>
      <c r="ID509" s="1">
        <v>0.99999800000000005</v>
      </c>
      <c r="IE509" s="1" t="s">
        <v>380</v>
      </c>
      <c r="IF509" s="1" t="s">
        <v>380</v>
      </c>
      <c r="IG509" s="1" t="s">
        <v>380</v>
      </c>
      <c r="IH509" s="1" t="s">
        <v>380</v>
      </c>
      <c r="II509" s="1" t="s">
        <v>380</v>
      </c>
      <c r="IJ509" s="1" t="s">
        <v>380</v>
      </c>
      <c r="IK509" s="1" t="s">
        <v>294</v>
      </c>
      <c r="IL509" s="1">
        <v>0.31668000000000002</v>
      </c>
      <c r="IM509" s="1">
        <v>-0.99350000000000005</v>
      </c>
      <c r="IN509" s="1">
        <v>2</v>
      </c>
      <c r="IO509" s="1" t="s">
        <v>380</v>
      </c>
      <c r="IP509" s="1" t="s">
        <v>380</v>
      </c>
      <c r="IQ509" s="1" t="s">
        <v>380</v>
      </c>
      <c r="IR509" s="1" t="s">
        <v>380</v>
      </c>
      <c r="IS509" s="1" t="s">
        <v>380</v>
      </c>
      <c r="IT509" s="1" t="s">
        <v>380</v>
      </c>
      <c r="IU509" s="1" t="s">
        <v>380</v>
      </c>
      <c r="IV509" s="1" t="s">
        <v>380</v>
      </c>
      <c r="IW509" s="1" t="s">
        <v>380</v>
      </c>
      <c r="IX509" s="1" t="s">
        <v>380</v>
      </c>
      <c r="IY509" s="1" t="s">
        <v>380</v>
      </c>
      <c r="IZ509" s="1" t="s">
        <v>393</v>
      </c>
      <c r="JA509" s="1">
        <v>575</v>
      </c>
      <c r="JB509" s="1" t="s">
        <v>380</v>
      </c>
      <c r="JC509" s="1" t="s">
        <v>380</v>
      </c>
      <c r="JD509" s="1" t="s">
        <v>492</v>
      </c>
      <c r="JE509" s="1" t="s">
        <v>293</v>
      </c>
      <c r="JF509" s="1">
        <v>2</v>
      </c>
      <c r="JG509" s="1">
        <v>0</v>
      </c>
      <c r="JH509" s="1" t="s">
        <v>494</v>
      </c>
      <c r="JI509" s="1">
        <v>146477539</v>
      </c>
      <c r="JJ509" s="1">
        <v>0.97899999999999998</v>
      </c>
      <c r="JK509" s="1">
        <v>0.34477999999999998</v>
      </c>
      <c r="JL509" s="1">
        <v>3.1E-2</v>
      </c>
      <c r="JM509" s="1">
        <v>0.17741999999999999</v>
      </c>
      <c r="JN509" s="1">
        <v>3.1E-2</v>
      </c>
      <c r="JO509" s="1">
        <v>0.12232</v>
      </c>
      <c r="JP509" s="1">
        <v>0.64800000000000002</v>
      </c>
      <c r="JQ509" s="1">
        <v>0.24828</v>
      </c>
      <c r="JR509" s="1">
        <v>5.6000000000000001E-2</v>
      </c>
      <c r="JS509" s="1">
        <v>0.16144</v>
      </c>
      <c r="JT509" s="1">
        <v>5.5E-2</v>
      </c>
      <c r="JU509" s="1">
        <v>0.15243999999999999</v>
      </c>
      <c r="JV509" s="1" t="s">
        <v>2394</v>
      </c>
      <c r="JW509" s="1" t="s">
        <v>400</v>
      </c>
      <c r="JX509" s="1" t="s">
        <v>496</v>
      </c>
      <c r="JY509" s="1" t="s">
        <v>402</v>
      </c>
      <c r="JZ509" s="1" t="s">
        <v>497</v>
      </c>
      <c r="KA509" s="1" t="s">
        <v>327</v>
      </c>
      <c r="KC509" s="1" t="s">
        <v>327</v>
      </c>
      <c r="KE509" s="1">
        <v>6</v>
      </c>
      <c r="KF509" s="1">
        <v>9.9271510000000003</v>
      </c>
      <c r="KG509" s="1" t="s">
        <v>405</v>
      </c>
      <c r="KH509" s="1">
        <v>38</v>
      </c>
      <c r="KI509" s="1">
        <v>0</v>
      </c>
      <c r="KJ509" s="1">
        <v>0</v>
      </c>
      <c r="KK509" s="1">
        <v>33</v>
      </c>
      <c r="KL509" s="1">
        <v>1088</v>
      </c>
      <c r="KM509" s="1" t="s">
        <v>406</v>
      </c>
      <c r="KN509" s="1">
        <v>0.99987899999999996</v>
      </c>
      <c r="KO509" s="1">
        <v>0.99981799999999998</v>
      </c>
      <c r="KP509" s="1">
        <v>0</v>
      </c>
      <c r="KR509" s="1" t="s">
        <v>293</v>
      </c>
      <c r="KS509" s="1">
        <v>7</v>
      </c>
      <c r="KT509" s="1">
        <v>40</v>
      </c>
      <c r="KU509" s="1">
        <v>270</v>
      </c>
      <c r="KV509" s="1">
        <v>0</v>
      </c>
      <c r="KW509" s="1">
        <v>0</v>
      </c>
      <c r="KX509" s="1">
        <v>19.424965</v>
      </c>
      <c r="KY509" s="1">
        <v>90</v>
      </c>
      <c r="KZ509" s="1">
        <v>40</v>
      </c>
      <c r="LA509" s="1">
        <v>3277</v>
      </c>
      <c r="LB509" s="1">
        <v>170</v>
      </c>
      <c r="LC509" s="1" t="s">
        <v>471</v>
      </c>
      <c r="LD509" s="1">
        <v>7.2165000000000007E-2</v>
      </c>
      <c r="LE509" s="1">
        <v>0.99994000000000005</v>
      </c>
    </row>
    <row r="510" spans="1:317" x14ac:dyDescent="0.2">
      <c r="A510" s="1" t="s">
        <v>18155</v>
      </c>
      <c r="B510" s="1" t="s">
        <v>18151</v>
      </c>
      <c r="C510" s="1" t="s">
        <v>494</v>
      </c>
      <c r="D510" s="1">
        <v>25832</v>
      </c>
      <c r="E510" s="1" t="s">
        <v>289</v>
      </c>
      <c r="F510" s="1" t="s">
        <v>289</v>
      </c>
      <c r="G510" s="1">
        <v>1</v>
      </c>
      <c r="H510" s="1">
        <v>148010942</v>
      </c>
      <c r="I510" s="1">
        <v>148010942</v>
      </c>
      <c r="J510" s="1" t="s">
        <v>289</v>
      </c>
      <c r="K510" s="1" t="s">
        <v>436</v>
      </c>
      <c r="L510" s="1" t="s">
        <v>346</v>
      </c>
      <c r="M510" s="1" t="s">
        <v>333</v>
      </c>
      <c r="N510" s="1" t="s">
        <v>333</v>
      </c>
      <c r="O510" s="1" t="s">
        <v>407</v>
      </c>
      <c r="R510" s="1" t="s">
        <v>12862</v>
      </c>
      <c r="S510" s="1" t="s">
        <v>11102</v>
      </c>
      <c r="T510" s="1" t="s">
        <v>289</v>
      </c>
      <c r="U510" s="1" t="s">
        <v>289</v>
      </c>
      <c r="V510" s="1" t="s">
        <v>289</v>
      </c>
      <c r="W510" s="1" t="s">
        <v>289</v>
      </c>
      <c r="X510" s="1" t="s">
        <v>289</v>
      </c>
      <c r="Y510" s="1" t="s">
        <v>289</v>
      </c>
      <c r="Z510" s="1" t="s">
        <v>289</v>
      </c>
      <c r="AA510" s="1" t="s">
        <v>289</v>
      </c>
      <c r="AB510" s="1" t="s">
        <v>289</v>
      </c>
      <c r="AC510" s="1" t="s">
        <v>289</v>
      </c>
      <c r="AD510" s="1" t="s">
        <v>289</v>
      </c>
      <c r="AE510" s="1" t="s">
        <v>289</v>
      </c>
      <c r="AF510" s="1" t="s">
        <v>289</v>
      </c>
      <c r="AG510" s="1" t="s">
        <v>289</v>
      </c>
      <c r="AH510" s="1" t="s">
        <v>289</v>
      </c>
      <c r="AI510" s="1" t="s">
        <v>12862</v>
      </c>
      <c r="AJ510" s="1" t="s">
        <v>11102</v>
      </c>
      <c r="AK510" s="1" t="s">
        <v>2395</v>
      </c>
      <c r="AL510" s="1" t="s">
        <v>471</v>
      </c>
      <c r="AM510" s="1" t="s">
        <v>293</v>
      </c>
      <c r="AN510" s="1">
        <v>14</v>
      </c>
      <c r="AO510" s="1">
        <v>1696</v>
      </c>
      <c r="AP510" s="1" t="s">
        <v>2396</v>
      </c>
      <c r="AQ510" s="1" t="s">
        <v>2397</v>
      </c>
      <c r="AR510" s="1" t="s">
        <v>2398</v>
      </c>
      <c r="AV510" s="1" t="s">
        <v>475</v>
      </c>
      <c r="AW510" s="1" t="s">
        <v>476</v>
      </c>
      <c r="AX510" s="1" t="s">
        <v>477</v>
      </c>
      <c r="AY510" s="1">
        <v>560</v>
      </c>
      <c r="AZ510" s="1" t="s">
        <v>478</v>
      </c>
      <c r="BE510" s="1" t="s">
        <v>479</v>
      </c>
      <c r="BI510" s="1" t="s">
        <v>480</v>
      </c>
      <c r="BJ510" s="1">
        <v>42</v>
      </c>
      <c r="BK510" s="1" t="s">
        <v>481</v>
      </c>
      <c r="BP510" s="1" t="s">
        <v>2399</v>
      </c>
      <c r="BQ510" s="1">
        <v>0.46800000000000003</v>
      </c>
      <c r="DK510" s="1">
        <v>0</v>
      </c>
      <c r="DX510" s="1">
        <v>2</v>
      </c>
      <c r="DY510" s="1">
        <v>1</v>
      </c>
      <c r="DZ510" s="1">
        <v>1</v>
      </c>
      <c r="EE510" s="1">
        <v>1</v>
      </c>
      <c r="EV510" s="1">
        <v>148010942</v>
      </c>
      <c r="EX510" s="1">
        <v>440</v>
      </c>
      <c r="EY510" s="1">
        <v>1209</v>
      </c>
      <c r="EZ510" s="1">
        <v>1649</v>
      </c>
      <c r="FA510" s="1" t="s">
        <v>455</v>
      </c>
      <c r="FB510" s="1" t="s">
        <v>456</v>
      </c>
      <c r="FE510" s="1" t="s">
        <v>2387</v>
      </c>
      <c r="FG510" s="1" t="s">
        <v>2359</v>
      </c>
      <c r="FH510" s="1">
        <v>41291</v>
      </c>
      <c r="FK510" s="1" t="s">
        <v>483</v>
      </c>
      <c r="FM510" s="1">
        <v>25832</v>
      </c>
      <c r="FO510" s="1" t="s">
        <v>2362</v>
      </c>
      <c r="FP510" s="1">
        <v>25232</v>
      </c>
      <c r="FQ510" s="1" t="s">
        <v>2229</v>
      </c>
      <c r="FR510" s="1" t="s">
        <v>2230</v>
      </c>
      <c r="FT510" s="1">
        <v>614003</v>
      </c>
      <c r="FX510" s="1" t="s">
        <v>2388</v>
      </c>
      <c r="FY510" s="1" t="s">
        <v>2234</v>
      </c>
      <c r="FZ510" s="1" t="s">
        <v>485</v>
      </c>
      <c r="GA510" s="1" t="s">
        <v>485</v>
      </c>
      <c r="GC510" s="1" t="s">
        <v>315</v>
      </c>
      <c r="GD510" s="1" t="s">
        <v>2389</v>
      </c>
      <c r="GE510" s="1" t="s">
        <v>486</v>
      </c>
      <c r="GF510" s="1" t="s">
        <v>475</v>
      </c>
      <c r="GG510" s="1" t="s">
        <v>2390</v>
      </c>
      <c r="GH510" s="1" t="s">
        <v>2400</v>
      </c>
      <c r="GI510" s="1" t="s">
        <v>2401</v>
      </c>
      <c r="GL510" s="1" t="s">
        <v>489</v>
      </c>
      <c r="GM510" s="1" t="s">
        <v>322</v>
      </c>
      <c r="GO510" s="1">
        <v>0.02</v>
      </c>
      <c r="GP510" s="1">
        <v>2.0188830000000002</v>
      </c>
      <c r="GQ510" s="1" t="s">
        <v>2402</v>
      </c>
      <c r="GR510" s="1" t="s">
        <v>379</v>
      </c>
      <c r="GS510" s="1" t="s">
        <v>380</v>
      </c>
      <c r="GT510" s="1" t="s">
        <v>380</v>
      </c>
      <c r="GU510" s="1" t="s">
        <v>380</v>
      </c>
      <c r="GV510" s="1" t="s">
        <v>380</v>
      </c>
      <c r="GW510" s="1" t="s">
        <v>380</v>
      </c>
      <c r="GX510" s="1" t="s">
        <v>380</v>
      </c>
      <c r="GY510" s="1" t="s">
        <v>380</v>
      </c>
      <c r="GZ510" s="1" t="s">
        <v>380</v>
      </c>
      <c r="HA510" s="1" t="s">
        <v>380</v>
      </c>
      <c r="HB510" s="1" t="s">
        <v>380</v>
      </c>
      <c r="HC510" s="1" t="s">
        <v>293</v>
      </c>
      <c r="HD510" s="1">
        <v>0.17599999999999999</v>
      </c>
      <c r="HE510" s="1">
        <v>-1.0664100000000001</v>
      </c>
      <c r="HF510" s="1">
        <v>1.934E-2</v>
      </c>
      <c r="HG510" s="1" t="s">
        <v>380</v>
      </c>
      <c r="HH510" s="1" t="s">
        <v>380</v>
      </c>
      <c r="HI510" s="1" t="s">
        <v>483</v>
      </c>
      <c r="HJ510" s="1" t="s">
        <v>491</v>
      </c>
      <c r="HK510" s="1" t="s">
        <v>380</v>
      </c>
      <c r="HL510" s="1" t="s">
        <v>380</v>
      </c>
      <c r="HM510" s="1" t="s">
        <v>380</v>
      </c>
      <c r="HN510" s="1" t="s">
        <v>380</v>
      </c>
      <c r="HO510" s="1" t="s">
        <v>380</v>
      </c>
      <c r="HP510" s="1" t="s">
        <v>380</v>
      </c>
      <c r="HQ510" s="1" t="s">
        <v>380</v>
      </c>
      <c r="HR510" s="1" t="s">
        <v>380</v>
      </c>
      <c r="HS510" s="1" t="s">
        <v>380</v>
      </c>
      <c r="HT510" s="1" t="s">
        <v>380</v>
      </c>
      <c r="HU510" s="1" t="s">
        <v>380</v>
      </c>
      <c r="HV510" s="1" t="s">
        <v>294</v>
      </c>
      <c r="HW510" s="1">
        <v>0.14399000000000001</v>
      </c>
      <c r="HX510" s="1">
        <v>3.4799999999999998E-2</v>
      </c>
      <c r="HY510" s="1" t="s">
        <v>380</v>
      </c>
      <c r="HZ510" s="1" t="s">
        <v>380</v>
      </c>
      <c r="IA510" s="1" t="s">
        <v>380</v>
      </c>
      <c r="IB510" s="1">
        <v>9.3100000000000002E-2</v>
      </c>
      <c r="IC510" s="1" t="s">
        <v>492</v>
      </c>
      <c r="ID510" s="1">
        <v>0.99999800000000005</v>
      </c>
      <c r="IE510" s="1" t="s">
        <v>380</v>
      </c>
      <c r="IF510" s="1" t="s">
        <v>380</v>
      </c>
      <c r="IG510" s="1" t="s">
        <v>380</v>
      </c>
      <c r="IH510" s="1" t="s">
        <v>380</v>
      </c>
      <c r="II510" s="1" t="s">
        <v>380</v>
      </c>
      <c r="IJ510" s="1" t="s">
        <v>380</v>
      </c>
      <c r="IK510" s="1" t="s">
        <v>294</v>
      </c>
      <c r="IL510" s="1">
        <v>0.27156999999999998</v>
      </c>
      <c r="IM510" s="1">
        <v>-1.0082</v>
      </c>
      <c r="IN510" s="1">
        <v>2</v>
      </c>
      <c r="IO510" s="1" t="s">
        <v>380</v>
      </c>
      <c r="IP510" s="1" t="s">
        <v>380</v>
      </c>
      <c r="IQ510" s="1" t="s">
        <v>380</v>
      </c>
      <c r="IR510" s="1" t="s">
        <v>380</v>
      </c>
      <c r="IS510" s="1" t="s">
        <v>380</v>
      </c>
      <c r="IT510" s="1" t="s">
        <v>380</v>
      </c>
      <c r="IU510" s="1" t="s">
        <v>380</v>
      </c>
      <c r="IV510" s="1" t="s">
        <v>380</v>
      </c>
      <c r="IW510" s="1" t="s">
        <v>380</v>
      </c>
      <c r="IX510" s="1" t="s">
        <v>380</v>
      </c>
      <c r="IY510" s="1" t="s">
        <v>380</v>
      </c>
      <c r="IZ510" s="1" t="s">
        <v>602</v>
      </c>
      <c r="JA510" s="1">
        <v>566</v>
      </c>
      <c r="JB510" s="1" t="s">
        <v>380</v>
      </c>
      <c r="JC510" s="1" t="s">
        <v>380</v>
      </c>
      <c r="JD510" s="1" t="s">
        <v>294</v>
      </c>
      <c r="JE510" s="1" t="s">
        <v>293</v>
      </c>
      <c r="JF510" s="1">
        <v>2</v>
      </c>
      <c r="JG510" s="1">
        <v>0</v>
      </c>
      <c r="JH510" s="1" t="s">
        <v>494</v>
      </c>
      <c r="JI510" s="1">
        <v>146477566</v>
      </c>
      <c r="JJ510" s="1">
        <v>0.93400000000000005</v>
      </c>
      <c r="JK510" s="1">
        <v>0.31674999999999998</v>
      </c>
      <c r="JL510" s="1">
        <v>2E-3</v>
      </c>
      <c r="JM510" s="1">
        <v>0.10521999999999999</v>
      </c>
      <c r="JN510" s="1">
        <v>2E-3</v>
      </c>
      <c r="JO510" s="1">
        <v>2.6280000000000001E-2</v>
      </c>
      <c r="JP510" s="1">
        <v>2.8000000000000001E-2</v>
      </c>
      <c r="JQ510" s="1">
        <v>0.13644000000000001</v>
      </c>
      <c r="JR510" s="1">
        <v>0.39800000000000002</v>
      </c>
      <c r="JS510" s="1">
        <v>0.25337999999999999</v>
      </c>
      <c r="JT510" s="1">
        <v>0.39800000000000002</v>
      </c>
      <c r="JU510" s="1">
        <v>0.26396999999999998</v>
      </c>
      <c r="JV510" s="1" t="s">
        <v>2403</v>
      </c>
      <c r="JW510" s="1" t="s">
        <v>400</v>
      </c>
      <c r="JX510" s="1" t="s">
        <v>496</v>
      </c>
      <c r="JY510" s="1" t="s">
        <v>402</v>
      </c>
      <c r="JZ510" s="1" t="s">
        <v>497</v>
      </c>
      <c r="KA510" s="1" t="s">
        <v>327</v>
      </c>
      <c r="KC510" s="1" t="s">
        <v>327</v>
      </c>
      <c r="KE510" s="1">
        <v>7</v>
      </c>
      <c r="KF510" s="1">
        <v>8.7269640000000006</v>
      </c>
      <c r="KG510" s="1" t="s">
        <v>405</v>
      </c>
      <c r="KH510" s="1">
        <v>35</v>
      </c>
      <c r="KI510" s="1">
        <v>0</v>
      </c>
      <c r="KJ510" s="1">
        <v>0</v>
      </c>
      <c r="KK510" s="1">
        <v>29</v>
      </c>
      <c r="KL510" s="1">
        <v>1018</v>
      </c>
      <c r="KM510" s="1" t="s">
        <v>525</v>
      </c>
      <c r="KN510" s="1">
        <v>0.99987899999999996</v>
      </c>
      <c r="KO510" s="1">
        <v>0.99983500000000003</v>
      </c>
      <c r="KP510" s="1">
        <v>0</v>
      </c>
      <c r="KR510" s="1" t="s">
        <v>293</v>
      </c>
      <c r="KS510" s="1">
        <v>7</v>
      </c>
      <c r="KT510" s="1">
        <v>40</v>
      </c>
      <c r="KU510" s="1">
        <v>275</v>
      </c>
      <c r="KV510" s="1">
        <v>0</v>
      </c>
      <c r="KW510" s="1">
        <v>0</v>
      </c>
      <c r="KX510" s="1">
        <v>19.857612</v>
      </c>
      <c r="KY510" s="1">
        <v>92</v>
      </c>
      <c r="KZ510" s="1">
        <v>40</v>
      </c>
      <c r="LA510" s="1">
        <v>3580</v>
      </c>
      <c r="LB510" s="1">
        <v>181</v>
      </c>
      <c r="LC510" s="1" t="s">
        <v>471</v>
      </c>
      <c r="LD510" s="1">
        <v>7.0707000000000006E-2</v>
      </c>
      <c r="LE510" s="1">
        <v>0.99995599999999996</v>
      </c>
    </row>
    <row r="511" spans="1:317" x14ac:dyDescent="0.2">
      <c r="A511" s="1" t="s">
        <v>18155</v>
      </c>
      <c r="B511" s="1" t="s">
        <v>18151</v>
      </c>
      <c r="C511" s="1" t="s">
        <v>17991</v>
      </c>
      <c r="D511" s="1">
        <v>403244</v>
      </c>
      <c r="E511" s="1" t="s">
        <v>289</v>
      </c>
      <c r="F511" s="1" t="s">
        <v>289</v>
      </c>
      <c r="G511" s="1">
        <v>1</v>
      </c>
      <c r="H511" s="1">
        <v>248801602</v>
      </c>
      <c r="I511" s="1">
        <v>248801603</v>
      </c>
      <c r="J511" s="1" t="s">
        <v>289</v>
      </c>
      <c r="K511" s="1" t="s">
        <v>291</v>
      </c>
      <c r="L511" s="1" t="s">
        <v>292</v>
      </c>
      <c r="M511" s="1" t="s">
        <v>293</v>
      </c>
      <c r="N511" s="1" t="s">
        <v>293</v>
      </c>
      <c r="O511" s="1" t="s">
        <v>526</v>
      </c>
      <c r="R511" s="1" t="s">
        <v>289</v>
      </c>
      <c r="S511" s="1" t="s">
        <v>12862</v>
      </c>
      <c r="T511" s="1" t="s">
        <v>289</v>
      </c>
      <c r="U511" s="1" t="s">
        <v>289</v>
      </c>
      <c r="V511" s="1" t="s">
        <v>289</v>
      </c>
      <c r="W511" s="1" t="s">
        <v>289</v>
      </c>
      <c r="X511" s="1" t="s">
        <v>289</v>
      </c>
      <c r="Y511" s="1" t="s">
        <v>289</v>
      </c>
      <c r="Z511" s="1" t="s">
        <v>289</v>
      </c>
      <c r="AA511" s="1" t="s">
        <v>289</v>
      </c>
      <c r="AB511" s="1" t="s">
        <v>289</v>
      </c>
      <c r="AC511" s="1" t="s">
        <v>289</v>
      </c>
      <c r="AD511" s="1" t="s">
        <v>289</v>
      </c>
      <c r="AE511" s="1" t="s">
        <v>289</v>
      </c>
      <c r="AF511" s="1" t="s">
        <v>289</v>
      </c>
      <c r="AG511" s="1" t="s">
        <v>289</v>
      </c>
      <c r="AH511" s="1" t="s">
        <v>289</v>
      </c>
      <c r="AI511" s="1" t="s">
        <v>289</v>
      </c>
      <c r="AJ511" s="1" t="s">
        <v>12862</v>
      </c>
      <c r="AK511" s="1" t="s">
        <v>527</v>
      </c>
      <c r="AL511" s="1" t="s">
        <v>528</v>
      </c>
      <c r="AM511" s="1" t="s">
        <v>293</v>
      </c>
      <c r="AN511" s="1">
        <v>1</v>
      </c>
      <c r="AO511" s="1" t="s">
        <v>529</v>
      </c>
      <c r="AP511" s="1" t="s">
        <v>530</v>
      </c>
      <c r="AQ511" s="1" t="s">
        <v>531</v>
      </c>
      <c r="AR511" s="1" t="s">
        <v>532</v>
      </c>
      <c r="AT511" s="1" t="s">
        <v>533</v>
      </c>
      <c r="AU511" s="1" t="s">
        <v>534</v>
      </c>
      <c r="AV511" s="1" t="s">
        <v>535</v>
      </c>
      <c r="AW511" s="1" t="s">
        <v>536</v>
      </c>
      <c r="AX511" s="1" t="s">
        <v>537</v>
      </c>
      <c r="AY511" s="1">
        <v>320</v>
      </c>
      <c r="BD511" s="1" t="s">
        <v>538</v>
      </c>
      <c r="BE511" s="1" t="s">
        <v>539</v>
      </c>
      <c r="BF511" s="1" t="s">
        <v>540</v>
      </c>
      <c r="BG511" s="1" t="s">
        <v>541</v>
      </c>
      <c r="BI511" s="1" t="s">
        <v>542</v>
      </c>
      <c r="BJ511" s="1">
        <v>6</v>
      </c>
      <c r="BK511" s="1" t="s">
        <v>543</v>
      </c>
      <c r="BL511" s="1" t="s">
        <v>544</v>
      </c>
      <c r="BM511" s="1" t="s">
        <v>545</v>
      </c>
      <c r="BP511" s="1" t="s">
        <v>546</v>
      </c>
      <c r="BQ511" s="1">
        <v>0.54500000000000004</v>
      </c>
      <c r="DK511" s="1">
        <v>1</v>
      </c>
      <c r="DL511" s="1" t="s">
        <v>547</v>
      </c>
      <c r="DM511" s="1" t="s">
        <v>548</v>
      </c>
      <c r="DS511" s="1">
        <v>-2.2480000000000002</v>
      </c>
      <c r="FB511" s="1" t="s">
        <v>310</v>
      </c>
      <c r="FC511" s="1" t="s">
        <v>311</v>
      </c>
      <c r="FF511" s="1" t="s">
        <v>549</v>
      </c>
      <c r="FG511" s="1" t="s">
        <v>550</v>
      </c>
      <c r="FH511" s="1" t="s">
        <v>551</v>
      </c>
      <c r="FI511" s="1" t="s">
        <v>315</v>
      </c>
      <c r="FJ511" s="1" t="s">
        <v>552</v>
      </c>
      <c r="FK511" s="1" t="s">
        <v>553</v>
      </c>
      <c r="FL511" s="1" t="s">
        <v>554</v>
      </c>
      <c r="FM511" s="1" t="s">
        <v>555</v>
      </c>
      <c r="FP511" s="1" t="s">
        <v>556</v>
      </c>
      <c r="FQ511" s="1">
        <v>1</v>
      </c>
      <c r="FR511" s="1">
        <v>0.5</v>
      </c>
      <c r="FS511" s="1" t="s">
        <v>12970</v>
      </c>
      <c r="FT511" s="1" t="b">
        <v>1</v>
      </c>
      <c r="FU511" s="1" t="s">
        <v>528</v>
      </c>
      <c r="FV511" s="1" t="s">
        <v>322</v>
      </c>
      <c r="FW511" s="1" t="s">
        <v>558</v>
      </c>
      <c r="JB511" s="1" t="b">
        <v>0</v>
      </c>
      <c r="JC511" s="1">
        <v>72</v>
      </c>
      <c r="JD511" s="1" t="b">
        <v>0</v>
      </c>
      <c r="JE511" s="1">
        <v>26.399000000000001</v>
      </c>
      <c r="JF511" s="1" t="s">
        <v>559</v>
      </c>
      <c r="JG511" s="1" t="s">
        <v>402</v>
      </c>
      <c r="JH511" s="1" t="s">
        <v>403</v>
      </c>
      <c r="JI511" s="1" t="s">
        <v>327</v>
      </c>
      <c r="JK511" s="1" t="s">
        <v>327</v>
      </c>
      <c r="JL511" s="1" t="s">
        <v>328</v>
      </c>
      <c r="JM511" s="1">
        <v>99</v>
      </c>
      <c r="JO511" s="1" t="s">
        <v>560</v>
      </c>
      <c r="JR511" s="1">
        <v>51.54</v>
      </c>
      <c r="JS511" s="1">
        <v>0</v>
      </c>
      <c r="JT511" s="1">
        <v>1</v>
      </c>
      <c r="JU511" s="1">
        <v>0.5</v>
      </c>
      <c r="JV511" s="1" t="s">
        <v>12971</v>
      </c>
      <c r="JW511" s="1">
        <v>2748.73</v>
      </c>
      <c r="JX511" s="1">
        <v>72</v>
      </c>
      <c r="JZ511" s="1" t="s">
        <v>293</v>
      </c>
      <c r="KA511" s="1">
        <v>2</v>
      </c>
      <c r="KB511" s="1">
        <v>35.72</v>
      </c>
      <c r="KC511" s="1">
        <v>6.8000000000000005E-2</v>
      </c>
      <c r="KD511" s="1">
        <v>3.5419999999999998</v>
      </c>
      <c r="KE511" s="1">
        <v>0.97099999999999997</v>
      </c>
    </row>
    <row r="512" spans="1:317" x14ac:dyDescent="0.2">
      <c r="A512" s="1" t="s">
        <v>18155</v>
      </c>
      <c r="B512" s="1" t="s">
        <v>18151</v>
      </c>
      <c r="C512" s="1" t="s">
        <v>581</v>
      </c>
      <c r="D512" s="1">
        <v>400735</v>
      </c>
      <c r="E512" s="1" t="s">
        <v>289</v>
      </c>
      <c r="F512" s="1" t="s">
        <v>289</v>
      </c>
      <c r="G512" s="1">
        <v>1</v>
      </c>
      <c r="H512" s="1">
        <v>12939788</v>
      </c>
      <c r="I512" s="1">
        <v>12939788</v>
      </c>
      <c r="J512" s="1" t="s">
        <v>289</v>
      </c>
      <c r="K512" s="1" t="s">
        <v>436</v>
      </c>
      <c r="L512" s="1" t="s">
        <v>346</v>
      </c>
      <c r="M512" s="1" t="s">
        <v>333</v>
      </c>
      <c r="N512" s="1" t="s">
        <v>333</v>
      </c>
      <c r="O512" s="1" t="s">
        <v>407</v>
      </c>
      <c r="R512" s="1" t="s">
        <v>12862</v>
      </c>
      <c r="S512" s="1" t="s">
        <v>11102</v>
      </c>
      <c r="T512" s="1" t="s">
        <v>289</v>
      </c>
      <c r="U512" s="1" t="s">
        <v>289</v>
      </c>
      <c r="V512" s="1" t="s">
        <v>289</v>
      </c>
      <c r="W512" s="1" t="s">
        <v>289</v>
      </c>
      <c r="X512" s="1" t="s">
        <v>289</v>
      </c>
      <c r="Y512" s="1" t="s">
        <v>289</v>
      </c>
      <c r="Z512" s="1" t="s">
        <v>289</v>
      </c>
      <c r="AA512" s="1" t="s">
        <v>289</v>
      </c>
      <c r="AB512" s="1" t="s">
        <v>289</v>
      </c>
      <c r="AC512" s="1" t="s">
        <v>289</v>
      </c>
      <c r="AD512" s="1" t="s">
        <v>289</v>
      </c>
      <c r="AE512" s="1" t="s">
        <v>289</v>
      </c>
      <c r="AF512" s="1" t="s">
        <v>289</v>
      </c>
      <c r="AG512" s="1" t="s">
        <v>289</v>
      </c>
      <c r="AH512" s="1" t="s">
        <v>289</v>
      </c>
      <c r="AI512" s="1" t="s">
        <v>12862</v>
      </c>
      <c r="AJ512" s="1" t="s">
        <v>11102</v>
      </c>
      <c r="AK512" s="1" t="s">
        <v>11363</v>
      </c>
      <c r="AL512" s="1" t="s">
        <v>563</v>
      </c>
      <c r="AM512" s="1" t="s">
        <v>293</v>
      </c>
      <c r="AN512" s="1">
        <v>4</v>
      </c>
      <c r="AO512" s="1">
        <v>1084</v>
      </c>
      <c r="AP512" s="1" t="s">
        <v>11364</v>
      </c>
      <c r="AQ512" s="1" t="s">
        <v>11365</v>
      </c>
      <c r="AR512" s="1" t="s">
        <v>11366</v>
      </c>
      <c r="AT512" s="1" t="s">
        <v>567</v>
      </c>
      <c r="AU512" s="1" t="s">
        <v>568</v>
      </c>
      <c r="AV512" s="1" t="s">
        <v>569</v>
      </c>
      <c r="AW512" s="1" t="s">
        <v>570</v>
      </c>
      <c r="AX512" s="1" t="s">
        <v>571</v>
      </c>
      <c r="AY512" s="1">
        <v>338</v>
      </c>
      <c r="BI512" s="1" t="s">
        <v>572</v>
      </c>
      <c r="BJ512" s="1">
        <v>24</v>
      </c>
      <c r="BK512" s="1" t="s">
        <v>573</v>
      </c>
      <c r="BL512" s="1" t="s">
        <v>574</v>
      </c>
      <c r="BN512" s="1" t="s">
        <v>575</v>
      </c>
      <c r="BP512" s="1" t="s">
        <v>11367</v>
      </c>
      <c r="BQ512" s="1">
        <v>0.47299999999999998</v>
      </c>
      <c r="DK512" s="1">
        <v>0</v>
      </c>
      <c r="FA512" s="1" t="s">
        <v>455</v>
      </c>
      <c r="FB512" s="1" t="s">
        <v>456</v>
      </c>
      <c r="FF512" s="1" t="s">
        <v>595</v>
      </c>
      <c r="FG512" s="1" t="s">
        <v>4262</v>
      </c>
      <c r="FH512" s="1">
        <v>41291</v>
      </c>
      <c r="FK512" s="1" t="s">
        <v>587</v>
      </c>
      <c r="FL512" s="1" t="s">
        <v>587</v>
      </c>
      <c r="FM512" s="1">
        <v>400735</v>
      </c>
      <c r="FO512" s="1" t="s">
        <v>4265</v>
      </c>
      <c r="FP512" s="1">
        <v>31971</v>
      </c>
      <c r="FQ512" s="1" t="s">
        <v>2229</v>
      </c>
      <c r="FR512" s="1" t="s">
        <v>2230</v>
      </c>
      <c r="FY512" s="1" t="s">
        <v>2234</v>
      </c>
      <c r="FZ512" s="1" t="s">
        <v>589</v>
      </c>
      <c r="GA512" s="1" t="s">
        <v>589</v>
      </c>
      <c r="GC512" s="1" t="s">
        <v>315</v>
      </c>
      <c r="GD512" s="1" t="s">
        <v>11368</v>
      </c>
      <c r="GE512" s="1" t="s">
        <v>590</v>
      </c>
      <c r="GF512" s="1" t="s">
        <v>569</v>
      </c>
      <c r="GG512" s="1" t="s">
        <v>11369</v>
      </c>
      <c r="GH512" s="1" t="s">
        <v>11370</v>
      </c>
      <c r="GI512" s="1" t="s">
        <v>11371</v>
      </c>
      <c r="GL512" s="1" t="s">
        <v>594</v>
      </c>
      <c r="GM512" s="1" t="s">
        <v>322</v>
      </c>
      <c r="GN512" s="1" t="s">
        <v>595</v>
      </c>
      <c r="GO512" s="1">
        <v>0.02</v>
      </c>
      <c r="GP512" s="1">
        <v>-0.20178699999999999</v>
      </c>
      <c r="GQ512" s="1" t="s">
        <v>11372</v>
      </c>
      <c r="GR512" s="1" t="s">
        <v>597</v>
      </c>
      <c r="JW512" s="1" t="s">
        <v>400</v>
      </c>
      <c r="JX512" s="1" t="s">
        <v>606</v>
      </c>
      <c r="JY512" s="1" t="s">
        <v>402</v>
      </c>
      <c r="JZ512" s="1" t="s">
        <v>403</v>
      </c>
      <c r="KA512" s="1" t="s">
        <v>327</v>
      </c>
      <c r="KC512" s="1" t="s">
        <v>327</v>
      </c>
      <c r="KD512" s="1" t="s">
        <v>607</v>
      </c>
      <c r="KE512" s="1">
        <v>6</v>
      </c>
      <c r="KF512" s="1">
        <v>2.407686</v>
      </c>
      <c r="KG512" s="1" t="s">
        <v>405</v>
      </c>
      <c r="KH512" s="1">
        <v>10</v>
      </c>
      <c r="KI512" s="1">
        <v>0</v>
      </c>
      <c r="KJ512" s="1">
        <v>0</v>
      </c>
      <c r="KK512" s="1">
        <v>8</v>
      </c>
      <c r="KL512" s="1">
        <v>274</v>
      </c>
      <c r="KM512" s="1" t="s">
        <v>525</v>
      </c>
      <c r="KN512" s="1">
        <v>0</v>
      </c>
      <c r="KO512" s="1">
        <v>0</v>
      </c>
      <c r="KP512" s="1">
        <v>0</v>
      </c>
      <c r="KR512" s="1" t="s">
        <v>293</v>
      </c>
      <c r="KS512" s="1">
        <v>11</v>
      </c>
      <c r="KT512" s="1">
        <v>22</v>
      </c>
      <c r="KU512" s="1">
        <v>418</v>
      </c>
      <c r="KV512" s="1">
        <v>0</v>
      </c>
      <c r="KW512" s="1">
        <v>0</v>
      </c>
      <c r="KX512" s="1">
        <v>40.133819000000003</v>
      </c>
      <c r="KY512" s="1">
        <v>12</v>
      </c>
      <c r="KZ512" s="1">
        <v>40</v>
      </c>
      <c r="LA512" s="1">
        <v>456</v>
      </c>
      <c r="LB512" s="1">
        <v>40</v>
      </c>
      <c r="LC512" s="1" t="s">
        <v>563</v>
      </c>
      <c r="LD512" s="1">
        <v>0.47826099999999999</v>
      </c>
      <c r="LE512" s="1">
        <v>0.49054399999999998</v>
      </c>
    </row>
    <row r="513" spans="1:317" x14ac:dyDescent="0.2">
      <c r="A513" s="1" t="s">
        <v>18155</v>
      </c>
      <c r="B513" s="1" t="s">
        <v>18151</v>
      </c>
      <c r="C513" s="1" t="s">
        <v>581</v>
      </c>
      <c r="D513" s="1">
        <v>400735</v>
      </c>
      <c r="E513" s="1" t="s">
        <v>289</v>
      </c>
      <c r="F513" s="1" t="s">
        <v>289</v>
      </c>
      <c r="G513" s="1">
        <v>1</v>
      </c>
      <c r="H513" s="1">
        <v>12939854</v>
      </c>
      <c r="I513" s="1">
        <v>12939854</v>
      </c>
      <c r="J513" s="1" t="s">
        <v>289</v>
      </c>
      <c r="K513" s="1" t="s">
        <v>436</v>
      </c>
      <c r="L513" s="1" t="s">
        <v>346</v>
      </c>
      <c r="M513" s="1" t="s">
        <v>294</v>
      </c>
      <c r="N513" s="1" t="s">
        <v>294</v>
      </c>
      <c r="O513" s="1" t="s">
        <v>333</v>
      </c>
      <c r="R513" s="1" t="s">
        <v>12862</v>
      </c>
      <c r="S513" s="1" t="s">
        <v>11102</v>
      </c>
      <c r="T513" s="1" t="s">
        <v>289</v>
      </c>
      <c r="U513" s="1" t="s">
        <v>289</v>
      </c>
      <c r="V513" s="1" t="s">
        <v>289</v>
      </c>
      <c r="W513" s="1" t="s">
        <v>289</v>
      </c>
      <c r="X513" s="1" t="s">
        <v>289</v>
      </c>
      <c r="Y513" s="1" t="s">
        <v>289</v>
      </c>
      <c r="Z513" s="1" t="s">
        <v>289</v>
      </c>
      <c r="AA513" s="1" t="s">
        <v>289</v>
      </c>
      <c r="AB513" s="1" t="s">
        <v>289</v>
      </c>
      <c r="AC513" s="1" t="s">
        <v>289</v>
      </c>
      <c r="AD513" s="1" t="s">
        <v>289</v>
      </c>
      <c r="AE513" s="1" t="s">
        <v>289</v>
      </c>
      <c r="AF513" s="1" t="s">
        <v>289</v>
      </c>
      <c r="AG513" s="1" t="s">
        <v>289</v>
      </c>
      <c r="AH513" s="1" t="s">
        <v>289</v>
      </c>
      <c r="AI513" s="1" t="s">
        <v>12862</v>
      </c>
      <c r="AJ513" s="1" t="s">
        <v>11102</v>
      </c>
      <c r="AK513" s="1" t="s">
        <v>12972</v>
      </c>
      <c r="AL513" s="1" t="s">
        <v>563</v>
      </c>
      <c r="AM513" s="1" t="s">
        <v>293</v>
      </c>
      <c r="AN513" s="1">
        <v>4</v>
      </c>
      <c r="AO513" s="1">
        <v>1018</v>
      </c>
      <c r="AP513" s="1" t="s">
        <v>12973</v>
      </c>
      <c r="AQ513" s="1" t="s">
        <v>12974</v>
      </c>
      <c r="AR513" s="1" t="s">
        <v>12975</v>
      </c>
      <c r="AT513" s="1" t="s">
        <v>567</v>
      </c>
      <c r="AU513" s="1" t="s">
        <v>568</v>
      </c>
      <c r="AV513" s="1" t="s">
        <v>569</v>
      </c>
      <c r="AW513" s="1" t="s">
        <v>570</v>
      </c>
      <c r="AX513" s="1" t="s">
        <v>571</v>
      </c>
      <c r="AY513" s="1">
        <v>316</v>
      </c>
      <c r="BI513" s="1" t="s">
        <v>572</v>
      </c>
      <c r="BJ513" s="1">
        <v>24</v>
      </c>
      <c r="BK513" s="1" t="s">
        <v>573</v>
      </c>
      <c r="BL513" s="1" t="s">
        <v>574</v>
      </c>
      <c r="BN513" s="1" t="s">
        <v>575</v>
      </c>
      <c r="BP513" s="1" t="s">
        <v>12976</v>
      </c>
      <c r="BQ513" s="1">
        <v>0.44800000000000001</v>
      </c>
      <c r="DK513" s="1">
        <v>0</v>
      </c>
      <c r="DX513" s="1">
        <v>35</v>
      </c>
      <c r="DY513" s="1">
        <v>47</v>
      </c>
      <c r="DZ513" s="1">
        <v>43</v>
      </c>
      <c r="EE513" s="1">
        <v>1</v>
      </c>
      <c r="EV513" s="1">
        <v>12939854</v>
      </c>
      <c r="EX513" s="1">
        <v>1292</v>
      </c>
      <c r="EY513" s="1">
        <v>2495</v>
      </c>
      <c r="EZ513" s="1">
        <v>3787</v>
      </c>
      <c r="FA513" s="1" t="s">
        <v>455</v>
      </c>
      <c r="FB513" s="1" t="s">
        <v>456</v>
      </c>
      <c r="FF513" s="1" t="s">
        <v>595</v>
      </c>
      <c r="FG513" s="1" t="s">
        <v>4262</v>
      </c>
      <c r="FH513" s="1">
        <v>41291</v>
      </c>
      <c r="FK513" s="1" t="s">
        <v>587</v>
      </c>
      <c r="FL513" s="1" t="s">
        <v>587</v>
      </c>
      <c r="FM513" s="1">
        <v>400735</v>
      </c>
      <c r="FO513" s="1" t="s">
        <v>4265</v>
      </c>
      <c r="FP513" s="1">
        <v>31971</v>
      </c>
      <c r="FQ513" s="1" t="s">
        <v>2229</v>
      </c>
      <c r="FR513" s="1" t="s">
        <v>2230</v>
      </c>
      <c r="FY513" s="1" t="s">
        <v>2234</v>
      </c>
      <c r="FZ513" s="1" t="s">
        <v>589</v>
      </c>
      <c r="GA513" s="1" t="s">
        <v>589</v>
      </c>
      <c r="GC513" s="1" t="s">
        <v>315</v>
      </c>
      <c r="GD513" s="1" t="s">
        <v>11368</v>
      </c>
      <c r="GE513" s="1" t="s">
        <v>590</v>
      </c>
      <c r="GF513" s="1" t="s">
        <v>569</v>
      </c>
      <c r="GG513" s="1" t="s">
        <v>11369</v>
      </c>
      <c r="GH513" s="1" t="s">
        <v>12977</v>
      </c>
      <c r="GI513" s="1" t="s">
        <v>12978</v>
      </c>
      <c r="GL513" s="1" t="s">
        <v>594</v>
      </c>
      <c r="GM513" s="1" t="s">
        <v>322</v>
      </c>
      <c r="GN513" s="1" t="s">
        <v>595</v>
      </c>
      <c r="GO513" s="1">
        <v>0.02</v>
      </c>
      <c r="GP513" s="1">
        <v>-0.280748</v>
      </c>
      <c r="GQ513" s="1" t="s">
        <v>12979</v>
      </c>
      <c r="GR513" s="1" t="s">
        <v>597</v>
      </c>
      <c r="JW513" s="1" t="s">
        <v>400</v>
      </c>
      <c r="JX513" s="1" t="s">
        <v>606</v>
      </c>
      <c r="JY513" s="1" t="s">
        <v>402</v>
      </c>
      <c r="JZ513" s="1" t="s">
        <v>403</v>
      </c>
      <c r="KA513" s="1" t="s">
        <v>327</v>
      </c>
      <c r="KC513" s="1" t="s">
        <v>327</v>
      </c>
      <c r="KD513" s="1" t="s">
        <v>607</v>
      </c>
      <c r="KE513" s="1">
        <v>3</v>
      </c>
      <c r="KF513" s="1">
        <v>2.4076010000000001</v>
      </c>
      <c r="KG513" s="1" t="s">
        <v>405</v>
      </c>
      <c r="KH513" s="1">
        <v>8</v>
      </c>
      <c r="KI513" s="1">
        <v>0</v>
      </c>
      <c r="KJ513" s="1">
        <v>0</v>
      </c>
      <c r="KK513" s="1">
        <v>8</v>
      </c>
      <c r="KL513" s="1">
        <v>278</v>
      </c>
      <c r="KM513" s="1" t="s">
        <v>406</v>
      </c>
      <c r="KN513" s="1">
        <v>0</v>
      </c>
      <c r="KO513" s="1">
        <v>0</v>
      </c>
      <c r="KP513" s="1">
        <v>0</v>
      </c>
      <c r="KR513" s="1" t="s">
        <v>293</v>
      </c>
      <c r="KS513" s="1">
        <v>3</v>
      </c>
      <c r="KT513" s="1">
        <v>22</v>
      </c>
      <c r="KU513" s="1">
        <v>116</v>
      </c>
      <c r="KV513" s="1">
        <v>0</v>
      </c>
      <c r="KW513" s="1">
        <v>0</v>
      </c>
      <c r="KX513" s="1">
        <v>8.7079640000000005</v>
      </c>
      <c r="KY513" s="1">
        <v>29</v>
      </c>
      <c r="KZ513" s="1">
        <v>45</v>
      </c>
      <c r="LA513" s="1">
        <v>1098</v>
      </c>
      <c r="LB513" s="1">
        <v>51</v>
      </c>
      <c r="LC513" s="1" t="s">
        <v>563</v>
      </c>
      <c r="LD513" s="1">
        <v>9.375E-2</v>
      </c>
      <c r="LE513" s="1">
        <v>0.73967099999999997</v>
      </c>
    </row>
    <row r="514" spans="1:317" x14ac:dyDescent="0.2">
      <c r="A514" s="1" t="s">
        <v>18155</v>
      </c>
      <c r="B514" s="1" t="s">
        <v>18151</v>
      </c>
      <c r="C514" s="1" t="s">
        <v>11414</v>
      </c>
      <c r="D514" s="1">
        <v>10250</v>
      </c>
      <c r="E514" s="1" t="s">
        <v>289</v>
      </c>
      <c r="F514" s="1" t="s">
        <v>289</v>
      </c>
      <c r="G514" s="1">
        <v>1</v>
      </c>
      <c r="H514" s="1">
        <v>24977929</v>
      </c>
      <c r="I514" s="1">
        <v>24977929</v>
      </c>
      <c r="J514" s="1" t="s">
        <v>289</v>
      </c>
      <c r="K514" s="1" t="s">
        <v>345</v>
      </c>
      <c r="L514" s="1" t="s">
        <v>346</v>
      </c>
      <c r="M514" s="1" t="s">
        <v>333</v>
      </c>
      <c r="N514" s="1" t="s">
        <v>333</v>
      </c>
      <c r="O514" s="1" t="s">
        <v>347</v>
      </c>
      <c r="R514" s="1" t="s">
        <v>12862</v>
      </c>
      <c r="S514" s="1" t="s">
        <v>11102</v>
      </c>
      <c r="T514" s="1" t="s">
        <v>289</v>
      </c>
      <c r="U514" s="1" t="s">
        <v>289</v>
      </c>
      <c r="V514" s="1" t="s">
        <v>289</v>
      </c>
      <c r="W514" s="1" t="s">
        <v>289</v>
      </c>
      <c r="X514" s="1" t="s">
        <v>289</v>
      </c>
      <c r="Y514" s="1" t="s">
        <v>289</v>
      </c>
      <c r="Z514" s="1" t="s">
        <v>289</v>
      </c>
      <c r="AA514" s="1" t="s">
        <v>289</v>
      </c>
      <c r="AB514" s="1" t="s">
        <v>289</v>
      </c>
      <c r="AC514" s="1" t="s">
        <v>289</v>
      </c>
      <c r="AD514" s="1" t="s">
        <v>289</v>
      </c>
      <c r="AE514" s="1" t="s">
        <v>289</v>
      </c>
      <c r="AF514" s="1" t="s">
        <v>289</v>
      </c>
      <c r="AG514" s="1" t="s">
        <v>289</v>
      </c>
      <c r="AH514" s="1" t="s">
        <v>289</v>
      </c>
      <c r="AI514" s="1" t="s">
        <v>12862</v>
      </c>
      <c r="AJ514" s="1" t="s">
        <v>11102</v>
      </c>
      <c r="AK514" s="1" t="s">
        <v>11373</v>
      </c>
      <c r="AL514" s="1" t="s">
        <v>11374</v>
      </c>
      <c r="AM514" s="1" t="s">
        <v>351</v>
      </c>
      <c r="AN514" s="1">
        <v>6</v>
      </c>
      <c r="AO514" s="1">
        <v>866</v>
      </c>
      <c r="AP514" s="1" t="s">
        <v>11375</v>
      </c>
      <c r="AQ514" s="1" t="s">
        <v>11376</v>
      </c>
      <c r="AR514" s="1" t="s">
        <v>11377</v>
      </c>
      <c r="AS514" s="1" t="s">
        <v>12980</v>
      </c>
      <c r="AT514" s="1" t="s">
        <v>11379</v>
      </c>
      <c r="AU514" s="1" t="s">
        <v>11380</v>
      </c>
      <c r="AV514" s="1" t="s">
        <v>11381</v>
      </c>
      <c r="AW514" s="1" t="s">
        <v>11382</v>
      </c>
      <c r="AX514" s="1" t="s">
        <v>11383</v>
      </c>
      <c r="AY514" s="1">
        <v>184</v>
      </c>
      <c r="AZ514" s="1" t="s">
        <v>11384</v>
      </c>
      <c r="BD514" s="1" t="s">
        <v>3868</v>
      </c>
      <c r="BE514" s="1" t="s">
        <v>11385</v>
      </c>
      <c r="BF514" s="1" t="s">
        <v>8210</v>
      </c>
      <c r="BI514" s="1" t="s">
        <v>11386</v>
      </c>
      <c r="BJ514" s="1">
        <v>36</v>
      </c>
      <c r="BL514" s="1" t="s">
        <v>11387</v>
      </c>
      <c r="BN514" s="1" t="s">
        <v>11388</v>
      </c>
      <c r="BP514" s="1" t="s">
        <v>11389</v>
      </c>
      <c r="BQ514" s="1">
        <v>0.46800000000000003</v>
      </c>
      <c r="CZ514" s="1" t="s">
        <v>11390</v>
      </c>
      <c r="DK514" s="1">
        <v>0</v>
      </c>
      <c r="DX514" s="1">
        <v>51</v>
      </c>
      <c r="DY514" s="1">
        <v>53</v>
      </c>
      <c r="DZ514" s="1">
        <v>53</v>
      </c>
      <c r="EE514" s="1">
        <v>1</v>
      </c>
      <c r="EV514" s="1">
        <v>24977929</v>
      </c>
      <c r="EX514" s="1">
        <v>2203</v>
      </c>
      <c r="EY514" s="1">
        <v>4300</v>
      </c>
      <c r="EZ514" s="1">
        <v>6503</v>
      </c>
      <c r="FA514" s="1" t="s">
        <v>367</v>
      </c>
      <c r="FB514" s="1" t="s">
        <v>368</v>
      </c>
      <c r="FE514" s="1" t="s">
        <v>11391</v>
      </c>
      <c r="FF514" s="1" t="s">
        <v>11392</v>
      </c>
      <c r="FG514" s="1" t="s">
        <v>11393</v>
      </c>
      <c r="FH514" s="1">
        <v>40290</v>
      </c>
      <c r="FK514" s="1" t="s">
        <v>11394</v>
      </c>
      <c r="FL514" s="1" t="s">
        <v>11394</v>
      </c>
      <c r="FM514" s="1">
        <v>10250</v>
      </c>
      <c r="FP514" s="1">
        <v>16638</v>
      </c>
      <c r="FQ514" s="1" t="s">
        <v>2229</v>
      </c>
      <c r="FR514" s="1" t="s">
        <v>2230</v>
      </c>
      <c r="FS514" s="1" t="s">
        <v>11395</v>
      </c>
      <c r="FT514" s="1">
        <v>605975</v>
      </c>
      <c r="FX514" s="1">
        <v>9531537</v>
      </c>
      <c r="FY514" s="1" t="s">
        <v>2234</v>
      </c>
      <c r="FZ514" s="1" t="s">
        <v>11396</v>
      </c>
      <c r="GA514" s="1" t="s">
        <v>11396</v>
      </c>
      <c r="GC514" s="1" t="s">
        <v>315</v>
      </c>
      <c r="GD514" s="1" t="s">
        <v>11397</v>
      </c>
      <c r="GE514" s="1" t="s">
        <v>11398</v>
      </c>
      <c r="GF514" s="1" t="s">
        <v>11381</v>
      </c>
      <c r="GG514" s="1" t="s">
        <v>11399</v>
      </c>
      <c r="GH514" s="1" t="s">
        <v>11400</v>
      </c>
      <c r="GI514" s="1" t="s">
        <v>11401</v>
      </c>
      <c r="GJ514" s="1" t="s">
        <v>11402</v>
      </c>
      <c r="GL514" s="1" t="s">
        <v>11403</v>
      </c>
      <c r="GM514" s="1" t="s">
        <v>322</v>
      </c>
      <c r="GN514" s="1" t="s">
        <v>11392</v>
      </c>
      <c r="GO514" s="1">
        <v>0.02</v>
      </c>
      <c r="GP514" s="1">
        <v>2.2382409999999999</v>
      </c>
      <c r="GQ514" s="1" t="s">
        <v>11404</v>
      </c>
      <c r="GR514" s="1" t="s">
        <v>379</v>
      </c>
      <c r="GS514" s="1" t="s">
        <v>380</v>
      </c>
      <c r="GT514" s="1" t="s">
        <v>380</v>
      </c>
      <c r="GU514" s="1" t="s">
        <v>380</v>
      </c>
      <c r="GV514" s="1" t="s">
        <v>380</v>
      </c>
      <c r="GW514" s="1" t="s">
        <v>380</v>
      </c>
      <c r="GX514" s="1" t="s">
        <v>380</v>
      </c>
      <c r="GY514" s="1" t="s">
        <v>380</v>
      </c>
      <c r="GZ514" s="1" t="s">
        <v>380</v>
      </c>
      <c r="HA514" s="1" t="s">
        <v>380</v>
      </c>
      <c r="HB514" s="1" t="s">
        <v>380</v>
      </c>
      <c r="HC514" s="1" t="s">
        <v>333</v>
      </c>
      <c r="HD514" s="1">
        <v>19.12</v>
      </c>
      <c r="HE514" s="1">
        <v>3.7658719999999999</v>
      </c>
      <c r="HF514" s="1">
        <v>0.69877999999999996</v>
      </c>
      <c r="HG514" s="1" t="s">
        <v>380</v>
      </c>
      <c r="HH514" s="1" t="s">
        <v>380</v>
      </c>
      <c r="HI514" s="1" t="s">
        <v>11394</v>
      </c>
      <c r="HJ514" s="1" t="s">
        <v>11405</v>
      </c>
      <c r="HK514" s="1" t="s">
        <v>1168</v>
      </c>
      <c r="HL514" s="1">
        <v>0.52295000000000003</v>
      </c>
      <c r="HM514" s="1" t="s">
        <v>11406</v>
      </c>
      <c r="HN514" s="1">
        <v>5.7</v>
      </c>
      <c r="HO514" s="1">
        <v>5.7</v>
      </c>
      <c r="HP514" s="1">
        <v>0.88788</v>
      </c>
      <c r="HQ514" s="1" t="s">
        <v>380</v>
      </c>
      <c r="HR514" s="1">
        <v>0</v>
      </c>
      <c r="HS514" s="1">
        <v>0.64402000000000004</v>
      </c>
      <c r="HT514" s="1" t="s">
        <v>385</v>
      </c>
      <c r="HU514" s="1">
        <v>1.9999999999999999E-6</v>
      </c>
      <c r="HV514" s="1" t="s">
        <v>294</v>
      </c>
      <c r="HW514" s="1">
        <v>0.61887000000000003</v>
      </c>
      <c r="HX514" s="1">
        <v>0.23830000000000001</v>
      </c>
      <c r="HY514" s="1" t="s">
        <v>386</v>
      </c>
      <c r="HZ514" s="1">
        <v>0.43152000000000001</v>
      </c>
      <c r="IA514" s="1">
        <v>1.355</v>
      </c>
      <c r="IB514" s="1">
        <v>0.80722000000000005</v>
      </c>
      <c r="IC514" s="1" t="s">
        <v>385</v>
      </c>
      <c r="ID514" s="1">
        <v>1</v>
      </c>
      <c r="IE514" s="1" t="s">
        <v>2719</v>
      </c>
      <c r="IF514" s="1">
        <v>0.57899</v>
      </c>
      <c r="IG514" s="1" t="s">
        <v>11407</v>
      </c>
      <c r="IH514" s="1" t="s">
        <v>2719</v>
      </c>
      <c r="II514" s="1">
        <v>0.66351000000000004</v>
      </c>
      <c r="IJ514" s="1" t="s">
        <v>11408</v>
      </c>
      <c r="IK514" s="1" t="s">
        <v>294</v>
      </c>
      <c r="IL514" s="1">
        <v>0.55723999999999996</v>
      </c>
      <c r="IM514" s="1">
        <v>-0.80959999999999999</v>
      </c>
      <c r="IN514" s="1">
        <v>10</v>
      </c>
      <c r="IO514" s="1">
        <v>0.35671000000000003</v>
      </c>
      <c r="IP514" s="1" t="s">
        <v>294</v>
      </c>
      <c r="IQ514" s="1">
        <v>0.21</v>
      </c>
      <c r="IR514" s="1">
        <v>-3.9554</v>
      </c>
      <c r="IS514" s="1">
        <v>19.832899999999999</v>
      </c>
      <c r="IT514" s="1">
        <v>0.96643000000000001</v>
      </c>
      <c r="IU514" s="1" t="s">
        <v>1898</v>
      </c>
      <c r="IV514" s="1" t="s">
        <v>380</v>
      </c>
      <c r="IW514" s="1" t="s">
        <v>11409</v>
      </c>
      <c r="IX514" s="1" t="s">
        <v>11410</v>
      </c>
      <c r="IY514" s="1" t="s">
        <v>11411</v>
      </c>
      <c r="IZ514" s="1" t="s">
        <v>294</v>
      </c>
      <c r="JA514" s="1">
        <v>184</v>
      </c>
      <c r="JB514" s="1" t="s">
        <v>11412</v>
      </c>
      <c r="JC514" s="1" t="s">
        <v>11413</v>
      </c>
      <c r="JD514" s="1" t="s">
        <v>1504</v>
      </c>
      <c r="JE514" s="1" t="s">
        <v>351</v>
      </c>
      <c r="JF514" s="1">
        <v>2</v>
      </c>
      <c r="JG514" s="1">
        <v>0</v>
      </c>
      <c r="JH514" s="1" t="s">
        <v>11414</v>
      </c>
      <c r="JI514" s="1">
        <v>24850516</v>
      </c>
      <c r="JJ514" s="1">
        <v>1</v>
      </c>
      <c r="JK514" s="1">
        <v>0.71416999999999997</v>
      </c>
      <c r="JL514" s="1">
        <v>1</v>
      </c>
      <c r="JM514" s="1">
        <v>0.80357000000000001</v>
      </c>
      <c r="JN514" s="1">
        <v>0.99099999999999999</v>
      </c>
      <c r="JO514" s="1">
        <v>0.79683999999999999</v>
      </c>
      <c r="JP514" s="1">
        <v>8.7970000000000006</v>
      </c>
      <c r="JQ514" s="1">
        <v>0.91881999999999997</v>
      </c>
      <c r="JR514" s="1">
        <v>2.677</v>
      </c>
      <c r="JS514" s="1">
        <v>0.91161000000000003</v>
      </c>
      <c r="JT514" s="1">
        <v>0.65</v>
      </c>
      <c r="JU514" s="1">
        <v>0.86243000000000003</v>
      </c>
      <c r="JV514" s="1" t="s">
        <v>10222</v>
      </c>
      <c r="JW514" s="1" t="s">
        <v>400</v>
      </c>
      <c r="JX514" s="1" t="s">
        <v>11415</v>
      </c>
      <c r="JY514" s="1" t="s">
        <v>402</v>
      </c>
      <c r="JZ514" s="1" t="s">
        <v>403</v>
      </c>
      <c r="KA514" s="1" t="s">
        <v>327</v>
      </c>
      <c r="KC514" s="1" t="s">
        <v>327</v>
      </c>
      <c r="KD514" s="1" t="s">
        <v>11416</v>
      </c>
      <c r="KE514" s="1">
        <v>6</v>
      </c>
      <c r="KF514" s="1">
        <v>8.7283050000000006</v>
      </c>
      <c r="KG514" s="1" t="s">
        <v>405</v>
      </c>
      <c r="KH514" s="1">
        <v>0</v>
      </c>
      <c r="KI514" s="1">
        <v>0</v>
      </c>
      <c r="KJ514" s="1">
        <v>0</v>
      </c>
      <c r="KK514" s="1">
        <v>29</v>
      </c>
      <c r="KL514" s="1">
        <v>1045</v>
      </c>
      <c r="KM514" s="1" t="s">
        <v>525</v>
      </c>
      <c r="KN514" s="1">
        <v>0.99999700000000002</v>
      </c>
      <c r="KO514" s="1">
        <v>0.99819800000000003</v>
      </c>
      <c r="KP514" s="1">
        <v>0</v>
      </c>
      <c r="KR514" s="1" t="s">
        <v>351</v>
      </c>
      <c r="KS514" s="1">
        <v>37</v>
      </c>
      <c r="KT514" s="1">
        <v>60</v>
      </c>
      <c r="KU514" s="1">
        <v>1367</v>
      </c>
      <c r="KV514" s="1">
        <v>0</v>
      </c>
      <c r="KW514" s="1">
        <v>0</v>
      </c>
      <c r="KX514" s="1">
        <v>132.07608999999999</v>
      </c>
      <c r="KY514" s="1">
        <v>37</v>
      </c>
      <c r="KZ514" s="1">
        <v>60</v>
      </c>
      <c r="LA514" s="1">
        <v>1377</v>
      </c>
      <c r="LB514" s="1">
        <v>123</v>
      </c>
      <c r="LC514" s="1" t="s">
        <v>11374</v>
      </c>
      <c r="LD514" s="1">
        <v>0.5</v>
      </c>
      <c r="LE514" s="1">
        <v>0.99819999999999998</v>
      </c>
    </row>
    <row r="515" spans="1:317" x14ac:dyDescent="0.2">
      <c r="A515" s="1" t="s">
        <v>18155</v>
      </c>
      <c r="B515" s="1" t="s">
        <v>18151</v>
      </c>
      <c r="C515" s="1" t="s">
        <v>18115</v>
      </c>
      <c r="D515" s="1">
        <v>238</v>
      </c>
      <c r="E515" s="1" t="s">
        <v>289</v>
      </c>
      <c r="F515" s="1" t="s">
        <v>289</v>
      </c>
      <c r="G515" s="1">
        <v>2</v>
      </c>
      <c r="H515" s="1">
        <v>29448415</v>
      </c>
      <c r="I515" s="1">
        <v>29448418</v>
      </c>
      <c r="J515" s="1" t="s">
        <v>289</v>
      </c>
      <c r="K515" s="1" t="s">
        <v>331</v>
      </c>
      <c r="L515" s="1" t="s">
        <v>332</v>
      </c>
      <c r="M515" s="1" t="s">
        <v>12981</v>
      </c>
      <c r="N515" s="1" t="s">
        <v>12981</v>
      </c>
      <c r="O515" s="1" t="s">
        <v>293</v>
      </c>
      <c r="R515" s="1" t="s">
        <v>289</v>
      </c>
      <c r="S515" s="1" t="s">
        <v>12862</v>
      </c>
      <c r="T515" s="1" t="s">
        <v>289</v>
      </c>
      <c r="U515" s="1" t="s">
        <v>289</v>
      </c>
      <c r="V515" s="1" t="s">
        <v>289</v>
      </c>
      <c r="W515" s="1" t="s">
        <v>289</v>
      </c>
      <c r="X515" s="1" t="s">
        <v>289</v>
      </c>
      <c r="Y515" s="1" t="s">
        <v>289</v>
      </c>
      <c r="Z515" s="1" t="s">
        <v>289</v>
      </c>
      <c r="AA515" s="1" t="s">
        <v>289</v>
      </c>
      <c r="AB515" s="1" t="s">
        <v>289</v>
      </c>
      <c r="AC515" s="1" t="s">
        <v>289</v>
      </c>
      <c r="AD515" s="1" t="s">
        <v>289</v>
      </c>
      <c r="AE515" s="1" t="s">
        <v>289</v>
      </c>
      <c r="AF515" s="1" t="s">
        <v>289</v>
      </c>
      <c r="AG515" s="1" t="s">
        <v>289</v>
      </c>
      <c r="AH515" s="1" t="s">
        <v>289</v>
      </c>
      <c r="AI515" s="1" t="s">
        <v>289</v>
      </c>
      <c r="AJ515" s="1" t="s">
        <v>12862</v>
      </c>
      <c r="AK515" s="1" t="s">
        <v>12982</v>
      </c>
      <c r="AL515" s="1" t="s">
        <v>12983</v>
      </c>
      <c r="AM515" s="1" t="s">
        <v>293</v>
      </c>
      <c r="AN515" s="1">
        <v>19</v>
      </c>
      <c r="AO515" s="1" t="s">
        <v>12984</v>
      </c>
      <c r="AP515" s="1" t="s">
        <v>12985</v>
      </c>
      <c r="AQ515" s="1" t="s">
        <v>12986</v>
      </c>
      <c r="AR515" s="1" t="s">
        <v>12987</v>
      </c>
      <c r="AS515" s="1" t="s">
        <v>12988</v>
      </c>
      <c r="AT515" s="1" t="s">
        <v>12989</v>
      </c>
      <c r="AU515" s="1" t="s">
        <v>12990</v>
      </c>
      <c r="AV515" s="1" t="s">
        <v>12991</v>
      </c>
      <c r="AW515" s="1" t="s">
        <v>12992</v>
      </c>
      <c r="AX515" s="1" t="s">
        <v>12993</v>
      </c>
      <c r="AY515" s="1">
        <v>1027</v>
      </c>
      <c r="BD515" s="1" t="s">
        <v>12994</v>
      </c>
      <c r="BE515" s="1" t="s">
        <v>1664</v>
      </c>
      <c r="BF515" s="1" t="s">
        <v>12995</v>
      </c>
      <c r="BH515" s="1" t="s">
        <v>12996</v>
      </c>
      <c r="BI515" s="1" t="s">
        <v>12997</v>
      </c>
      <c r="BJ515" s="1">
        <v>340</v>
      </c>
      <c r="BK515" s="1" t="s">
        <v>12998</v>
      </c>
      <c r="BO515" s="1" t="s">
        <v>12999</v>
      </c>
      <c r="BP515" s="1" t="s">
        <v>13000</v>
      </c>
      <c r="BQ515" s="1">
        <v>0.58799999999999997</v>
      </c>
      <c r="BT515" s="1" t="s">
        <v>13001</v>
      </c>
      <c r="BU515" s="1" t="s">
        <v>13002</v>
      </c>
      <c r="BV515" s="1" t="s">
        <v>13003</v>
      </c>
      <c r="BW515" s="1" t="s">
        <v>13004</v>
      </c>
      <c r="BZ515" s="1" t="s">
        <v>13005</v>
      </c>
      <c r="DA515" s="1" t="s">
        <v>914</v>
      </c>
      <c r="DB515" s="1" t="s">
        <v>3626</v>
      </c>
      <c r="DC515" s="1" t="s">
        <v>914</v>
      </c>
      <c r="DD515" s="1" t="s">
        <v>13006</v>
      </c>
      <c r="DE515" s="1">
        <v>2</v>
      </c>
      <c r="DF515" s="1" t="s">
        <v>13007</v>
      </c>
      <c r="DG515" s="1">
        <v>238</v>
      </c>
      <c r="DH515" s="1" t="s">
        <v>13008</v>
      </c>
      <c r="DJ515" s="1" t="s">
        <v>13009</v>
      </c>
      <c r="DK515" s="1">
        <v>0</v>
      </c>
      <c r="DS515" s="1">
        <v>1.53</v>
      </c>
      <c r="FB515" s="1" t="s">
        <v>310</v>
      </c>
      <c r="FC515" s="1" t="s">
        <v>311</v>
      </c>
      <c r="FD515" s="1" t="s">
        <v>1344</v>
      </c>
      <c r="FE515" s="1" t="s">
        <v>13010</v>
      </c>
      <c r="FF515" s="1" t="s">
        <v>13011</v>
      </c>
      <c r="FG515" s="1" t="s">
        <v>13012</v>
      </c>
      <c r="FH515" s="1" t="s">
        <v>13013</v>
      </c>
      <c r="FI515" s="1" t="s">
        <v>315</v>
      </c>
      <c r="FJ515" s="1" t="s">
        <v>13014</v>
      </c>
      <c r="FK515" s="1" t="s">
        <v>13015</v>
      </c>
      <c r="FL515" s="1" t="s">
        <v>13016</v>
      </c>
      <c r="FM515" s="1" t="s">
        <v>13017</v>
      </c>
      <c r="FP515" s="1" t="s">
        <v>13018</v>
      </c>
      <c r="FQ515" s="1">
        <v>1</v>
      </c>
      <c r="FR515" s="1">
        <v>0.5</v>
      </c>
      <c r="FS515" s="1" t="s">
        <v>13019</v>
      </c>
      <c r="FT515" s="1" t="b">
        <v>1</v>
      </c>
      <c r="FU515" s="1" t="s">
        <v>12983</v>
      </c>
      <c r="FV515" s="1" t="s">
        <v>322</v>
      </c>
      <c r="FW515" s="1" t="s">
        <v>13020</v>
      </c>
      <c r="JB515" s="1" t="b">
        <v>0</v>
      </c>
      <c r="JC515" s="1">
        <v>109</v>
      </c>
      <c r="JD515" s="1" t="b">
        <v>0</v>
      </c>
      <c r="JE515" s="1">
        <v>144.16</v>
      </c>
      <c r="JF515" s="1" t="s">
        <v>13021</v>
      </c>
      <c r="JG515" s="1" t="s">
        <v>402</v>
      </c>
      <c r="JH515" s="1" t="s">
        <v>403</v>
      </c>
      <c r="JI515" s="1" t="s">
        <v>327</v>
      </c>
      <c r="JK515" s="1" t="s">
        <v>327</v>
      </c>
      <c r="JL515" s="1" t="s">
        <v>328</v>
      </c>
      <c r="JM515" s="1">
        <v>99</v>
      </c>
      <c r="JO515" s="1" t="s">
        <v>13022</v>
      </c>
      <c r="JR515" s="1">
        <v>59.82</v>
      </c>
      <c r="JS515" s="1">
        <v>0</v>
      </c>
      <c r="JT515" s="1">
        <v>1</v>
      </c>
      <c r="JU515" s="1">
        <v>0.5</v>
      </c>
      <c r="JV515" s="1" t="s">
        <v>13023</v>
      </c>
      <c r="JW515" s="1">
        <v>628.73</v>
      </c>
      <c r="JX515" s="1">
        <v>105</v>
      </c>
      <c r="JZ515" s="1" t="s">
        <v>293</v>
      </c>
      <c r="KA515" s="1">
        <v>2</v>
      </c>
      <c r="KB515" s="1">
        <v>5.77</v>
      </c>
      <c r="KC515" s="1">
        <v>-2.0369999999999999</v>
      </c>
      <c r="KD515" s="1">
        <v>-0.51700000000000002</v>
      </c>
      <c r="KE515" s="1">
        <v>-4.13</v>
      </c>
    </row>
    <row r="516" spans="1:317" x14ac:dyDescent="0.2">
      <c r="A516" s="1" t="s">
        <v>18155</v>
      </c>
      <c r="B516" s="1" t="s">
        <v>18151</v>
      </c>
      <c r="C516" s="1" t="s">
        <v>11455</v>
      </c>
      <c r="D516" s="1">
        <v>843</v>
      </c>
      <c r="E516" s="1" t="s">
        <v>289</v>
      </c>
      <c r="F516" s="1" t="s">
        <v>289</v>
      </c>
      <c r="G516" s="1">
        <v>2</v>
      </c>
      <c r="H516" s="1">
        <v>202093723</v>
      </c>
      <c r="I516" s="1">
        <v>202093723</v>
      </c>
      <c r="J516" s="1" t="s">
        <v>289</v>
      </c>
      <c r="K516" s="1" t="s">
        <v>1910</v>
      </c>
      <c r="L516" s="1" t="s">
        <v>346</v>
      </c>
      <c r="M516" s="1" t="s">
        <v>347</v>
      </c>
      <c r="N516" s="1" t="s">
        <v>347</v>
      </c>
      <c r="O516" s="1" t="s">
        <v>294</v>
      </c>
      <c r="R516" s="1" t="s">
        <v>12862</v>
      </c>
      <c r="S516" s="1" t="s">
        <v>11102</v>
      </c>
      <c r="T516" s="1" t="s">
        <v>289</v>
      </c>
      <c r="U516" s="1" t="s">
        <v>289</v>
      </c>
      <c r="V516" s="1" t="s">
        <v>289</v>
      </c>
      <c r="W516" s="1" t="s">
        <v>289</v>
      </c>
      <c r="X516" s="1" t="s">
        <v>289</v>
      </c>
      <c r="Y516" s="1" t="s">
        <v>289</v>
      </c>
      <c r="Z516" s="1" t="s">
        <v>289</v>
      </c>
      <c r="AA516" s="1" t="s">
        <v>289</v>
      </c>
      <c r="AB516" s="1" t="s">
        <v>289</v>
      </c>
      <c r="AC516" s="1" t="s">
        <v>289</v>
      </c>
      <c r="AD516" s="1" t="s">
        <v>289</v>
      </c>
      <c r="AE516" s="1" t="s">
        <v>289</v>
      </c>
      <c r="AF516" s="1" t="s">
        <v>289</v>
      </c>
      <c r="AG516" s="1" t="s">
        <v>289</v>
      </c>
      <c r="AH516" s="1" t="s">
        <v>289</v>
      </c>
      <c r="AI516" s="1" t="s">
        <v>12862</v>
      </c>
      <c r="AJ516" s="1" t="s">
        <v>11102</v>
      </c>
      <c r="AK516" s="1" t="s">
        <v>11417</v>
      </c>
      <c r="AL516" s="1" t="s">
        <v>11418</v>
      </c>
      <c r="AM516" s="1" t="s">
        <v>351</v>
      </c>
      <c r="AN516" s="1">
        <v>10</v>
      </c>
      <c r="AO516" s="1">
        <v>1667</v>
      </c>
      <c r="AP516" s="1" t="s">
        <v>11419</v>
      </c>
      <c r="AQ516" s="1" t="s">
        <v>11420</v>
      </c>
      <c r="AR516" s="1" t="s">
        <v>11421</v>
      </c>
      <c r="AS516" s="1" t="s">
        <v>11422</v>
      </c>
      <c r="AT516" s="1" t="s">
        <v>11423</v>
      </c>
      <c r="AU516" s="1" t="s">
        <v>11424</v>
      </c>
      <c r="AV516" s="1" t="s">
        <v>11425</v>
      </c>
      <c r="AW516" s="1" t="s">
        <v>11426</v>
      </c>
      <c r="AX516" s="1" t="s">
        <v>11427</v>
      </c>
      <c r="AY516" s="1">
        <v>495</v>
      </c>
      <c r="BD516" s="1" t="s">
        <v>11428</v>
      </c>
      <c r="BE516" s="1" t="s">
        <v>11429</v>
      </c>
      <c r="BF516" s="1" t="s">
        <v>11430</v>
      </c>
      <c r="BI516" s="1" t="s">
        <v>11431</v>
      </c>
      <c r="BJ516" s="1">
        <v>27</v>
      </c>
      <c r="BP516" s="1" t="s">
        <v>11432</v>
      </c>
      <c r="BQ516" s="1">
        <v>0.52200000000000002</v>
      </c>
      <c r="DK516" s="1">
        <v>0</v>
      </c>
      <c r="DX516" s="1">
        <v>117</v>
      </c>
      <c r="DY516" s="1">
        <v>105</v>
      </c>
      <c r="DZ516" s="1">
        <v>109</v>
      </c>
      <c r="EE516" s="1">
        <v>2</v>
      </c>
      <c r="EV516" s="1">
        <v>202093723</v>
      </c>
      <c r="EX516" s="1">
        <v>2203</v>
      </c>
      <c r="EY516" s="1">
        <v>4300</v>
      </c>
      <c r="EZ516" s="1">
        <v>6503</v>
      </c>
      <c r="FA516" s="1" t="s">
        <v>1939</v>
      </c>
      <c r="FB516" s="1" t="s">
        <v>1940</v>
      </c>
      <c r="FE516" s="1" t="s">
        <v>11433</v>
      </c>
      <c r="FF516" s="1" t="s">
        <v>11434</v>
      </c>
      <c r="FG516" s="1" t="s">
        <v>11435</v>
      </c>
      <c r="FH516" s="1">
        <v>41899</v>
      </c>
      <c r="FI516" s="1">
        <v>38581</v>
      </c>
      <c r="FK516" s="1" t="s">
        <v>11436</v>
      </c>
      <c r="FL516" s="1" t="s">
        <v>11436</v>
      </c>
      <c r="FM516" s="1">
        <v>843</v>
      </c>
      <c r="FN516" s="1" t="s">
        <v>11437</v>
      </c>
      <c r="FO516" s="1" t="s">
        <v>11438</v>
      </c>
      <c r="FP516" s="1">
        <v>1500</v>
      </c>
      <c r="FQ516" s="1" t="s">
        <v>2229</v>
      </c>
      <c r="FR516" s="1" t="s">
        <v>2230</v>
      </c>
      <c r="FT516" s="1">
        <v>601762</v>
      </c>
      <c r="FU516" s="1" t="s">
        <v>11439</v>
      </c>
      <c r="FX516" s="1">
        <v>8755496</v>
      </c>
      <c r="FY516" s="1" t="s">
        <v>2234</v>
      </c>
      <c r="FZ516" s="1" t="s">
        <v>11440</v>
      </c>
      <c r="GA516" s="1" t="s">
        <v>11441</v>
      </c>
      <c r="GC516" s="1" t="s">
        <v>315</v>
      </c>
      <c r="GD516" s="1" t="s">
        <v>11442</v>
      </c>
      <c r="GE516" s="1" t="s">
        <v>11443</v>
      </c>
      <c r="GF516" s="1" t="s">
        <v>11425</v>
      </c>
      <c r="GG516" s="1" t="s">
        <v>11444</v>
      </c>
      <c r="GH516" s="1" t="s">
        <v>11445</v>
      </c>
      <c r="GI516" s="1" t="s">
        <v>11446</v>
      </c>
      <c r="GJ516" s="1" t="s">
        <v>11447</v>
      </c>
      <c r="GL516" s="1" t="s">
        <v>11448</v>
      </c>
      <c r="GM516" s="1" t="s">
        <v>322</v>
      </c>
      <c r="GN516" s="1" t="s">
        <v>11449</v>
      </c>
      <c r="GO516" s="1">
        <v>0.02</v>
      </c>
      <c r="GP516" s="1">
        <v>4.5209190000000001</v>
      </c>
      <c r="GQ516" s="1" t="s">
        <v>11450</v>
      </c>
      <c r="GR516" s="1" t="s">
        <v>379</v>
      </c>
      <c r="GS516" s="1" t="s">
        <v>380</v>
      </c>
      <c r="GT516" s="1" t="s">
        <v>380</v>
      </c>
      <c r="GU516" s="1" t="s">
        <v>380</v>
      </c>
      <c r="GV516" s="1" t="s">
        <v>380</v>
      </c>
      <c r="GW516" s="1" t="s">
        <v>380</v>
      </c>
      <c r="GX516" s="1" t="s">
        <v>380</v>
      </c>
      <c r="GY516" s="1" t="s">
        <v>380</v>
      </c>
      <c r="GZ516" s="1" t="s">
        <v>380</v>
      </c>
      <c r="HA516" s="1" t="s">
        <v>380</v>
      </c>
      <c r="HB516" s="1" t="s">
        <v>380</v>
      </c>
      <c r="HC516" s="1" t="s">
        <v>347</v>
      </c>
      <c r="HD516" s="1">
        <v>13.7</v>
      </c>
      <c r="HE516" s="1">
        <v>2.3147820000000001</v>
      </c>
      <c r="HF516" s="1">
        <v>0.40995999999999999</v>
      </c>
      <c r="HG516" s="1" t="s">
        <v>380</v>
      </c>
      <c r="HH516" s="1" t="s">
        <v>380</v>
      </c>
      <c r="HI516" s="1" t="s">
        <v>11436</v>
      </c>
      <c r="HJ516" s="1" t="s">
        <v>11451</v>
      </c>
      <c r="HK516" s="1" t="s">
        <v>380</v>
      </c>
      <c r="HL516" s="1" t="s">
        <v>380</v>
      </c>
      <c r="HM516" s="1" t="s">
        <v>380</v>
      </c>
      <c r="HN516" s="1">
        <v>2.65</v>
      </c>
      <c r="HO516" s="1">
        <v>-2.64</v>
      </c>
      <c r="HP516" s="1">
        <v>6.114E-2</v>
      </c>
      <c r="HQ516" s="1" t="s">
        <v>380</v>
      </c>
      <c r="HR516" s="1" t="s">
        <v>380</v>
      </c>
      <c r="HS516" s="1" t="s">
        <v>380</v>
      </c>
      <c r="HT516" s="1" t="s">
        <v>380</v>
      </c>
      <c r="HU516" s="1" t="s">
        <v>380</v>
      </c>
      <c r="HV516" s="1" t="s">
        <v>380</v>
      </c>
      <c r="HW516" s="1" t="s">
        <v>380</v>
      </c>
      <c r="HX516" s="1" t="s">
        <v>380</v>
      </c>
      <c r="HY516" s="1" t="s">
        <v>380</v>
      </c>
      <c r="HZ516" s="1" t="s">
        <v>380</v>
      </c>
      <c r="IA516" s="1" t="s">
        <v>380</v>
      </c>
      <c r="IB516" s="1">
        <v>9.3100000000000002E-2</v>
      </c>
      <c r="IC516" s="1" t="s">
        <v>492</v>
      </c>
      <c r="ID516" s="1">
        <v>1</v>
      </c>
      <c r="IE516" s="1" t="s">
        <v>380</v>
      </c>
      <c r="IF516" s="1" t="s">
        <v>380</v>
      </c>
      <c r="IG516" s="1" t="s">
        <v>380</v>
      </c>
      <c r="IH516" s="1" t="s">
        <v>380</v>
      </c>
      <c r="II516" s="1" t="s">
        <v>380</v>
      </c>
      <c r="IJ516" s="1" t="s">
        <v>380</v>
      </c>
      <c r="IK516" s="1" t="s">
        <v>380</v>
      </c>
      <c r="IL516" s="1" t="s">
        <v>380</v>
      </c>
      <c r="IM516" s="1" t="s">
        <v>380</v>
      </c>
      <c r="IN516" s="1" t="s">
        <v>380</v>
      </c>
      <c r="IO516" s="1">
        <v>0.46703</v>
      </c>
      <c r="IP516" s="1" t="s">
        <v>294</v>
      </c>
      <c r="IQ516" s="1">
        <v>0.11</v>
      </c>
      <c r="IR516" s="1" t="s">
        <v>380</v>
      </c>
      <c r="IS516" s="1">
        <v>3.8182</v>
      </c>
      <c r="IT516" s="1">
        <v>8.8239999999999999E-2</v>
      </c>
      <c r="IU516" s="1" t="s">
        <v>11452</v>
      </c>
      <c r="IV516" s="1" t="s">
        <v>380</v>
      </c>
      <c r="IW516" s="1" t="s">
        <v>380</v>
      </c>
      <c r="IX516" s="1" t="s">
        <v>380</v>
      </c>
      <c r="IY516" s="1" t="s">
        <v>380</v>
      </c>
      <c r="IZ516" s="1" t="s">
        <v>290</v>
      </c>
      <c r="JA516" s="1" t="s">
        <v>11453</v>
      </c>
      <c r="JB516" s="1" t="s">
        <v>380</v>
      </c>
      <c r="JC516" s="1" t="s">
        <v>11454</v>
      </c>
      <c r="JD516" s="1" t="s">
        <v>2252</v>
      </c>
      <c r="JE516" s="1" t="s">
        <v>351</v>
      </c>
      <c r="JF516" s="1">
        <v>1</v>
      </c>
      <c r="JG516" s="1">
        <v>0</v>
      </c>
      <c r="JH516" s="1" t="s">
        <v>11455</v>
      </c>
      <c r="JI516" s="1">
        <v>201801968</v>
      </c>
      <c r="JJ516" s="1">
        <v>0</v>
      </c>
      <c r="JK516" s="1">
        <v>5.858E-2</v>
      </c>
      <c r="JL516" s="1">
        <v>0</v>
      </c>
      <c r="JM516" s="1">
        <v>3.7019999999999997E-2</v>
      </c>
      <c r="JN516" s="1">
        <v>5.0999999999999997E-2</v>
      </c>
      <c r="JO516" s="1">
        <v>0.14879000000000001</v>
      </c>
      <c r="JP516" s="1">
        <v>-0.182</v>
      </c>
      <c r="JQ516" s="1">
        <v>9.7259999999999999E-2</v>
      </c>
      <c r="JR516" s="1">
        <v>-0.64200000000000002</v>
      </c>
      <c r="JS516" s="1">
        <v>5.4800000000000001E-2</v>
      </c>
      <c r="JT516" s="1">
        <v>0.56100000000000005</v>
      </c>
      <c r="JU516" s="1">
        <v>0.74099000000000004</v>
      </c>
      <c r="JV516" s="1" t="s">
        <v>3370</v>
      </c>
      <c r="JW516" s="1" t="s">
        <v>400</v>
      </c>
      <c r="JX516" s="1" t="s">
        <v>11456</v>
      </c>
      <c r="JY516" s="1" t="s">
        <v>402</v>
      </c>
      <c r="JZ516" s="1" t="s">
        <v>765</v>
      </c>
      <c r="KA516" s="1" t="s">
        <v>327</v>
      </c>
      <c r="KC516" s="1" t="s">
        <v>327</v>
      </c>
      <c r="KD516" s="1" t="s">
        <v>11457</v>
      </c>
      <c r="KE516" s="1">
        <v>7</v>
      </c>
      <c r="KF516" s="1">
        <v>9.6302590000000006</v>
      </c>
      <c r="KG516" s="1" t="s">
        <v>405</v>
      </c>
      <c r="KH516" s="1">
        <v>0</v>
      </c>
      <c r="KI516" s="1">
        <v>0</v>
      </c>
      <c r="KJ516" s="1">
        <v>0</v>
      </c>
      <c r="KK516" s="1">
        <v>32</v>
      </c>
      <c r="KL516" s="1">
        <v>1112</v>
      </c>
      <c r="KM516" s="1" t="s">
        <v>469</v>
      </c>
      <c r="KN516" s="1">
        <v>0.99999700000000002</v>
      </c>
      <c r="KO516" s="1">
        <v>0.99999700000000002</v>
      </c>
      <c r="KP516" s="1">
        <v>0</v>
      </c>
      <c r="KR516" s="1" t="s">
        <v>351</v>
      </c>
      <c r="KS516" s="1">
        <v>80</v>
      </c>
      <c r="KT516" s="1">
        <v>60</v>
      </c>
      <c r="KU516" s="1">
        <v>2946</v>
      </c>
      <c r="KV516" s="1">
        <v>0</v>
      </c>
      <c r="KW516" s="1">
        <v>0</v>
      </c>
      <c r="KX516" s="1">
        <v>290.10476199999999</v>
      </c>
      <c r="KY516" s="1">
        <v>63</v>
      </c>
      <c r="KZ516" s="1">
        <v>60</v>
      </c>
      <c r="LA516" s="1">
        <v>2334</v>
      </c>
      <c r="LB516" s="1">
        <v>192</v>
      </c>
      <c r="LC516" s="1" t="s">
        <v>11418</v>
      </c>
      <c r="LD516" s="1">
        <v>0.55944099999999997</v>
      </c>
      <c r="LE516" s="1">
        <v>1</v>
      </c>
    </row>
    <row r="517" spans="1:317" x14ac:dyDescent="0.2">
      <c r="A517" s="1" t="s">
        <v>18155</v>
      </c>
      <c r="B517" s="1" t="s">
        <v>18151</v>
      </c>
      <c r="C517" s="1" t="s">
        <v>4512</v>
      </c>
      <c r="D517" s="1">
        <v>7273</v>
      </c>
      <c r="E517" s="1" t="s">
        <v>289</v>
      </c>
      <c r="F517" s="1" t="s">
        <v>289</v>
      </c>
      <c r="G517" s="1">
        <v>2</v>
      </c>
      <c r="H517" s="1">
        <v>179640621</v>
      </c>
      <c r="I517" s="1">
        <v>179640621</v>
      </c>
      <c r="J517" s="1" t="s">
        <v>289</v>
      </c>
      <c r="K517" s="1" t="s">
        <v>436</v>
      </c>
      <c r="L517" s="1" t="s">
        <v>346</v>
      </c>
      <c r="M517" s="1" t="s">
        <v>347</v>
      </c>
      <c r="N517" s="1" t="s">
        <v>347</v>
      </c>
      <c r="O517" s="1" t="s">
        <v>407</v>
      </c>
      <c r="R517" s="1" t="s">
        <v>12862</v>
      </c>
      <c r="S517" s="1" t="s">
        <v>11102</v>
      </c>
      <c r="T517" s="1" t="s">
        <v>289</v>
      </c>
      <c r="U517" s="1" t="s">
        <v>289</v>
      </c>
      <c r="V517" s="1" t="s">
        <v>289</v>
      </c>
      <c r="W517" s="1" t="s">
        <v>289</v>
      </c>
      <c r="X517" s="1" t="s">
        <v>289</v>
      </c>
      <c r="Y517" s="1" t="s">
        <v>289</v>
      </c>
      <c r="Z517" s="1" t="s">
        <v>289</v>
      </c>
      <c r="AA517" s="1" t="s">
        <v>289</v>
      </c>
      <c r="AB517" s="1" t="s">
        <v>289</v>
      </c>
      <c r="AC517" s="1" t="s">
        <v>289</v>
      </c>
      <c r="AD517" s="1" t="s">
        <v>289</v>
      </c>
      <c r="AE517" s="1" t="s">
        <v>289</v>
      </c>
      <c r="AF517" s="1" t="s">
        <v>289</v>
      </c>
      <c r="AG517" s="1" t="s">
        <v>289</v>
      </c>
      <c r="AH517" s="1" t="s">
        <v>289</v>
      </c>
      <c r="AI517" s="1" t="s">
        <v>12862</v>
      </c>
      <c r="AJ517" s="1" t="s">
        <v>11102</v>
      </c>
      <c r="AK517" s="1" t="s">
        <v>11458</v>
      </c>
      <c r="AL517" s="1" t="s">
        <v>4475</v>
      </c>
      <c r="AM517" s="1" t="s">
        <v>293</v>
      </c>
      <c r="AN517" s="1">
        <v>28</v>
      </c>
      <c r="AO517" s="1">
        <v>6194</v>
      </c>
      <c r="AP517" s="1" t="s">
        <v>11459</v>
      </c>
      <c r="AQ517" s="1" t="s">
        <v>11460</v>
      </c>
      <c r="AR517" s="1" t="s">
        <v>11461</v>
      </c>
      <c r="AS517" s="1" t="s">
        <v>13024</v>
      </c>
      <c r="AT517" s="1" t="s">
        <v>4480</v>
      </c>
      <c r="AU517" s="1" t="s">
        <v>4481</v>
      </c>
      <c r="AV517" s="1" t="s">
        <v>4482</v>
      </c>
      <c r="AW517" s="1" t="s">
        <v>4483</v>
      </c>
      <c r="AX517" s="1" t="s">
        <v>4484</v>
      </c>
      <c r="AY517" s="1">
        <v>1743</v>
      </c>
      <c r="BF517" s="1" t="s">
        <v>4486</v>
      </c>
      <c r="BI517" s="1" t="s">
        <v>4487</v>
      </c>
      <c r="BJ517" s="1">
        <v>1448</v>
      </c>
      <c r="BM517" s="1" t="s">
        <v>4488</v>
      </c>
      <c r="BP517" s="1" t="s">
        <v>11463</v>
      </c>
      <c r="BQ517" s="1">
        <v>0.438</v>
      </c>
      <c r="DK517" s="1">
        <v>0</v>
      </c>
      <c r="DX517" s="1">
        <v>120</v>
      </c>
      <c r="DY517" s="1">
        <v>127</v>
      </c>
      <c r="DZ517" s="1">
        <v>124</v>
      </c>
      <c r="EE517" s="1">
        <v>2</v>
      </c>
      <c r="EV517" s="1">
        <v>179640621</v>
      </c>
      <c r="EX517" s="1">
        <v>2203</v>
      </c>
      <c r="EY517" s="1">
        <v>4300</v>
      </c>
      <c r="EZ517" s="1">
        <v>6503</v>
      </c>
      <c r="FA517" s="1" t="s">
        <v>455</v>
      </c>
      <c r="FB517" s="1" t="s">
        <v>456</v>
      </c>
      <c r="FE517" s="1" t="s">
        <v>4490</v>
      </c>
      <c r="FF517" s="1" t="s">
        <v>4491</v>
      </c>
      <c r="FG517" s="1" t="s">
        <v>4492</v>
      </c>
      <c r="FH517" s="1">
        <v>41899</v>
      </c>
      <c r="FI517" s="1">
        <v>38030</v>
      </c>
      <c r="FK517" s="1" t="s">
        <v>4493</v>
      </c>
      <c r="FL517" s="1" t="s">
        <v>4493</v>
      </c>
      <c r="FM517" s="1">
        <v>7273</v>
      </c>
      <c r="FO517" s="1" t="s">
        <v>4494</v>
      </c>
      <c r="FP517" s="1">
        <v>12403</v>
      </c>
      <c r="FQ517" s="1" t="s">
        <v>2229</v>
      </c>
      <c r="FR517" s="1" t="s">
        <v>2230</v>
      </c>
      <c r="FT517" s="1">
        <v>188840</v>
      </c>
      <c r="FU517" s="1" t="s">
        <v>4495</v>
      </c>
      <c r="FV517" s="1" t="s">
        <v>4496</v>
      </c>
      <c r="FX517" s="1" t="s">
        <v>4497</v>
      </c>
      <c r="FY517" s="1" t="s">
        <v>2234</v>
      </c>
      <c r="FZ517" s="1" t="s">
        <v>4498</v>
      </c>
      <c r="GA517" s="1" t="s">
        <v>4499</v>
      </c>
      <c r="GC517" s="1" t="s">
        <v>315</v>
      </c>
      <c r="GD517" s="1" t="s">
        <v>4500</v>
      </c>
      <c r="GE517" s="1" t="s">
        <v>4501</v>
      </c>
      <c r="GF517" s="1" t="s">
        <v>4482</v>
      </c>
      <c r="GG517" s="1" t="s">
        <v>4502</v>
      </c>
      <c r="GH517" s="1" t="s">
        <v>11464</v>
      </c>
      <c r="GI517" s="1" t="s">
        <v>11465</v>
      </c>
      <c r="GL517" s="1" t="s">
        <v>4506</v>
      </c>
      <c r="GM517" s="1" t="s">
        <v>322</v>
      </c>
      <c r="GN517" s="1" t="s">
        <v>4507</v>
      </c>
      <c r="GO517" s="1">
        <v>0.02</v>
      </c>
      <c r="GP517" s="1">
        <v>14.579442</v>
      </c>
      <c r="GQ517" s="1" t="s">
        <v>11466</v>
      </c>
      <c r="GR517" s="1" t="s">
        <v>379</v>
      </c>
      <c r="JW517" s="1" t="s">
        <v>400</v>
      </c>
      <c r="JX517" s="1" t="s">
        <v>4513</v>
      </c>
      <c r="JY517" s="1" t="s">
        <v>325</v>
      </c>
      <c r="JZ517" s="1" t="s">
        <v>4514</v>
      </c>
      <c r="KA517" s="1" t="s">
        <v>327</v>
      </c>
      <c r="KC517" s="1" t="s">
        <v>327</v>
      </c>
      <c r="KD517" s="1" t="s">
        <v>4515</v>
      </c>
      <c r="KE517" s="1">
        <v>25</v>
      </c>
      <c r="KF517" s="1">
        <v>18.35838</v>
      </c>
      <c r="KG517" s="1" t="s">
        <v>405</v>
      </c>
      <c r="KH517" s="1">
        <v>0</v>
      </c>
      <c r="KI517" s="1">
        <v>0</v>
      </c>
      <c r="KJ517" s="1">
        <v>0</v>
      </c>
      <c r="KK517" s="1">
        <v>61</v>
      </c>
      <c r="KL517" s="1">
        <v>2154</v>
      </c>
      <c r="KM517" s="1" t="s">
        <v>469</v>
      </c>
      <c r="KN517" s="1">
        <v>1</v>
      </c>
      <c r="KO517" s="1">
        <v>1</v>
      </c>
      <c r="KP517" s="1">
        <v>0</v>
      </c>
      <c r="KR517" s="1" t="s">
        <v>293</v>
      </c>
      <c r="KS517" s="1">
        <v>137</v>
      </c>
      <c r="KT517" s="1">
        <v>60</v>
      </c>
      <c r="KU517" s="1">
        <v>5107</v>
      </c>
      <c r="KV517" s="1">
        <v>0</v>
      </c>
      <c r="KW517" s="1">
        <v>0</v>
      </c>
      <c r="KX517" s="1">
        <v>482.845347</v>
      </c>
      <c r="KY517" s="1">
        <v>176</v>
      </c>
      <c r="KZ517" s="1">
        <v>60</v>
      </c>
      <c r="LA517" s="1">
        <v>6553</v>
      </c>
      <c r="LB517" s="1">
        <v>424</v>
      </c>
      <c r="LC517" s="1" t="s">
        <v>4475</v>
      </c>
      <c r="LD517" s="1">
        <v>0.43769999999999998</v>
      </c>
      <c r="LE517" s="1">
        <v>1</v>
      </c>
    </row>
    <row r="518" spans="1:317" x14ac:dyDescent="0.2">
      <c r="A518" s="1" t="s">
        <v>18155</v>
      </c>
      <c r="B518" s="1" t="s">
        <v>18151</v>
      </c>
      <c r="C518" s="1" t="s">
        <v>18116</v>
      </c>
      <c r="D518" s="1">
        <v>151126</v>
      </c>
      <c r="E518" s="1" t="s">
        <v>289</v>
      </c>
      <c r="F518" s="1" t="s">
        <v>289</v>
      </c>
      <c r="G518" s="1">
        <v>2</v>
      </c>
      <c r="H518" s="1">
        <v>180348033</v>
      </c>
      <c r="I518" s="1">
        <v>180348033</v>
      </c>
      <c r="J518" s="1" t="s">
        <v>289</v>
      </c>
      <c r="K518" s="1" t="s">
        <v>436</v>
      </c>
      <c r="L518" s="1" t="s">
        <v>346</v>
      </c>
      <c r="M518" s="1" t="s">
        <v>333</v>
      </c>
      <c r="N518" s="1" t="s">
        <v>333</v>
      </c>
      <c r="O518" s="1" t="s">
        <v>407</v>
      </c>
      <c r="R518" s="1" t="s">
        <v>12862</v>
      </c>
      <c r="S518" s="1" t="s">
        <v>11102</v>
      </c>
      <c r="T518" s="1" t="s">
        <v>289</v>
      </c>
      <c r="U518" s="1" t="s">
        <v>289</v>
      </c>
      <c r="V518" s="1" t="s">
        <v>289</v>
      </c>
      <c r="W518" s="1" t="s">
        <v>289</v>
      </c>
      <c r="X518" s="1" t="s">
        <v>289</v>
      </c>
      <c r="Y518" s="1" t="s">
        <v>289</v>
      </c>
      <c r="Z518" s="1" t="s">
        <v>289</v>
      </c>
      <c r="AA518" s="1" t="s">
        <v>289</v>
      </c>
      <c r="AB518" s="1" t="s">
        <v>289</v>
      </c>
      <c r="AC518" s="1" t="s">
        <v>289</v>
      </c>
      <c r="AD518" s="1" t="s">
        <v>289</v>
      </c>
      <c r="AE518" s="1" t="s">
        <v>289</v>
      </c>
      <c r="AF518" s="1" t="s">
        <v>289</v>
      </c>
      <c r="AG518" s="1" t="s">
        <v>289</v>
      </c>
      <c r="AH518" s="1" t="s">
        <v>289</v>
      </c>
      <c r="AI518" s="1" t="s">
        <v>12862</v>
      </c>
      <c r="AJ518" s="1" t="s">
        <v>11102</v>
      </c>
      <c r="AK518" s="1" t="s">
        <v>13025</v>
      </c>
      <c r="AL518" s="1" t="s">
        <v>13026</v>
      </c>
      <c r="AM518" s="1" t="s">
        <v>293</v>
      </c>
      <c r="AN518" s="1">
        <v>6</v>
      </c>
      <c r="AO518" s="1">
        <v>1239</v>
      </c>
      <c r="AP518" s="1" t="s">
        <v>13027</v>
      </c>
      <c r="AQ518" s="1" t="s">
        <v>13028</v>
      </c>
      <c r="AR518" s="1" t="s">
        <v>13029</v>
      </c>
      <c r="AS518" s="1" t="s">
        <v>13030</v>
      </c>
      <c r="AT518" s="1" t="s">
        <v>13031</v>
      </c>
      <c r="AU518" s="1" t="s">
        <v>13032</v>
      </c>
      <c r="AV518" s="1" t="s">
        <v>13033</v>
      </c>
      <c r="AW518" s="1" t="s">
        <v>13034</v>
      </c>
      <c r="AX518" s="1" t="s">
        <v>13035</v>
      </c>
      <c r="AY518" s="1">
        <v>212</v>
      </c>
      <c r="BE518" s="1" t="s">
        <v>1281</v>
      </c>
      <c r="BF518" s="1" t="s">
        <v>3807</v>
      </c>
      <c r="BI518" s="1" t="s">
        <v>13036</v>
      </c>
      <c r="BJ518" s="1">
        <v>26</v>
      </c>
      <c r="BM518" s="1" t="s">
        <v>13037</v>
      </c>
      <c r="BP518" s="1" t="s">
        <v>13038</v>
      </c>
      <c r="BQ518" s="1">
        <v>0.45300000000000001</v>
      </c>
      <c r="CZ518" s="1" t="s">
        <v>13039</v>
      </c>
      <c r="DK518" s="1">
        <v>0</v>
      </c>
      <c r="DX518" s="1">
        <v>337</v>
      </c>
      <c r="DY518" s="1">
        <v>267</v>
      </c>
      <c r="DZ518" s="1">
        <v>291</v>
      </c>
      <c r="EE518" s="1">
        <v>2</v>
      </c>
      <c r="EV518" s="1">
        <v>180348033</v>
      </c>
      <c r="EX518" s="1">
        <v>2203</v>
      </c>
      <c r="EY518" s="1">
        <v>4300</v>
      </c>
      <c r="EZ518" s="1">
        <v>6503</v>
      </c>
      <c r="FA518" s="1" t="s">
        <v>455</v>
      </c>
      <c r="FB518" s="1" t="s">
        <v>456</v>
      </c>
      <c r="FE518" s="1" t="s">
        <v>13040</v>
      </c>
      <c r="FF518" s="1" t="s">
        <v>13041</v>
      </c>
      <c r="FG518" s="1" t="s">
        <v>13042</v>
      </c>
      <c r="FH518" s="1">
        <v>41187</v>
      </c>
      <c r="FI518" s="1">
        <v>39422</v>
      </c>
      <c r="FJ518" s="1">
        <v>39422</v>
      </c>
      <c r="FK518" s="1" t="s">
        <v>13043</v>
      </c>
      <c r="FL518" s="1" t="s">
        <v>13043</v>
      </c>
      <c r="FM518" s="1">
        <v>151126</v>
      </c>
      <c r="FP518" s="1">
        <v>26332</v>
      </c>
      <c r="FQ518" s="1" t="s">
        <v>2229</v>
      </c>
      <c r="FR518" s="1" t="s">
        <v>2230</v>
      </c>
      <c r="FT518" s="1">
        <v>612344</v>
      </c>
      <c r="FU518" s="1" t="s">
        <v>13044</v>
      </c>
      <c r="FV518" s="1" t="s">
        <v>13045</v>
      </c>
      <c r="FX518" s="1">
        <v>12477932</v>
      </c>
      <c r="FY518" s="1" t="s">
        <v>2234</v>
      </c>
      <c r="FZ518" s="1" t="s">
        <v>13046</v>
      </c>
      <c r="GA518" s="1" t="s">
        <v>13046</v>
      </c>
      <c r="GC518" s="1" t="s">
        <v>315</v>
      </c>
      <c r="GD518" s="1" t="s">
        <v>13047</v>
      </c>
      <c r="GE518" s="1" t="s">
        <v>13048</v>
      </c>
      <c r="GF518" s="1" t="s">
        <v>13033</v>
      </c>
      <c r="GG518" s="1" t="s">
        <v>13049</v>
      </c>
      <c r="GH518" s="1" t="s">
        <v>13050</v>
      </c>
      <c r="GI518" s="1" t="s">
        <v>13051</v>
      </c>
      <c r="GL518" s="1" t="s">
        <v>13052</v>
      </c>
      <c r="GM518" s="1" t="s">
        <v>322</v>
      </c>
      <c r="GN518" s="1" t="s">
        <v>13053</v>
      </c>
      <c r="GO518" s="1">
        <v>0.02</v>
      </c>
      <c r="GP518" s="1">
        <v>11.843187</v>
      </c>
      <c r="GQ518" s="1" t="s">
        <v>13054</v>
      </c>
      <c r="GR518" s="1" t="s">
        <v>379</v>
      </c>
      <c r="JW518" s="1" t="s">
        <v>400</v>
      </c>
      <c r="JX518" s="1" t="s">
        <v>13055</v>
      </c>
      <c r="JY518" s="1" t="s">
        <v>402</v>
      </c>
      <c r="JZ518" s="1" t="s">
        <v>403</v>
      </c>
      <c r="KA518" s="1" t="s">
        <v>327</v>
      </c>
      <c r="KC518" s="1" t="s">
        <v>327</v>
      </c>
      <c r="KD518" s="1" t="s">
        <v>13056</v>
      </c>
      <c r="KE518" s="1">
        <v>6</v>
      </c>
      <c r="KF518" s="1">
        <v>24.076955000000002</v>
      </c>
      <c r="KG518" s="1" t="s">
        <v>405</v>
      </c>
      <c r="KH518" s="1">
        <v>0</v>
      </c>
      <c r="KI518" s="1">
        <v>0</v>
      </c>
      <c r="KJ518" s="1">
        <v>0</v>
      </c>
      <c r="KK518" s="1">
        <v>80</v>
      </c>
      <c r="KL518" s="1">
        <v>2808</v>
      </c>
      <c r="KM518" s="1" t="s">
        <v>525</v>
      </c>
      <c r="KN518" s="1">
        <v>1</v>
      </c>
      <c r="KO518" s="1">
        <v>1</v>
      </c>
      <c r="KP518" s="1">
        <v>0</v>
      </c>
      <c r="KR518" s="1" t="s">
        <v>293</v>
      </c>
      <c r="KS518" s="1">
        <v>15</v>
      </c>
      <c r="KT518" s="1">
        <v>60</v>
      </c>
      <c r="KU518" s="1">
        <v>563</v>
      </c>
      <c r="KV518" s="1">
        <v>0</v>
      </c>
      <c r="KW518" s="1">
        <v>0</v>
      </c>
      <c r="KX518" s="1">
        <v>38.235384000000003</v>
      </c>
      <c r="KY518" s="1">
        <v>258</v>
      </c>
      <c r="KZ518" s="1">
        <v>60</v>
      </c>
      <c r="LA518" s="1">
        <v>9419</v>
      </c>
      <c r="LB518" s="1">
        <v>437</v>
      </c>
      <c r="LC518" s="1" t="s">
        <v>13026</v>
      </c>
      <c r="LD518" s="1">
        <v>5.4945000000000001E-2</v>
      </c>
      <c r="LE518" s="1">
        <v>1</v>
      </c>
    </row>
    <row r="519" spans="1:317" x14ac:dyDescent="0.2">
      <c r="A519" s="1" t="s">
        <v>18155</v>
      </c>
      <c r="B519" s="1" t="s">
        <v>18151</v>
      </c>
      <c r="C519" s="1" t="s">
        <v>18117</v>
      </c>
      <c r="D519" s="1">
        <v>64778</v>
      </c>
      <c r="E519" s="1" t="s">
        <v>289</v>
      </c>
      <c r="F519" s="1" t="s">
        <v>289</v>
      </c>
      <c r="G519" s="1">
        <v>3</v>
      </c>
      <c r="H519" s="1">
        <v>172034980</v>
      </c>
      <c r="I519" s="1">
        <v>172034980</v>
      </c>
      <c r="J519" s="1" t="s">
        <v>289</v>
      </c>
      <c r="K519" s="1" t="s">
        <v>1000</v>
      </c>
      <c r="L519" s="1" t="s">
        <v>332</v>
      </c>
      <c r="M519" s="1" t="s">
        <v>294</v>
      </c>
      <c r="N519" s="1" t="s">
        <v>294</v>
      </c>
      <c r="O519" s="1" t="s">
        <v>293</v>
      </c>
      <c r="R519" s="1" t="s">
        <v>289</v>
      </c>
      <c r="S519" s="1" t="s">
        <v>12862</v>
      </c>
      <c r="T519" s="1" t="s">
        <v>289</v>
      </c>
      <c r="U519" s="1" t="s">
        <v>289</v>
      </c>
      <c r="V519" s="1" t="s">
        <v>289</v>
      </c>
      <c r="W519" s="1" t="s">
        <v>289</v>
      </c>
      <c r="X519" s="1" t="s">
        <v>289</v>
      </c>
      <c r="Y519" s="1" t="s">
        <v>289</v>
      </c>
      <c r="Z519" s="1" t="s">
        <v>289</v>
      </c>
      <c r="AA519" s="1" t="s">
        <v>289</v>
      </c>
      <c r="AB519" s="1" t="s">
        <v>289</v>
      </c>
      <c r="AC519" s="1" t="s">
        <v>289</v>
      </c>
      <c r="AD519" s="1" t="s">
        <v>289</v>
      </c>
      <c r="AE519" s="1" t="s">
        <v>289</v>
      </c>
      <c r="AF519" s="1" t="s">
        <v>289</v>
      </c>
      <c r="AG519" s="1" t="s">
        <v>289</v>
      </c>
      <c r="AH519" s="1" t="s">
        <v>289</v>
      </c>
      <c r="AI519" s="1" t="s">
        <v>289</v>
      </c>
      <c r="AJ519" s="1" t="s">
        <v>12862</v>
      </c>
      <c r="AK519" s="1" t="s">
        <v>13057</v>
      </c>
      <c r="AL519" s="1" t="s">
        <v>13058</v>
      </c>
      <c r="AM519" s="1" t="s">
        <v>351</v>
      </c>
      <c r="AN519" s="1">
        <v>11</v>
      </c>
      <c r="AO519" s="1">
        <v>1353</v>
      </c>
      <c r="AS519" s="1" t="s">
        <v>13059</v>
      </c>
      <c r="AT519" s="1" t="s">
        <v>13060</v>
      </c>
      <c r="AU519" s="1" t="s">
        <v>13061</v>
      </c>
      <c r="AV519" s="1" t="s">
        <v>13062</v>
      </c>
      <c r="AW519" s="1" t="s">
        <v>13063</v>
      </c>
      <c r="AX519" s="1" t="s">
        <v>13064</v>
      </c>
      <c r="BE519" s="1" t="s">
        <v>13065</v>
      </c>
      <c r="BI519" s="1" t="s">
        <v>13066</v>
      </c>
      <c r="BJ519" s="1">
        <v>69</v>
      </c>
      <c r="BK519" s="1" t="s">
        <v>13067</v>
      </c>
      <c r="BM519" s="1" t="s">
        <v>13068</v>
      </c>
      <c r="BN519" s="1" t="s">
        <v>13069</v>
      </c>
      <c r="BP519" s="1" t="s">
        <v>13070</v>
      </c>
      <c r="BQ519" s="1">
        <v>0.44800000000000001</v>
      </c>
      <c r="DK519" s="1">
        <v>0</v>
      </c>
      <c r="DS519" s="1">
        <v>-0.20399999999999999</v>
      </c>
      <c r="FB519" s="1" t="s">
        <v>1024</v>
      </c>
      <c r="FC519" s="1" t="s">
        <v>1025</v>
      </c>
      <c r="FF519" s="1" t="s">
        <v>13071</v>
      </c>
      <c r="FG519" s="1" t="s">
        <v>13072</v>
      </c>
      <c r="FH519" s="1" t="s">
        <v>13073</v>
      </c>
      <c r="FI519" s="1" t="s">
        <v>315</v>
      </c>
      <c r="FJ519" s="1" t="s">
        <v>13074</v>
      </c>
      <c r="FK519" s="1" t="s">
        <v>13075</v>
      </c>
      <c r="FL519" s="1" t="s">
        <v>13076</v>
      </c>
      <c r="FP519" s="1" t="s">
        <v>13077</v>
      </c>
      <c r="FQ519" s="1">
        <v>1</v>
      </c>
      <c r="FR519" s="1">
        <v>0.5</v>
      </c>
      <c r="FS519" s="1" t="s">
        <v>13078</v>
      </c>
      <c r="FT519" s="1" t="b">
        <v>1</v>
      </c>
      <c r="FU519" s="1" t="s">
        <v>13058</v>
      </c>
      <c r="FV519" s="1" t="s">
        <v>322</v>
      </c>
      <c r="FW519" s="1" t="s">
        <v>13079</v>
      </c>
      <c r="JB519" s="1" t="b">
        <v>0</v>
      </c>
      <c r="JC519" s="1">
        <v>94</v>
      </c>
      <c r="JD519" s="1" t="b">
        <v>0</v>
      </c>
      <c r="JE519" s="1">
        <v>12.794</v>
      </c>
      <c r="JF519" s="1" t="s">
        <v>13080</v>
      </c>
      <c r="JG519" s="1" t="s">
        <v>402</v>
      </c>
      <c r="JH519" s="1" t="s">
        <v>403</v>
      </c>
      <c r="JI519" s="1" t="s">
        <v>327</v>
      </c>
      <c r="JK519" s="1" t="s">
        <v>327</v>
      </c>
      <c r="JL519" s="1" t="s">
        <v>328</v>
      </c>
      <c r="JM519" s="1">
        <v>99</v>
      </c>
      <c r="JO519" s="1" t="s">
        <v>13081</v>
      </c>
      <c r="JR519" s="1">
        <v>59.82</v>
      </c>
      <c r="JS519" s="1">
        <v>0</v>
      </c>
      <c r="JT519" s="1">
        <v>1</v>
      </c>
      <c r="JU519" s="1">
        <v>0.5</v>
      </c>
      <c r="JV519" s="1" t="s">
        <v>13082</v>
      </c>
      <c r="JW519" s="1">
        <v>63.73</v>
      </c>
      <c r="JX519" s="1">
        <v>59</v>
      </c>
      <c r="JZ519" s="1" t="s">
        <v>351</v>
      </c>
      <c r="KA519" s="1">
        <v>2</v>
      </c>
      <c r="KB519" s="1">
        <v>0.68</v>
      </c>
      <c r="KC519" s="1">
        <v>0.92400000000000004</v>
      </c>
      <c r="KD519" s="1">
        <v>-1.353</v>
      </c>
      <c r="KE519" s="1">
        <v>-0.496</v>
      </c>
    </row>
    <row r="520" spans="1:317" x14ac:dyDescent="0.2">
      <c r="A520" s="1" t="s">
        <v>18155</v>
      </c>
      <c r="B520" s="1" t="s">
        <v>18151</v>
      </c>
      <c r="C520" s="1" t="s">
        <v>4611</v>
      </c>
      <c r="D520" s="1">
        <v>100288801</v>
      </c>
      <c r="E520" s="1" t="s">
        <v>289</v>
      </c>
      <c r="F520" s="1" t="s">
        <v>289</v>
      </c>
      <c r="G520" s="1">
        <v>3</v>
      </c>
      <c r="H520" s="1">
        <v>75714010</v>
      </c>
      <c r="I520" s="1">
        <v>75714010</v>
      </c>
      <c r="J520" s="1" t="s">
        <v>289</v>
      </c>
      <c r="K520" s="1" t="s">
        <v>436</v>
      </c>
      <c r="L520" s="1" t="s">
        <v>346</v>
      </c>
      <c r="M520" s="1" t="s">
        <v>407</v>
      </c>
      <c r="N520" s="1" t="s">
        <v>407</v>
      </c>
      <c r="O520" s="1" t="s">
        <v>333</v>
      </c>
      <c r="R520" s="1" t="s">
        <v>12862</v>
      </c>
      <c r="S520" s="1" t="s">
        <v>11102</v>
      </c>
      <c r="T520" s="1" t="s">
        <v>289</v>
      </c>
      <c r="U520" s="1" t="s">
        <v>289</v>
      </c>
      <c r="V520" s="1" t="s">
        <v>289</v>
      </c>
      <c r="W520" s="1" t="s">
        <v>289</v>
      </c>
      <c r="X520" s="1" t="s">
        <v>289</v>
      </c>
      <c r="Y520" s="1" t="s">
        <v>289</v>
      </c>
      <c r="Z520" s="1" t="s">
        <v>289</v>
      </c>
      <c r="AA520" s="1" t="s">
        <v>289</v>
      </c>
      <c r="AB520" s="1" t="s">
        <v>289</v>
      </c>
      <c r="AC520" s="1" t="s">
        <v>289</v>
      </c>
      <c r="AD520" s="1" t="s">
        <v>289</v>
      </c>
      <c r="AE520" s="1" t="s">
        <v>289</v>
      </c>
      <c r="AF520" s="1" t="s">
        <v>289</v>
      </c>
      <c r="AG520" s="1" t="s">
        <v>289</v>
      </c>
      <c r="AH520" s="1" t="s">
        <v>289</v>
      </c>
      <c r="AI520" s="1" t="s">
        <v>12862</v>
      </c>
      <c r="AJ520" s="1" t="s">
        <v>11102</v>
      </c>
      <c r="AK520" s="1" t="s">
        <v>13083</v>
      </c>
      <c r="AL520" s="1" t="s">
        <v>4586</v>
      </c>
      <c r="AM520" s="1" t="s">
        <v>351</v>
      </c>
      <c r="AN520" s="1">
        <v>2</v>
      </c>
      <c r="AO520" s="1">
        <v>266</v>
      </c>
      <c r="AP520" s="1" t="s">
        <v>13084</v>
      </c>
      <c r="AQ520" s="1" t="s">
        <v>13085</v>
      </c>
      <c r="AR520" s="1" t="s">
        <v>13086</v>
      </c>
      <c r="AS520" s="1" t="s">
        <v>13087</v>
      </c>
      <c r="AV520" s="1" t="s">
        <v>4591</v>
      </c>
      <c r="AW520" s="1" t="s">
        <v>4592</v>
      </c>
      <c r="AX520" s="1" t="s">
        <v>4593</v>
      </c>
      <c r="AY520" s="1">
        <v>73</v>
      </c>
      <c r="BE520" s="1" t="s">
        <v>1281</v>
      </c>
      <c r="BI520" s="1" t="s">
        <v>4594</v>
      </c>
      <c r="BJ520" s="1">
        <v>3</v>
      </c>
      <c r="BP520" s="1" t="s">
        <v>13088</v>
      </c>
      <c r="BQ520" s="1">
        <v>0.51700000000000002</v>
      </c>
      <c r="DK520" s="1">
        <v>0</v>
      </c>
      <c r="DX520" s="1">
        <v>1</v>
      </c>
      <c r="DY520" s="1">
        <v>1</v>
      </c>
      <c r="DZ520" s="1">
        <v>1</v>
      </c>
      <c r="EE520" s="1">
        <v>3</v>
      </c>
      <c r="EV520" s="1">
        <v>75714010</v>
      </c>
      <c r="EX520" s="1">
        <v>234</v>
      </c>
      <c r="EY520" s="1">
        <v>770</v>
      </c>
      <c r="EZ520" s="1">
        <v>1004</v>
      </c>
      <c r="FA520" s="1" t="s">
        <v>455</v>
      </c>
      <c r="FB520" s="1" t="s">
        <v>456</v>
      </c>
      <c r="FF520" s="1" t="s">
        <v>4596</v>
      </c>
      <c r="FG520" s="1" t="s">
        <v>4597</v>
      </c>
      <c r="FH520" s="1">
        <v>40142</v>
      </c>
      <c r="FK520" s="1" t="s">
        <v>4598</v>
      </c>
      <c r="FL520" s="1" t="s">
        <v>4598</v>
      </c>
      <c r="FM520" s="1">
        <v>100288801</v>
      </c>
      <c r="FP520" s="1">
        <v>33626</v>
      </c>
      <c r="FQ520" s="1" t="s">
        <v>2229</v>
      </c>
      <c r="FR520" s="1" t="s">
        <v>2230</v>
      </c>
      <c r="FY520" s="1" t="s">
        <v>2234</v>
      </c>
      <c r="FZ520" s="1" t="s">
        <v>4599</v>
      </c>
      <c r="GA520" s="1" t="s">
        <v>4600</v>
      </c>
      <c r="GC520" s="1" t="s">
        <v>315</v>
      </c>
      <c r="GF520" s="1" t="s">
        <v>4591</v>
      </c>
      <c r="GG520" s="1" t="s">
        <v>4601</v>
      </c>
      <c r="GH520" s="1" t="s">
        <v>13089</v>
      </c>
      <c r="GI520" s="1" t="s">
        <v>13090</v>
      </c>
      <c r="GM520" s="1" t="s">
        <v>322</v>
      </c>
      <c r="GO520" s="1">
        <v>0.02</v>
      </c>
      <c r="GP520" s="1">
        <v>2.0075669999999999</v>
      </c>
      <c r="GQ520" s="1" t="s">
        <v>13091</v>
      </c>
      <c r="GR520" s="1" t="s">
        <v>379</v>
      </c>
      <c r="JW520" s="1" t="s">
        <v>400</v>
      </c>
      <c r="JX520" s="1" t="s">
        <v>4613</v>
      </c>
      <c r="JY520" s="1" t="s">
        <v>400</v>
      </c>
      <c r="JZ520" s="1" t="s">
        <v>4614</v>
      </c>
      <c r="KA520" s="1" t="s">
        <v>327</v>
      </c>
      <c r="KC520" s="1" t="s">
        <v>327</v>
      </c>
      <c r="KD520" s="1" t="s">
        <v>4615</v>
      </c>
      <c r="KE520" s="1">
        <v>5</v>
      </c>
      <c r="KF520" s="1">
        <v>3.911365</v>
      </c>
      <c r="KG520" s="1" t="s">
        <v>405</v>
      </c>
      <c r="KH520" s="1">
        <v>2</v>
      </c>
      <c r="KI520" s="1">
        <v>0</v>
      </c>
      <c r="KJ520" s="1">
        <v>0</v>
      </c>
      <c r="KK520" s="1">
        <v>13</v>
      </c>
      <c r="KL520" s="1">
        <v>427</v>
      </c>
      <c r="KM520" s="1" t="s">
        <v>498</v>
      </c>
      <c r="KN520" s="1">
        <v>0.99363400000000002</v>
      </c>
      <c r="KO520" s="1">
        <v>0.99343899999999996</v>
      </c>
      <c r="KP520" s="1">
        <v>0</v>
      </c>
      <c r="KR520" s="1" t="s">
        <v>351</v>
      </c>
      <c r="KS520" s="1">
        <v>4</v>
      </c>
      <c r="KT520" s="1">
        <v>42</v>
      </c>
      <c r="KU520" s="1">
        <v>141</v>
      </c>
      <c r="KV520" s="1">
        <v>0</v>
      </c>
      <c r="KW520" s="1">
        <v>0</v>
      </c>
      <c r="KX520" s="1">
        <v>9.0310000000000006</v>
      </c>
      <c r="KY520" s="1">
        <v>80</v>
      </c>
      <c r="KZ520" s="1">
        <v>60</v>
      </c>
      <c r="LA520" s="1">
        <v>2922</v>
      </c>
      <c r="LB520" s="1">
        <v>107</v>
      </c>
      <c r="LC520" s="1" t="s">
        <v>4586</v>
      </c>
      <c r="LD520" s="1">
        <v>4.7619000000000002E-2</v>
      </c>
      <c r="LE520" s="1">
        <v>0.99980400000000003</v>
      </c>
    </row>
    <row r="521" spans="1:317" x14ac:dyDescent="0.2">
      <c r="A521" s="1" t="s">
        <v>18155</v>
      </c>
      <c r="B521" s="1" t="s">
        <v>18151</v>
      </c>
      <c r="C521" s="1" t="s">
        <v>4611</v>
      </c>
      <c r="D521" s="1">
        <v>100288801</v>
      </c>
      <c r="E521" s="1" t="s">
        <v>289</v>
      </c>
      <c r="F521" s="1" t="s">
        <v>289</v>
      </c>
      <c r="G521" s="1">
        <v>3</v>
      </c>
      <c r="H521" s="1">
        <v>75714041</v>
      </c>
      <c r="I521" s="1">
        <v>75714041</v>
      </c>
      <c r="J521" s="1" t="s">
        <v>289</v>
      </c>
      <c r="K521" s="1" t="s">
        <v>345</v>
      </c>
      <c r="L521" s="1" t="s">
        <v>346</v>
      </c>
      <c r="M521" s="1" t="s">
        <v>333</v>
      </c>
      <c r="N521" s="1" t="s">
        <v>333</v>
      </c>
      <c r="O521" s="1" t="s">
        <v>407</v>
      </c>
      <c r="R521" s="1" t="s">
        <v>12862</v>
      </c>
      <c r="S521" s="1" t="s">
        <v>11102</v>
      </c>
      <c r="T521" s="1" t="s">
        <v>289</v>
      </c>
      <c r="U521" s="1" t="s">
        <v>289</v>
      </c>
      <c r="V521" s="1" t="s">
        <v>289</v>
      </c>
      <c r="W521" s="1" t="s">
        <v>289</v>
      </c>
      <c r="X521" s="1" t="s">
        <v>289</v>
      </c>
      <c r="Y521" s="1" t="s">
        <v>289</v>
      </c>
      <c r="Z521" s="1" t="s">
        <v>289</v>
      </c>
      <c r="AA521" s="1" t="s">
        <v>289</v>
      </c>
      <c r="AB521" s="1" t="s">
        <v>289</v>
      </c>
      <c r="AC521" s="1" t="s">
        <v>289</v>
      </c>
      <c r="AD521" s="1" t="s">
        <v>289</v>
      </c>
      <c r="AE521" s="1" t="s">
        <v>289</v>
      </c>
      <c r="AF521" s="1" t="s">
        <v>289</v>
      </c>
      <c r="AG521" s="1" t="s">
        <v>289</v>
      </c>
      <c r="AH521" s="1" t="s">
        <v>289</v>
      </c>
      <c r="AI521" s="1" t="s">
        <v>12862</v>
      </c>
      <c r="AJ521" s="1" t="s">
        <v>11102</v>
      </c>
      <c r="AK521" s="1" t="s">
        <v>4585</v>
      </c>
      <c r="AL521" s="1" t="s">
        <v>4586</v>
      </c>
      <c r="AM521" s="1" t="s">
        <v>351</v>
      </c>
      <c r="AN521" s="1">
        <v>2</v>
      </c>
      <c r="AO521" s="1">
        <v>297</v>
      </c>
      <c r="AP521" s="1" t="s">
        <v>4587</v>
      </c>
      <c r="AQ521" s="1" t="s">
        <v>4588</v>
      </c>
      <c r="AR521" s="1" t="s">
        <v>4589</v>
      </c>
      <c r="AS521" s="1" t="s">
        <v>4590</v>
      </c>
      <c r="AV521" s="1" t="s">
        <v>4591</v>
      </c>
      <c r="AW521" s="1" t="s">
        <v>4592</v>
      </c>
      <c r="AX521" s="1" t="s">
        <v>4593</v>
      </c>
      <c r="AY521" s="1">
        <v>84</v>
      </c>
      <c r="BE521" s="1" t="s">
        <v>1281</v>
      </c>
      <c r="BI521" s="1" t="s">
        <v>4594</v>
      </c>
      <c r="BJ521" s="1">
        <v>3</v>
      </c>
      <c r="BP521" s="1" t="s">
        <v>4595</v>
      </c>
      <c r="BQ521" s="1">
        <v>0.53200000000000003</v>
      </c>
      <c r="DK521" s="1">
        <v>0</v>
      </c>
      <c r="DX521" s="1">
        <v>1</v>
      </c>
      <c r="DY521" s="1">
        <v>1</v>
      </c>
      <c r="DZ521" s="1">
        <v>1</v>
      </c>
      <c r="EE521" s="1">
        <v>3</v>
      </c>
      <c r="EV521" s="1">
        <v>75714041</v>
      </c>
      <c r="EX521" s="1">
        <v>310</v>
      </c>
      <c r="EY521" s="1">
        <v>949</v>
      </c>
      <c r="EZ521" s="1">
        <v>1259</v>
      </c>
      <c r="FA521" s="1" t="s">
        <v>367</v>
      </c>
      <c r="FB521" s="1" t="s">
        <v>368</v>
      </c>
      <c r="FF521" s="1" t="s">
        <v>4596</v>
      </c>
      <c r="FG521" s="1" t="s">
        <v>4597</v>
      </c>
      <c r="FH521" s="1">
        <v>40142</v>
      </c>
      <c r="FK521" s="1" t="s">
        <v>4598</v>
      </c>
      <c r="FL521" s="1" t="s">
        <v>4598</v>
      </c>
      <c r="FM521" s="1">
        <v>100288801</v>
      </c>
      <c r="FP521" s="1">
        <v>33626</v>
      </c>
      <c r="FQ521" s="1" t="s">
        <v>2229</v>
      </c>
      <c r="FR521" s="1" t="s">
        <v>2230</v>
      </c>
      <c r="FY521" s="1" t="s">
        <v>2234</v>
      </c>
      <c r="FZ521" s="1" t="s">
        <v>4599</v>
      </c>
      <c r="GA521" s="1" t="s">
        <v>4600</v>
      </c>
      <c r="GC521" s="1" t="s">
        <v>315</v>
      </c>
      <c r="GF521" s="1" t="s">
        <v>4591</v>
      </c>
      <c r="GG521" s="1" t="s">
        <v>4601</v>
      </c>
      <c r="GH521" s="1" t="s">
        <v>4602</v>
      </c>
      <c r="GI521" s="1" t="s">
        <v>4603</v>
      </c>
      <c r="GJ521" s="1" t="s">
        <v>4604</v>
      </c>
      <c r="GM521" s="1" t="s">
        <v>322</v>
      </c>
      <c r="GO521" s="1">
        <v>0.02</v>
      </c>
      <c r="GP521" s="1">
        <v>2.1330049999999998</v>
      </c>
      <c r="GQ521" s="1" t="s">
        <v>4605</v>
      </c>
      <c r="GR521" s="1" t="s">
        <v>379</v>
      </c>
      <c r="GS521" s="1" t="s">
        <v>380</v>
      </c>
      <c r="GT521" s="1" t="s">
        <v>380</v>
      </c>
      <c r="GU521" s="1" t="s">
        <v>380</v>
      </c>
      <c r="GV521" s="1" t="s">
        <v>380</v>
      </c>
      <c r="GW521" s="1" t="s">
        <v>380</v>
      </c>
      <c r="GX521" s="1" t="s">
        <v>380</v>
      </c>
      <c r="GY521" s="1" t="s">
        <v>380</v>
      </c>
      <c r="GZ521" s="1" t="s">
        <v>380</v>
      </c>
      <c r="HA521" s="1" t="s">
        <v>380</v>
      </c>
      <c r="HB521" s="1" t="s">
        <v>380</v>
      </c>
      <c r="HC521" s="1" t="s">
        <v>380</v>
      </c>
      <c r="HD521" s="1">
        <v>1.2999999999999999E-2</v>
      </c>
      <c r="HE521" s="1">
        <v>-1.622679</v>
      </c>
      <c r="HF521" s="1">
        <v>8.2000000000000007E-3</v>
      </c>
      <c r="HG521" s="1" t="s">
        <v>380</v>
      </c>
      <c r="HH521" s="1" t="s">
        <v>380</v>
      </c>
      <c r="HI521" s="1" t="s">
        <v>4598</v>
      </c>
      <c r="HJ521" s="1" t="s">
        <v>4606</v>
      </c>
      <c r="HK521" s="1" t="s">
        <v>792</v>
      </c>
      <c r="HL521" s="1">
        <v>0.41758000000000001</v>
      </c>
      <c r="HM521" s="1" t="s">
        <v>4607</v>
      </c>
      <c r="HN521" s="1">
        <v>0.51700000000000002</v>
      </c>
      <c r="HO521" s="1">
        <v>-1.03</v>
      </c>
      <c r="HP521" s="1">
        <v>0.10102</v>
      </c>
      <c r="HQ521" s="1" t="s">
        <v>380</v>
      </c>
      <c r="HR521" s="1">
        <v>725.62800000000004</v>
      </c>
      <c r="HS521" s="1">
        <v>5.0800000000000003E-3</v>
      </c>
      <c r="HT521" s="1" t="s">
        <v>492</v>
      </c>
      <c r="HU521" s="1">
        <v>1.64E-4</v>
      </c>
      <c r="HV521" s="1" t="s">
        <v>294</v>
      </c>
      <c r="HW521" s="1">
        <v>0.24812000000000001</v>
      </c>
      <c r="HX521" s="1">
        <v>6.0199999999999997E-2</v>
      </c>
      <c r="HY521" s="1" t="s">
        <v>492</v>
      </c>
      <c r="HZ521" s="1">
        <v>0.12182</v>
      </c>
      <c r="IA521" s="1">
        <v>0.20499999999999999</v>
      </c>
      <c r="IB521" s="1">
        <v>9.3100000000000002E-2</v>
      </c>
      <c r="IC521" s="1" t="s">
        <v>492</v>
      </c>
      <c r="ID521" s="1">
        <v>1</v>
      </c>
      <c r="IE521" s="1" t="s">
        <v>600</v>
      </c>
      <c r="IF521" s="1">
        <v>0.2354</v>
      </c>
      <c r="IG521" s="1">
        <v>8.6999999999999994E-2</v>
      </c>
      <c r="IH521" s="1" t="s">
        <v>600</v>
      </c>
      <c r="II521" s="1">
        <v>0.20383999999999999</v>
      </c>
      <c r="IJ521" s="1">
        <v>2.9000000000000001E-2</v>
      </c>
      <c r="IK521" s="1" t="s">
        <v>294</v>
      </c>
      <c r="IL521" s="1">
        <v>0.14530999999999999</v>
      </c>
      <c r="IM521" s="1">
        <v>-1.0468999999999999</v>
      </c>
      <c r="IN521" s="1">
        <v>9</v>
      </c>
      <c r="IO521" s="1">
        <v>0.56957999999999998</v>
      </c>
      <c r="IP521" s="1" t="s">
        <v>385</v>
      </c>
      <c r="IQ521" s="1">
        <v>0.05</v>
      </c>
      <c r="IR521" s="1" t="s">
        <v>380</v>
      </c>
      <c r="IS521" s="1" t="s">
        <v>380</v>
      </c>
      <c r="IT521" s="1" t="s">
        <v>380</v>
      </c>
      <c r="IU521" s="1" t="s">
        <v>380</v>
      </c>
      <c r="IV521" s="1" t="s">
        <v>380</v>
      </c>
      <c r="IW521" s="1">
        <v>84</v>
      </c>
      <c r="IX521" s="1" t="s">
        <v>4591</v>
      </c>
      <c r="IY521" s="1" t="s">
        <v>4592</v>
      </c>
      <c r="IZ521" s="1" t="s">
        <v>1504</v>
      </c>
      <c r="JA521" s="1" t="s">
        <v>4608</v>
      </c>
      <c r="JB521" s="1" t="s">
        <v>4609</v>
      </c>
      <c r="JC521" s="1" t="s">
        <v>4610</v>
      </c>
      <c r="JD521" s="1" t="s">
        <v>333</v>
      </c>
      <c r="JE521" s="1" t="s">
        <v>351</v>
      </c>
      <c r="JF521" s="1">
        <v>1</v>
      </c>
      <c r="JG521" s="1">
        <v>0</v>
      </c>
      <c r="JH521" s="1" t="s">
        <v>4611</v>
      </c>
      <c r="JI521" s="1">
        <v>75796731</v>
      </c>
      <c r="JJ521" s="1">
        <v>0.96399999999999997</v>
      </c>
      <c r="JK521" s="1">
        <v>0.33143</v>
      </c>
      <c r="JL521" s="1">
        <v>4.0000000000000001E-3</v>
      </c>
      <c r="JM521" s="1">
        <v>0.12327</v>
      </c>
      <c r="JN521" s="1">
        <v>9.7000000000000003E-2</v>
      </c>
      <c r="JO521" s="1">
        <v>0.18754000000000001</v>
      </c>
      <c r="JP521" s="1">
        <v>-1.526</v>
      </c>
      <c r="JQ521" s="1">
        <v>2.2290000000000001E-2</v>
      </c>
      <c r="JR521" s="1">
        <v>-0.626</v>
      </c>
      <c r="JS521" s="1">
        <v>5.5960000000000003E-2</v>
      </c>
      <c r="JT521" s="1">
        <v>0.17299999999999999</v>
      </c>
      <c r="JU521" s="1">
        <v>0.16961000000000001</v>
      </c>
      <c r="JV521" s="1" t="s">
        <v>4612</v>
      </c>
      <c r="JW521" s="1" t="s">
        <v>400</v>
      </c>
      <c r="JX521" s="1" t="s">
        <v>4613</v>
      </c>
      <c r="JY521" s="1" t="s">
        <v>400</v>
      </c>
      <c r="JZ521" s="1" t="s">
        <v>4614</v>
      </c>
      <c r="KA521" s="1" t="s">
        <v>327</v>
      </c>
      <c r="KC521" s="1" t="s">
        <v>327</v>
      </c>
      <c r="KD521" s="1" t="s">
        <v>4615</v>
      </c>
      <c r="KE521" s="1">
        <v>7</v>
      </c>
      <c r="KF521" s="1">
        <v>3.9125209999999999</v>
      </c>
      <c r="KG521" s="1" t="s">
        <v>405</v>
      </c>
      <c r="KH521" s="1">
        <v>0</v>
      </c>
      <c r="KI521" s="1">
        <v>0</v>
      </c>
      <c r="KJ521" s="1">
        <v>0</v>
      </c>
      <c r="KK521" s="1">
        <v>13</v>
      </c>
      <c r="KL521" s="1">
        <v>445</v>
      </c>
      <c r="KM521" s="1" t="s">
        <v>525</v>
      </c>
      <c r="KN521" s="1">
        <v>0.99439100000000002</v>
      </c>
      <c r="KO521" s="1">
        <v>0.99407000000000001</v>
      </c>
      <c r="KP521" s="1">
        <v>0</v>
      </c>
      <c r="KR521" s="1" t="s">
        <v>351</v>
      </c>
      <c r="KS521" s="1">
        <v>7</v>
      </c>
      <c r="KT521" s="1">
        <v>47</v>
      </c>
      <c r="KU521" s="1">
        <v>280</v>
      </c>
      <c r="KV521" s="1">
        <v>0</v>
      </c>
      <c r="KW521" s="1">
        <v>0</v>
      </c>
      <c r="KX521" s="1">
        <v>21.195502000000001</v>
      </c>
      <c r="KY521" s="1">
        <v>69</v>
      </c>
      <c r="KZ521" s="1">
        <v>60</v>
      </c>
      <c r="LA521" s="1">
        <v>2646</v>
      </c>
      <c r="LB521" s="1">
        <v>100</v>
      </c>
      <c r="LC521" s="1" t="s">
        <v>4586</v>
      </c>
      <c r="LD521" s="1">
        <v>9.2105000000000006E-2</v>
      </c>
      <c r="LE521" s="1">
        <v>0.99967799999999996</v>
      </c>
    </row>
    <row r="522" spans="1:317" x14ac:dyDescent="0.2">
      <c r="A522" s="1" t="s">
        <v>18155</v>
      </c>
      <c r="B522" s="1" t="s">
        <v>18151</v>
      </c>
      <c r="C522" s="1" t="s">
        <v>13131</v>
      </c>
      <c r="D522" s="1">
        <v>4585</v>
      </c>
      <c r="E522" s="1" t="s">
        <v>289</v>
      </c>
      <c r="F522" s="1" t="s">
        <v>289</v>
      </c>
      <c r="G522" s="1">
        <v>3</v>
      </c>
      <c r="H522" s="1">
        <v>195505849</v>
      </c>
      <c r="I522" s="1">
        <v>195505849</v>
      </c>
      <c r="J522" s="1" t="s">
        <v>289</v>
      </c>
      <c r="K522" s="1" t="s">
        <v>345</v>
      </c>
      <c r="L522" s="1" t="s">
        <v>346</v>
      </c>
      <c r="M522" s="1" t="s">
        <v>333</v>
      </c>
      <c r="N522" s="1" t="s">
        <v>333</v>
      </c>
      <c r="O522" s="1" t="s">
        <v>407</v>
      </c>
      <c r="R522" s="1" t="s">
        <v>12862</v>
      </c>
      <c r="S522" s="1" t="s">
        <v>11102</v>
      </c>
      <c r="T522" s="1" t="s">
        <v>289</v>
      </c>
      <c r="U522" s="1" t="s">
        <v>289</v>
      </c>
      <c r="V522" s="1" t="s">
        <v>289</v>
      </c>
      <c r="W522" s="1" t="s">
        <v>289</v>
      </c>
      <c r="X522" s="1" t="s">
        <v>289</v>
      </c>
      <c r="Y522" s="1" t="s">
        <v>289</v>
      </c>
      <c r="Z522" s="1" t="s">
        <v>289</v>
      </c>
      <c r="AA522" s="1" t="s">
        <v>289</v>
      </c>
      <c r="AB522" s="1" t="s">
        <v>289</v>
      </c>
      <c r="AC522" s="1" t="s">
        <v>289</v>
      </c>
      <c r="AD522" s="1" t="s">
        <v>289</v>
      </c>
      <c r="AE522" s="1" t="s">
        <v>289</v>
      </c>
      <c r="AF522" s="1" t="s">
        <v>289</v>
      </c>
      <c r="AG522" s="1" t="s">
        <v>289</v>
      </c>
      <c r="AH522" s="1" t="s">
        <v>289</v>
      </c>
      <c r="AI522" s="1" t="s">
        <v>12862</v>
      </c>
      <c r="AJ522" s="1" t="s">
        <v>11102</v>
      </c>
      <c r="AK522" s="1" t="s">
        <v>13092</v>
      </c>
      <c r="AL522" s="1" t="s">
        <v>13093</v>
      </c>
      <c r="AM522" s="1" t="s">
        <v>293</v>
      </c>
      <c r="AN522" s="1">
        <v>2</v>
      </c>
      <c r="AO522" s="1">
        <v>13061</v>
      </c>
      <c r="AP522" s="1" t="s">
        <v>13094</v>
      </c>
      <c r="AQ522" s="1" t="s">
        <v>13095</v>
      </c>
      <c r="AR522" s="1" t="s">
        <v>13096</v>
      </c>
      <c r="AS522" s="1" t="s">
        <v>13097</v>
      </c>
      <c r="AT522" s="1" t="s">
        <v>13098</v>
      </c>
      <c r="AU522" s="1" t="s">
        <v>13099</v>
      </c>
      <c r="AV522" s="1" t="s">
        <v>13100</v>
      </c>
      <c r="AW522" s="1" t="s">
        <v>13101</v>
      </c>
      <c r="AX522" s="1" t="s">
        <v>13102</v>
      </c>
      <c r="AY522" s="1">
        <v>964</v>
      </c>
      <c r="BD522" s="1" t="s">
        <v>13103</v>
      </c>
      <c r="BE522" s="1" t="s">
        <v>13104</v>
      </c>
      <c r="BF522" s="1" t="s">
        <v>13105</v>
      </c>
      <c r="BI522" s="1" t="s">
        <v>13106</v>
      </c>
      <c r="BJ522" s="1">
        <v>51</v>
      </c>
      <c r="BK522" s="1" t="s">
        <v>13107</v>
      </c>
      <c r="BL522" s="1" t="s">
        <v>5998</v>
      </c>
      <c r="BM522" s="1" t="s">
        <v>13108</v>
      </c>
      <c r="BN522" s="1" t="s">
        <v>13109</v>
      </c>
      <c r="BP522" s="1" t="s">
        <v>13110</v>
      </c>
      <c r="BQ522" s="1">
        <v>0.59199999999999997</v>
      </c>
      <c r="DK522" s="1">
        <v>0</v>
      </c>
      <c r="DX522" s="1">
        <v>18</v>
      </c>
      <c r="DY522" s="1">
        <v>14</v>
      </c>
      <c r="DZ522" s="1">
        <v>15</v>
      </c>
      <c r="EE522" s="1">
        <v>3</v>
      </c>
      <c r="EV522" s="1">
        <v>195505849</v>
      </c>
      <c r="EX522" s="1">
        <v>690</v>
      </c>
      <c r="EY522" s="1">
        <v>1575</v>
      </c>
      <c r="EZ522" s="1">
        <v>2265</v>
      </c>
      <c r="FA522" s="1" t="s">
        <v>367</v>
      </c>
      <c r="FB522" s="1" t="s">
        <v>368</v>
      </c>
      <c r="FE522" s="1" t="s">
        <v>13111</v>
      </c>
      <c r="FF522" s="1" t="s">
        <v>13112</v>
      </c>
      <c r="FG522" s="1" t="s">
        <v>13113</v>
      </c>
      <c r="FH522" s="1">
        <v>39101</v>
      </c>
      <c r="FI522" s="1">
        <v>38790</v>
      </c>
      <c r="FK522" s="1" t="s">
        <v>13114</v>
      </c>
      <c r="FL522" s="1" t="s">
        <v>13114</v>
      </c>
      <c r="FM522" s="1">
        <v>4585</v>
      </c>
      <c r="FO522" s="1" t="s">
        <v>3190</v>
      </c>
      <c r="FP522" s="1">
        <v>7514</v>
      </c>
      <c r="FQ522" s="1" t="s">
        <v>2229</v>
      </c>
      <c r="FR522" s="1" t="s">
        <v>2230</v>
      </c>
      <c r="FT522" s="1">
        <v>158372</v>
      </c>
      <c r="FU522" s="1" t="s">
        <v>13115</v>
      </c>
      <c r="FX522" s="1">
        <v>1673336</v>
      </c>
      <c r="FY522" s="1" t="s">
        <v>2234</v>
      </c>
      <c r="FZ522" s="1" t="s">
        <v>13116</v>
      </c>
      <c r="GA522" s="1" t="s">
        <v>13117</v>
      </c>
      <c r="GC522" s="1" t="s">
        <v>315</v>
      </c>
      <c r="GE522" s="1" t="s">
        <v>13118</v>
      </c>
      <c r="GF522" s="1" t="s">
        <v>13100</v>
      </c>
      <c r="GG522" s="1" t="s">
        <v>13119</v>
      </c>
      <c r="GH522" s="1" t="s">
        <v>13120</v>
      </c>
      <c r="GI522" s="1" t="s">
        <v>13121</v>
      </c>
      <c r="GJ522" s="1" t="s">
        <v>13122</v>
      </c>
      <c r="GL522" s="1" t="s">
        <v>13123</v>
      </c>
      <c r="GM522" s="1" t="s">
        <v>322</v>
      </c>
      <c r="GN522" s="1" t="s">
        <v>13124</v>
      </c>
      <c r="GO522" s="1">
        <v>0.02</v>
      </c>
      <c r="GP522" s="1">
        <v>-0.25429600000000002</v>
      </c>
      <c r="GQ522" s="1" t="s">
        <v>13125</v>
      </c>
      <c r="GR522" s="1" t="s">
        <v>597</v>
      </c>
      <c r="GS522" s="1" t="s">
        <v>380</v>
      </c>
      <c r="GT522" s="1" t="s">
        <v>380</v>
      </c>
      <c r="GU522" s="1" t="s">
        <v>380</v>
      </c>
      <c r="GV522" s="1" t="s">
        <v>380</v>
      </c>
      <c r="GW522" s="1" t="s">
        <v>380</v>
      </c>
      <c r="GX522" s="1" t="s">
        <v>380</v>
      </c>
      <c r="GY522" s="1" t="s">
        <v>380</v>
      </c>
      <c r="GZ522" s="1" t="s">
        <v>380</v>
      </c>
      <c r="HA522" s="1" t="s">
        <v>380</v>
      </c>
      <c r="HB522" s="1" t="s">
        <v>380</v>
      </c>
      <c r="HC522" s="1" t="s">
        <v>492</v>
      </c>
      <c r="HD522" s="1">
        <v>2.68</v>
      </c>
      <c r="HE522" s="1">
        <v>-0.27560400000000002</v>
      </c>
      <c r="HF522" s="1">
        <v>5.679E-2</v>
      </c>
      <c r="HG522" s="1" t="s">
        <v>380</v>
      </c>
      <c r="HH522" s="1" t="s">
        <v>380</v>
      </c>
      <c r="HI522" s="1" t="s">
        <v>13114</v>
      </c>
      <c r="HJ522" s="1" t="s">
        <v>13126</v>
      </c>
      <c r="HK522" s="1" t="s">
        <v>792</v>
      </c>
      <c r="HL522" s="1">
        <v>0.46062999999999998</v>
      </c>
      <c r="HM522" s="1" t="s">
        <v>13127</v>
      </c>
      <c r="HN522" s="1" t="s">
        <v>380</v>
      </c>
      <c r="HO522" s="1" t="s">
        <v>380</v>
      </c>
      <c r="HP522" s="1" t="s">
        <v>380</v>
      </c>
      <c r="HQ522" s="1" t="s">
        <v>380</v>
      </c>
      <c r="HR522" s="1" t="s">
        <v>380</v>
      </c>
      <c r="HS522" s="1" t="s">
        <v>380</v>
      </c>
      <c r="HT522" s="1" t="s">
        <v>380</v>
      </c>
      <c r="HU522" s="1" t="s">
        <v>380</v>
      </c>
      <c r="HV522" s="1" t="s">
        <v>294</v>
      </c>
      <c r="HW522" s="1">
        <v>0.16599</v>
      </c>
      <c r="HX522" s="1">
        <v>3.9899999999999998E-2</v>
      </c>
      <c r="HY522" s="1" t="s">
        <v>492</v>
      </c>
      <c r="HZ522" s="1">
        <v>8.1180000000000002E-2</v>
      </c>
      <c r="IA522" s="1">
        <v>0</v>
      </c>
      <c r="IB522" s="1">
        <v>9.3100000000000002E-2</v>
      </c>
      <c r="IC522" s="1" t="s">
        <v>492</v>
      </c>
      <c r="ID522" s="1">
        <v>1</v>
      </c>
      <c r="IE522" s="1" t="s">
        <v>600</v>
      </c>
      <c r="IF522" s="1">
        <v>0.21606</v>
      </c>
      <c r="IG522" s="1">
        <v>5.8000000000000003E-2</v>
      </c>
      <c r="IH522" s="1" t="s">
        <v>600</v>
      </c>
      <c r="II522" s="1">
        <v>0.18262999999999999</v>
      </c>
      <c r="IJ522" s="1">
        <v>2.1000000000000001E-2</v>
      </c>
      <c r="IK522" s="1" t="s">
        <v>294</v>
      </c>
      <c r="IL522" s="1">
        <v>0.18870999999999999</v>
      </c>
      <c r="IM522" s="1">
        <v>-1.0323</v>
      </c>
      <c r="IN522" s="1">
        <v>7</v>
      </c>
      <c r="IO522" s="1" t="s">
        <v>380</v>
      </c>
      <c r="IP522" s="1" t="s">
        <v>380</v>
      </c>
      <c r="IQ522" s="1" t="s">
        <v>380</v>
      </c>
      <c r="IR522" s="1" t="s">
        <v>380</v>
      </c>
      <c r="IS522" s="1">
        <v>4.6311</v>
      </c>
      <c r="IT522" s="1">
        <v>0.12501999999999999</v>
      </c>
      <c r="IU522" s="1" t="s">
        <v>13128</v>
      </c>
      <c r="IV522" s="1" t="s">
        <v>380</v>
      </c>
      <c r="IW522" s="1">
        <v>4073</v>
      </c>
      <c r="IX522" s="1" t="s">
        <v>13129</v>
      </c>
      <c r="IY522" s="1" t="s">
        <v>380</v>
      </c>
      <c r="IZ522" s="1" t="s">
        <v>493</v>
      </c>
      <c r="JA522" s="1">
        <v>4201</v>
      </c>
      <c r="JB522" s="1" t="s">
        <v>13130</v>
      </c>
      <c r="JC522" s="1" t="s">
        <v>380</v>
      </c>
      <c r="JD522" s="1" t="s">
        <v>407</v>
      </c>
      <c r="JE522" s="1" t="s">
        <v>293</v>
      </c>
      <c r="JF522" s="1">
        <v>2</v>
      </c>
      <c r="JG522" s="1">
        <v>0</v>
      </c>
      <c r="JH522" s="1" t="s">
        <v>13131</v>
      </c>
      <c r="JI522" s="1">
        <v>196990628</v>
      </c>
      <c r="JJ522" s="1">
        <v>0</v>
      </c>
      <c r="JK522" s="1">
        <v>5.858E-2</v>
      </c>
      <c r="JL522" s="1">
        <v>3.0000000000000001E-3</v>
      </c>
      <c r="JM522" s="1">
        <v>0.11579</v>
      </c>
      <c r="JN522" s="1">
        <v>1.2E-2</v>
      </c>
      <c r="JO522" s="1">
        <v>7.9549999999999996E-2</v>
      </c>
      <c r="JP522" s="1">
        <v>-0.85899999999999999</v>
      </c>
      <c r="JQ522" s="1">
        <v>4.2770000000000002E-2</v>
      </c>
      <c r="JR522" s="1">
        <v>-1.7270000000000001</v>
      </c>
      <c r="JS522" s="1">
        <v>1.3679999999999999E-2</v>
      </c>
      <c r="JT522" s="1">
        <v>-1.9730000000000001</v>
      </c>
      <c r="JU522" s="1">
        <v>4.62E-3</v>
      </c>
      <c r="JV522" s="1" t="s">
        <v>2378</v>
      </c>
      <c r="JW522" s="1" t="s">
        <v>400</v>
      </c>
      <c r="JX522" s="1" t="s">
        <v>13132</v>
      </c>
      <c r="JY522" s="1" t="s">
        <v>402</v>
      </c>
      <c r="JZ522" s="1" t="s">
        <v>765</v>
      </c>
      <c r="KA522" s="1" t="s">
        <v>327</v>
      </c>
      <c r="KC522" s="1" t="s">
        <v>327</v>
      </c>
      <c r="KD522" s="1" t="s">
        <v>13133</v>
      </c>
      <c r="KE522" s="1">
        <v>17</v>
      </c>
      <c r="KF522" s="1">
        <v>2.7065800000000002</v>
      </c>
      <c r="KG522" s="1" t="s">
        <v>405</v>
      </c>
      <c r="KH522" s="1">
        <v>9</v>
      </c>
      <c r="KI522" s="1">
        <v>0</v>
      </c>
      <c r="KJ522" s="1">
        <v>0</v>
      </c>
      <c r="KK522" s="1">
        <v>9</v>
      </c>
      <c r="KL522" s="1">
        <v>302</v>
      </c>
      <c r="KM522" s="1" t="s">
        <v>525</v>
      </c>
      <c r="KN522" s="1">
        <v>0</v>
      </c>
      <c r="KO522" s="1">
        <v>0</v>
      </c>
      <c r="KP522" s="1">
        <v>0</v>
      </c>
      <c r="KR522" s="1" t="s">
        <v>293</v>
      </c>
      <c r="KS522" s="1">
        <v>4</v>
      </c>
      <c r="KT522" s="1">
        <v>40</v>
      </c>
      <c r="KU522" s="1">
        <v>129</v>
      </c>
      <c r="KV522" s="1">
        <v>0</v>
      </c>
      <c r="KW522" s="1">
        <v>0</v>
      </c>
      <c r="KX522" s="1">
        <v>10.047943999999999</v>
      </c>
      <c r="KY522" s="1">
        <v>21</v>
      </c>
      <c r="KZ522" s="1">
        <v>60</v>
      </c>
      <c r="LA522" s="1">
        <v>777</v>
      </c>
      <c r="LB522" s="1">
        <v>46</v>
      </c>
      <c r="LC522" s="1" t="s">
        <v>13093</v>
      </c>
      <c r="LD522" s="1">
        <v>0.16</v>
      </c>
      <c r="LE522" s="1">
        <v>0.66852299999999998</v>
      </c>
    </row>
    <row r="523" spans="1:317" x14ac:dyDescent="0.2">
      <c r="A523" s="1" t="s">
        <v>18155</v>
      </c>
      <c r="B523" s="1" t="s">
        <v>18151</v>
      </c>
      <c r="C523" s="1" t="s">
        <v>13155</v>
      </c>
      <c r="D523" s="1">
        <v>0</v>
      </c>
      <c r="E523" s="1" t="s">
        <v>289</v>
      </c>
      <c r="F523" s="1" t="s">
        <v>289</v>
      </c>
      <c r="G523" s="1">
        <v>3</v>
      </c>
      <c r="H523" s="1">
        <v>113010591</v>
      </c>
      <c r="I523" s="1">
        <v>113010591</v>
      </c>
      <c r="J523" s="1" t="s">
        <v>289</v>
      </c>
      <c r="K523" s="1" t="s">
        <v>345</v>
      </c>
      <c r="L523" s="1" t="s">
        <v>346</v>
      </c>
      <c r="M523" s="1" t="s">
        <v>294</v>
      </c>
      <c r="N523" s="1" t="s">
        <v>294</v>
      </c>
      <c r="O523" s="1" t="s">
        <v>347</v>
      </c>
      <c r="R523" s="1" t="s">
        <v>12862</v>
      </c>
      <c r="S523" s="1" t="s">
        <v>11102</v>
      </c>
      <c r="T523" s="1" t="s">
        <v>289</v>
      </c>
      <c r="U523" s="1" t="s">
        <v>289</v>
      </c>
      <c r="V523" s="1" t="s">
        <v>289</v>
      </c>
      <c r="W523" s="1" t="s">
        <v>289</v>
      </c>
      <c r="X523" s="1" t="s">
        <v>289</v>
      </c>
      <c r="Y523" s="1" t="s">
        <v>289</v>
      </c>
      <c r="Z523" s="1" t="s">
        <v>289</v>
      </c>
      <c r="AA523" s="1" t="s">
        <v>289</v>
      </c>
      <c r="AB523" s="1" t="s">
        <v>289</v>
      </c>
      <c r="AC523" s="1" t="s">
        <v>289</v>
      </c>
      <c r="AD523" s="1" t="s">
        <v>289</v>
      </c>
      <c r="AE523" s="1" t="s">
        <v>289</v>
      </c>
      <c r="AF523" s="1" t="s">
        <v>289</v>
      </c>
      <c r="AG523" s="1" t="s">
        <v>289</v>
      </c>
      <c r="AH523" s="1" t="s">
        <v>289</v>
      </c>
      <c r="AI523" s="1" t="s">
        <v>12862</v>
      </c>
      <c r="AJ523" s="1" t="s">
        <v>11102</v>
      </c>
      <c r="AK523" s="1" t="s">
        <v>13134</v>
      </c>
      <c r="AL523" s="1" t="s">
        <v>13135</v>
      </c>
      <c r="AM523" s="1" t="s">
        <v>293</v>
      </c>
      <c r="AN523" s="1">
        <v>35</v>
      </c>
      <c r="AO523" s="1">
        <v>5444</v>
      </c>
      <c r="AP523" s="1" t="s">
        <v>13136</v>
      </c>
      <c r="AQ523" s="1" t="s">
        <v>13137</v>
      </c>
      <c r="AR523" s="1" t="s">
        <v>13138</v>
      </c>
      <c r="AS523" s="1" t="s">
        <v>13139</v>
      </c>
      <c r="AT523" s="1" t="s">
        <v>13140</v>
      </c>
      <c r="AU523" s="1" t="s">
        <v>13141</v>
      </c>
      <c r="AV523" s="1" t="s">
        <v>13142</v>
      </c>
      <c r="AW523" s="1" t="s">
        <v>13143</v>
      </c>
      <c r="AY523" s="1">
        <v>0</v>
      </c>
      <c r="BI523" s="1" t="s">
        <v>13144</v>
      </c>
      <c r="BJ523" s="1">
        <v>49</v>
      </c>
      <c r="BP523" s="1" t="s">
        <v>13145</v>
      </c>
      <c r="BQ523" s="1">
        <v>0.502</v>
      </c>
      <c r="DK523" s="1">
        <v>0</v>
      </c>
      <c r="DX523" s="1">
        <v>51</v>
      </c>
      <c r="DY523" s="1">
        <v>48</v>
      </c>
      <c r="DZ523" s="1">
        <v>49</v>
      </c>
      <c r="EE523" s="1">
        <v>3</v>
      </c>
      <c r="EV523" s="1">
        <v>113010591</v>
      </c>
      <c r="EX523" s="1">
        <v>692</v>
      </c>
      <c r="EY523" s="1">
        <v>1591</v>
      </c>
      <c r="EZ523" s="1">
        <v>2283</v>
      </c>
      <c r="FA523" s="1" t="s">
        <v>367</v>
      </c>
      <c r="FB523" s="1" t="s">
        <v>368</v>
      </c>
      <c r="GH523" s="1" t="s">
        <v>13146</v>
      </c>
      <c r="GI523" s="1" t="s">
        <v>13147</v>
      </c>
      <c r="GJ523" s="1" t="s">
        <v>13148</v>
      </c>
      <c r="GM523" s="1" t="s">
        <v>322</v>
      </c>
      <c r="GN523" s="1" t="s">
        <v>13149</v>
      </c>
      <c r="GO523" s="1">
        <v>0.02</v>
      </c>
      <c r="GP523" s="1">
        <v>2.299823</v>
      </c>
      <c r="GQ523" s="1" t="s">
        <v>13150</v>
      </c>
      <c r="GR523" s="1" t="s">
        <v>379</v>
      </c>
      <c r="GS523" s="1" t="s">
        <v>380</v>
      </c>
      <c r="GT523" s="1" t="s">
        <v>380</v>
      </c>
      <c r="GU523" s="1" t="s">
        <v>380</v>
      </c>
      <c r="GV523" s="1" t="s">
        <v>380</v>
      </c>
      <c r="GW523" s="1" t="s">
        <v>380</v>
      </c>
      <c r="GX523" s="1" t="s">
        <v>380</v>
      </c>
      <c r="GY523" s="1" t="s">
        <v>380</v>
      </c>
      <c r="GZ523" s="1" t="s">
        <v>380</v>
      </c>
      <c r="HA523" s="1" t="s">
        <v>380</v>
      </c>
      <c r="HB523" s="1" t="s">
        <v>380</v>
      </c>
      <c r="HC523" s="1" t="s">
        <v>5410</v>
      </c>
      <c r="HD523" s="1">
        <v>19.7</v>
      </c>
      <c r="HE523" s="1">
        <v>3.8773949999999999</v>
      </c>
      <c r="HF523" s="1">
        <v>0.72294000000000003</v>
      </c>
      <c r="HG523" s="1" t="s">
        <v>380</v>
      </c>
      <c r="HH523" s="1" t="s">
        <v>380</v>
      </c>
      <c r="HI523" s="1" t="s">
        <v>13151</v>
      </c>
      <c r="HJ523" s="1" t="s">
        <v>13152</v>
      </c>
      <c r="HK523" s="1" t="s">
        <v>294</v>
      </c>
      <c r="HL523" s="1">
        <v>0.10192</v>
      </c>
      <c r="HM523" s="1">
        <v>2.9</v>
      </c>
      <c r="HN523" s="1">
        <v>6.03</v>
      </c>
      <c r="HO523" s="1">
        <v>6.03</v>
      </c>
      <c r="HP523" s="1">
        <v>0.97811999999999999</v>
      </c>
      <c r="HQ523" s="1" t="s">
        <v>380</v>
      </c>
      <c r="HR523" s="1">
        <v>0.44213400000000003</v>
      </c>
      <c r="HS523" s="1">
        <v>0.22087999999999999</v>
      </c>
      <c r="HT523" s="1" t="s">
        <v>492</v>
      </c>
      <c r="HU523" s="1">
        <v>6.4781000000000005E-2</v>
      </c>
      <c r="HV523" s="1" t="s">
        <v>294</v>
      </c>
      <c r="HW523" s="1">
        <v>0.11196</v>
      </c>
      <c r="HX523" s="1">
        <v>2.7300000000000001E-2</v>
      </c>
      <c r="HY523" s="1" t="s">
        <v>492</v>
      </c>
      <c r="HZ523" s="1">
        <v>0.16478000000000001</v>
      </c>
      <c r="IA523" s="1">
        <v>0.41</v>
      </c>
      <c r="IB523" s="1">
        <v>0.80722000000000005</v>
      </c>
      <c r="IC523" s="1" t="s">
        <v>385</v>
      </c>
      <c r="ID523" s="1">
        <v>1</v>
      </c>
      <c r="IE523" s="1" t="s">
        <v>385</v>
      </c>
      <c r="IF523" s="1">
        <v>0.62365000000000004</v>
      </c>
      <c r="IG523" s="1">
        <v>0.99099999999999999</v>
      </c>
      <c r="IH523" s="1" t="s">
        <v>933</v>
      </c>
      <c r="II523" s="1">
        <v>0.53400999999999998</v>
      </c>
      <c r="IJ523" s="1">
        <v>0.72499999999999998</v>
      </c>
      <c r="IK523" s="1" t="s">
        <v>294</v>
      </c>
      <c r="IL523" s="1">
        <v>0.28266999999999998</v>
      </c>
      <c r="IM523" s="1">
        <v>-1.0048999999999999</v>
      </c>
      <c r="IN523" s="1">
        <v>10</v>
      </c>
      <c r="IO523" s="1">
        <v>9.5899999999999999E-2</v>
      </c>
      <c r="IP523" s="1" t="s">
        <v>294</v>
      </c>
      <c r="IQ523" s="1">
        <v>0.72</v>
      </c>
      <c r="IR523" s="1">
        <v>-6.9</v>
      </c>
      <c r="IS523" s="1">
        <v>12.9558</v>
      </c>
      <c r="IT523" s="1">
        <v>0.58426999999999996</v>
      </c>
      <c r="IU523" s="1" t="s">
        <v>389</v>
      </c>
      <c r="IV523" s="1" t="s">
        <v>380</v>
      </c>
      <c r="IW523" s="1">
        <v>1793</v>
      </c>
      <c r="IX523" s="1" t="s">
        <v>13153</v>
      </c>
      <c r="IY523" s="1" t="s">
        <v>380</v>
      </c>
      <c r="IZ523" s="1" t="s">
        <v>393</v>
      </c>
      <c r="JA523" s="1">
        <v>1793</v>
      </c>
      <c r="JB523" s="1" t="s">
        <v>13154</v>
      </c>
      <c r="JC523" s="1" t="s">
        <v>13154</v>
      </c>
      <c r="JD523" s="1" t="s">
        <v>492</v>
      </c>
      <c r="JE523" s="1" t="s">
        <v>293</v>
      </c>
      <c r="JF523" s="1">
        <v>2</v>
      </c>
      <c r="JG523" s="1">
        <v>0</v>
      </c>
      <c r="JH523" s="1" t="s">
        <v>13155</v>
      </c>
      <c r="JI523" s="1">
        <v>114493281</v>
      </c>
      <c r="JJ523" s="1">
        <v>1</v>
      </c>
      <c r="JK523" s="1">
        <v>0.71416999999999997</v>
      </c>
      <c r="JL523" s="1">
        <v>1</v>
      </c>
      <c r="JM523" s="1">
        <v>0.80357000000000001</v>
      </c>
      <c r="JN523" s="1">
        <v>0.94899999999999995</v>
      </c>
      <c r="JO523" s="1">
        <v>0.60114999999999996</v>
      </c>
      <c r="JP523" s="1">
        <v>2.8180000000000001</v>
      </c>
      <c r="JQ523" s="1">
        <v>0.48041</v>
      </c>
      <c r="JR523" s="1">
        <v>2.3140000000000001</v>
      </c>
      <c r="JS523" s="1">
        <v>0.78098000000000001</v>
      </c>
      <c r="JT523" s="1">
        <v>0.45400000000000001</v>
      </c>
      <c r="JU523" s="1">
        <v>0.30747999999999998</v>
      </c>
      <c r="JV523" s="1" t="s">
        <v>2203</v>
      </c>
      <c r="JW523" s="1" t="s">
        <v>400</v>
      </c>
      <c r="JX523" s="1" t="s">
        <v>13156</v>
      </c>
      <c r="JY523" s="1" t="s">
        <v>402</v>
      </c>
      <c r="JZ523" s="1" t="s">
        <v>842</v>
      </c>
      <c r="KA523" s="1" t="s">
        <v>327</v>
      </c>
      <c r="KC523" s="1" t="s">
        <v>327</v>
      </c>
      <c r="KE523" s="1">
        <v>3</v>
      </c>
      <c r="KF523" s="1">
        <v>5.116549</v>
      </c>
      <c r="KG523" s="1" t="s">
        <v>405</v>
      </c>
      <c r="KH523" s="1">
        <v>0</v>
      </c>
      <c r="KI523" s="1">
        <v>0</v>
      </c>
      <c r="KJ523" s="1">
        <v>0</v>
      </c>
      <c r="KK523" s="1">
        <v>17</v>
      </c>
      <c r="KL523" s="1">
        <v>595</v>
      </c>
      <c r="KM523" s="1" t="s">
        <v>406</v>
      </c>
      <c r="KN523" s="1">
        <v>0.99936599999999998</v>
      </c>
      <c r="KO523" s="1">
        <v>0.99445300000000003</v>
      </c>
      <c r="KP523" s="1">
        <v>0</v>
      </c>
      <c r="KR523" s="1" t="s">
        <v>293</v>
      </c>
      <c r="KS523" s="1">
        <v>23</v>
      </c>
      <c r="KT523" s="1">
        <v>60</v>
      </c>
      <c r="KU523" s="1">
        <v>851</v>
      </c>
      <c r="KV523" s="1">
        <v>0</v>
      </c>
      <c r="KW523" s="1">
        <v>0</v>
      </c>
      <c r="KX523" s="1">
        <v>77.355543999999995</v>
      </c>
      <c r="KY523" s="1">
        <v>44</v>
      </c>
      <c r="KZ523" s="1">
        <v>60</v>
      </c>
      <c r="LA523" s="1">
        <v>1628</v>
      </c>
      <c r="LB523" s="1">
        <v>85</v>
      </c>
      <c r="LC523" s="1" t="s">
        <v>13135</v>
      </c>
      <c r="LD523" s="1">
        <v>0.34328399999999998</v>
      </c>
      <c r="LE523" s="1">
        <v>0.99508399999999997</v>
      </c>
    </row>
    <row r="524" spans="1:317" x14ac:dyDescent="0.2">
      <c r="A524" s="1" t="s">
        <v>18155</v>
      </c>
      <c r="B524" s="1" t="s">
        <v>18151</v>
      </c>
      <c r="C524" s="1" t="s">
        <v>13200</v>
      </c>
      <c r="D524" s="1">
        <v>10227</v>
      </c>
      <c r="E524" s="1" t="s">
        <v>289</v>
      </c>
      <c r="F524" s="1" t="s">
        <v>289</v>
      </c>
      <c r="G524" s="1">
        <v>4</v>
      </c>
      <c r="H524" s="1">
        <v>2935482</v>
      </c>
      <c r="I524" s="1">
        <v>2935482</v>
      </c>
      <c r="J524" s="1" t="s">
        <v>289</v>
      </c>
      <c r="K524" s="1" t="s">
        <v>345</v>
      </c>
      <c r="L524" s="1" t="s">
        <v>346</v>
      </c>
      <c r="M524" s="1" t="s">
        <v>333</v>
      </c>
      <c r="N524" s="1" t="s">
        <v>333</v>
      </c>
      <c r="O524" s="1" t="s">
        <v>407</v>
      </c>
      <c r="R524" s="1" t="s">
        <v>12862</v>
      </c>
      <c r="S524" s="1" t="s">
        <v>11102</v>
      </c>
      <c r="T524" s="1" t="s">
        <v>289</v>
      </c>
      <c r="U524" s="1" t="s">
        <v>289</v>
      </c>
      <c r="V524" s="1" t="s">
        <v>289</v>
      </c>
      <c r="W524" s="1" t="s">
        <v>289</v>
      </c>
      <c r="X524" s="1" t="s">
        <v>289</v>
      </c>
      <c r="Y524" s="1" t="s">
        <v>289</v>
      </c>
      <c r="Z524" s="1" t="s">
        <v>289</v>
      </c>
      <c r="AA524" s="1" t="s">
        <v>289</v>
      </c>
      <c r="AB524" s="1" t="s">
        <v>289</v>
      </c>
      <c r="AC524" s="1" t="s">
        <v>289</v>
      </c>
      <c r="AD524" s="1" t="s">
        <v>289</v>
      </c>
      <c r="AE524" s="1" t="s">
        <v>289</v>
      </c>
      <c r="AF524" s="1" t="s">
        <v>289</v>
      </c>
      <c r="AG524" s="1" t="s">
        <v>289</v>
      </c>
      <c r="AH524" s="1" t="s">
        <v>289</v>
      </c>
      <c r="AI524" s="1" t="s">
        <v>12862</v>
      </c>
      <c r="AJ524" s="1" t="s">
        <v>11102</v>
      </c>
      <c r="AK524" s="1" t="s">
        <v>13157</v>
      </c>
      <c r="AL524" s="1" t="s">
        <v>13158</v>
      </c>
      <c r="AM524" s="1" t="s">
        <v>293</v>
      </c>
      <c r="AN524" s="1">
        <v>1</v>
      </c>
      <c r="AO524" s="1">
        <v>703</v>
      </c>
      <c r="AP524" s="1" t="s">
        <v>13159</v>
      </c>
      <c r="AQ524" s="1" t="s">
        <v>13160</v>
      </c>
      <c r="AR524" s="1" t="s">
        <v>13161</v>
      </c>
      <c r="AS524" s="1" t="s">
        <v>13162</v>
      </c>
      <c r="AT524" s="1" t="s">
        <v>13163</v>
      </c>
      <c r="AU524" s="1" t="s">
        <v>13164</v>
      </c>
      <c r="AV524" s="1" t="s">
        <v>13165</v>
      </c>
      <c r="AW524" s="1" t="s">
        <v>13166</v>
      </c>
      <c r="AX524" s="1" t="s">
        <v>13167</v>
      </c>
      <c r="AY524" s="1">
        <v>57</v>
      </c>
      <c r="BD524" s="1" t="s">
        <v>13168</v>
      </c>
      <c r="BE524" s="1" t="s">
        <v>449</v>
      </c>
      <c r="BF524" s="1" t="s">
        <v>13169</v>
      </c>
      <c r="BI524" s="1" t="s">
        <v>13170</v>
      </c>
      <c r="BJ524" s="1">
        <v>7</v>
      </c>
      <c r="BN524" s="1" t="s">
        <v>13171</v>
      </c>
      <c r="BP524" s="1" t="s">
        <v>13172</v>
      </c>
      <c r="BQ524" s="1">
        <v>0.68200000000000005</v>
      </c>
      <c r="DK524" s="1">
        <v>0</v>
      </c>
      <c r="DX524" s="1">
        <v>24</v>
      </c>
      <c r="DY524" s="1">
        <v>26</v>
      </c>
      <c r="DZ524" s="1">
        <v>25</v>
      </c>
      <c r="EE524" s="1">
        <v>4</v>
      </c>
      <c r="EV524" s="1">
        <v>2935482</v>
      </c>
      <c r="EX524" s="1">
        <v>2199</v>
      </c>
      <c r="EY524" s="1">
        <v>4293</v>
      </c>
      <c r="EZ524" s="1">
        <v>6492</v>
      </c>
      <c r="FA524" s="1" t="s">
        <v>367</v>
      </c>
      <c r="FB524" s="1" t="s">
        <v>368</v>
      </c>
      <c r="FE524" s="1" t="s">
        <v>13173</v>
      </c>
      <c r="FF524" s="1" t="s">
        <v>13174</v>
      </c>
      <c r="FG524" s="1" t="s">
        <v>8653</v>
      </c>
      <c r="FH524" s="1">
        <v>39510</v>
      </c>
      <c r="FK524" s="1" t="s">
        <v>13175</v>
      </c>
      <c r="FL524" s="1" t="s">
        <v>13175</v>
      </c>
      <c r="FM524" s="1">
        <v>10227</v>
      </c>
      <c r="FP524" s="1">
        <v>16894</v>
      </c>
      <c r="FQ524" s="1" t="s">
        <v>2229</v>
      </c>
      <c r="FR524" s="1" t="s">
        <v>2230</v>
      </c>
      <c r="FS524" s="1" t="s">
        <v>13176</v>
      </c>
      <c r="FT524" s="1">
        <v>610977</v>
      </c>
      <c r="FX524" s="1" t="s">
        <v>13177</v>
      </c>
      <c r="FY524" s="1" t="s">
        <v>2234</v>
      </c>
      <c r="FZ524" s="1" t="s">
        <v>13178</v>
      </c>
      <c r="GA524" s="1" t="s">
        <v>13178</v>
      </c>
      <c r="GC524" s="1" t="s">
        <v>315</v>
      </c>
      <c r="GD524" s="1" t="s">
        <v>13179</v>
      </c>
      <c r="GE524" s="1" t="s">
        <v>13180</v>
      </c>
      <c r="GF524" s="1" t="s">
        <v>13165</v>
      </c>
      <c r="GG524" s="1" t="s">
        <v>13181</v>
      </c>
      <c r="GH524" s="1" t="s">
        <v>13182</v>
      </c>
      <c r="GI524" s="1" t="s">
        <v>13183</v>
      </c>
      <c r="GJ524" s="1" t="s">
        <v>13184</v>
      </c>
      <c r="GL524" s="1" t="s">
        <v>13185</v>
      </c>
      <c r="GM524" s="1" t="s">
        <v>322</v>
      </c>
      <c r="GN524" s="1" t="s">
        <v>13174</v>
      </c>
      <c r="GO524" s="1">
        <v>0.02</v>
      </c>
      <c r="GP524" s="1">
        <v>-0.35092899999999999</v>
      </c>
      <c r="GQ524" s="1" t="s">
        <v>13186</v>
      </c>
      <c r="GR524" s="1" t="s">
        <v>379</v>
      </c>
      <c r="GS524" s="1" t="s">
        <v>380</v>
      </c>
      <c r="GT524" s="1" t="s">
        <v>380</v>
      </c>
      <c r="GU524" s="1" t="s">
        <v>380</v>
      </c>
      <c r="GV524" s="1" t="s">
        <v>380</v>
      </c>
      <c r="GW524" s="1" t="s">
        <v>380</v>
      </c>
      <c r="GX524" s="1" t="s">
        <v>380</v>
      </c>
      <c r="GY524" s="1" t="s">
        <v>380</v>
      </c>
      <c r="GZ524" s="1" t="s">
        <v>380</v>
      </c>
      <c r="HA524" s="1" t="s">
        <v>380</v>
      </c>
      <c r="HB524" s="1" t="s">
        <v>380</v>
      </c>
      <c r="HC524" s="1" t="s">
        <v>333</v>
      </c>
      <c r="HD524" s="1">
        <v>13.8</v>
      </c>
      <c r="HE524" s="1">
        <v>2.3457330000000001</v>
      </c>
      <c r="HF524" s="1">
        <v>0.41498000000000002</v>
      </c>
      <c r="HG524" s="1" t="s">
        <v>380</v>
      </c>
      <c r="HH524" s="1" t="s">
        <v>380</v>
      </c>
      <c r="HI524" s="1" t="s">
        <v>13175</v>
      </c>
      <c r="HJ524" s="1" t="s">
        <v>13187</v>
      </c>
      <c r="HK524" s="1" t="s">
        <v>3449</v>
      </c>
      <c r="HL524" s="1">
        <v>0.74106000000000005</v>
      </c>
      <c r="HM524" s="1" t="s">
        <v>13188</v>
      </c>
      <c r="HN524" s="1">
        <v>3.81</v>
      </c>
      <c r="HO524" s="1">
        <v>2.89</v>
      </c>
      <c r="HP524" s="1">
        <v>0.33648</v>
      </c>
      <c r="HQ524" s="1" t="s">
        <v>13189</v>
      </c>
      <c r="HR524" s="1">
        <v>0.46825</v>
      </c>
      <c r="HS524" s="1">
        <v>0.22578000000000001</v>
      </c>
      <c r="HT524" s="1" t="s">
        <v>492</v>
      </c>
      <c r="HU524" s="1">
        <v>5.8243000000000003E-2</v>
      </c>
      <c r="HV524" s="1" t="s">
        <v>294</v>
      </c>
      <c r="HW524" s="1">
        <v>0.58018000000000003</v>
      </c>
      <c r="HX524" s="1">
        <v>0.20930000000000001</v>
      </c>
      <c r="HY524" s="1" t="s">
        <v>492</v>
      </c>
      <c r="HZ524" s="1">
        <v>8.1180000000000002E-2</v>
      </c>
      <c r="IA524" s="1">
        <v>0</v>
      </c>
      <c r="IB524" s="1">
        <v>9.3100000000000002E-2</v>
      </c>
      <c r="IC524" s="1" t="s">
        <v>492</v>
      </c>
      <c r="ID524" s="1">
        <v>1</v>
      </c>
      <c r="IE524" s="1" t="s">
        <v>13190</v>
      </c>
      <c r="IF524" s="1">
        <v>0.47349999999999998</v>
      </c>
      <c r="IG524" s="1" t="s">
        <v>13191</v>
      </c>
      <c r="IH524" s="1" t="s">
        <v>13192</v>
      </c>
      <c r="II524" s="1">
        <v>0.47826999999999997</v>
      </c>
      <c r="IJ524" s="1" t="s">
        <v>13193</v>
      </c>
      <c r="IK524" s="1" t="s">
        <v>294</v>
      </c>
      <c r="IL524" s="1">
        <v>0.52675000000000005</v>
      </c>
      <c r="IM524" s="1">
        <v>-0.85440000000000005</v>
      </c>
      <c r="IN524" s="1">
        <v>10</v>
      </c>
      <c r="IO524" s="1">
        <v>0.72031999999999996</v>
      </c>
      <c r="IP524" s="1" t="s">
        <v>385</v>
      </c>
      <c r="IQ524" s="1">
        <v>0.01</v>
      </c>
      <c r="IR524" s="1">
        <v>-8.3920999999999992</v>
      </c>
      <c r="IS524" s="1">
        <v>7.3762999999999996</v>
      </c>
      <c r="IT524" s="1">
        <v>0.26830999999999999</v>
      </c>
      <c r="IU524" s="1" t="s">
        <v>13194</v>
      </c>
      <c r="IV524" s="1" t="s">
        <v>380</v>
      </c>
      <c r="IW524" s="1" t="s">
        <v>13195</v>
      </c>
      <c r="IX524" s="1" t="s">
        <v>13196</v>
      </c>
      <c r="IY524" s="1" t="s">
        <v>13197</v>
      </c>
      <c r="IZ524" s="1" t="s">
        <v>1568</v>
      </c>
      <c r="JA524" s="1">
        <v>57</v>
      </c>
      <c r="JB524" s="1" t="s">
        <v>13198</v>
      </c>
      <c r="JC524" s="1" t="s">
        <v>13199</v>
      </c>
      <c r="JD524" s="1" t="s">
        <v>1133</v>
      </c>
      <c r="JE524" s="1" t="s">
        <v>293</v>
      </c>
      <c r="JF524" s="1">
        <v>1</v>
      </c>
      <c r="JG524" s="1">
        <v>0</v>
      </c>
      <c r="JH524" s="1" t="s">
        <v>13200</v>
      </c>
      <c r="JI524" s="1">
        <v>2905280</v>
      </c>
      <c r="JJ524" s="1">
        <v>0.20200000000000001</v>
      </c>
      <c r="JK524" s="1">
        <v>0.23422999999999999</v>
      </c>
      <c r="JL524" s="1">
        <v>0.746</v>
      </c>
      <c r="JM524" s="1">
        <v>0.31095</v>
      </c>
      <c r="JN524" s="1">
        <v>0.59499999999999997</v>
      </c>
      <c r="JO524" s="1">
        <v>0.36747999999999997</v>
      </c>
      <c r="JP524" s="1">
        <v>1.91</v>
      </c>
      <c r="JQ524" s="1">
        <v>0.39927000000000001</v>
      </c>
      <c r="JR524" s="1">
        <v>1.8440000000000001</v>
      </c>
      <c r="JS524" s="1">
        <v>0.53588000000000002</v>
      </c>
      <c r="JT524" s="1">
        <v>0.505</v>
      </c>
      <c r="JU524" s="1">
        <v>0.49811</v>
      </c>
      <c r="JV524" s="1" t="s">
        <v>2561</v>
      </c>
      <c r="JW524" s="1" t="s">
        <v>400</v>
      </c>
      <c r="JX524" s="1" t="s">
        <v>13201</v>
      </c>
      <c r="JY524" s="1" t="s">
        <v>402</v>
      </c>
      <c r="JZ524" s="1" t="s">
        <v>1181</v>
      </c>
      <c r="KA524" s="1" t="s">
        <v>327</v>
      </c>
      <c r="KC524" s="1" t="s">
        <v>327</v>
      </c>
      <c r="KD524" s="1" t="s">
        <v>13202</v>
      </c>
      <c r="KE524" s="1">
        <v>3</v>
      </c>
      <c r="KF524" s="1">
        <v>6.3001060000000004</v>
      </c>
      <c r="KG524" s="1" t="s">
        <v>405</v>
      </c>
      <c r="KH524" s="1">
        <v>0</v>
      </c>
      <c r="KI524" s="1">
        <v>0</v>
      </c>
      <c r="KJ524" s="1">
        <v>0</v>
      </c>
      <c r="KK524" s="1">
        <v>21</v>
      </c>
      <c r="KL524" s="1">
        <v>674</v>
      </c>
      <c r="KM524" s="1" t="s">
        <v>525</v>
      </c>
      <c r="KN524" s="1">
        <v>0.99986900000000001</v>
      </c>
      <c r="KO524" s="1">
        <v>0.87759299999999996</v>
      </c>
      <c r="KP524" s="1">
        <v>0</v>
      </c>
      <c r="KR524" s="1" t="s">
        <v>293</v>
      </c>
      <c r="KS524" s="1">
        <v>7</v>
      </c>
      <c r="KT524" s="1">
        <v>60</v>
      </c>
      <c r="KU524" s="1">
        <v>254</v>
      </c>
      <c r="KV524" s="1">
        <v>0</v>
      </c>
      <c r="KW524" s="1">
        <v>0</v>
      </c>
      <c r="KX524" s="1">
        <v>20.684937999999999</v>
      </c>
      <c r="KY524" s="1">
        <v>33</v>
      </c>
      <c r="KZ524" s="1">
        <v>60</v>
      </c>
      <c r="LA524" s="1">
        <v>1237</v>
      </c>
      <c r="LB524" s="1">
        <v>65</v>
      </c>
      <c r="LC524" s="1" t="s">
        <v>13158</v>
      </c>
      <c r="LD524" s="1">
        <v>0.17499999999999999</v>
      </c>
      <c r="LE524" s="1">
        <v>0.87770800000000004</v>
      </c>
    </row>
    <row r="525" spans="1:317" x14ac:dyDescent="0.2">
      <c r="A525" s="1" t="s">
        <v>18155</v>
      </c>
      <c r="B525" s="1" t="s">
        <v>18151</v>
      </c>
      <c r="C525" s="1" t="s">
        <v>10269</v>
      </c>
      <c r="D525" s="1">
        <v>10902</v>
      </c>
      <c r="E525" s="1" t="s">
        <v>289</v>
      </c>
      <c r="F525" s="1" t="s">
        <v>289</v>
      </c>
      <c r="G525" s="1">
        <v>5</v>
      </c>
      <c r="H525" s="1">
        <v>137503739</v>
      </c>
      <c r="I525" s="1">
        <v>137503739</v>
      </c>
      <c r="J525" s="1" t="s">
        <v>289</v>
      </c>
      <c r="K525" s="1" t="s">
        <v>345</v>
      </c>
      <c r="L525" s="1" t="s">
        <v>346</v>
      </c>
      <c r="M525" s="1" t="s">
        <v>333</v>
      </c>
      <c r="N525" s="1" t="s">
        <v>333</v>
      </c>
      <c r="O525" s="1" t="s">
        <v>407</v>
      </c>
      <c r="R525" s="1" t="s">
        <v>12862</v>
      </c>
      <c r="S525" s="1" t="s">
        <v>11102</v>
      </c>
      <c r="T525" s="1" t="s">
        <v>289</v>
      </c>
      <c r="U525" s="1" t="s">
        <v>289</v>
      </c>
      <c r="V525" s="1" t="s">
        <v>289</v>
      </c>
      <c r="W525" s="1" t="s">
        <v>289</v>
      </c>
      <c r="X525" s="1" t="s">
        <v>289</v>
      </c>
      <c r="Y525" s="1" t="s">
        <v>289</v>
      </c>
      <c r="Z525" s="1" t="s">
        <v>289</v>
      </c>
      <c r="AA525" s="1" t="s">
        <v>289</v>
      </c>
      <c r="AB525" s="1" t="s">
        <v>289</v>
      </c>
      <c r="AC525" s="1" t="s">
        <v>289</v>
      </c>
      <c r="AD525" s="1" t="s">
        <v>289</v>
      </c>
      <c r="AE525" s="1" t="s">
        <v>289</v>
      </c>
      <c r="AF525" s="1" t="s">
        <v>289</v>
      </c>
      <c r="AG525" s="1" t="s">
        <v>289</v>
      </c>
      <c r="AH525" s="1" t="s">
        <v>289</v>
      </c>
      <c r="AI525" s="1" t="s">
        <v>12862</v>
      </c>
      <c r="AJ525" s="1" t="s">
        <v>11102</v>
      </c>
      <c r="AK525" s="1" t="s">
        <v>10225</v>
      </c>
      <c r="AL525" s="1" t="s">
        <v>10226</v>
      </c>
      <c r="AM525" s="1" t="s">
        <v>293</v>
      </c>
      <c r="AN525" s="1">
        <v>9</v>
      </c>
      <c r="AO525" s="1">
        <v>1042</v>
      </c>
      <c r="AP525" s="1" t="s">
        <v>10227</v>
      </c>
      <c r="AQ525" s="1" t="s">
        <v>10228</v>
      </c>
      <c r="AR525" s="1" t="s">
        <v>10229</v>
      </c>
      <c r="AS525" s="1" t="s">
        <v>13203</v>
      </c>
      <c r="AT525" s="1" t="s">
        <v>10231</v>
      </c>
      <c r="AU525" s="1" t="s">
        <v>10232</v>
      </c>
      <c r="AV525" s="1" t="s">
        <v>10233</v>
      </c>
      <c r="AW525" s="1" t="s">
        <v>10234</v>
      </c>
      <c r="AX525" s="1" t="s">
        <v>10235</v>
      </c>
      <c r="AY525" s="1">
        <v>224</v>
      </c>
      <c r="BD525" s="1" t="s">
        <v>10236</v>
      </c>
      <c r="BE525" s="1" t="s">
        <v>10237</v>
      </c>
      <c r="BF525" s="1" t="s">
        <v>10238</v>
      </c>
      <c r="BI525" s="1" t="s">
        <v>10239</v>
      </c>
      <c r="BJ525" s="1">
        <v>35</v>
      </c>
      <c r="BM525" s="1" t="s">
        <v>10240</v>
      </c>
      <c r="BP525" s="1" t="s">
        <v>10241</v>
      </c>
      <c r="BQ525" s="1">
        <v>0.51700000000000002</v>
      </c>
      <c r="DK525" s="1">
        <v>0</v>
      </c>
      <c r="DX525" s="1">
        <v>84</v>
      </c>
      <c r="DY525" s="1">
        <v>83</v>
      </c>
      <c r="DZ525" s="1">
        <v>84</v>
      </c>
      <c r="EE525" s="1">
        <v>5</v>
      </c>
      <c r="EV525" s="1">
        <v>137503739</v>
      </c>
      <c r="EX525" s="1">
        <v>2203</v>
      </c>
      <c r="EY525" s="1">
        <v>4300</v>
      </c>
      <c r="EZ525" s="1">
        <v>6503</v>
      </c>
      <c r="FA525" s="1" t="s">
        <v>367</v>
      </c>
      <c r="FB525" s="1" t="s">
        <v>368</v>
      </c>
      <c r="FE525" s="1" t="s">
        <v>10242</v>
      </c>
      <c r="FF525" s="1" t="s">
        <v>10243</v>
      </c>
      <c r="FG525" s="1" t="s">
        <v>4703</v>
      </c>
      <c r="FH525" s="1">
        <v>39483</v>
      </c>
      <c r="FK525" s="1" t="s">
        <v>10244</v>
      </c>
      <c r="FL525" s="1" t="s">
        <v>10244</v>
      </c>
      <c r="FM525" s="1">
        <v>10902</v>
      </c>
      <c r="FP525" s="1">
        <v>19874</v>
      </c>
      <c r="FQ525" s="1" t="s">
        <v>2229</v>
      </c>
      <c r="FR525" s="1" t="s">
        <v>2230</v>
      </c>
      <c r="FT525" s="1">
        <v>602848</v>
      </c>
      <c r="FX525" s="1" t="s">
        <v>10245</v>
      </c>
      <c r="FY525" s="1" t="s">
        <v>2234</v>
      </c>
      <c r="FZ525" s="1" t="s">
        <v>10246</v>
      </c>
      <c r="GA525" s="1" t="s">
        <v>10247</v>
      </c>
      <c r="GC525" s="1" t="s">
        <v>315</v>
      </c>
      <c r="GD525" s="1" t="s">
        <v>10248</v>
      </c>
      <c r="GE525" s="1" t="s">
        <v>10249</v>
      </c>
      <c r="GF525" s="1" t="s">
        <v>10233</v>
      </c>
      <c r="GG525" s="1" t="s">
        <v>10250</v>
      </c>
      <c r="GH525" s="1" t="s">
        <v>10251</v>
      </c>
      <c r="GI525" s="1" t="s">
        <v>10252</v>
      </c>
      <c r="GJ525" s="1" t="s">
        <v>10253</v>
      </c>
      <c r="GL525" s="1" t="s">
        <v>10254</v>
      </c>
      <c r="GM525" s="1" t="s">
        <v>322</v>
      </c>
      <c r="GN525" s="1" t="s">
        <v>10255</v>
      </c>
      <c r="GO525" s="1">
        <v>0.02</v>
      </c>
      <c r="GP525" s="1">
        <v>-0.37190400000000001</v>
      </c>
      <c r="GQ525" s="1" t="s">
        <v>10256</v>
      </c>
      <c r="GR525" s="1" t="s">
        <v>379</v>
      </c>
      <c r="GS525" s="1" t="s">
        <v>380</v>
      </c>
      <c r="GT525" s="1" t="s">
        <v>380</v>
      </c>
      <c r="GU525" s="1" t="s">
        <v>380</v>
      </c>
      <c r="GV525" s="1" t="s">
        <v>380</v>
      </c>
      <c r="GW525" s="1" t="s">
        <v>380</v>
      </c>
      <c r="GX525" s="1" t="s">
        <v>380</v>
      </c>
      <c r="GY525" s="1" t="s">
        <v>380</v>
      </c>
      <c r="GZ525" s="1" t="s">
        <v>380</v>
      </c>
      <c r="HA525" s="1" t="s">
        <v>380</v>
      </c>
      <c r="HB525" s="1" t="s">
        <v>380</v>
      </c>
      <c r="HC525" s="1" t="s">
        <v>333</v>
      </c>
      <c r="HD525" s="1">
        <v>16.260000000000002</v>
      </c>
      <c r="HE525" s="1">
        <v>3.0716779999999999</v>
      </c>
      <c r="HF525" s="1">
        <v>0.55645999999999995</v>
      </c>
      <c r="HG525" s="1" t="s">
        <v>380</v>
      </c>
      <c r="HH525" s="1" t="s">
        <v>380</v>
      </c>
      <c r="HI525" s="1" t="s">
        <v>10244</v>
      </c>
      <c r="HJ525" s="1" t="s">
        <v>10257</v>
      </c>
      <c r="HK525" s="1" t="s">
        <v>4769</v>
      </c>
      <c r="HL525" s="1">
        <v>0.32272000000000001</v>
      </c>
      <c r="HM525" s="1" t="s">
        <v>10258</v>
      </c>
      <c r="HN525" s="1">
        <v>5.29</v>
      </c>
      <c r="HO525" s="1">
        <v>5.29</v>
      </c>
      <c r="HP525" s="1">
        <v>0.74685000000000001</v>
      </c>
      <c r="HQ525" s="1" t="s">
        <v>380</v>
      </c>
      <c r="HR525" s="1">
        <v>0.52763199999999999</v>
      </c>
      <c r="HS525" s="1">
        <v>0.22101000000000001</v>
      </c>
      <c r="HT525" s="1" t="s">
        <v>492</v>
      </c>
      <c r="HU525" s="1">
        <v>6.4610000000000001E-2</v>
      </c>
      <c r="HV525" s="1" t="s">
        <v>294</v>
      </c>
      <c r="HW525" s="1">
        <v>0.43254999999999999</v>
      </c>
      <c r="HX525" s="1">
        <v>0.1239</v>
      </c>
      <c r="HY525" s="1" t="s">
        <v>492</v>
      </c>
      <c r="HZ525" s="1">
        <v>0.24115</v>
      </c>
      <c r="IA525" s="1">
        <v>0.69499999999999995</v>
      </c>
      <c r="IB525" s="1">
        <v>0.49797999999999998</v>
      </c>
      <c r="IC525" s="1" t="s">
        <v>385</v>
      </c>
      <c r="ID525" s="1">
        <v>0.99982899999999997</v>
      </c>
      <c r="IE525" s="1" t="s">
        <v>10259</v>
      </c>
      <c r="IF525" s="1">
        <v>0.71674000000000004</v>
      </c>
      <c r="IG525" s="1" t="s">
        <v>10260</v>
      </c>
      <c r="IH525" s="1" t="s">
        <v>10261</v>
      </c>
      <c r="II525" s="1">
        <v>0.74348000000000003</v>
      </c>
      <c r="IJ525" s="1" t="s">
        <v>10262</v>
      </c>
      <c r="IK525" s="1" t="s">
        <v>294</v>
      </c>
      <c r="IL525" s="1">
        <v>0.32428000000000001</v>
      </c>
      <c r="IM525" s="1">
        <v>-0.99070000000000003</v>
      </c>
      <c r="IN525" s="1">
        <v>10</v>
      </c>
      <c r="IO525" s="1">
        <v>0.51188</v>
      </c>
      <c r="IP525" s="1" t="s">
        <v>294</v>
      </c>
      <c r="IQ525" s="1">
        <v>0.08</v>
      </c>
      <c r="IR525" s="1">
        <v>-3.0954000000000002</v>
      </c>
      <c r="IS525" s="1">
        <v>18.086500000000001</v>
      </c>
      <c r="IT525" s="1">
        <v>0.89458000000000004</v>
      </c>
      <c r="IU525" s="1" t="s">
        <v>1898</v>
      </c>
      <c r="IV525" s="1" t="s">
        <v>380</v>
      </c>
      <c r="IW525" s="1" t="s">
        <v>10263</v>
      </c>
      <c r="IX525" s="1" t="s">
        <v>10264</v>
      </c>
      <c r="IY525" s="1" t="s">
        <v>10265</v>
      </c>
      <c r="IZ525" s="1" t="s">
        <v>397</v>
      </c>
      <c r="JA525" s="1" t="s">
        <v>10266</v>
      </c>
      <c r="JB525" s="1" t="s">
        <v>10267</v>
      </c>
      <c r="JC525" s="1" t="s">
        <v>10268</v>
      </c>
      <c r="JD525" s="1" t="s">
        <v>393</v>
      </c>
      <c r="JE525" s="1" t="s">
        <v>293</v>
      </c>
      <c r="JF525" s="1">
        <v>2</v>
      </c>
      <c r="JG525" s="1">
        <v>0</v>
      </c>
      <c r="JH525" s="1" t="s">
        <v>10269</v>
      </c>
      <c r="JI525" s="1">
        <v>137531638</v>
      </c>
      <c r="JJ525" s="1">
        <v>1</v>
      </c>
      <c r="JK525" s="1">
        <v>0.71416999999999997</v>
      </c>
      <c r="JL525" s="1">
        <v>1</v>
      </c>
      <c r="JM525" s="1">
        <v>0.80357000000000001</v>
      </c>
      <c r="JN525" s="1">
        <v>0.999</v>
      </c>
      <c r="JO525" s="1">
        <v>0.98931999999999998</v>
      </c>
      <c r="JP525" s="1">
        <v>6.367</v>
      </c>
      <c r="JQ525" s="1">
        <v>0.73099000000000003</v>
      </c>
      <c r="JR525" s="1">
        <v>2.7589999999999999</v>
      </c>
      <c r="JS525" s="1">
        <v>0.94782999999999995</v>
      </c>
      <c r="JT525" s="1">
        <v>0.59099999999999997</v>
      </c>
      <c r="JU525" s="1">
        <v>0.81540999999999997</v>
      </c>
      <c r="JV525" s="1" t="s">
        <v>2961</v>
      </c>
      <c r="JW525" s="1" t="s">
        <v>400</v>
      </c>
      <c r="JX525" s="1" t="s">
        <v>10270</v>
      </c>
      <c r="JY525" s="1" t="s">
        <v>402</v>
      </c>
      <c r="JZ525" s="1" t="s">
        <v>403</v>
      </c>
      <c r="KA525" s="1" t="s">
        <v>327</v>
      </c>
      <c r="KC525" s="1" t="s">
        <v>327</v>
      </c>
      <c r="KD525" s="1" t="s">
        <v>10271</v>
      </c>
      <c r="KE525" s="1">
        <v>3</v>
      </c>
      <c r="KF525" s="1">
        <v>3.224647</v>
      </c>
      <c r="KG525" s="1" t="s">
        <v>405</v>
      </c>
      <c r="KH525" s="1">
        <v>0</v>
      </c>
      <c r="KI525" s="1">
        <v>0</v>
      </c>
      <c r="KJ525" s="1">
        <v>0</v>
      </c>
      <c r="KK525" s="1">
        <v>11</v>
      </c>
      <c r="KL525" s="1">
        <v>226</v>
      </c>
      <c r="KM525" s="1" t="s">
        <v>525</v>
      </c>
      <c r="KN525" s="1">
        <v>0.99307199999999995</v>
      </c>
      <c r="KO525" s="1">
        <v>0.90277099999999999</v>
      </c>
      <c r="KP525" s="1">
        <v>0</v>
      </c>
      <c r="KR525" s="1" t="s">
        <v>293</v>
      </c>
      <c r="KS525" s="1">
        <v>6</v>
      </c>
      <c r="KT525" s="1">
        <v>60</v>
      </c>
      <c r="KU525" s="1">
        <v>114</v>
      </c>
      <c r="KV525" s="1">
        <v>0</v>
      </c>
      <c r="KW525" s="1">
        <v>0</v>
      </c>
      <c r="KX525" s="1">
        <v>6.946701</v>
      </c>
      <c r="KY525" s="1">
        <v>36</v>
      </c>
      <c r="KZ525" s="1">
        <v>60</v>
      </c>
      <c r="LA525" s="1">
        <v>920</v>
      </c>
      <c r="LB525" s="1">
        <v>87</v>
      </c>
      <c r="LC525" s="1" t="s">
        <v>10226</v>
      </c>
      <c r="LD525" s="1">
        <v>0.14285700000000001</v>
      </c>
      <c r="LE525" s="1">
        <v>0.90906900000000002</v>
      </c>
    </row>
    <row r="526" spans="1:317" x14ac:dyDescent="0.2">
      <c r="A526" s="1" t="s">
        <v>18155</v>
      </c>
      <c r="B526" s="1" t="s">
        <v>18151</v>
      </c>
      <c r="C526" s="1" t="s">
        <v>11610</v>
      </c>
      <c r="D526" s="1">
        <v>84059</v>
      </c>
      <c r="E526" s="1" t="s">
        <v>289</v>
      </c>
      <c r="F526" s="1" t="s">
        <v>289</v>
      </c>
      <c r="G526" s="1">
        <v>5</v>
      </c>
      <c r="H526" s="1">
        <v>89938499</v>
      </c>
      <c r="I526" s="1">
        <v>89938499</v>
      </c>
      <c r="J526" s="1" t="s">
        <v>289</v>
      </c>
      <c r="K526" s="1" t="s">
        <v>345</v>
      </c>
      <c r="L526" s="1" t="s">
        <v>346</v>
      </c>
      <c r="M526" s="1" t="s">
        <v>333</v>
      </c>
      <c r="N526" s="1" t="s">
        <v>333</v>
      </c>
      <c r="O526" s="1" t="s">
        <v>407</v>
      </c>
      <c r="R526" s="1" t="s">
        <v>12862</v>
      </c>
      <c r="S526" s="1" t="s">
        <v>11102</v>
      </c>
      <c r="T526" s="1" t="s">
        <v>289</v>
      </c>
      <c r="U526" s="1" t="s">
        <v>289</v>
      </c>
      <c r="V526" s="1" t="s">
        <v>289</v>
      </c>
      <c r="W526" s="1" t="s">
        <v>289</v>
      </c>
      <c r="X526" s="1" t="s">
        <v>289</v>
      </c>
      <c r="Y526" s="1" t="s">
        <v>289</v>
      </c>
      <c r="Z526" s="1" t="s">
        <v>289</v>
      </c>
      <c r="AA526" s="1" t="s">
        <v>289</v>
      </c>
      <c r="AB526" s="1" t="s">
        <v>289</v>
      </c>
      <c r="AC526" s="1" t="s">
        <v>289</v>
      </c>
      <c r="AD526" s="1" t="s">
        <v>289</v>
      </c>
      <c r="AE526" s="1" t="s">
        <v>289</v>
      </c>
      <c r="AF526" s="1" t="s">
        <v>289</v>
      </c>
      <c r="AG526" s="1" t="s">
        <v>289</v>
      </c>
      <c r="AH526" s="1" t="s">
        <v>289</v>
      </c>
      <c r="AI526" s="1" t="s">
        <v>12862</v>
      </c>
      <c r="AJ526" s="1" t="s">
        <v>11102</v>
      </c>
      <c r="AK526" s="1" t="s">
        <v>11572</v>
      </c>
      <c r="AL526" s="1" t="s">
        <v>11573</v>
      </c>
      <c r="AM526" s="1" t="s">
        <v>351</v>
      </c>
      <c r="AN526" s="1">
        <v>12</v>
      </c>
      <c r="AO526" s="1">
        <v>2383</v>
      </c>
      <c r="AP526" s="1" t="s">
        <v>11574</v>
      </c>
      <c r="AQ526" s="1" t="s">
        <v>11575</v>
      </c>
      <c r="AR526" s="1" t="s">
        <v>11576</v>
      </c>
      <c r="AT526" s="1" t="s">
        <v>11577</v>
      </c>
      <c r="AU526" s="1" t="s">
        <v>11578</v>
      </c>
      <c r="AV526" s="1" t="s">
        <v>11579</v>
      </c>
      <c r="AW526" s="1" t="s">
        <v>11580</v>
      </c>
      <c r="AX526" s="1" t="s">
        <v>11581</v>
      </c>
      <c r="AY526" s="1">
        <v>763</v>
      </c>
      <c r="BD526" s="1" t="s">
        <v>11582</v>
      </c>
      <c r="BE526" s="1" t="s">
        <v>11583</v>
      </c>
      <c r="BF526" s="1" t="s">
        <v>11584</v>
      </c>
      <c r="BI526" s="1" t="s">
        <v>11585</v>
      </c>
      <c r="BJ526" s="1">
        <v>269</v>
      </c>
      <c r="BL526" s="1" t="s">
        <v>11586</v>
      </c>
      <c r="BN526" s="1" t="s">
        <v>11587</v>
      </c>
      <c r="BP526" s="1" t="s">
        <v>11588</v>
      </c>
      <c r="BQ526" s="1">
        <v>0.40300000000000002</v>
      </c>
      <c r="DK526" s="1">
        <v>0</v>
      </c>
      <c r="DX526" s="1">
        <v>111</v>
      </c>
      <c r="DY526" s="1">
        <v>114</v>
      </c>
      <c r="DZ526" s="1">
        <v>113</v>
      </c>
      <c r="EE526" s="1">
        <v>5</v>
      </c>
      <c r="EV526" s="1">
        <v>89938499</v>
      </c>
      <c r="EX526" s="1">
        <v>1799</v>
      </c>
      <c r="EY526" s="1">
        <v>4073</v>
      </c>
      <c r="EZ526" s="1">
        <v>5872</v>
      </c>
      <c r="FA526" s="1" t="s">
        <v>367</v>
      </c>
      <c r="FB526" s="1" t="s">
        <v>368</v>
      </c>
      <c r="FE526" s="1" t="s">
        <v>11589</v>
      </c>
      <c r="FF526" s="1" t="s">
        <v>11590</v>
      </c>
      <c r="FG526" s="1" t="s">
        <v>11591</v>
      </c>
      <c r="FH526" s="1">
        <v>41859</v>
      </c>
      <c r="FI526" s="1">
        <v>38863</v>
      </c>
      <c r="FJ526" s="1">
        <v>38863</v>
      </c>
      <c r="FK526" s="1" t="s">
        <v>11592</v>
      </c>
      <c r="FL526" s="1" t="s">
        <v>11592</v>
      </c>
      <c r="FM526" s="1">
        <v>84059</v>
      </c>
      <c r="FO526" s="1" t="s">
        <v>4146</v>
      </c>
      <c r="FP526" s="1">
        <v>17416</v>
      </c>
      <c r="FQ526" s="1" t="s">
        <v>2229</v>
      </c>
      <c r="FR526" s="1" t="s">
        <v>2230</v>
      </c>
      <c r="FT526" s="1">
        <v>602851</v>
      </c>
      <c r="FU526" s="1" t="s">
        <v>11593</v>
      </c>
      <c r="FV526" s="1" t="s">
        <v>11594</v>
      </c>
      <c r="FX526" s="1" t="s">
        <v>11595</v>
      </c>
      <c r="FY526" s="1" t="s">
        <v>2234</v>
      </c>
      <c r="FZ526" s="1" t="s">
        <v>11596</v>
      </c>
      <c r="GA526" s="1" t="s">
        <v>11596</v>
      </c>
      <c r="GC526" s="1" t="s">
        <v>315</v>
      </c>
      <c r="GD526" s="1" t="s">
        <v>11597</v>
      </c>
      <c r="GE526" s="1" t="s">
        <v>11598</v>
      </c>
      <c r="GF526" s="1" t="s">
        <v>11579</v>
      </c>
      <c r="GG526" s="1" t="s">
        <v>11599</v>
      </c>
      <c r="GH526" s="1" t="s">
        <v>11600</v>
      </c>
      <c r="GI526" s="1" t="s">
        <v>11601</v>
      </c>
      <c r="GJ526" s="1" t="s">
        <v>11602</v>
      </c>
      <c r="GL526" s="1" t="s">
        <v>11603</v>
      </c>
      <c r="GM526" s="1" t="s">
        <v>322</v>
      </c>
      <c r="GN526" s="1" t="s">
        <v>11590</v>
      </c>
      <c r="GO526" s="1">
        <v>0.02</v>
      </c>
      <c r="GP526" s="1">
        <v>4.5994060000000001</v>
      </c>
      <c r="GQ526" s="1" t="s">
        <v>11604</v>
      </c>
      <c r="GR526" s="1" t="s">
        <v>379</v>
      </c>
      <c r="GS526" s="1" t="s">
        <v>380</v>
      </c>
      <c r="GT526" s="1" t="s">
        <v>380</v>
      </c>
      <c r="GU526" s="1" t="s">
        <v>380</v>
      </c>
      <c r="GV526" s="1" t="s">
        <v>380</v>
      </c>
      <c r="GW526" s="1" t="s">
        <v>380</v>
      </c>
      <c r="GX526" s="1" t="s">
        <v>380</v>
      </c>
      <c r="GY526" s="1" t="s">
        <v>380</v>
      </c>
      <c r="GZ526" s="1" t="s">
        <v>380</v>
      </c>
      <c r="HA526" s="1" t="s">
        <v>380</v>
      </c>
      <c r="HB526" s="1" t="s">
        <v>380</v>
      </c>
      <c r="HC526" s="1" t="s">
        <v>333</v>
      </c>
      <c r="HD526" s="1">
        <v>17.829999999999998</v>
      </c>
      <c r="HE526" s="1">
        <v>3.4856889999999998</v>
      </c>
      <c r="HF526" s="1">
        <v>0.63961999999999997</v>
      </c>
      <c r="HG526" s="1" t="s">
        <v>380</v>
      </c>
      <c r="HH526" s="1" t="s">
        <v>380</v>
      </c>
      <c r="HI526" s="1" t="s">
        <v>11592</v>
      </c>
      <c r="HJ526" s="1" t="s">
        <v>11605</v>
      </c>
      <c r="HK526" s="1" t="s">
        <v>294</v>
      </c>
      <c r="HL526" s="1">
        <v>0.26373000000000002</v>
      </c>
      <c r="HM526" s="1">
        <v>1.74</v>
      </c>
      <c r="HN526" s="1">
        <v>5.09</v>
      </c>
      <c r="HO526" s="1">
        <v>4.22</v>
      </c>
      <c r="HP526" s="1">
        <v>0.49857000000000001</v>
      </c>
      <c r="HQ526" s="1" t="s">
        <v>11606</v>
      </c>
      <c r="HR526" s="1">
        <v>0.144457</v>
      </c>
      <c r="HS526" s="1">
        <v>0.64402000000000004</v>
      </c>
      <c r="HT526" s="1" t="s">
        <v>492</v>
      </c>
      <c r="HU526" s="1">
        <v>1.1E-5</v>
      </c>
      <c r="HV526" s="1" t="s">
        <v>294</v>
      </c>
      <c r="HW526" s="1">
        <v>0.16685</v>
      </c>
      <c r="HX526" s="1">
        <v>4.0099999999999997E-2</v>
      </c>
      <c r="HY526" s="1" t="s">
        <v>386</v>
      </c>
      <c r="HZ526" s="1">
        <v>0.28273999999999999</v>
      </c>
      <c r="IA526" s="1">
        <v>0.84</v>
      </c>
      <c r="IB526" s="1">
        <v>0.80722000000000005</v>
      </c>
      <c r="IC526" s="1" t="s">
        <v>385</v>
      </c>
      <c r="ID526" s="1">
        <v>1</v>
      </c>
      <c r="IE526" s="1" t="s">
        <v>933</v>
      </c>
      <c r="IF526" s="1">
        <v>0.37913999999999998</v>
      </c>
      <c r="IG526" s="1">
        <v>0.61099999999999999</v>
      </c>
      <c r="IH526" s="1" t="s">
        <v>600</v>
      </c>
      <c r="II526" s="1">
        <v>0.32623999999999997</v>
      </c>
      <c r="IJ526" s="1">
        <v>0.14899999999999999</v>
      </c>
      <c r="IK526" s="1" t="s">
        <v>294</v>
      </c>
      <c r="IL526" s="1">
        <v>3.8980000000000001E-2</v>
      </c>
      <c r="IM526" s="1">
        <v>-1.0993999999999999</v>
      </c>
      <c r="IN526" s="1">
        <v>10</v>
      </c>
      <c r="IO526" s="1">
        <v>0.2853</v>
      </c>
      <c r="IP526" s="1" t="s">
        <v>294</v>
      </c>
      <c r="IQ526" s="1">
        <v>0.3</v>
      </c>
      <c r="IR526" s="1" t="s">
        <v>380</v>
      </c>
      <c r="IS526" s="1">
        <v>13.2523</v>
      </c>
      <c r="IT526" s="1">
        <v>0.60057000000000005</v>
      </c>
      <c r="IU526" s="1" t="s">
        <v>11607</v>
      </c>
      <c r="IV526" s="1" t="s">
        <v>380</v>
      </c>
      <c r="IW526" s="1">
        <v>763</v>
      </c>
      <c r="IX526" s="1" t="s">
        <v>11579</v>
      </c>
      <c r="IY526" s="1" t="s">
        <v>11580</v>
      </c>
      <c r="IZ526" s="1" t="s">
        <v>492</v>
      </c>
      <c r="JA526" s="1">
        <v>763</v>
      </c>
      <c r="JB526" s="1" t="s">
        <v>11608</v>
      </c>
      <c r="JC526" s="1" t="s">
        <v>11609</v>
      </c>
      <c r="JD526" s="1" t="s">
        <v>385</v>
      </c>
      <c r="JE526" s="1" t="s">
        <v>351</v>
      </c>
      <c r="JF526" s="1">
        <v>1</v>
      </c>
      <c r="JG526" s="1">
        <v>0</v>
      </c>
      <c r="JH526" s="1" t="s">
        <v>11610</v>
      </c>
      <c r="JI526" s="1">
        <v>89974255</v>
      </c>
      <c r="JJ526" s="1">
        <v>1</v>
      </c>
      <c r="JK526" s="1">
        <v>0.71416999999999997</v>
      </c>
      <c r="JL526" s="1">
        <v>0.98599999999999999</v>
      </c>
      <c r="JM526" s="1">
        <v>0.45418999999999998</v>
      </c>
      <c r="JN526" s="1">
        <v>0.871</v>
      </c>
      <c r="JO526" s="1">
        <v>0.50021000000000004</v>
      </c>
      <c r="JP526" s="1">
        <v>6.4269999999999996</v>
      </c>
      <c r="JQ526" s="1">
        <v>0.73377999999999999</v>
      </c>
      <c r="JR526" s="1">
        <v>1.137</v>
      </c>
      <c r="JS526" s="1">
        <v>0.42214000000000002</v>
      </c>
      <c r="JT526" s="1">
        <v>0.46</v>
      </c>
      <c r="JU526" s="1">
        <v>0.39029999999999998</v>
      </c>
      <c r="JV526" s="1" t="s">
        <v>5518</v>
      </c>
      <c r="JW526" s="1" t="s">
        <v>400</v>
      </c>
      <c r="JX526" s="1" t="s">
        <v>11611</v>
      </c>
      <c r="JY526" s="1" t="s">
        <v>402</v>
      </c>
      <c r="JZ526" s="1" t="s">
        <v>403</v>
      </c>
      <c r="KA526" s="1" t="s">
        <v>327</v>
      </c>
      <c r="KC526" s="1" t="s">
        <v>327</v>
      </c>
      <c r="KD526" s="1" t="s">
        <v>11612</v>
      </c>
      <c r="KE526" s="1">
        <v>7</v>
      </c>
      <c r="KF526" s="1">
        <v>8.7263160000000006</v>
      </c>
      <c r="KG526" s="1" t="s">
        <v>405</v>
      </c>
      <c r="KH526" s="1">
        <v>0</v>
      </c>
      <c r="KI526" s="1">
        <v>0</v>
      </c>
      <c r="KJ526" s="1">
        <v>0</v>
      </c>
      <c r="KK526" s="1">
        <v>29</v>
      </c>
      <c r="KL526" s="1">
        <v>997</v>
      </c>
      <c r="KM526" s="1" t="s">
        <v>525</v>
      </c>
      <c r="KN526" s="1">
        <v>0.99999700000000002</v>
      </c>
      <c r="KO526" s="1">
        <v>0.99999700000000002</v>
      </c>
      <c r="KP526" s="1">
        <v>0</v>
      </c>
      <c r="KR526" s="1" t="s">
        <v>351</v>
      </c>
      <c r="KS526" s="1">
        <v>63</v>
      </c>
      <c r="KT526" s="1">
        <v>60</v>
      </c>
      <c r="KU526" s="1">
        <v>2331</v>
      </c>
      <c r="KV526" s="1">
        <v>0</v>
      </c>
      <c r="KW526" s="1">
        <v>0</v>
      </c>
      <c r="KX526" s="1">
        <v>222.91372899999999</v>
      </c>
      <c r="KY526" s="1">
        <v>71</v>
      </c>
      <c r="KZ526" s="1">
        <v>60</v>
      </c>
      <c r="LA526" s="1">
        <v>2607</v>
      </c>
      <c r="LB526" s="1">
        <v>186</v>
      </c>
      <c r="LC526" s="1" t="s">
        <v>11573</v>
      </c>
      <c r="LD526" s="1">
        <v>0.47014899999999998</v>
      </c>
      <c r="LE526" s="1">
        <v>1</v>
      </c>
    </row>
    <row r="527" spans="1:317" x14ac:dyDescent="0.2">
      <c r="A527" s="1" t="s">
        <v>18155</v>
      </c>
      <c r="B527" s="1" t="s">
        <v>18151</v>
      </c>
      <c r="C527" s="1" t="s">
        <v>13238</v>
      </c>
      <c r="D527" s="1">
        <v>4163</v>
      </c>
      <c r="E527" s="1" t="s">
        <v>289</v>
      </c>
      <c r="F527" s="1" t="s">
        <v>289</v>
      </c>
      <c r="G527" s="1">
        <v>5</v>
      </c>
      <c r="H527" s="1">
        <v>112824054</v>
      </c>
      <c r="I527" s="1">
        <v>112824054</v>
      </c>
      <c r="J527" s="1" t="s">
        <v>289</v>
      </c>
      <c r="K527" s="1" t="s">
        <v>345</v>
      </c>
      <c r="L527" s="1" t="s">
        <v>346</v>
      </c>
      <c r="M527" s="1" t="s">
        <v>347</v>
      </c>
      <c r="N527" s="1" t="s">
        <v>347</v>
      </c>
      <c r="O527" s="1" t="s">
        <v>294</v>
      </c>
      <c r="R527" s="1" t="s">
        <v>12862</v>
      </c>
      <c r="S527" s="1" t="s">
        <v>11102</v>
      </c>
      <c r="T527" s="1" t="s">
        <v>289</v>
      </c>
      <c r="U527" s="1" t="s">
        <v>289</v>
      </c>
      <c r="V527" s="1" t="s">
        <v>289</v>
      </c>
      <c r="W527" s="1" t="s">
        <v>289</v>
      </c>
      <c r="X527" s="1" t="s">
        <v>289</v>
      </c>
      <c r="Y527" s="1" t="s">
        <v>289</v>
      </c>
      <c r="Z527" s="1" t="s">
        <v>289</v>
      </c>
      <c r="AA527" s="1" t="s">
        <v>289</v>
      </c>
      <c r="AB527" s="1" t="s">
        <v>289</v>
      </c>
      <c r="AC527" s="1" t="s">
        <v>289</v>
      </c>
      <c r="AD527" s="1" t="s">
        <v>289</v>
      </c>
      <c r="AE527" s="1" t="s">
        <v>289</v>
      </c>
      <c r="AF527" s="1" t="s">
        <v>289</v>
      </c>
      <c r="AG527" s="1" t="s">
        <v>289</v>
      </c>
      <c r="AH527" s="1" t="s">
        <v>289</v>
      </c>
      <c r="AI527" s="1" t="s">
        <v>12862</v>
      </c>
      <c r="AJ527" s="1" t="s">
        <v>11102</v>
      </c>
      <c r="AK527" s="1" t="s">
        <v>13204</v>
      </c>
      <c r="AL527" s="1" t="s">
        <v>13205</v>
      </c>
      <c r="AM527" s="1" t="s">
        <v>293</v>
      </c>
      <c r="AN527" s="1">
        <v>1</v>
      </c>
      <c r="AO527" s="1">
        <v>473</v>
      </c>
      <c r="AP527" s="1" t="s">
        <v>13206</v>
      </c>
      <c r="AQ527" s="1" t="s">
        <v>13207</v>
      </c>
      <c r="AR527" s="1" t="s">
        <v>13208</v>
      </c>
      <c r="AT527" s="1" t="s">
        <v>13209</v>
      </c>
      <c r="AU527" s="1" t="s">
        <v>13210</v>
      </c>
      <c r="AV527" s="1" t="s">
        <v>13211</v>
      </c>
      <c r="AW527" s="1" t="s">
        <v>13212</v>
      </c>
      <c r="AX527" s="1" t="s">
        <v>13213</v>
      </c>
      <c r="AY527" s="1">
        <v>548</v>
      </c>
      <c r="BD527" s="1" t="s">
        <v>13214</v>
      </c>
      <c r="BE527" s="1" t="s">
        <v>13215</v>
      </c>
      <c r="BF527" s="1" t="s">
        <v>3670</v>
      </c>
      <c r="BG527" s="1" t="s">
        <v>13216</v>
      </c>
      <c r="BI527" s="1" t="s">
        <v>13217</v>
      </c>
      <c r="BJ527" s="1">
        <v>42</v>
      </c>
      <c r="BL527" s="1" t="s">
        <v>13218</v>
      </c>
      <c r="BN527" s="1" t="s">
        <v>13219</v>
      </c>
      <c r="BP527" s="1" t="s">
        <v>13220</v>
      </c>
      <c r="BQ527" s="1">
        <v>0.75600000000000001</v>
      </c>
      <c r="DK527" s="1">
        <v>1</v>
      </c>
      <c r="DL527" s="1" t="s">
        <v>831</v>
      </c>
      <c r="DM527" s="1" t="s">
        <v>832</v>
      </c>
      <c r="DX527" s="1">
        <v>5</v>
      </c>
      <c r="DY527" s="1">
        <v>7</v>
      </c>
      <c r="DZ527" s="1">
        <v>7</v>
      </c>
      <c r="EE527" s="1">
        <v>5</v>
      </c>
      <c r="EV527" s="1">
        <v>112824054</v>
      </c>
      <c r="EX527" s="1">
        <v>1172</v>
      </c>
      <c r="EY527" s="1">
        <v>2822</v>
      </c>
      <c r="EZ527" s="1">
        <v>3994</v>
      </c>
      <c r="FA527" s="1" t="s">
        <v>367</v>
      </c>
      <c r="FB527" s="1" t="s">
        <v>368</v>
      </c>
      <c r="FF527" s="1" t="s">
        <v>13221</v>
      </c>
      <c r="FG527" s="1" t="s">
        <v>13222</v>
      </c>
      <c r="FH527" s="1">
        <v>41284</v>
      </c>
      <c r="FK527" s="1" t="s">
        <v>13223</v>
      </c>
      <c r="FL527" s="1" t="s">
        <v>13223</v>
      </c>
      <c r="FM527" s="1">
        <v>4163</v>
      </c>
      <c r="FO527" s="1" t="s">
        <v>8363</v>
      </c>
      <c r="FP527" s="1">
        <v>6935</v>
      </c>
      <c r="FQ527" s="1" t="s">
        <v>2229</v>
      </c>
      <c r="FR527" s="1" t="s">
        <v>2230</v>
      </c>
      <c r="FT527" s="1">
        <v>159350</v>
      </c>
      <c r="FX527" s="1">
        <v>1848370</v>
      </c>
      <c r="FY527" s="1" t="s">
        <v>2234</v>
      </c>
      <c r="FZ527" s="1" t="s">
        <v>13224</v>
      </c>
      <c r="GA527" s="1" t="s">
        <v>13225</v>
      </c>
      <c r="GC527" s="1" t="s">
        <v>315</v>
      </c>
      <c r="GE527" s="1" t="s">
        <v>13226</v>
      </c>
      <c r="GF527" s="1" t="s">
        <v>13211</v>
      </c>
      <c r="GG527" s="1" t="s">
        <v>13227</v>
      </c>
      <c r="GH527" s="1" t="s">
        <v>13228</v>
      </c>
      <c r="GI527" s="1" t="s">
        <v>13229</v>
      </c>
      <c r="GJ527" s="1" t="s">
        <v>13230</v>
      </c>
      <c r="GL527" s="1" t="s">
        <v>13231</v>
      </c>
      <c r="GM527" s="1" t="s">
        <v>322</v>
      </c>
      <c r="GN527" s="1" t="s">
        <v>13232</v>
      </c>
      <c r="GO527" s="1">
        <v>0.02</v>
      </c>
      <c r="GP527" s="1">
        <v>6.7373649999999996</v>
      </c>
      <c r="GQ527" s="1" t="s">
        <v>13233</v>
      </c>
      <c r="GR527" s="1" t="s">
        <v>379</v>
      </c>
      <c r="GS527" s="1" t="s">
        <v>380</v>
      </c>
      <c r="GT527" s="1" t="s">
        <v>380</v>
      </c>
      <c r="GU527" s="1" t="s">
        <v>380</v>
      </c>
      <c r="GV527" s="1" t="s">
        <v>380</v>
      </c>
      <c r="GW527" s="1" t="s">
        <v>380</v>
      </c>
      <c r="GX527" s="1" t="s">
        <v>380</v>
      </c>
      <c r="GY527" s="1" t="s">
        <v>380</v>
      </c>
      <c r="GZ527" s="1" t="s">
        <v>380</v>
      </c>
      <c r="HA527" s="1" t="s">
        <v>380</v>
      </c>
      <c r="HB527" s="1" t="s">
        <v>380</v>
      </c>
      <c r="HC527" s="1" t="s">
        <v>347</v>
      </c>
      <c r="HD527" s="1">
        <v>6.0410000000000004</v>
      </c>
      <c r="HE527" s="1">
        <v>0.37583499999999997</v>
      </c>
      <c r="HF527" s="1">
        <v>0.11409</v>
      </c>
      <c r="HG527" s="1" t="s">
        <v>380</v>
      </c>
      <c r="HH527" s="1" t="s">
        <v>380</v>
      </c>
      <c r="HI527" s="1" t="s">
        <v>13223</v>
      </c>
      <c r="HJ527" s="1" t="s">
        <v>13234</v>
      </c>
      <c r="HK527" s="1" t="s">
        <v>294</v>
      </c>
      <c r="HL527" s="1">
        <v>0.34472000000000003</v>
      </c>
      <c r="HM527" s="1">
        <v>1.36</v>
      </c>
      <c r="HN527" s="1">
        <v>2.0499999999999998</v>
      </c>
      <c r="HO527" s="1">
        <v>2.0499999999999998</v>
      </c>
      <c r="HP527" s="1">
        <v>0.26808999999999999</v>
      </c>
      <c r="HQ527" s="1" t="s">
        <v>380</v>
      </c>
      <c r="HR527" s="1" t="s">
        <v>380</v>
      </c>
      <c r="HS527" s="1" t="s">
        <v>380</v>
      </c>
      <c r="HT527" s="1" t="s">
        <v>380</v>
      </c>
      <c r="HU527" s="1" t="s">
        <v>380</v>
      </c>
      <c r="HV527" s="1" t="s">
        <v>294</v>
      </c>
      <c r="HW527" s="1">
        <v>0.46405000000000002</v>
      </c>
      <c r="HX527" s="1">
        <v>0.1391</v>
      </c>
      <c r="HY527" s="1" t="s">
        <v>380</v>
      </c>
      <c r="HZ527" s="1" t="s">
        <v>380</v>
      </c>
      <c r="IA527" s="1" t="s">
        <v>380</v>
      </c>
      <c r="IB527" s="1">
        <v>0.25816</v>
      </c>
      <c r="IC527" s="1" t="s">
        <v>492</v>
      </c>
      <c r="ID527" s="1">
        <v>0.98433800000000005</v>
      </c>
      <c r="IE527" s="1" t="s">
        <v>385</v>
      </c>
      <c r="IF527" s="1">
        <v>0.89917000000000002</v>
      </c>
      <c r="IG527" s="1">
        <v>1</v>
      </c>
      <c r="IH527" s="1" t="s">
        <v>385</v>
      </c>
      <c r="II527" s="1">
        <v>0.71184000000000003</v>
      </c>
      <c r="IJ527" s="1">
        <v>0.97199999999999998</v>
      </c>
      <c r="IK527" s="1" t="s">
        <v>294</v>
      </c>
      <c r="IL527" s="1">
        <v>0.22625999999999999</v>
      </c>
      <c r="IM527" s="1">
        <v>-1.0210999999999999</v>
      </c>
      <c r="IN527" s="1">
        <v>8</v>
      </c>
      <c r="IO527" s="1">
        <v>0.32369999999999999</v>
      </c>
      <c r="IP527" s="1" t="s">
        <v>294</v>
      </c>
      <c r="IQ527" s="1">
        <v>0.25</v>
      </c>
      <c r="IR527" s="1" t="s">
        <v>380</v>
      </c>
      <c r="IS527" s="1">
        <v>4.5587</v>
      </c>
      <c r="IT527" s="1">
        <v>0.12149</v>
      </c>
      <c r="IU527" s="1" t="s">
        <v>13235</v>
      </c>
      <c r="IV527" s="1" t="s">
        <v>380</v>
      </c>
      <c r="IW527" s="1">
        <v>20</v>
      </c>
      <c r="IX527" s="1" t="s">
        <v>13236</v>
      </c>
      <c r="IY527" s="1" t="s">
        <v>380</v>
      </c>
      <c r="IZ527" s="1" t="s">
        <v>393</v>
      </c>
      <c r="JA527" s="1">
        <v>20</v>
      </c>
      <c r="JB527" s="1" t="s">
        <v>13237</v>
      </c>
      <c r="JC527" s="1" t="s">
        <v>13237</v>
      </c>
      <c r="JD527" s="1" t="s">
        <v>333</v>
      </c>
      <c r="JE527" s="1" t="s">
        <v>293</v>
      </c>
      <c r="JF527" s="1">
        <v>1</v>
      </c>
      <c r="JG527" s="1">
        <v>0</v>
      </c>
      <c r="JH527" s="1" t="s">
        <v>13238</v>
      </c>
      <c r="JI527" s="1">
        <v>112851953</v>
      </c>
      <c r="JJ527" s="1">
        <v>2E-3</v>
      </c>
      <c r="JK527" s="1">
        <v>0.14202000000000001</v>
      </c>
      <c r="JL527" s="1">
        <v>6.3E-2</v>
      </c>
      <c r="JM527" s="1">
        <v>0.19742999999999999</v>
      </c>
      <c r="JN527" s="1">
        <v>1.6E-2</v>
      </c>
      <c r="JO527" s="1">
        <v>9.1499999999999998E-2</v>
      </c>
      <c r="JP527" s="1">
        <v>1.079</v>
      </c>
      <c r="JQ527" s="1">
        <v>0.30765999999999999</v>
      </c>
      <c r="JR527" s="1">
        <v>1.1000000000000001</v>
      </c>
      <c r="JS527" s="1">
        <v>0.41516999999999998</v>
      </c>
      <c r="JT527" s="1">
        <v>0.49099999999999999</v>
      </c>
      <c r="JU527" s="1">
        <v>0.48974000000000001</v>
      </c>
      <c r="JV527" s="1" t="s">
        <v>5081</v>
      </c>
      <c r="JW527" s="1" t="s">
        <v>400</v>
      </c>
      <c r="JX527" s="1" t="s">
        <v>13239</v>
      </c>
      <c r="JY527" s="1" t="s">
        <v>325</v>
      </c>
      <c r="JZ527" s="1" t="s">
        <v>403</v>
      </c>
      <c r="KA527" s="1" t="s">
        <v>327</v>
      </c>
      <c r="KC527" s="1" t="s">
        <v>327</v>
      </c>
      <c r="KD527" s="1" t="s">
        <v>13240</v>
      </c>
      <c r="KE527" s="1">
        <v>15</v>
      </c>
      <c r="KF527" s="1">
        <v>14.950813999999999</v>
      </c>
      <c r="KG527" s="1" t="s">
        <v>405</v>
      </c>
      <c r="KH527" s="1">
        <v>0</v>
      </c>
      <c r="KI527" s="1">
        <v>0</v>
      </c>
      <c r="KJ527" s="1">
        <v>0</v>
      </c>
      <c r="KK527" s="1">
        <v>50</v>
      </c>
      <c r="KL527" s="1">
        <v>1312</v>
      </c>
      <c r="KM527" s="1" t="s">
        <v>469</v>
      </c>
      <c r="KN527" s="1">
        <v>1</v>
      </c>
      <c r="KO527" s="1">
        <v>1</v>
      </c>
      <c r="KP527" s="1">
        <v>0</v>
      </c>
      <c r="KR527" s="1" t="s">
        <v>293</v>
      </c>
      <c r="KS527" s="1">
        <v>15</v>
      </c>
      <c r="KT527" s="1">
        <v>60</v>
      </c>
      <c r="KU527" s="1">
        <v>518</v>
      </c>
      <c r="KV527" s="1">
        <v>1</v>
      </c>
      <c r="KW527" s="1">
        <v>0</v>
      </c>
      <c r="KX527" s="1">
        <v>36.646253999999999</v>
      </c>
      <c r="KY527" s="1">
        <v>163</v>
      </c>
      <c r="KZ527" s="1">
        <v>60</v>
      </c>
      <c r="LA527" s="1">
        <v>5200</v>
      </c>
      <c r="LB527" s="1">
        <v>267</v>
      </c>
      <c r="LC527" s="1" t="s">
        <v>13205</v>
      </c>
      <c r="LD527" s="1">
        <v>8.4269999999999998E-2</v>
      </c>
      <c r="LE527" s="1">
        <v>1</v>
      </c>
    </row>
    <row r="528" spans="1:317" x14ac:dyDescent="0.2">
      <c r="A528" s="1" t="s">
        <v>18155</v>
      </c>
      <c r="B528" s="1" t="s">
        <v>18151</v>
      </c>
      <c r="C528" s="1" t="s">
        <v>18118</v>
      </c>
      <c r="D528" s="1">
        <v>56112</v>
      </c>
      <c r="E528" s="1" t="s">
        <v>289</v>
      </c>
      <c r="F528" s="1" t="s">
        <v>289</v>
      </c>
      <c r="G528" s="1">
        <v>5</v>
      </c>
      <c r="H528" s="1">
        <v>140725547</v>
      </c>
      <c r="I528" s="1">
        <v>140725547</v>
      </c>
      <c r="J528" s="1" t="s">
        <v>289</v>
      </c>
      <c r="K528" s="1" t="s">
        <v>436</v>
      </c>
      <c r="L528" s="1" t="s">
        <v>346</v>
      </c>
      <c r="M528" s="1" t="s">
        <v>347</v>
      </c>
      <c r="N528" s="1" t="s">
        <v>347</v>
      </c>
      <c r="O528" s="1" t="s">
        <v>294</v>
      </c>
      <c r="R528" s="1" t="s">
        <v>12862</v>
      </c>
      <c r="S528" s="1" t="s">
        <v>11102</v>
      </c>
      <c r="T528" s="1" t="s">
        <v>289</v>
      </c>
      <c r="U528" s="1" t="s">
        <v>289</v>
      </c>
      <c r="V528" s="1" t="s">
        <v>289</v>
      </c>
      <c r="W528" s="1" t="s">
        <v>289</v>
      </c>
      <c r="X528" s="1" t="s">
        <v>289</v>
      </c>
      <c r="Y528" s="1" t="s">
        <v>289</v>
      </c>
      <c r="Z528" s="1" t="s">
        <v>289</v>
      </c>
      <c r="AA528" s="1" t="s">
        <v>289</v>
      </c>
      <c r="AB528" s="1" t="s">
        <v>289</v>
      </c>
      <c r="AC528" s="1" t="s">
        <v>289</v>
      </c>
      <c r="AD528" s="1" t="s">
        <v>289</v>
      </c>
      <c r="AE528" s="1" t="s">
        <v>289</v>
      </c>
      <c r="AF528" s="1" t="s">
        <v>289</v>
      </c>
      <c r="AG528" s="1" t="s">
        <v>289</v>
      </c>
      <c r="AH528" s="1" t="s">
        <v>289</v>
      </c>
      <c r="AI528" s="1" t="s">
        <v>12862</v>
      </c>
      <c r="AJ528" s="1" t="s">
        <v>11102</v>
      </c>
      <c r="AK528" s="1" t="s">
        <v>13241</v>
      </c>
      <c r="AL528" s="1" t="s">
        <v>13242</v>
      </c>
      <c r="AM528" s="1" t="s">
        <v>351</v>
      </c>
      <c r="AN528" s="1">
        <v>1</v>
      </c>
      <c r="AO528" s="1">
        <v>1947</v>
      </c>
      <c r="AP528" s="1" t="s">
        <v>13243</v>
      </c>
      <c r="AQ528" s="1" t="s">
        <v>13244</v>
      </c>
      <c r="AR528" s="1" t="s">
        <v>13245</v>
      </c>
      <c r="AS528" s="1" t="s">
        <v>13246</v>
      </c>
      <c r="AT528" s="1" t="s">
        <v>13247</v>
      </c>
      <c r="AU528" s="1" t="s">
        <v>13248</v>
      </c>
      <c r="AX528" s="1" t="s">
        <v>13249</v>
      </c>
      <c r="BG528" s="1" t="s">
        <v>13250</v>
      </c>
      <c r="BI528" s="1" t="s">
        <v>5499</v>
      </c>
      <c r="BJ528" s="1">
        <v>1</v>
      </c>
      <c r="BM528" s="1" t="s">
        <v>854</v>
      </c>
      <c r="BP528" s="1" t="s">
        <v>13251</v>
      </c>
      <c r="BQ528" s="1">
        <v>0.71099999999999997</v>
      </c>
      <c r="DK528" s="1">
        <v>1</v>
      </c>
      <c r="DL528" s="1" t="s">
        <v>1672</v>
      </c>
      <c r="DM528" s="1" t="s">
        <v>13252</v>
      </c>
      <c r="DX528" s="1">
        <v>12</v>
      </c>
      <c r="DY528" s="1">
        <v>19</v>
      </c>
      <c r="DZ528" s="1">
        <v>17</v>
      </c>
      <c r="EE528" s="1">
        <v>5</v>
      </c>
      <c r="EV528" s="1">
        <v>140725547</v>
      </c>
      <c r="EX528" s="1">
        <v>2129</v>
      </c>
      <c r="EY528" s="1">
        <v>4231</v>
      </c>
      <c r="EZ528" s="1">
        <v>6360</v>
      </c>
      <c r="FA528" s="1" t="s">
        <v>455</v>
      </c>
      <c r="FB528" s="1" t="s">
        <v>456</v>
      </c>
      <c r="FE528" s="1" t="s">
        <v>13253</v>
      </c>
      <c r="FF528" s="1" t="s">
        <v>13254</v>
      </c>
      <c r="FG528" s="1" t="s">
        <v>4703</v>
      </c>
      <c r="FH528" s="1">
        <v>40204</v>
      </c>
      <c r="FK528" s="1" t="s">
        <v>13255</v>
      </c>
      <c r="FL528" s="1" t="s">
        <v>13255</v>
      </c>
      <c r="FM528" s="1">
        <v>56112</v>
      </c>
      <c r="FO528" s="1" t="s">
        <v>4705</v>
      </c>
      <c r="FP528" s="1">
        <v>8701</v>
      </c>
      <c r="FQ528" s="1" t="s">
        <v>4706</v>
      </c>
      <c r="FR528" s="1" t="s">
        <v>4707</v>
      </c>
      <c r="FT528" s="1">
        <v>606290</v>
      </c>
      <c r="FX528" s="1">
        <v>10380929</v>
      </c>
      <c r="FY528" s="1" t="s">
        <v>2234</v>
      </c>
      <c r="FZ528" s="1" t="s">
        <v>13256</v>
      </c>
      <c r="GA528" s="1" t="s">
        <v>13257</v>
      </c>
      <c r="GC528" s="1" t="s">
        <v>315</v>
      </c>
      <c r="GD528" s="1" t="s">
        <v>13258</v>
      </c>
      <c r="GF528" s="1" t="s">
        <v>13259</v>
      </c>
      <c r="GG528" s="1" t="s">
        <v>13260</v>
      </c>
      <c r="GH528" s="1" t="s">
        <v>13261</v>
      </c>
      <c r="GI528" s="1" t="s">
        <v>13262</v>
      </c>
      <c r="GM528" s="1" t="s">
        <v>322</v>
      </c>
      <c r="GN528" s="1" t="s">
        <v>13263</v>
      </c>
      <c r="GO528" s="1">
        <v>0.02</v>
      </c>
      <c r="GP528" s="1">
        <v>2.194394</v>
      </c>
      <c r="GQ528" s="1" t="s">
        <v>13264</v>
      </c>
      <c r="GR528" s="1" t="s">
        <v>379</v>
      </c>
      <c r="JW528" s="1" t="s">
        <v>400</v>
      </c>
      <c r="JX528" s="1" t="s">
        <v>13265</v>
      </c>
      <c r="JY528" s="1" t="s">
        <v>402</v>
      </c>
      <c r="JZ528" s="1" t="s">
        <v>403</v>
      </c>
      <c r="KA528" s="1" t="s">
        <v>327</v>
      </c>
      <c r="KC528" s="1" t="s">
        <v>327</v>
      </c>
      <c r="KD528" s="1" t="s">
        <v>13266</v>
      </c>
      <c r="KE528" s="1">
        <v>4</v>
      </c>
      <c r="KF528" s="1">
        <v>3.5984829999999999</v>
      </c>
      <c r="KG528" s="1" t="s">
        <v>405</v>
      </c>
      <c r="KH528" s="1">
        <v>11</v>
      </c>
      <c r="KI528" s="1">
        <v>0</v>
      </c>
      <c r="KJ528" s="1">
        <v>0</v>
      </c>
      <c r="KK528" s="1">
        <v>12</v>
      </c>
      <c r="KL528" s="1">
        <v>377</v>
      </c>
      <c r="KM528" s="1" t="s">
        <v>469</v>
      </c>
      <c r="KN528" s="1">
        <v>0.99270800000000003</v>
      </c>
      <c r="KO528" s="1">
        <v>0.99182400000000004</v>
      </c>
      <c r="KP528" s="1">
        <v>0</v>
      </c>
      <c r="KR528" s="1" t="s">
        <v>351</v>
      </c>
      <c r="KS528" s="1">
        <v>5</v>
      </c>
      <c r="KT528" s="1">
        <v>25</v>
      </c>
      <c r="KU528" s="1">
        <v>194</v>
      </c>
      <c r="KV528" s="1">
        <v>0</v>
      </c>
      <c r="KW528" s="1">
        <v>0</v>
      </c>
      <c r="KX528" s="1">
        <v>13.692527</v>
      </c>
      <c r="KY528" s="1">
        <v>74</v>
      </c>
      <c r="KZ528" s="1">
        <v>60</v>
      </c>
      <c r="LA528" s="1">
        <v>2662</v>
      </c>
      <c r="LB528" s="1">
        <v>110</v>
      </c>
      <c r="LC528" s="1" t="s">
        <v>13242</v>
      </c>
      <c r="LD528" s="1">
        <v>6.3291E-2</v>
      </c>
      <c r="LE528" s="1">
        <v>0.99911000000000005</v>
      </c>
    </row>
    <row r="529" spans="1:317" x14ac:dyDescent="0.2">
      <c r="A529" s="1" t="s">
        <v>18155</v>
      </c>
      <c r="B529" s="1" t="s">
        <v>18151</v>
      </c>
      <c r="C529" s="1" t="s">
        <v>11682</v>
      </c>
      <c r="D529" s="1">
        <v>0</v>
      </c>
      <c r="E529" s="1" t="s">
        <v>289</v>
      </c>
      <c r="F529" s="1" t="s">
        <v>289</v>
      </c>
      <c r="G529" s="1">
        <v>5</v>
      </c>
      <c r="H529" s="1">
        <v>133897936</v>
      </c>
      <c r="I529" s="1">
        <v>133897936</v>
      </c>
      <c r="J529" s="1" t="s">
        <v>289</v>
      </c>
      <c r="K529" s="1" t="s">
        <v>345</v>
      </c>
      <c r="L529" s="1" t="s">
        <v>346</v>
      </c>
      <c r="M529" s="1" t="s">
        <v>333</v>
      </c>
      <c r="N529" s="1" t="s">
        <v>333</v>
      </c>
      <c r="O529" s="1" t="s">
        <v>407</v>
      </c>
      <c r="R529" s="1" t="s">
        <v>12862</v>
      </c>
      <c r="S529" s="1" t="s">
        <v>11102</v>
      </c>
      <c r="T529" s="1" t="s">
        <v>289</v>
      </c>
      <c r="U529" s="1" t="s">
        <v>289</v>
      </c>
      <c r="V529" s="1" t="s">
        <v>289</v>
      </c>
      <c r="W529" s="1" t="s">
        <v>289</v>
      </c>
      <c r="X529" s="1" t="s">
        <v>289</v>
      </c>
      <c r="Y529" s="1" t="s">
        <v>289</v>
      </c>
      <c r="Z529" s="1" t="s">
        <v>289</v>
      </c>
      <c r="AA529" s="1" t="s">
        <v>289</v>
      </c>
      <c r="AB529" s="1" t="s">
        <v>289</v>
      </c>
      <c r="AC529" s="1" t="s">
        <v>289</v>
      </c>
      <c r="AD529" s="1" t="s">
        <v>289</v>
      </c>
      <c r="AE529" s="1" t="s">
        <v>289</v>
      </c>
      <c r="AF529" s="1" t="s">
        <v>289</v>
      </c>
      <c r="AG529" s="1" t="s">
        <v>289</v>
      </c>
      <c r="AH529" s="1" t="s">
        <v>289</v>
      </c>
      <c r="AI529" s="1" t="s">
        <v>12862</v>
      </c>
      <c r="AJ529" s="1" t="s">
        <v>11102</v>
      </c>
      <c r="AK529" s="1" t="s">
        <v>11650</v>
      </c>
      <c r="AL529" s="1" t="s">
        <v>11651</v>
      </c>
      <c r="AM529" s="1" t="s">
        <v>351</v>
      </c>
      <c r="AN529" s="1">
        <v>7</v>
      </c>
      <c r="AO529" s="1">
        <v>986</v>
      </c>
      <c r="AP529" s="1" t="s">
        <v>11652</v>
      </c>
      <c r="AQ529" s="1" t="s">
        <v>11653</v>
      </c>
      <c r="AR529" s="1" t="s">
        <v>11654</v>
      </c>
      <c r="AS529" s="1" t="s">
        <v>13267</v>
      </c>
      <c r="AV529" s="1" t="s">
        <v>11656</v>
      </c>
      <c r="AW529" s="1" t="s">
        <v>11657</v>
      </c>
      <c r="AY529" s="1">
        <v>244</v>
      </c>
      <c r="BD529" s="1" t="s">
        <v>11658</v>
      </c>
      <c r="BE529" s="1" t="s">
        <v>11659</v>
      </c>
      <c r="BF529" s="1" t="s">
        <v>1524</v>
      </c>
      <c r="BI529" s="1" t="s">
        <v>11660</v>
      </c>
      <c r="BJ529" s="1">
        <v>22</v>
      </c>
      <c r="BM529" s="1" t="s">
        <v>7480</v>
      </c>
      <c r="BP529" s="1" t="s">
        <v>11661</v>
      </c>
      <c r="BQ529" s="1">
        <v>0.622</v>
      </c>
      <c r="DK529" s="1">
        <v>0</v>
      </c>
      <c r="DX529" s="1">
        <v>90</v>
      </c>
      <c r="DY529" s="1">
        <v>82</v>
      </c>
      <c r="DZ529" s="1">
        <v>85</v>
      </c>
      <c r="EE529" s="1">
        <v>5</v>
      </c>
      <c r="EV529" s="1">
        <v>133897936</v>
      </c>
      <c r="EX529" s="1">
        <v>2203</v>
      </c>
      <c r="EY529" s="1">
        <v>4300</v>
      </c>
      <c r="EZ529" s="1">
        <v>6503</v>
      </c>
      <c r="FA529" s="1" t="s">
        <v>367</v>
      </c>
      <c r="FB529" s="1" t="s">
        <v>368</v>
      </c>
      <c r="GH529" s="1" t="s">
        <v>11662</v>
      </c>
      <c r="GI529" s="1" t="s">
        <v>11663</v>
      </c>
      <c r="GJ529" s="1" t="s">
        <v>11664</v>
      </c>
      <c r="GL529" s="1" t="s">
        <v>11665</v>
      </c>
      <c r="GM529" s="1" t="s">
        <v>322</v>
      </c>
      <c r="GO529" s="1">
        <v>0.02</v>
      </c>
      <c r="GP529" s="1">
        <v>7.1359349999999999</v>
      </c>
      <c r="GQ529" s="1" t="s">
        <v>11666</v>
      </c>
      <c r="GR529" s="1" t="s">
        <v>379</v>
      </c>
      <c r="GS529" s="1" t="s">
        <v>380</v>
      </c>
      <c r="GT529" s="1" t="s">
        <v>380</v>
      </c>
      <c r="GU529" s="1" t="s">
        <v>380</v>
      </c>
      <c r="GV529" s="1" t="s">
        <v>380</v>
      </c>
      <c r="GW529" s="1" t="s">
        <v>380</v>
      </c>
      <c r="GX529" s="1" t="s">
        <v>380</v>
      </c>
      <c r="GY529" s="1" t="s">
        <v>380</v>
      </c>
      <c r="GZ529" s="1" t="s">
        <v>380</v>
      </c>
      <c r="HA529" s="1" t="s">
        <v>380</v>
      </c>
      <c r="HB529" s="1" t="s">
        <v>380</v>
      </c>
      <c r="HC529" s="1" t="s">
        <v>333</v>
      </c>
      <c r="HD529" s="1">
        <v>36</v>
      </c>
      <c r="HE529" s="1">
        <v>5.9749869999999996</v>
      </c>
      <c r="HF529" s="1">
        <v>0.97162000000000004</v>
      </c>
      <c r="HG529" s="1" t="s">
        <v>380</v>
      </c>
      <c r="HH529" s="1" t="s">
        <v>380</v>
      </c>
      <c r="HI529" s="1" t="s">
        <v>11667</v>
      </c>
      <c r="HJ529" s="1" t="s">
        <v>11668</v>
      </c>
      <c r="HK529" s="1" t="s">
        <v>11669</v>
      </c>
      <c r="HL529" s="1">
        <v>0.87570999999999999</v>
      </c>
      <c r="HM529" s="1" t="s">
        <v>11670</v>
      </c>
      <c r="HN529" s="1">
        <v>5.84</v>
      </c>
      <c r="HO529" s="1">
        <v>5.84</v>
      </c>
      <c r="HP529" s="1">
        <v>0.93423999999999996</v>
      </c>
      <c r="HQ529" s="1" t="s">
        <v>11671</v>
      </c>
      <c r="HR529" s="1">
        <v>0</v>
      </c>
      <c r="HS529" s="1">
        <v>0.85682000000000003</v>
      </c>
      <c r="HT529" s="1" t="s">
        <v>385</v>
      </c>
      <c r="HU529" s="1">
        <v>0</v>
      </c>
      <c r="HV529" s="1" t="s">
        <v>385</v>
      </c>
      <c r="HW529" s="1">
        <v>0.90734000000000004</v>
      </c>
      <c r="HX529" s="1">
        <v>0.70920000000000005</v>
      </c>
      <c r="HY529" s="1" t="s">
        <v>386</v>
      </c>
      <c r="HZ529" s="1">
        <v>0.42008000000000001</v>
      </c>
      <c r="IA529" s="1">
        <v>1.3149999999999999</v>
      </c>
      <c r="IB529" s="1">
        <v>0.80722000000000005</v>
      </c>
      <c r="IC529" s="1" t="s">
        <v>385</v>
      </c>
      <c r="ID529" s="1">
        <v>1</v>
      </c>
      <c r="IE529" s="1" t="s">
        <v>11672</v>
      </c>
      <c r="IF529" s="1">
        <v>0.64829999999999999</v>
      </c>
      <c r="IG529" s="1" t="s">
        <v>11673</v>
      </c>
      <c r="IH529" s="1" t="s">
        <v>11674</v>
      </c>
      <c r="II529" s="1">
        <v>0.60885999999999996</v>
      </c>
      <c r="IJ529" s="1" t="s">
        <v>11675</v>
      </c>
      <c r="IK529" s="1" t="s">
        <v>385</v>
      </c>
      <c r="IL529" s="1">
        <v>0.91047</v>
      </c>
      <c r="IM529" s="1">
        <v>0.48749999999999999</v>
      </c>
      <c r="IN529" s="1">
        <v>10</v>
      </c>
      <c r="IO529" s="1">
        <v>0.87931999999999999</v>
      </c>
      <c r="IP529" s="1" t="s">
        <v>385</v>
      </c>
      <c r="IQ529" s="1">
        <v>0</v>
      </c>
      <c r="IR529" s="1" t="s">
        <v>380</v>
      </c>
      <c r="IS529" s="1">
        <v>20.1432</v>
      </c>
      <c r="IT529" s="1">
        <v>0.98067000000000004</v>
      </c>
      <c r="IU529" s="1" t="s">
        <v>1898</v>
      </c>
      <c r="IV529" s="1" t="s">
        <v>380</v>
      </c>
      <c r="IW529" s="1" t="s">
        <v>11676</v>
      </c>
      <c r="IX529" s="1" t="s">
        <v>11677</v>
      </c>
      <c r="IY529" s="1" t="s">
        <v>11678</v>
      </c>
      <c r="IZ529" s="1" t="s">
        <v>2252</v>
      </c>
      <c r="JA529" s="1" t="s">
        <v>11679</v>
      </c>
      <c r="JB529" s="1" t="s">
        <v>11680</v>
      </c>
      <c r="JC529" s="1" t="s">
        <v>11681</v>
      </c>
      <c r="JD529" s="1" t="s">
        <v>1504</v>
      </c>
      <c r="JE529" s="1" t="s">
        <v>351</v>
      </c>
      <c r="JF529" s="1">
        <v>2</v>
      </c>
      <c r="JG529" s="1">
        <v>0</v>
      </c>
      <c r="JH529" s="1" t="s">
        <v>11682</v>
      </c>
      <c r="JI529" s="1">
        <v>133925835</v>
      </c>
      <c r="JJ529" s="1">
        <v>1</v>
      </c>
      <c r="JK529" s="1">
        <v>0.71416999999999997</v>
      </c>
      <c r="JL529" s="1">
        <v>1</v>
      </c>
      <c r="JM529" s="1">
        <v>0.80357000000000001</v>
      </c>
      <c r="JN529" s="1">
        <v>0.97199999999999998</v>
      </c>
      <c r="JO529" s="1">
        <v>0.66771000000000003</v>
      </c>
      <c r="JP529" s="1">
        <v>9.8689999999999998</v>
      </c>
      <c r="JQ529" s="1">
        <v>0.99809999999999999</v>
      </c>
      <c r="JR529" s="1">
        <v>2.7690000000000001</v>
      </c>
      <c r="JS529" s="1">
        <v>0.95228999999999997</v>
      </c>
      <c r="JT529" s="1">
        <v>0.56100000000000005</v>
      </c>
      <c r="JU529" s="1">
        <v>0.74099000000000004</v>
      </c>
      <c r="JV529" s="1" t="s">
        <v>2257</v>
      </c>
      <c r="JW529" s="1" t="s">
        <v>400</v>
      </c>
      <c r="JX529" s="1" t="s">
        <v>11683</v>
      </c>
      <c r="JY529" s="1" t="s">
        <v>325</v>
      </c>
      <c r="JZ529" s="1" t="s">
        <v>11684</v>
      </c>
      <c r="KA529" s="1" t="s">
        <v>327</v>
      </c>
      <c r="KC529" s="1" t="s">
        <v>327</v>
      </c>
      <c r="KD529" s="1" t="s">
        <v>11685</v>
      </c>
      <c r="KE529" s="1">
        <v>9</v>
      </c>
      <c r="KF529" s="1">
        <v>9.9272589999999994</v>
      </c>
      <c r="KG529" s="1" t="s">
        <v>405</v>
      </c>
      <c r="KH529" s="1">
        <v>0</v>
      </c>
      <c r="KI529" s="1">
        <v>0</v>
      </c>
      <c r="KJ529" s="1">
        <v>0</v>
      </c>
      <c r="KK529" s="1">
        <v>33</v>
      </c>
      <c r="KL529" s="1">
        <v>1067</v>
      </c>
      <c r="KM529" s="1" t="s">
        <v>525</v>
      </c>
      <c r="KN529" s="1">
        <v>0.99999800000000005</v>
      </c>
      <c r="KO529" s="1">
        <v>0.99999800000000005</v>
      </c>
      <c r="KP529" s="1">
        <v>0</v>
      </c>
      <c r="KR529" s="1" t="s">
        <v>351</v>
      </c>
      <c r="KS529" s="1">
        <v>86</v>
      </c>
      <c r="KT529" s="1">
        <v>60</v>
      </c>
      <c r="KU529" s="1">
        <v>3185</v>
      </c>
      <c r="KV529" s="1">
        <v>0</v>
      </c>
      <c r="KW529" s="1">
        <v>0</v>
      </c>
      <c r="KX529" s="1">
        <v>307.14631200000002</v>
      </c>
      <c r="KY529" s="1">
        <v>88</v>
      </c>
      <c r="KZ529" s="1">
        <v>60</v>
      </c>
      <c r="LA529" s="1">
        <v>3256</v>
      </c>
      <c r="LB529" s="1">
        <v>231</v>
      </c>
      <c r="LC529" s="1" t="s">
        <v>11651</v>
      </c>
      <c r="LD529" s="1">
        <v>0.494253</v>
      </c>
      <c r="LE529" s="1">
        <v>1</v>
      </c>
    </row>
    <row r="530" spans="1:317" x14ac:dyDescent="0.2">
      <c r="A530" s="1" t="s">
        <v>18155</v>
      </c>
      <c r="B530" s="1" t="s">
        <v>18151</v>
      </c>
      <c r="C530" s="1" t="s">
        <v>13293</v>
      </c>
      <c r="D530" s="1">
        <v>643854</v>
      </c>
      <c r="E530" s="1" t="s">
        <v>289</v>
      </c>
      <c r="F530" s="1" t="s">
        <v>289</v>
      </c>
      <c r="G530" s="1">
        <v>6</v>
      </c>
      <c r="H530" s="1">
        <v>132029832</v>
      </c>
      <c r="I530" s="1">
        <v>132029832</v>
      </c>
      <c r="J530" s="1" t="s">
        <v>289</v>
      </c>
      <c r="K530" s="1" t="s">
        <v>345</v>
      </c>
      <c r="L530" s="1" t="s">
        <v>346</v>
      </c>
      <c r="M530" s="1" t="s">
        <v>294</v>
      </c>
      <c r="N530" s="1" t="s">
        <v>294</v>
      </c>
      <c r="O530" s="1" t="s">
        <v>347</v>
      </c>
      <c r="R530" s="1" t="s">
        <v>12862</v>
      </c>
      <c r="S530" s="1" t="s">
        <v>11102</v>
      </c>
      <c r="T530" s="1" t="s">
        <v>289</v>
      </c>
      <c r="U530" s="1" t="s">
        <v>289</v>
      </c>
      <c r="V530" s="1" t="s">
        <v>289</v>
      </c>
      <c r="W530" s="1" t="s">
        <v>289</v>
      </c>
      <c r="X530" s="1" t="s">
        <v>289</v>
      </c>
      <c r="Y530" s="1" t="s">
        <v>289</v>
      </c>
      <c r="Z530" s="1" t="s">
        <v>289</v>
      </c>
      <c r="AA530" s="1" t="s">
        <v>289</v>
      </c>
      <c r="AB530" s="1" t="s">
        <v>289</v>
      </c>
      <c r="AC530" s="1" t="s">
        <v>289</v>
      </c>
      <c r="AD530" s="1" t="s">
        <v>289</v>
      </c>
      <c r="AE530" s="1" t="s">
        <v>289</v>
      </c>
      <c r="AF530" s="1" t="s">
        <v>289</v>
      </c>
      <c r="AG530" s="1" t="s">
        <v>289</v>
      </c>
      <c r="AH530" s="1" t="s">
        <v>289</v>
      </c>
      <c r="AI530" s="1" t="s">
        <v>12862</v>
      </c>
      <c r="AJ530" s="1" t="s">
        <v>11102</v>
      </c>
      <c r="AK530" s="1" t="s">
        <v>13268</v>
      </c>
      <c r="AL530" s="1" t="s">
        <v>13269</v>
      </c>
      <c r="AM530" s="1" t="s">
        <v>293</v>
      </c>
      <c r="AN530" s="1">
        <v>1</v>
      </c>
      <c r="AO530" s="1">
        <v>2374</v>
      </c>
      <c r="AP530" s="1" t="s">
        <v>13270</v>
      </c>
      <c r="AQ530" s="1" t="s">
        <v>13271</v>
      </c>
      <c r="AR530" s="1" t="s">
        <v>13272</v>
      </c>
      <c r="AS530" s="1" t="s">
        <v>13273</v>
      </c>
      <c r="AT530" s="1" t="s">
        <v>13274</v>
      </c>
      <c r="AU530" s="1" t="s">
        <v>13275</v>
      </c>
      <c r="AV530" s="1" t="s">
        <v>13276</v>
      </c>
      <c r="AW530" s="1" t="s">
        <v>13277</v>
      </c>
      <c r="AX530" s="1" t="s">
        <v>13278</v>
      </c>
      <c r="AY530" s="1">
        <v>776</v>
      </c>
      <c r="BE530" s="1" t="s">
        <v>449</v>
      </c>
      <c r="BI530" s="1" t="s">
        <v>13279</v>
      </c>
      <c r="BJ530" s="1">
        <v>2</v>
      </c>
      <c r="BP530" s="1" t="s">
        <v>13280</v>
      </c>
      <c r="BQ530" s="1">
        <v>0.498</v>
      </c>
      <c r="DK530" s="1">
        <v>0</v>
      </c>
      <c r="DX530" s="1">
        <v>1</v>
      </c>
      <c r="DY530" s="1">
        <v>1</v>
      </c>
      <c r="DZ530" s="1">
        <v>1</v>
      </c>
      <c r="EE530" s="1">
        <v>6</v>
      </c>
      <c r="EV530" s="1">
        <v>132029832</v>
      </c>
      <c r="EX530" s="1">
        <v>224</v>
      </c>
      <c r="EY530" s="1">
        <v>660</v>
      </c>
      <c r="EZ530" s="1">
        <v>884</v>
      </c>
      <c r="FA530" s="1" t="s">
        <v>367</v>
      </c>
      <c r="FB530" s="1" t="s">
        <v>368</v>
      </c>
      <c r="FF530" s="1" t="s">
        <v>13281</v>
      </c>
      <c r="FG530" s="1" t="s">
        <v>13282</v>
      </c>
      <c r="FH530" s="1">
        <v>40352</v>
      </c>
      <c r="FK530" s="1" t="s">
        <v>13283</v>
      </c>
      <c r="FL530" s="1" t="s">
        <v>13283</v>
      </c>
      <c r="FM530" s="1">
        <v>643854</v>
      </c>
      <c r="FP530" s="1">
        <v>37275</v>
      </c>
      <c r="FQ530" s="1" t="s">
        <v>2229</v>
      </c>
      <c r="FR530" s="1" t="s">
        <v>2230</v>
      </c>
      <c r="FY530" s="1" t="s">
        <v>2234</v>
      </c>
      <c r="FZ530" s="1" t="s">
        <v>13284</v>
      </c>
      <c r="GA530" s="1" t="s">
        <v>13284</v>
      </c>
      <c r="GC530" s="1" t="s">
        <v>315</v>
      </c>
      <c r="GE530" s="1" t="s">
        <v>13285</v>
      </c>
      <c r="GF530" s="1" t="s">
        <v>13276</v>
      </c>
      <c r="GG530" s="1" t="s">
        <v>13286</v>
      </c>
      <c r="GH530" s="1" t="s">
        <v>13287</v>
      </c>
      <c r="GI530" s="1" t="s">
        <v>13288</v>
      </c>
      <c r="GJ530" s="1" t="s">
        <v>13289</v>
      </c>
      <c r="GM530" s="1" t="s">
        <v>322</v>
      </c>
      <c r="GN530" s="1" t="s">
        <v>13281</v>
      </c>
      <c r="GO530" s="1">
        <v>0.02</v>
      </c>
      <c r="GP530" s="1">
        <v>-0.35091600000000001</v>
      </c>
      <c r="GQ530" s="1" t="s">
        <v>13290</v>
      </c>
      <c r="GR530" s="1" t="s">
        <v>597</v>
      </c>
      <c r="GS530" s="1" t="s">
        <v>380</v>
      </c>
      <c r="GT530" s="1" t="s">
        <v>380</v>
      </c>
      <c r="GU530" s="1" t="s">
        <v>380</v>
      </c>
      <c r="GV530" s="1" t="s">
        <v>380</v>
      </c>
      <c r="GW530" s="1" t="s">
        <v>380</v>
      </c>
      <c r="GX530" s="1" t="s">
        <v>380</v>
      </c>
      <c r="GY530" s="1" t="s">
        <v>380</v>
      </c>
      <c r="GZ530" s="1" t="s">
        <v>380</v>
      </c>
      <c r="HA530" s="1" t="s">
        <v>380</v>
      </c>
      <c r="HB530" s="1" t="s">
        <v>380</v>
      </c>
      <c r="HC530" s="1" t="s">
        <v>293</v>
      </c>
      <c r="HD530" s="1">
        <v>5.2999999999999999E-2</v>
      </c>
      <c r="HE530" s="1">
        <v>-1.243207</v>
      </c>
      <c r="HF530" s="1">
        <v>1.481E-2</v>
      </c>
      <c r="HG530" s="1" t="s">
        <v>380</v>
      </c>
      <c r="HH530" s="1" t="s">
        <v>380</v>
      </c>
      <c r="HI530" s="1" t="s">
        <v>13283</v>
      </c>
      <c r="HJ530" s="1" t="s">
        <v>13291</v>
      </c>
      <c r="HK530" s="1" t="s">
        <v>294</v>
      </c>
      <c r="HL530" s="1">
        <v>5.4469999999999998E-2</v>
      </c>
      <c r="HM530" s="1">
        <v>3.44</v>
      </c>
      <c r="HN530" s="1" t="s">
        <v>380</v>
      </c>
      <c r="HO530" s="1" t="s">
        <v>380</v>
      </c>
      <c r="HP530" s="1" t="s">
        <v>380</v>
      </c>
      <c r="HQ530" s="1" t="s">
        <v>380</v>
      </c>
      <c r="HR530" s="1" t="s">
        <v>380</v>
      </c>
      <c r="HS530" s="1" t="s">
        <v>380</v>
      </c>
      <c r="HT530" s="1" t="s">
        <v>380</v>
      </c>
      <c r="HU530" s="1" t="s">
        <v>380</v>
      </c>
      <c r="HV530" s="1" t="s">
        <v>294</v>
      </c>
      <c r="HW530" s="1">
        <v>6.9499999999999996E-3</v>
      </c>
      <c r="HX530" s="1">
        <v>2.3E-3</v>
      </c>
      <c r="HY530" s="1" t="s">
        <v>492</v>
      </c>
      <c r="HZ530" s="1">
        <v>8.1180000000000002E-2</v>
      </c>
      <c r="IA530" s="1">
        <v>0</v>
      </c>
      <c r="IB530" s="1">
        <v>9.3100000000000002E-2</v>
      </c>
      <c r="IC530" s="1" t="s">
        <v>492</v>
      </c>
      <c r="ID530" s="1">
        <v>1</v>
      </c>
      <c r="IE530" s="1" t="s">
        <v>600</v>
      </c>
      <c r="IF530" s="1">
        <v>2.656E-2</v>
      </c>
      <c r="IG530" s="1">
        <v>0</v>
      </c>
      <c r="IH530" s="1" t="s">
        <v>600</v>
      </c>
      <c r="II530" s="1">
        <v>1.281E-2</v>
      </c>
      <c r="IJ530" s="1">
        <v>0</v>
      </c>
      <c r="IK530" s="1" t="s">
        <v>294</v>
      </c>
      <c r="IL530" s="1">
        <v>0.46898000000000001</v>
      </c>
      <c r="IM530" s="1">
        <v>-0.91579999999999995</v>
      </c>
      <c r="IN530" s="1">
        <v>6</v>
      </c>
      <c r="IO530" s="1">
        <v>7.3249999999999996E-2</v>
      </c>
      <c r="IP530" s="1" t="s">
        <v>294</v>
      </c>
      <c r="IQ530" s="1">
        <v>0.83</v>
      </c>
      <c r="IR530" s="1" t="s">
        <v>380</v>
      </c>
      <c r="IS530" s="1" t="s">
        <v>380</v>
      </c>
      <c r="IT530" s="1" t="s">
        <v>380</v>
      </c>
      <c r="IU530" s="1" t="s">
        <v>380</v>
      </c>
      <c r="IV530" s="1" t="s">
        <v>380</v>
      </c>
      <c r="IW530" s="1">
        <v>776</v>
      </c>
      <c r="IX530" s="1" t="s">
        <v>13276</v>
      </c>
      <c r="IY530" s="1" t="s">
        <v>13277</v>
      </c>
      <c r="IZ530" s="1" t="s">
        <v>407</v>
      </c>
      <c r="JA530" s="1">
        <v>776</v>
      </c>
      <c r="JB530" s="1" t="s">
        <v>13292</v>
      </c>
      <c r="JC530" s="1" t="s">
        <v>13292</v>
      </c>
      <c r="JD530" s="1" t="s">
        <v>294</v>
      </c>
      <c r="JE530" s="1" t="s">
        <v>293</v>
      </c>
      <c r="JF530" s="1">
        <v>1</v>
      </c>
      <c r="JG530" s="1">
        <v>0</v>
      </c>
      <c r="JH530" s="1" t="s">
        <v>13293</v>
      </c>
      <c r="JI530" s="1">
        <v>132071525</v>
      </c>
      <c r="JJ530" s="1">
        <v>0.75800000000000001</v>
      </c>
      <c r="JK530" s="1">
        <v>0.28405000000000002</v>
      </c>
      <c r="JL530" s="1" t="s">
        <v>380</v>
      </c>
      <c r="JM530" s="1" t="s">
        <v>380</v>
      </c>
      <c r="JN530" s="1" t="s">
        <v>380</v>
      </c>
      <c r="JO530" s="1" t="s">
        <v>380</v>
      </c>
      <c r="JP530" s="1">
        <v>-0.26500000000000001</v>
      </c>
      <c r="JQ530" s="1">
        <v>8.6440000000000003E-2</v>
      </c>
      <c r="JR530" s="1" t="s">
        <v>380</v>
      </c>
      <c r="JS530" s="1" t="s">
        <v>380</v>
      </c>
      <c r="JT530" s="1" t="s">
        <v>380</v>
      </c>
      <c r="JU530" s="1" t="s">
        <v>380</v>
      </c>
      <c r="JV530" s="1" t="s">
        <v>2403</v>
      </c>
      <c r="JW530" s="1" t="s">
        <v>400</v>
      </c>
      <c r="JX530" s="1" t="s">
        <v>13294</v>
      </c>
      <c r="JY530" s="1" t="s">
        <v>402</v>
      </c>
      <c r="JZ530" s="1" t="s">
        <v>403</v>
      </c>
      <c r="KA530" s="1" t="s">
        <v>327</v>
      </c>
      <c r="KC530" s="1" t="s">
        <v>327</v>
      </c>
      <c r="KD530" s="1" t="s">
        <v>13295</v>
      </c>
      <c r="KE530" s="1">
        <v>6</v>
      </c>
      <c r="KF530" s="1">
        <v>3.3105850000000001</v>
      </c>
      <c r="KG530" s="1" t="s">
        <v>405</v>
      </c>
      <c r="KH530" s="1">
        <v>27</v>
      </c>
      <c r="KI530" s="1">
        <v>0</v>
      </c>
      <c r="KJ530" s="1">
        <v>0</v>
      </c>
      <c r="KK530" s="1">
        <v>11</v>
      </c>
      <c r="KL530" s="1">
        <v>383</v>
      </c>
      <c r="KM530" s="1" t="s">
        <v>406</v>
      </c>
      <c r="KN530" s="1">
        <v>0</v>
      </c>
      <c r="KO530" s="1">
        <v>0</v>
      </c>
      <c r="KP530" s="1">
        <v>0</v>
      </c>
      <c r="KR530" s="1" t="s">
        <v>293</v>
      </c>
      <c r="KS530" s="1">
        <v>3</v>
      </c>
      <c r="KT530" s="1">
        <v>27</v>
      </c>
      <c r="KU530" s="1">
        <v>105</v>
      </c>
      <c r="KV530" s="1">
        <v>0</v>
      </c>
      <c r="KW530" s="1">
        <v>0</v>
      </c>
      <c r="KX530" s="1">
        <v>7.3052239999999999</v>
      </c>
      <c r="KY530" s="1">
        <v>37</v>
      </c>
      <c r="KZ530" s="1">
        <v>48</v>
      </c>
      <c r="LA530" s="1">
        <v>1354</v>
      </c>
      <c r="LB530" s="1">
        <v>76</v>
      </c>
      <c r="LC530" s="1" t="s">
        <v>13269</v>
      </c>
      <c r="LD530" s="1">
        <v>7.4999999999999997E-2</v>
      </c>
      <c r="LE530" s="1">
        <v>0.87770800000000004</v>
      </c>
    </row>
    <row r="531" spans="1:317" x14ac:dyDescent="0.2">
      <c r="A531" s="1" t="s">
        <v>18155</v>
      </c>
      <c r="B531" s="1" t="s">
        <v>18151</v>
      </c>
      <c r="C531" s="1" t="s">
        <v>18102</v>
      </c>
      <c r="D531" s="1">
        <v>7148</v>
      </c>
      <c r="E531" s="1" t="s">
        <v>289</v>
      </c>
      <c r="F531" s="1" t="s">
        <v>289</v>
      </c>
      <c r="G531" s="1">
        <v>6</v>
      </c>
      <c r="H531" s="1">
        <v>32064154</v>
      </c>
      <c r="I531" s="1">
        <v>32064154</v>
      </c>
      <c r="J531" s="1" t="s">
        <v>289</v>
      </c>
      <c r="K531" s="1" t="s">
        <v>436</v>
      </c>
      <c r="L531" s="1" t="s">
        <v>346</v>
      </c>
      <c r="M531" s="1" t="s">
        <v>333</v>
      </c>
      <c r="N531" s="1" t="s">
        <v>333</v>
      </c>
      <c r="O531" s="1" t="s">
        <v>407</v>
      </c>
      <c r="R531" s="1" t="s">
        <v>12862</v>
      </c>
      <c r="S531" s="1" t="s">
        <v>11102</v>
      </c>
      <c r="T531" s="1" t="s">
        <v>289</v>
      </c>
      <c r="U531" s="1" t="s">
        <v>289</v>
      </c>
      <c r="V531" s="1" t="s">
        <v>289</v>
      </c>
      <c r="W531" s="1" t="s">
        <v>289</v>
      </c>
      <c r="X531" s="1" t="s">
        <v>289</v>
      </c>
      <c r="Y531" s="1" t="s">
        <v>289</v>
      </c>
      <c r="Z531" s="1" t="s">
        <v>289</v>
      </c>
      <c r="AA531" s="1" t="s">
        <v>289</v>
      </c>
      <c r="AB531" s="1" t="s">
        <v>289</v>
      </c>
      <c r="AC531" s="1" t="s">
        <v>289</v>
      </c>
      <c r="AD531" s="1" t="s">
        <v>289</v>
      </c>
      <c r="AE531" s="1" t="s">
        <v>289</v>
      </c>
      <c r="AF531" s="1" t="s">
        <v>289</v>
      </c>
      <c r="AG531" s="1" t="s">
        <v>289</v>
      </c>
      <c r="AH531" s="1" t="s">
        <v>289</v>
      </c>
      <c r="AI531" s="1" t="s">
        <v>12862</v>
      </c>
      <c r="AJ531" s="1" t="s">
        <v>11102</v>
      </c>
      <c r="AK531" s="1" t="s">
        <v>11758</v>
      </c>
      <c r="AL531" s="1" t="s">
        <v>11759</v>
      </c>
      <c r="AM531" s="1" t="s">
        <v>293</v>
      </c>
      <c r="AN531" s="1">
        <v>3</v>
      </c>
      <c r="AO531" s="1">
        <v>1616</v>
      </c>
      <c r="AP531" s="1" t="s">
        <v>11760</v>
      </c>
      <c r="AQ531" s="1" t="s">
        <v>11761</v>
      </c>
      <c r="AR531" s="1" t="s">
        <v>11762</v>
      </c>
      <c r="AS531" s="1" t="s">
        <v>13296</v>
      </c>
      <c r="AV531" s="1" t="s">
        <v>11764</v>
      </c>
      <c r="AW531" s="1" t="s">
        <v>11765</v>
      </c>
      <c r="AX531" s="1" t="s">
        <v>11766</v>
      </c>
      <c r="AY531" s="1">
        <v>492</v>
      </c>
      <c r="AZ531" s="1" t="s">
        <v>11767</v>
      </c>
      <c r="BD531" s="1" t="s">
        <v>11768</v>
      </c>
      <c r="BE531" s="1" t="s">
        <v>11769</v>
      </c>
      <c r="BF531" s="1" t="s">
        <v>11770</v>
      </c>
      <c r="BI531" s="1" t="s">
        <v>11771</v>
      </c>
      <c r="BJ531" s="1">
        <v>8</v>
      </c>
      <c r="BP531" s="1" t="s">
        <v>11772</v>
      </c>
      <c r="BQ531" s="1">
        <v>0.72599999999999998</v>
      </c>
      <c r="DK531" s="1">
        <v>0</v>
      </c>
      <c r="DX531" s="1">
        <v>5</v>
      </c>
      <c r="DY531" s="1">
        <v>6</v>
      </c>
      <c r="DZ531" s="1">
        <v>6</v>
      </c>
      <c r="EE531" s="1">
        <v>6</v>
      </c>
      <c r="EV531" s="1">
        <v>32064154</v>
      </c>
      <c r="EX531" s="1">
        <v>1957</v>
      </c>
      <c r="EY531" s="1">
        <v>4004</v>
      </c>
      <c r="EZ531" s="1">
        <v>5961</v>
      </c>
      <c r="FA531" s="1" t="s">
        <v>455</v>
      </c>
      <c r="FB531" s="1" t="s">
        <v>456</v>
      </c>
      <c r="FE531" s="1" t="s">
        <v>11773</v>
      </c>
      <c r="FF531" s="1" t="s">
        <v>11774</v>
      </c>
      <c r="FG531" s="1" t="s">
        <v>915</v>
      </c>
      <c r="FH531" s="1">
        <v>41316</v>
      </c>
      <c r="FK531" s="1" t="s">
        <v>11775</v>
      </c>
      <c r="FL531" s="1" t="s">
        <v>11775</v>
      </c>
      <c r="FM531" s="1">
        <v>7148</v>
      </c>
      <c r="FO531" s="1" t="s">
        <v>11776</v>
      </c>
      <c r="FP531" s="1">
        <v>11976</v>
      </c>
      <c r="FQ531" s="1" t="s">
        <v>2229</v>
      </c>
      <c r="FR531" s="1" t="s">
        <v>2230</v>
      </c>
      <c r="FT531" s="1">
        <v>600985</v>
      </c>
      <c r="FV531" s="1" t="s">
        <v>11777</v>
      </c>
      <c r="FX531" s="1">
        <v>8530023</v>
      </c>
      <c r="FY531" s="1" t="s">
        <v>2234</v>
      </c>
      <c r="FZ531" s="1" t="s">
        <v>11778</v>
      </c>
      <c r="GA531" s="1" t="s">
        <v>11778</v>
      </c>
      <c r="GC531" s="1" t="s">
        <v>315</v>
      </c>
      <c r="GD531" s="1" t="s">
        <v>11779</v>
      </c>
      <c r="GE531" s="1" t="s">
        <v>11780</v>
      </c>
      <c r="GF531" s="1" t="s">
        <v>11764</v>
      </c>
      <c r="GG531" s="1" t="s">
        <v>11781</v>
      </c>
      <c r="GH531" s="1" t="s">
        <v>11782</v>
      </c>
      <c r="GI531" s="1" t="s">
        <v>11783</v>
      </c>
      <c r="GL531" s="1" t="s">
        <v>11784</v>
      </c>
      <c r="GM531" s="1" t="s">
        <v>322</v>
      </c>
      <c r="GO531" s="1">
        <v>0.02</v>
      </c>
      <c r="GP531" s="1">
        <v>7.0581930000000002</v>
      </c>
      <c r="GQ531" s="1" t="s">
        <v>11785</v>
      </c>
      <c r="GR531" s="1" t="s">
        <v>379</v>
      </c>
      <c r="JW531" s="1" t="s">
        <v>400</v>
      </c>
      <c r="JX531" s="1" t="s">
        <v>11786</v>
      </c>
      <c r="JY531" s="1" t="s">
        <v>325</v>
      </c>
      <c r="JZ531" s="1" t="s">
        <v>1035</v>
      </c>
      <c r="KA531" s="1" t="s">
        <v>327</v>
      </c>
      <c r="KC531" s="1" t="s">
        <v>327</v>
      </c>
      <c r="KD531" s="1" t="s">
        <v>11787</v>
      </c>
      <c r="KE531" s="1">
        <v>15</v>
      </c>
      <c r="KF531" s="1">
        <v>15.58939</v>
      </c>
      <c r="KG531" s="1" t="s">
        <v>405</v>
      </c>
      <c r="KH531" s="1">
        <v>0</v>
      </c>
      <c r="KI531" s="1">
        <v>0</v>
      </c>
      <c r="KJ531" s="1">
        <v>0</v>
      </c>
      <c r="KK531" s="1">
        <v>52</v>
      </c>
      <c r="KL531" s="1">
        <v>1604</v>
      </c>
      <c r="KM531" s="1" t="s">
        <v>525</v>
      </c>
      <c r="KN531" s="1">
        <v>1</v>
      </c>
      <c r="KO531" s="1">
        <v>1</v>
      </c>
      <c r="KP531" s="1">
        <v>0</v>
      </c>
      <c r="KR531" s="1" t="s">
        <v>293</v>
      </c>
      <c r="KS531" s="1">
        <v>91</v>
      </c>
      <c r="KT531" s="1">
        <v>60</v>
      </c>
      <c r="KU531" s="1">
        <v>3173</v>
      </c>
      <c r="KV531" s="1">
        <v>0</v>
      </c>
      <c r="KW531" s="1">
        <v>0</v>
      </c>
      <c r="KX531" s="1">
        <v>305.83432900000003</v>
      </c>
      <c r="KY531" s="1">
        <v>91</v>
      </c>
      <c r="KZ531" s="1">
        <v>60</v>
      </c>
      <c r="LA531" s="1">
        <v>3238</v>
      </c>
      <c r="LB531" s="1">
        <v>259</v>
      </c>
      <c r="LC531" s="1" t="s">
        <v>11759</v>
      </c>
      <c r="LD531" s="1">
        <v>0.5</v>
      </c>
      <c r="LE531" s="1">
        <v>1</v>
      </c>
    </row>
    <row r="532" spans="1:317" x14ac:dyDescent="0.2">
      <c r="A532" s="1" t="s">
        <v>18155</v>
      </c>
      <c r="B532" s="1" t="s">
        <v>18151</v>
      </c>
      <c r="C532" s="1" t="s">
        <v>18018</v>
      </c>
      <c r="D532" s="1">
        <v>136371</v>
      </c>
      <c r="E532" s="1" t="s">
        <v>289</v>
      </c>
      <c r="F532" s="1" t="s">
        <v>289</v>
      </c>
      <c r="G532" s="1">
        <v>7</v>
      </c>
      <c r="H532" s="1">
        <v>150884267</v>
      </c>
      <c r="I532" s="1">
        <v>150884268</v>
      </c>
      <c r="J532" s="1" t="s">
        <v>289</v>
      </c>
      <c r="K532" s="1" t="s">
        <v>1183</v>
      </c>
      <c r="L532" s="1" t="s">
        <v>332</v>
      </c>
      <c r="M532" s="1" t="s">
        <v>2964</v>
      </c>
      <c r="N532" s="1" t="s">
        <v>2964</v>
      </c>
      <c r="O532" s="1" t="s">
        <v>293</v>
      </c>
      <c r="R532" s="1" t="s">
        <v>289</v>
      </c>
      <c r="S532" s="1" t="s">
        <v>12862</v>
      </c>
      <c r="T532" s="1" t="s">
        <v>289</v>
      </c>
      <c r="U532" s="1" t="s">
        <v>289</v>
      </c>
      <c r="V532" s="1" t="s">
        <v>289</v>
      </c>
      <c r="W532" s="1" t="s">
        <v>289</v>
      </c>
      <c r="X532" s="1" t="s">
        <v>289</v>
      </c>
      <c r="Y532" s="1" t="s">
        <v>289</v>
      </c>
      <c r="Z532" s="1" t="s">
        <v>289</v>
      </c>
      <c r="AA532" s="1" t="s">
        <v>289</v>
      </c>
      <c r="AB532" s="1" t="s">
        <v>289</v>
      </c>
      <c r="AC532" s="1" t="s">
        <v>289</v>
      </c>
      <c r="AD532" s="1" t="s">
        <v>289</v>
      </c>
      <c r="AE532" s="1" t="s">
        <v>289</v>
      </c>
      <c r="AF532" s="1" t="s">
        <v>289</v>
      </c>
      <c r="AG532" s="1" t="s">
        <v>289</v>
      </c>
      <c r="AH532" s="1" t="s">
        <v>289</v>
      </c>
      <c r="AI532" s="1" t="s">
        <v>289</v>
      </c>
      <c r="AJ532" s="1" t="s">
        <v>12862</v>
      </c>
      <c r="AK532" s="1" t="s">
        <v>2965</v>
      </c>
      <c r="AL532" s="1" t="s">
        <v>2966</v>
      </c>
      <c r="AM532" s="1" t="s">
        <v>293</v>
      </c>
      <c r="AN532" s="1">
        <v>0</v>
      </c>
      <c r="AO532" s="1" t="s">
        <v>2967</v>
      </c>
      <c r="AS532" s="1" t="s">
        <v>11788</v>
      </c>
      <c r="AV532" s="1" t="s">
        <v>2969</v>
      </c>
      <c r="AW532" s="1" t="s">
        <v>2970</v>
      </c>
      <c r="AX532" s="1" t="s">
        <v>2971</v>
      </c>
      <c r="BD532" s="1" t="s">
        <v>2972</v>
      </c>
      <c r="BI532" s="1" t="s">
        <v>2973</v>
      </c>
      <c r="BJ532" s="1">
        <v>12</v>
      </c>
      <c r="BM532" s="1" t="s">
        <v>2974</v>
      </c>
      <c r="BN532" s="1" t="s">
        <v>2975</v>
      </c>
      <c r="BP532" s="1" t="s">
        <v>2976</v>
      </c>
      <c r="BQ532" s="1">
        <v>0.59399999999999997</v>
      </c>
      <c r="DK532" s="1">
        <v>0</v>
      </c>
      <c r="DS532" s="1">
        <v>3.5000000000000003E-2</v>
      </c>
      <c r="FB532" s="1" t="s">
        <v>1199</v>
      </c>
      <c r="FC532" s="1" t="s">
        <v>1200</v>
      </c>
      <c r="FF532" s="1" t="s">
        <v>2977</v>
      </c>
      <c r="FG532" s="1" t="s">
        <v>2978</v>
      </c>
      <c r="FH532" s="1" t="s">
        <v>2979</v>
      </c>
      <c r="FI532" s="1" t="s">
        <v>315</v>
      </c>
      <c r="FJ532" s="1" t="s">
        <v>2980</v>
      </c>
      <c r="FK532" s="1" t="s">
        <v>2981</v>
      </c>
      <c r="FL532" s="1" t="s">
        <v>2982</v>
      </c>
      <c r="FP532" s="1" t="s">
        <v>2983</v>
      </c>
      <c r="FQ532" s="1">
        <v>1</v>
      </c>
      <c r="FR532" s="1">
        <v>0.5</v>
      </c>
      <c r="FS532" s="1" t="s">
        <v>13297</v>
      </c>
      <c r="FT532" s="1" t="b">
        <v>1</v>
      </c>
      <c r="FU532" s="1" t="s">
        <v>2966</v>
      </c>
      <c r="FV532" s="1" t="s">
        <v>322</v>
      </c>
      <c r="FW532" s="1" t="s">
        <v>2985</v>
      </c>
      <c r="JB532" s="1" t="b">
        <v>0</v>
      </c>
      <c r="JC532" s="1">
        <v>329</v>
      </c>
      <c r="JD532" s="1" t="b">
        <v>0</v>
      </c>
      <c r="JE532" s="1">
        <v>2.794</v>
      </c>
      <c r="JF532" s="1" t="s">
        <v>2986</v>
      </c>
      <c r="JG532" s="1" t="s">
        <v>402</v>
      </c>
      <c r="JH532" s="1" t="s">
        <v>765</v>
      </c>
      <c r="JI532" s="1" t="s">
        <v>327</v>
      </c>
      <c r="JK532" s="1" t="s">
        <v>327</v>
      </c>
      <c r="JL532" s="1" t="s">
        <v>328</v>
      </c>
      <c r="JM532" s="1">
        <v>99</v>
      </c>
      <c r="JO532" s="1" t="s">
        <v>2987</v>
      </c>
      <c r="JR532" s="1">
        <v>60</v>
      </c>
      <c r="JS532" s="1">
        <v>0</v>
      </c>
      <c r="JT532" s="1">
        <v>1</v>
      </c>
      <c r="JU532" s="1">
        <v>0.5</v>
      </c>
      <c r="JV532" s="1" t="s">
        <v>13298</v>
      </c>
      <c r="JW532" s="1">
        <v>179.73</v>
      </c>
      <c r="JX532" s="1">
        <v>264</v>
      </c>
      <c r="JZ532" s="1" t="s">
        <v>293</v>
      </c>
      <c r="KA532" s="1">
        <v>2</v>
      </c>
      <c r="KB532" s="1">
        <v>0.55000000000000004</v>
      </c>
      <c r="KC532" s="1">
        <v>1.7130000000000001</v>
      </c>
      <c r="KD532" s="1">
        <v>-0.35699999999999998</v>
      </c>
      <c r="KE532" s="1">
        <v>1.345</v>
      </c>
    </row>
    <row r="533" spans="1:317" x14ac:dyDescent="0.2">
      <c r="A533" s="1" t="s">
        <v>18155</v>
      </c>
      <c r="B533" s="1" t="s">
        <v>18151</v>
      </c>
      <c r="C533" s="1" t="s">
        <v>1179</v>
      </c>
      <c r="D533" s="1">
        <v>115294</v>
      </c>
      <c r="E533" s="1" t="s">
        <v>289</v>
      </c>
      <c r="F533" s="1" t="s">
        <v>289</v>
      </c>
      <c r="G533" s="1">
        <v>8</v>
      </c>
      <c r="H533" s="1">
        <v>52732917</v>
      </c>
      <c r="I533" s="1">
        <v>52732917</v>
      </c>
      <c r="J533" s="1" t="s">
        <v>289</v>
      </c>
      <c r="K533" s="1" t="s">
        <v>436</v>
      </c>
      <c r="L533" s="1" t="s">
        <v>346</v>
      </c>
      <c r="M533" s="1" t="s">
        <v>333</v>
      </c>
      <c r="N533" s="1" t="s">
        <v>333</v>
      </c>
      <c r="O533" s="1" t="s">
        <v>407</v>
      </c>
      <c r="R533" s="1" t="s">
        <v>12862</v>
      </c>
      <c r="S533" s="1" t="s">
        <v>11102</v>
      </c>
      <c r="T533" s="1" t="s">
        <v>289</v>
      </c>
      <c r="U533" s="1" t="s">
        <v>289</v>
      </c>
      <c r="V533" s="1" t="s">
        <v>289</v>
      </c>
      <c r="W533" s="1" t="s">
        <v>289</v>
      </c>
      <c r="X533" s="1" t="s">
        <v>289</v>
      </c>
      <c r="Y533" s="1" t="s">
        <v>289</v>
      </c>
      <c r="Z533" s="1" t="s">
        <v>289</v>
      </c>
      <c r="AA533" s="1" t="s">
        <v>289</v>
      </c>
      <c r="AB533" s="1" t="s">
        <v>289</v>
      </c>
      <c r="AC533" s="1" t="s">
        <v>289</v>
      </c>
      <c r="AD533" s="1" t="s">
        <v>289</v>
      </c>
      <c r="AE533" s="1" t="s">
        <v>289</v>
      </c>
      <c r="AF533" s="1" t="s">
        <v>289</v>
      </c>
      <c r="AG533" s="1" t="s">
        <v>289</v>
      </c>
      <c r="AH533" s="1" t="s">
        <v>289</v>
      </c>
      <c r="AI533" s="1" t="s">
        <v>12862</v>
      </c>
      <c r="AJ533" s="1" t="s">
        <v>11102</v>
      </c>
      <c r="AK533" s="1" t="s">
        <v>8852</v>
      </c>
      <c r="AL533" s="1" t="s">
        <v>1140</v>
      </c>
      <c r="AM533" s="1" t="s">
        <v>293</v>
      </c>
      <c r="AN533" s="1">
        <v>7</v>
      </c>
      <c r="AO533" s="1">
        <v>1474</v>
      </c>
      <c r="AP533" s="1" t="s">
        <v>8853</v>
      </c>
      <c r="AQ533" s="1" t="s">
        <v>8854</v>
      </c>
      <c r="AR533" s="1" t="s">
        <v>8855</v>
      </c>
      <c r="AS533" s="1" t="s">
        <v>13299</v>
      </c>
      <c r="AT533" s="1" t="s">
        <v>1145</v>
      </c>
      <c r="AU533" s="1" t="s">
        <v>1146</v>
      </c>
      <c r="AV533" s="1" t="s">
        <v>1147</v>
      </c>
      <c r="AW533" s="1" t="s">
        <v>1148</v>
      </c>
      <c r="AX533" s="1" t="s">
        <v>1149</v>
      </c>
      <c r="AY533" s="1">
        <v>356</v>
      </c>
      <c r="BE533" s="1" t="s">
        <v>479</v>
      </c>
      <c r="BF533" s="1" t="s">
        <v>1150</v>
      </c>
      <c r="BI533" s="1" t="s">
        <v>1152</v>
      </c>
      <c r="BJ533" s="1">
        <v>37</v>
      </c>
      <c r="BL533" s="1" t="s">
        <v>1153</v>
      </c>
      <c r="BP533" s="1" t="s">
        <v>8857</v>
      </c>
      <c r="BQ533" s="1">
        <v>0.33300000000000002</v>
      </c>
      <c r="DK533" s="1">
        <v>0</v>
      </c>
      <c r="DX533" s="1">
        <v>38</v>
      </c>
      <c r="DY533" s="1">
        <v>39</v>
      </c>
      <c r="DZ533" s="1">
        <v>39</v>
      </c>
      <c r="EE533" s="1">
        <v>8</v>
      </c>
      <c r="EV533" s="1">
        <v>52732917</v>
      </c>
      <c r="EX533" s="1">
        <v>2200</v>
      </c>
      <c r="EY533" s="1">
        <v>4297</v>
      </c>
      <c r="EZ533" s="1">
        <v>6497</v>
      </c>
      <c r="FA533" s="1" t="s">
        <v>455</v>
      </c>
      <c r="FB533" s="1" t="s">
        <v>456</v>
      </c>
      <c r="FF533" s="1" t="s">
        <v>3051</v>
      </c>
      <c r="FG533" s="1" t="s">
        <v>3052</v>
      </c>
      <c r="FH533" s="1">
        <v>40395</v>
      </c>
      <c r="FK533" s="1" t="s">
        <v>1157</v>
      </c>
      <c r="FL533" s="1" t="s">
        <v>1157</v>
      </c>
      <c r="FM533" s="1">
        <v>115294</v>
      </c>
      <c r="FP533" s="1">
        <v>30483</v>
      </c>
      <c r="FQ533" s="1" t="s">
        <v>2229</v>
      </c>
      <c r="FR533" s="1" t="s">
        <v>2230</v>
      </c>
      <c r="FY533" s="1" t="s">
        <v>2234</v>
      </c>
      <c r="FZ533" s="1" t="s">
        <v>1159</v>
      </c>
      <c r="GA533" s="1" t="s">
        <v>3053</v>
      </c>
      <c r="GC533" s="1" t="s">
        <v>315</v>
      </c>
      <c r="GD533" s="1" t="s">
        <v>3054</v>
      </c>
      <c r="GE533" s="1" t="s">
        <v>1160</v>
      </c>
      <c r="GF533" s="1" t="s">
        <v>1147</v>
      </c>
      <c r="GG533" s="1" t="s">
        <v>3055</v>
      </c>
      <c r="GH533" s="1" t="s">
        <v>8858</v>
      </c>
      <c r="GI533" s="1" t="s">
        <v>8859</v>
      </c>
      <c r="GL533" s="1" t="s">
        <v>1164</v>
      </c>
      <c r="GM533" s="1" t="s">
        <v>322</v>
      </c>
      <c r="GN533" s="1" t="s">
        <v>1165</v>
      </c>
      <c r="GO533" s="1">
        <v>0.02</v>
      </c>
      <c r="GP533" s="1">
        <v>4.2767650000000001</v>
      </c>
      <c r="GQ533" s="1" t="s">
        <v>8860</v>
      </c>
      <c r="GR533" s="1" t="s">
        <v>379</v>
      </c>
      <c r="JW533" s="1" t="s">
        <v>400</v>
      </c>
      <c r="JX533" s="1" t="s">
        <v>1180</v>
      </c>
      <c r="JY533" s="1" t="s">
        <v>402</v>
      </c>
      <c r="JZ533" s="1" t="s">
        <v>1181</v>
      </c>
      <c r="KA533" s="1" t="s">
        <v>327</v>
      </c>
      <c r="KC533" s="1" t="s">
        <v>327</v>
      </c>
      <c r="KD533" s="1" t="s">
        <v>1182</v>
      </c>
      <c r="KE533" s="1">
        <v>14</v>
      </c>
      <c r="KF533" s="1">
        <v>8.0611750000000004</v>
      </c>
      <c r="KG533" s="1" t="s">
        <v>405</v>
      </c>
      <c r="KH533" s="1">
        <v>3</v>
      </c>
      <c r="KI533" s="1">
        <v>1</v>
      </c>
      <c r="KJ533" s="1">
        <v>35</v>
      </c>
      <c r="KK533" s="1">
        <v>39</v>
      </c>
      <c r="KL533" s="1">
        <v>1357</v>
      </c>
      <c r="KM533" s="1" t="s">
        <v>525</v>
      </c>
      <c r="KN533" s="1">
        <v>1</v>
      </c>
      <c r="KO533" s="1">
        <v>1</v>
      </c>
      <c r="KP533" s="1">
        <v>0</v>
      </c>
      <c r="KR533" s="1" t="s">
        <v>293</v>
      </c>
      <c r="KS533" s="1">
        <v>8</v>
      </c>
      <c r="KT533" s="1">
        <v>37</v>
      </c>
      <c r="KU533" s="1">
        <v>280</v>
      </c>
      <c r="KV533" s="1">
        <v>0</v>
      </c>
      <c r="KW533" s="1">
        <v>0</v>
      </c>
      <c r="KX533" s="1">
        <v>18.38598</v>
      </c>
      <c r="KY533" s="1">
        <v>137</v>
      </c>
      <c r="KZ533" s="1">
        <v>60</v>
      </c>
      <c r="LA533" s="1">
        <v>5300</v>
      </c>
      <c r="LB533" s="1">
        <v>202</v>
      </c>
      <c r="LC533" s="1" t="s">
        <v>1140</v>
      </c>
      <c r="LD533" s="1">
        <v>5.5171999999999999E-2</v>
      </c>
      <c r="LE533" s="1">
        <v>1</v>
      </c>
    </row>
    <row r="534" spans="1:317" x14ac:dyDescent="0.2">
      <c r="A534" s="1" t="s">
        <v>18155</v>
      </c>
      <c r="B534" s="1" t="s">
        <v>18151</v>
      </c>
      <c r="C534" s="1" t="s">
        <v>1179</v>
      </c>
      <c r="D534" s="1">
        <v>115294</v>
      </c>
      <c r="E534" s="1" t="s">
        <v>289</v>
      </c>
      <c r="F534" s="1" t="s">
        <v>289</v>
      </c>
      <c r="G534" s="1">
        <v>8</v>
      </c>
      <c r="H534" s="1">
        <v>52732958</v>
      </c>
      <c r="I534" s="1">
        <v>52732958</v>
      </c>
      <c r="J534" s="1" t="s">
        <v>289</v>
      </c>
      <c r="K534" s="1" t="s">
        <v>345</v>
      </c>
      <c r="L534" s="1" t="s">
        <v>346</v>
      </c>
      <c r="M534" s="1" t="s">
        <v>333</v>
      </c>
      <c r="N534" s="1" t="s">
        <v>333</v>
      </c>
      <c r="O534" s="1" t="s">
        <v>407</v>
      </c>
      <c r="R534" s="1" t="s">
        <v>12862</v>
      </c>
      <c r="S534" s="1" t="s">
        <v>11102</v>
      </c>
      <c r="T534" s="1" t="s">
        <v>289</v>
      </c>
      <c r="U534" s="1" t="s">
        <v>289</v>
      </c>
      <c r="V534" s="1" t="s">
        <v>289</v>
      </c>
      <c r="W534" s="1" t="s">
        <v>289</v>
      </c>
      <c r="X534" s="1" t="s">
        <v>289</v>
      </c>
      <c r="Y534" s="1" t="s">
        <v>289</v>
      </c>
      <c r="Z534" s="1" t="s">
        <v>289</v>
      </c>
      <c r="AA534" s="1" t="s">
        <v>289</v>
      </c>
      <c r="AB534" s="1" t="s">
        <v>289</v>
      </c>
      <c r="AC534" s="1" t="s">
        <v>289</v>
      </c>
      <c r="AD534" s="1" t="s">
        <v>289</v>
      </c>
      <c r="AE534" s="1" t="s">
        <v>289</v>
      </c>
      <c r="AF534" s="1" t="s">
        <v>289</v>
      </c>
      <c r="AG534" s="1" t="s">
        <v>289</v>
      </c>
      <c r="AH534" s="1" t="s">
        <v>289</v>
      </c>
      <c r="AI534" s="1" t="s">
        <v>12862</v>
      </c>
      <c r="AJ534" s="1" t="s">
        <v>11102</v>
      </c>
      <c r="AK534" s="1" t="s">
        <v>1139</v>
      </c>
      <c r="AL534" s="1" t="s">
        <v>1140</v>
      </c>
      <c r="AM534" s="1" t="s">
        <v>293</v>
      </c>
      <c r="AN534" s="1">
        <v>7</v>
      </c>
      <c r="AO534" s="1">
        <v>1433</v>
      </c>
      <c r="AP534" s="1" t="s">
        <v>1141</v>
      </c>
      <c r="AQ534" s="1" t="s">
        <v>1142</v>
      </c>
      <c r="AR534" s="1" t="s">
        <v>1143</v>
      </c>
      <c r="AS534" s="1" t="s">
        <v>13300</v>
      </c>
      <c r="AT534" s="1" t="s">
        <v>1145</v>
      </c>
      <c r="AU534" s="1" t="s">
        <v>1146</v>
      </c>
      <c r="AV534" s="1" t="s">
        <v>1147</v>
      </c>
      <c r="AW534" s="1" t="s">
        <v>1148</v>
      </c>
      <c r="AX534" s="1" t="s">
        <v>1149</v>
      </c>
      <c r="AY534" s="1">
        <v>343</v>
      </c>
      <c r="BE534" s="1" t="s">
        <v>479</v>
      </c>
      <c r="BF534" s="1" t="s">
        <v>1150</v>
      </c>
      <c r="BG534" s="1" t="s">
        <v>1151</v>
      </c>
      <c r="BI534" s="1" t="s">
        <v>1152</v>
      </c>
      <c r="BJ534" s="1">
        <v>37</v>
      </c>
      <c r="BL534" s="1" t="s">
        <v>1153</v>
      </c>
      <c r="BP534" s="1" t="s">
        <v>1154</v>
      </c>
      <c r="BQ534" s="1">
        <v>0.35299999999999998</v>
      </c>
      <c r="DK534" s="1">
        <v>2</v>
      </c>
      <c r="DL534" s="1" t="s">
        <v>1155</v>
      </c>
      <c r="DM534" s="1" t="s">
        <v>1156</v>
      </c>
      <c r="DX534" s="1">
        <v>68</v>
      </c>
      <c r="DY534" s="1">
        <v>66</v>
      </c>
      <c r="DZ534" s="1">
        <v>67</v>
      </c>
      <c r="EE534" s="1">
        <v>8</v>
      </c>
      <c r="EV534" s="1">
        <v>52732958</v>
      </c>
      <c r="EX534" s="1">
        <v>2203</v>
      </c>
      <c r="EY534" s="1">
        <v>4300</v>
      </c>
      <c r="EZ534" s="1">
        <v>6503</v>
      </c>
      <c r="FA534" s="1" t="s">
        <v>367</v>
      </c>
      <c r="FB534" s="1" t="s">
        <v>368</v>
      </c>
      <c r="FF534" s="1" t="s">
        <v>3051</v>
      </c>
      <c r="FG534" s="1" t="s">
        <v>3052</v>
      </c>
      <c r="FH534" s="1">
        <v>40395</v>
      </c>
      <c r="FK534" s="1" t="s">
        <v>1157</v>
      </c>
      <c r="FL534" s="1" t="s">
        <v>1157</v>
      </c>
      <c r="FM534" s="1">
        <v>115294</v>
      </c>
      <c r="FP534" s="1">
        <v>30483</v>
      </c>
      <c r="FQ534" s="1" t="s">
        <v>2229</v>
      </c>
      <c r="FR534" s="1" t="s">
        <v>2230</v>
      </c>
      <c r="FY534" s="1" t="s">
        <v>2234</v>
      </c>
      <c r="FZ534" s="1" t="s">
        <v>1159</v>
      </c>
      <c r="GA534" s="1" t="s">
        <v>3053</v>
      </c>
      <c r="GC534" s="1" t="s">
        <v>315</v>
      </c>
      <c r="GD534" s="1" t="s">
        <v>3054</v>
      </c>
      <c r="GE534" s="1" t="s">
        <v>1160</v>
      </c>
      <c r="GF534" s="1" t="s">
        <v>1147</v>
      </c>
      <c r="GG534" s="1" t="s">
        <v>3055</v>
      </c>
      <c r="GH534" s="1" t="s">
        <v>1161</v>
      </c>
      <c r="GI534" s="1" t="s">
        <v>1162</v>
      </c>
      <c r="GJ534" s="1" t="s">
        <v>1163</v>
      </c>
      <c r="GL534" s="1" t="s">
        <v>1164</v>
      </c>
      <c r="GM534" s="1" t="s">
        <v>322</v>
      </c>
      <c r="GN534" s="1" t="s">
        <v>1165</v>
      </c>
      <c r="GO534" s="1">
        <v>0.02</v>
      </c>
      <c r="GP534" s="1">
        <v>4.549239</v>
      </c>
      <c r="GQ534" s="1" t="s">
        <v>1166</v>
      </c>
      <c r="GR534" s="1" t="s">
        <v>379</v>
      </c>
      <c r="GS534" s="1" t="s">
        <v>380</v>
      </c>
      <c r="GT534" s="1" t="s">
        <v>380</v>
      </c>
      <c r="GU534" s="1" t="s">
        <v>380</v>
      </c>
      <c r="GV534" s="1" t="s">
        <v>380</v>
      </c>
      <c r="GW534" s="1" t="s">
        <v>380</v>
      </c>
      <c r="GX534" s="1" t="s">
        <v>380</v>
      </c>
      <c r="GY534" s="1" t="s">
        <v>380</v>
      </c>
      <c r="GZ534" s="1" t="s">
        <v>380</v>
      </c>
      <c r="HA534" s="1" t="s">
        <v>380</v>
      </c>
      <c r="HB534" s="1" t="s">
        <v>380</v>
      </c>
      <c r="HC534" s="1" t="s">
        <v>333</v>
      </c>
      <c r="HD534" s="1">
        <v>21.3</v>
      </c>
      <c r="HE534" s="1">
        <v>4.1216020000000002</v>
      </c>
      <c r="HF534" s="1">
        <v>0.77436000000000005</v>
      </c>
      <c r="HG534" s="1" t="s">
        <v>380</v>
      </c>
      <c r="HH534" s="1" t="s">
        <v>380</v>
      </c>
      <c r="HI534" s="1" t="s">
        <v>1157</v>
      </c>
      <c r="HJ534" s="1" t="s">
        <v>1167</v>
      </c>
      <c r="HK534" s="1" t="s">
        <v>1168</v>
      </c>
      <c r="HL534" s="1">
        <v>0.65732000000000002</v>
      </c>
      <c r="HM534" s="1" t="s">
        <v>1169</v>
      </c>
      <c r="HN534" s="1">
        <v>6.07</v>
      </c>
      <c r="HO534" s="1">
        <v>6.07</v>
      </c>
      <c r="HP534" s="1">
        <v>0.98685</v>
      </c>
      <c r="HQ534" s="1" t="s">
        <v>380</v>
      </c>
      <c r="HR534" s="1">
        <v>0</v>
      </c>
      <c r="HS534" s="1">
        <v>0.85682000000000003</v>
      </c>
      <c r="HT534" s="1" t="s">
        <v>385</v>
      </c>
      <c r="HU534" s="1">
        <v>0</v>
      </c>
      <c r="HV534" s="1" t="s">
        <v>294</v>
      </c>
      <c r="HW534" s="1">
        <v>0.77942</v>
      </c>
      <c r="HX534" s="1">
        <v>0.42059999999999997</v>
      </c>
      <c r="HY534" s="1" t="s">
        <v>604</v>
      </c>
      <c r="HZ534" s="1">
        <v>0.71035999999999999</v>
      </c>
      <c r="IA534" s="1">
        <v>2.16</v>
      </c>
      <c r="IB534" s="1">
        <v>0.80722000000000005</v>
      </c>
      <c r="IC534" s="1" t="s">
        <v>385</v>
      </c>
      <c r="ID534" s="1">
        <v>1</v>
      </c>
      <c r="IE534" s="1" t="s">
        <v>382</v>
      </c>
      <c r="IF534" s="1">
        <v>0.89917000000000002</v>
      </c>
      <c r="IG534" s="1" t="s">
        <v>1170</v>
      </c>
      <c r="IH534" s="1" t="s">
        <v>382</v>
      </c>
      <c r="II534" s="1">
        <v>0.91635</v>
      </c>
      <c r="IJ534" s="1" t="s">
        <v>1171</v>
      </c>
      <c r="IK534" s="1" t="s">
        <v>294</v>
      </c>
      <c r="IL534" s="1">
        <v>0.79064999999999996</v>
      </c>
      <c r="IM534" s="1">
        <v>-0.1956</v>
      </c>
      <c r="IN534" s="1">
        <v>10</v>
      </c>
      <c r="IO534" s="1">
        <v>0.87931999999999999</v>
      </c>
      <c r="IP534" s="1" t="s">
        <v>385</v>
      </c>
      <c r="IQ534" s="1">
        <v>0</v>
      </c>
      <c r="IR534" s="1">
        <v>-13.4429</v>
      </c>
      <c r="IS534" s="1">
        <v>14.2203</v>
      </c>
      <c r="IT534" s="1">
        <v>0.65822999999999998</v>
      </c>
      <c r="IU534" s="1" t="s">
        <v>1172</v>
      </c>
      <c r="IV534" s="1" t="s">
        <v>380</v>
      </c>
      <c r="IW534" s="1" t="s">
        <v>1173</v>
      </c>
      <c r="IX534" s="1" t="s">
        <v>1174</v>
      </c>
      <c r="IY534" s="1" t="s">
        <v>1175</v>
      </c>
      <c r="IZ534" s="1" t="s">
        <v>397</v>
      </c>
      <c r="JA534" s="1" t="s">
        <v>1176</v>
      </c>
      <c r="JB534" s="1" t="s">
        <v>1177</v>
      </c>
      <c r="JC534" s="1" t="s">
        <v>1178</v>
      </c>
      <c r="JD534" s="1" t="s">
        <v>386</v>
      </c>
      <c r="JE534" s="1" t="s">
        <v>293</v>
      </c>
      <c r="JF534" s="1">
        <v>1</v>
      </c>
      <c r="JG534" s="1">
        <v>0</v>
      </c>
      <c r="JH534" s="1" t="s">
        <v>1179</v>
      </c>
      <c r="JI534" s="1">
        <v>52895511</v>
      </c>
      <c r="JJ534" s="1">
        <v>1</v>
      </c>
      <c r="JK534" s="1">
        <v>0.71416999999999997</v>
      </c>
      <c r="JL534" s="1">
        <v>1</v>
      </c>
      <c r="JM534" s="1">
        <v>0.80357000000000001</v>
      </c>
      <c r="JN534" s="1">
        <v>0.998</v>
      </c>
      <c r="JO534" s="1">
        <v>0.95711999999999997</v>
      </c>
      <c r="JP534" s="1">
        <v>4.5830000000000002</v>
      </c>
      <c r="JQ534" s="1">
        <v>0.60963999999999996</v>
      </c>
      <c r="JR534" s="1">
        <v>2.8849999999999998</v>
      </c>
      <c r="JS534" s="1">
        <v>0.99019000000000001</v>
      </c>
      <c r="JT534" s="1">
        <v>0.65500000000000003</v>
      </c>
      <c r="JU534" s="1">
        <v>0.94252999999999998</v>
      </c>
      <c r="JV534" s="1" t="s">
        <v>937</v>
      </c>
      <c r="JW534" s="1" t="s">
        <v>400</v>
      </c>
      <c r="JX534" s="1" t="s">
        <v>1180</v>
      </c>
      <c r="JY534" s="1" t="s">
        <v>402</v>
      </c>
      <c r="JZ534" s="1" t="s">
        <v>1181</v>
      </c>
      <c r="KA534" s="1" t="s">
        <v>327</v>
      </c>
      <c r="KC534" s="1" t="s">
        <v>327</v>
      </c>
      <c r="KD534" s="1" t="s">
        <v>1182</v>
      </c>
      <c r="KE534" s="1">
        <v>13</v>
      </c>
      <c r="KF534" s="1">
        <v>10.509169</v>
      </c>
      <c r="KG534" s="1" t="s">
        <v>405</v>
      </c>
      <c r="KH534" s="1">
        <v>4</v>
      </c>
      <c r="KI534" s="1">
        <v>1</v>
      </c>
      <c r="KJ534" s="1">
        <v>8</v>
      </c>
      <c r="KK534" s="1">
        <v>38</v>
      </c>
      <c r="KL534" s="1">
        <v>1332</v>
      </c>
      <c r="KM534" s="1" t="s">
        <v>525</v>
      </c>
      <c r="KN534" s="1">
        <v>1</v>
      </c>
      <c r="KO534" s="1">
        <v>1</v>
      </c>
      <c r="KP534" s="1">
        <v>0</v>
      </c>
      <c r="KR534" s="1" t="s">
        <v>293</v>
      </c>
      <c r="KS534" s="1">
        <v>6</v>
      </c>
      <c r="KT534" s="1">
        <v>48</v>
      </c>
      <c r="KU534" s="1">
        <v>209</v>
      </c>
      <c r="KV534" s="1">
        <v>0</v>
      </c>
      <c r="KW534" s="1">
        <v>0</v>
      </c>
      <c r="KX534" s="1">
        <v>13.404862</v>
      </c>
      <c r="KY534" s="1">
        <v>129</v>
      </c>
      <c r="KZ534" s="1">
        <v>60</v>
      </c>
      <c r="LA534" s="1">
        <v>4876</v>
      </c>
      <c r="LB534" s="1">
        <v>191</v>
      </c>
      <c r="LC534" s="1" t="s">
        <v>1140</v>
      </c>
      <c r="LD534" s="1">
        <v>4.4443999999999997E-2</v>
      </c>
      <c r="LE534" s="1">
        <v>1</v>
      </c>
    </row>
    <row r="535" spans="1:317" x14ac:dyDescent="0.2">
      <c r="A535" s="1" t="s">
        <v>18155</v>
      </c>
      <c r="B535" s="1" t="s">
        <v>18151</v>
      </c>
      <c r="C535" s="1" t="s">
        <v>18103</v>
      </c>
      <c r="D535" s="1">
        <v>54586</v>
      </c>
      <c r="E535" s="1" t="s">
        <v>289</v>
      </c>
      <c r="F535" s="1" t="s">
        <v>289</v>
      </c>
      <c r="G535" s="1">
        <v>9</v>
      </c>
      <c r="H535" s="1">
        <v>27297036</v>
      </c>
      <c r="I535" s="1">
        <v>27297036</v>
      </c>
      <c r="J535" s="1" t="s">
        <v>289</v>
      </c>
      <c r="K535" s="1" t="s">
        <v>436</v>
      </c>
      <c r="L535" s="1" t="s">
        <v>346</v>
      </c>
      <c r="M535" s="1" t="s">
        <v>407</v>
      </c>
      <c r="N535" s="1" t="s">
        <v>407</v>
      </c>
      <c r="O535" s="1" t="s">
        <v>333</v>
      </c>
      <c r="R535" s="1" t="s">
        <v>12862</v>
      </c>
      <c r="S535" s="1" t="s">
        <v>11102</v>
      </c>
      <c r="T535" s="1" t="s">
        <v>289</v>
      </c>
      <c r="U535" s="1" t="s">
        <v>289</v>
      </c>
      <c r="V535" s="1" t="s">
        <v>289</v>
      </c>
      <c r="W535" s="1" t="s">
        <v>289</v>
      </c>
      <c r="X535" s="1" t="s">
        <v>289</v>
      </c>
      <c r="Y535" s="1" t="s">
        <v>289</v>
      </c>
      <c r="Z535" s="1" t="s">
        <v>289</v>
      </c>
      <c r="AA535" s="1" t="s">
        <v>289</v>
      </c>
      <c r="AB535" s="1" t="s">
        <v>289</v>
      </c>
      <c r="AC535" s="1" t="s">
        <v>289</v>
      </c>
      <c r="AD535" s="1" t="s">
        <v>289</v>
      </c>
      <c r="AE535" s="1" t="s">
        <v>289</v>
      </c>
      <c r="AF535" s="1" t="s">
        <v>289</v>
      </c>
      <c r="AG535" s="1" t="s">
        <v>289</v>
      </c>
      <c r="AH535" s="1" t="s">
        <v>289</v>
      </c>
      <c r="AI535" s="1" t="s">
        <v>12862</v>
      </c>
      <c r="AJ535" s="1" t="s">
        <v>11102</v>
      </c>
      <c r="AK535" s="1" t="s">
        <v>11791</v>
      </c>
      <c r="AL535" s="1" t="s">
        <v>11792</v>
      </c>
      <c r="AM535" s="1" t="s">
        <v>293</v>
      </c>
      <c r="AN535" s="1">
        <v>1</v>
      </c>
      <c r="AO535" s="1">
        <v>101</v>
      </c>
      <c r="AP535" s="1" t="s">
        <v>11793</v>
      </c>
      <c r="AQ535" s="1" t="s">
        <v>11794</v>
      </c>
      <c r="AR535" s="1" t="s">
        <v>11795</v>
      </c>
      <c r="AS535" s="1" t="s">
        <v>11796</v>
      </c>
      <c r="AT535" s="1" t="s">
        <v>11797</v>
      </c>
      <c r="AU535" s="1" t="s">
        <v>11798</v>
      </c>
      <c r="AX535" s="1" t="s">
        <v>11799</v>
      </c>
      <c r="BP535" s="1" t="s">
        <v>11800</v>
      </c>
      <c r="BQ535" s="1">
        <v>0.35299999999999998</v>
      </c>
      <c r="DK535" s="1">
        <v>0</v>
      </c>
      <c r="DX535" s="1">
        <v>21</v>
      </c>
      <c r="DY535" s="1">
        <v>23</v>
      </c>
      <c r="DZ535" s="1">
        <v>22</v>
      </c>
      <c r="EE535" s="1">
        <v>9</v>
      </c>
      <c r="EV535" s="1">
        <v>27297036</v>
      </c>
      <c r="EX535" s="1">
        <v>2176</v>
      </c>
      <c r="EY535" s="1">
        <v>4290</v>
      </c>
      <c r="EZ535" s="1">
        <v>6466</v>
      </c>
      <c r="FA535" s="1" t="s">
        <v>455</v>
      </c>
      <c r="FB535" s="1" t="s">
        <v>456</v>
      </c>
      <c r="FE535" s="1" t="s">
        <v>11801</v>
      </c>
      <c r="FF535" s="1" t="s">
        <v>11802</v>
      </c>
      <c r="FG535" s="1" t="s">
        <v>11803</v>
      </c>
      <c r="FH535" s="1">
        <v>41172</v>
      </c>
      <c r="FI535" s="1">
        <v>41172</v>
      </c>
      <c r="FJ535" s="1">
        <v>41172</v>
      </c>
      <c r="FK535" s="1" t="s">
        <v>11804</v>
      </c>
      <c r="FL535" s="1" t="s">
        <v>11804</v>
      </c>
      <c r="FM535" s="1">
        <v>54586</v>
      </c>
      <c r="FP535" s="1">
        <v>1359</v>
      </c>
      <c r="FQ535" s="1" t="s">
        <v>2229</v>
      </c>
      <c r="FR535" s="1" t="s">
        <v>2230</v>
      </c>
      <c r="FS535" s="1" t="s">
        <v>11805</v>
      </c>
      <c r="FU535" s="1" t="s">
        <v>11806</v>
      </c>
      <c r="FV535" s="1" t="s">
        <v>11807</v>
      </c>
      <c r="FY535" s="1" t="s">
        <v>2234</v>
      </c>
      <c r="FZ535" s="1" t="s">
        <v>11808</v>
      </c>
      <c r="GA535" s="1" t="s">
        <v>11808</v>
      </c>
      <c r="GC535" s="1" t="s">
        <v>315</v>
      </c>
      <c r="GD535" s="1" t="s">
        <v>11809</v>
      </c>
      <c r="GE535" s="1" t="s">
        <v>11810</v>
      </c>
      <c r="GF535" s="1" t="s">
        <v>11811</v>
      </c>
      <c r="GG535" s="1" t="s">
        <v>11812</v>
      </c>
      <c r="GH535" s="1" t="s">
        <v>11813</v>
      </c>
      <c r="GI535" s="1" t="s">
        <v>11814</v>
      </c>
      <c r="GM535" s="1" t="s">
        <v>322</v>
      </c>
      <c r="GN535" s="1" t="s">
        <v>11815</v>
      </c>
      <c r="GO535" s="1">
        <v>0.02</v>
      </c>
      <c r="GP535" s="1">
        <v>7.2241499999999998</v>
      </c>
      <c r="GQ535" s="1" t="s">
        <v>11816</v>
      </c>
      <c r="GR535" s="1" t="s">
        <v>379</v>
      </c>
      <c r="JW535" s="1" t="s">
        <v>400</v>
      </c>
      <c r="JX535" s="1" t="s">
        <v>11817</v>
      </c>
      <c r="JY535" s="1" t="s">
        <v>402</v>
      </c>
      <c r="JZ535" s="1" t="s">
        <v>842</v>
      </c>
      <c r="KA535" s="1" t="s">
        <v>327</v>
      </c>
      <c r="KC535" s="1" t="s">
        <v>327</v>
      </c>
      <c r="KD535" s="1" t="s">
        <v>11818</v>
      </c>
      <c r="KE535" s="1">
        <v>8</v>
      </c>
      <c r="KF535" s="1">
        <v>12.338568</v>
      </c>
      <c r="KG535" s="1" t="s">
        <v>405</v>
      </c>
      <c r="KH535" s="1">
        <v>0</v>
      </c>
      <c r="KI535" s="1">
        <v>0</v>
      </c>
      <c r="KJ535" s="1">
        <v>0</v>
      </c>
      <c r="KK535" s="1">
        <v>41</v>
      </c>
      <c r="KL535" s="1">
        <v>1366</v>
      </c>
      <c r="KM535" s="1" t="s">
        <v>498</v>
      </c>
      <c r="KN535" s="1">
        <v>1</v>
      </c>
      <c r="KO535" s="1">
        <v>1</v>
      </c>
      <c r="KP535" s="1">
        <v>0</v>
      </c>
      <c r="KR535" s="1" t="s">
        <v>293</v>
      </c>
      <c r="KS535" s="1">
        <v>77</v>
      </c>
      <c r="KT535" s="1">
        <v>60</v>
      </c>
      <c r="KU535" s="1">
        <v>2912</v>
      </c>
      <c r="KV535" s="1">
        <v>0</v>
      </c>
      <c r="KW535" s="1">
        <v>0</v>
      </c>
      <c r="KX535" s="1">
        <v>278.657805</v>
      </c>
      <c r="KY535" s="1">
        <v>87</v>
      </c>
      <c r="KZ535" s="1">
        <v>60</v>
      </c>
      <c r="LA535" s="1">
        <v>3272</v>
      </c>
      <c r="LB535" s="1">
        <v>221</v>
      </c>
      <c r="LC535" s="1" t="s">
        <v>11792</v>
      </c>
      <c r="LD535" s="1">
        <v>0.46951199999999998</v>
      </c>
      <c r="LE535" s="1">
        <v>1</v>
      </c>
    </row>
    <row r="536" spans="1:317" x14ac:dyDescent="0.2">
      <c r="A536" s="1" t="s">
        <v>18155</v>
      </c>
      <c r="B536" s="1" t="s">
        <v>18151</v>
      </c>
      <c r="C536" s="1" t="s">
        <v>11834</v>
      </c>
      <c r="D536" s="1">
        <v>26219</v>
      </c>
      <c r="E536" s="1" t="s">
        <v>289</v>
      </c>
      <c r="F536" s="1" t="s">
        <v>289</v>
      </c>
      <c r="G536" s="1">
        <v>9</v>
      </c>
      <c r="H536" s="1">
        <v>125281532</v>
      </c>
      <c r="I536" s="1">
        <v>125281532</v>
      </c>
      <c r="J536" s="1" t="s">
        <v>289</v>
      </c>
      <c r="K536" s="1" t="s">
        <v>345</v>
      </c>
      <c r="L536" s="1" t="s">
        <v>346</v>
      </c>
      <c r="M536" s="1" t="s">
        <v>347</v>
      </c>
      <c r="N536" s="1" t="s">
        <v>347</v>
      </c>
      <c r="O536" s="1" t="s">
        <v>294</v>
      </c>
      <c r="R536" s="1" t="s">
        <v>12862</v>
      </c>
      <c r="S536" s="1" t="s">
        <v>11102</v>
      </c>
      <c r="T536" s="1" t="s">
        <v>289</v>
      </c>
      <c r="U536" s="1" t="s">
        <v>289</v>
      </c>
      <c r="V536" s="1" t="s">
        <v>289</v>
      </c>
      <c r="W536" s="1" t="s">
        <v>289</v>
      </c>
      <c r="X536" s="1" t="s">
        <v>289</v>
      </c>
      <c r="Y536" s="1" t="s">
        <v>289</v>
      </c>
      <c r="Z536" s="1" t="s">
        <v>289</v>
      </c>
      <c r="AA536" s="1" t="s">
        <v>289</v>
      </c>
      <c r="AB536" s="1" t="s">
        <v>289</v>
      </c>
      <c r="AC536" s="1" t="s">
        <v>289</v>
      </c>
      <c r="AD536" s="1" t="s">
        <v>289</v>
      </c>
      <c r="AE536" s="1" t="s">
        <v>289</v>
      </c>
      <c r="AF536" s="1" t="s">
        <v>289</v>
      </c>
      <c r="AG536" s="1" t="s">
        <v>289</v>
      </c>
      <c r="AH536" s="1" t="s">
        <v>289</v>
      </c>
      <c r="AI536" s="1" t="s">
        <v>12862</v>
      </c>
      <c r="AJ536" s="1" t="s">
        <v>11102</v>
      </c>
      <c r="AK536" s="1" t="s">
        <v>11819</v>
      </c>
      <c r="AL536" s="1" t="s">
        <v>11820</v>
      </c>
      <c r="AM536" s="1" t="s">
        <v>351</v>
      </c>
      <c r="AN536" s="1">
        <v>1</v>
      </c>
      <c r="AO536" s="1">
        <v>113</v>
      </c>
      <c r="AP536" s="1" t="s">
        <v>11821</v>
      </c>
      <c r="AQ536" s="1" t="s">
        <v>11822</v>
      </c>
      <c r="AR536" s="1" t="s">
        <v>11823</v>
      </c>
      <c r="AT536" s="1" t="s">
        <v>11824</v>
      </c>
      <c r="AU536" s="1" t="s">
        <v>11825</v>
      </c>
      <c r="AV536" s="1" t="s">
        <v>11826</v>
      </c>
      <c r="AW536" s="1" t="s">
        <v>11827</v>
      </c>
      <c r="AX536" s="1" t="s">
        <v>11828</v>
      </c>
      <c r="AY536" s="1">
        <v>38</v>
      </c>
      <c r="BD536" s="1" t="s">
        <v>538</v>
      </c>
      <c r="BE536" s="1" t="s">
        <v>539</v>
      </c>
      <c r="BF536" s="1" t="s">
        <v>540</v>
      </c>
      <c r="BI536" s="1" t="s">
        <v>11829</v>
      </c>
      <c r="BJ536" s="1">
        <v>20</v>
      </c>
      <c r="BP536" s="1" t="s">
        <v>11830</v>
      </c>
      <c r="BQ536" s="1">
        <v>0.56200000000000006</v>
      </c>
      <c r="DK536" s="1">
        <v>0</v>
      </c>
      <c r="DS536" s="1" t="s">
        <v>347</v>
      </c>
      <c r="DT536" s="1" t="s">
        <v>11831</v>
      </c>
      <c r="DU536" s="1" t="s">
        <v>5208</v>
      </c>
      <c r="DW536" s="1" t="s">
        <v>5209</v>
      </c>
      <c r="DX536" s="1">
        <v>253</v>
      </c>
      <c r="DY536" s="1">
        <v>205</v>
      </c>
      <c r="DZ536" s="1">
        <v>221</v>
      </c>
      <c r="EB536" s="1">
        <v>113</v>
      </c>
      <c r="EC536" s="1">
        <v>5.5</v>
      </c>
      <c r="ED536" s="1">
        <v>1</v>
      </c>
      <c r="EE536" s="1">
        <v>9</v>
      </c>
      <c r="EG536" s="1">
        <v>221</v>
      </c>
      <c r="EH536" s="1">
        <v>28598</v>
      </c>
      <c r="EI536" s="1" t="s">
        <v>11832</v>
      </c>
      <c r="EJ536" s="1" t="s">
        <v>11833</v>
      </c>
      <c r="EK536" s="1" t="s">
        <v>914</v>
      </c>
      <c r="EL536" s="1" t="s">
        <v>368</v>
      </c>
      <c r="EM536" s="1" t="s">
        <v>11834</v>
      </c>
      <c r="EN536" s="1" t="s">
        <v>11824</v>
      </c>
      <c r="EO536" s="1">
        <v>81</v>
      </c>
      <c r="EP536" s="1" t="s">
        <v>11835</v>
      </c>
      <c r="EQ536" s="1" t="s">
        <v>11273</v>
      </c>
      <c r="ES536" s="1" t="s">
        <v>11836</v>
      </c>
      <c r="ET536" s="1" t="s">
        <v>11837</v>
      </c>
      <c r="EU536" s="1" t="s">
        <v>11838</v>
      </c>
      <c r="EV536" s="1">
        <v>125281532</v>
      </c>
      <c r="EW536" s="1">
        <v>213004</v>
      </c>
      <c r="EX536" s="1">
        <v>2203</v>
      </c>
      <c r="EY536" s="1">
        <v>4300</v>
      </c>
      <c r="EZ536" s="1">
        <v>6503</v>
      </c>
      <c r="FA536" s="1" t="s">
        <v>367</v>
      </c>
      <c r="FB536" s="1" t="s">
        <v>368</v>
      </c>
      <c r="FE536" s="1" t="s">
        <v>11839</v>
      </c>
      <c r="FF536" s="1" t="s">
        <v>11840</v>
      </c>
      <c r="FG536" s="1" t="s">
        <v>11841</v>
      </c>
      <c r="FH536" s="1">
        <v>41537</v>
      </c>
      <c r="FK536" s="1" t="s">
        <v>11842</v>
      </c>
      <c r="FL536" s="1" t="s">
        <v>11842</v>
      </c>
      <c r="FM536" s="1">
        <v>26219</v>
      </c>
      <c r="FO536" s="1" t="s">
        <v>8960</v>
      </c>
      <c r="FP536" s="1">
        <v>8211</v>
      </c>
      <c r="FQ536" s="1" t="s">
        <v>2229</v>
      </c>
      <c r="FR536" s="1" t="s">
        <v>2230</v>
      </c>
      <c r="FX536" s="1">
        <v>1370859</v>
      </c>
      <c r="FY536" s="1" t="s">
        <v>2234</v>
      </c>
      <c r="GA536" s="1" t="s">
        <v>11843</v>
      </c>
      <c r="GC536" s="1" t="s">
        <v>315</v>
      </c>
      <c r="GD536" s="1" t="s">
        <v>11844</v>
      </c>
      <c r="GE536" s="1" t="s">
        <v>11845</v>
      </c>
      <c r="GF536" s="1" t="s">
        <v>11826</v>
      </c>
      <c r="GG536" s="1" t="s">
        <v>11846</v>
      </c>
      <c r="GH536" s="1" t="s">
        <v>11847</v>
      </c>
      <c r="GI536" s="1" t="s">
        <v>11848</v>
      </c>
      <c r="GJ536" s="1" t="s">
        <v>11849</v>
      </c>
      <c r="GL536" s="1" t="s">
        <v>11850</v>
      </c>
      <c r="GM536" s="1" t="s">
        <v>322</v>
      </c>
      <c r="GN536" s="1" t="s">
        <v>11840</v>
      </c>
      <c r="GO536" s="1">
        <v>0.02</v>
      </c>
      <c r="GP536" s="1">
        <v>2.2382759999999999</v>
      </c>
      <c r="GQ536" s="1" t="s">
        <v>11851</v>
      </c>
      <c r="GR536" s="1" t="s">
        <v>379</v>
      </c>
      <c r="GS536" s="1" t="s">
        <v>380</v>
      </c>
      <c r="GT536" s="1" t="s">
        <v>380</v>
      </c>
      <c r="GU536" s="1" t="s">
        <v>380</v>
      </c>
      <c r="GV536" s="1" t="s">
        <v>380</v>
      </c>
      <c r="GW536" s="1" t="s">
        <v>380</v>
      </c>
      <c r="GX536" s="1" t="s">
        <v>380</v>
      </c>
      <c r="GY536" s="1" t="s">
        <v>380</v>
      </c>
      <c r="GZ536" s="1" t="s">
        <v>380</v>
      </c>
      <c r="HA536" s="1" t="s">
        <v>380</v>
      </c>
      <c r="HB536" s="1" t="s">
        <v>380</v>
      </c>
      <c r="HC536" s="1" t="s">
        <v>347</v>
      </c>
      <c r="HD536" s="1">
        <v>15.76</v>
      </c>
      <c r="HE536" s="1">
        <v>2.9275500000000001</v>
      </c>
      <c r="HF536" s="1">
        <v>0.52759</v>
      </c>
      <c r="HG536" s="1">
        <v>0</v>
      </c>
      <c r="HH536" s="1">
        <v>2.33E-4</v>
      </c>
      <c r="HI536" s="1" t="s">
        <v>11852</v>
      </c>
      <c r="HJ536" s="1" t="s">
        <v>11853</v>
      </c>
      <c r="HK536" s="1" t="s">
        <v>294</v>
      </c>
      <c r="HL536" s="1">
        <v>5.0400000000000002E-3</v>
      </c>
      <c r="HM536" s="1">
        <v>6.94</v>
      </c>
      <c r="HN536" s="1">
        <v>5.52</v>
      </c>
      <c r="HO536" s="1">
        <v>5.52</v>
      </c>
      <c r="HP536" s="1">
        <v>0.82311999999999996</v>
      </c>
      <c r="HQ536" s="1" t="s">
        <v>380</v>
      </c>
      <c r="HR536" s="1">
        <v>0</v>
      </c>
      <c r="HS536" s="1">
        <v>0.34200000000000003</v>
      </c>
      <c r="HT536" s="1" t="s">
        <v>1417</v>
      </c>
      <c r="HU536" s="1">
        <v>4.1770000000000002E-3</v>
      </c>
      <c r="HV536" s="1" t="s">
        <v>294</v>
      </c>
      <c r="HW536" s="1">
        <v>1.7299999999999999E-2</v>
      </c>
      <c r="HX536" s="1">
        <v>5.4999999999999997E-3</v>
      </c>
      <c r="HY536" s="1" t="s">
        <v>604</v>
      </c>
      <c r="HZ536" s="1">
        <v>0.93196999999999997</v>
      </c>
      <c r="IA536" s="1">
        <v>3.39</v>
      </c>
      <c r="IB536" s="1">
        <v>0.29448999999999997</v>
      </c>
      <c r="IC536" s="1" t="s">
        <v>492</v>
      </c>
      <c r="ID536" s="1">
        <v>0.85857899999999998</v>
      </c>
      <c r="IE536" s="1" t="s">
        <v>385</v>
      </c>
      <c r="IF536" s="1">
        <v>0.65815000000000001</v>
      </c>
      <c r="IG536" s="1">
        <v>0.995</v>
      </c>
      <c r="IH536" s="1" t="s">
        <v>933</v>
      </c>
      <c r="II536" s="1">
        <v>0.52793000000000001</v>
      </c>
      <c r="IJ536" s="1">
        <v>0.70899999999999996</v>
      </c>
      <c r="IK536" s="1" t="s">
        <v>294</v>
      </c>
      <c r="IL536" s="1">
        <v>3.8179999999999999E-2</v>
      </c>
      <c r="IM536" s="1">
        <v>-1.1001000000000001</v>
      </c>
      <c r="IN536" s="1">
        <v>10</v>
      </c>
      <c r="IO536" s="1">
        <v>0.87931999999999999</v>
      </c>
      <c r="IP536" s="1" t="s">
        <v>385</v>
      </c>
      <c r="IQ536" s="1">
        <v>0</v>
      </c>
      <c r="IR536" s="1" t="s">
        <v>380</v>
      </c>
      <c r="IS536" s="1">
        <v>11.7987</v>
      </c>
      <c r="IT536" s="1">
        <v>0.52114000000000005</v>
      </c>
      <c r="IU536" s="1" t="s">
        <v>11854</v>
      </c>
      <c r="IV536" s="1" t="s">
        <v>380</v>
      </c>
      <c r="IW536" s="1">
        <v>38</v>
      </c>
      <c r="IX536" s="1" t="s">
        <v>11826</v>
      </c>
      <c r="IY536" s="1" t="s">
        <v>11827</v>
      </c>
      <c r="IZ536" s="1" t="s">
        <v>604</v>
      </c>
      <c r="JA536" s="1" t="s">
        <v>11855</v>
      </c>
      <c r="JB536" s="1" t="s">
        <v>11856</v>
      </c>
      <c r="JC536" s="1" t="s">
        <v>11857</v>
      </c>
      <c r="JD536" s="1" t="s">
        <v>294</v>
      </c>
      <c r="JE536" s="1" t="s">
        <v>351</v>
      </c>
      <c r="JF536" s="1">
        <v>2</v>
      </c>
      <c r="JG536" s="1">
        <v>0</v>
      </c>
      <c r="JH536" s="1" t="s">
        <v>11858</v>
      </c>
      <c r="JI536" s="1">
        <v>124321353</v>
      </c>
      <c r="JJ536" s="1">
        <v>0.39600000000000002</v>
      </c>
      <c r="JK536" s="1">
        <v>0.25262000000000001</v>
      </c>
      <c r="JL536" s="1">
        <v>0.97899999999999998</v>
      </c>
      <c r="JM536" s="1">
        <v>0.43373</v>
      </c>
      <c r="JN536" s="1">
        <v>0.41399999999999998</v>
      </c>
      <c r="JO536" s="1">
        <v>0.31173000000000001</v>
      </c>
      <c r="JP536" s="1">
        <v>2.3879999999999999</v>
      </c>
      <c r="JQ536" s="1">
        <v>0.44397999999999999</v>
      </c>
      <c r="JR536" s="1">
        <v>2.8929999999999998</v>
      </c>
      <c r="JS536" s="1">
        <v>0.99170999999999998</v>
      </c>
      <c r="JT536" s="1">
        <v>0.63800000000000001</v>
      </c>
      <c r="JU536" s="1">
        <v>0.83543000000000001</v>
      </c>
      <c r="JV536" s="1" t="s">
        <v>1424</v>
      </c>
      <c r="JW536" s="1" t="s">
        <v>400</v>
      </c>
      <c r="JX536" s="1" t="s">
        <v>11859</v>
      </c>
      <c r="JY536" s="1" t="s">
        <v>402</v>
      </c>
      <c r="JZ536" s="1" t="s">
        <v>403</v>
      </c>
      <c r="KA536" s="1" t="s">
        <v>327</v>
      </c>
      <c r="KC536" s="1" t="s">
        <v>327</v>
      </c>
      <c r="KD536" s="1" t="s">
        <v>11860</v>
      </c>
      <c r="KE536" s="1">
        <v>4</v>
      </c>
      <c r="KF536" s="1">
        <v>4.5123660000000001</v>
      </c>
      <c r="KG536" s="1" t="s">
        <v>405</v>
      </c>
      <c r="KH536" s="1">
        <v>0</v>
      </c>
      <c r="KI536" s="1">
        <v>0</v>
      </c>
      <c r="KJ536" s="1">
        <v>0</v>
      </c>
      <c r="KK536" s="1">
        <v>15</v>
      </c>
      <c r="KL536" s="1">
        <v>454</v>
      </c>
      <c r="KM536" s="1" t="s">
        <v>469</v>
      </c>
      <c r="KN536" s="1">
        <v>0.99648999999999999</v>
      </c>
      <c r="KO536" s="1">
        <v>0.99469700000000005</v>
      </c>
      <c r="KP536" s="1">
        <v>0</v>
      </c>
      <c r="KR536" s="1" t="s">
        <v>351</v>
      </c>
      <c r="KS536" s="1">
        <v>40</v>
      </c>
      <c r="KT536" s="1">
        <v>60</v>
      </c>
      <c r="KU536" s="1">
        <v>1500</v>
      </c>
      <c r="KV536" s="1">
        <v>0</v>
      </c>
      <c r="KW536" s="1">
        <v>0</v>
      </c>
      <c r="KX536" s="1">
        <v>146.91069200000001</v>
      </c>
      <c r="KY536" s="1">
        <v>34</v>
      </c>
      <c r="KZ536" s="1">
        <v>60</v>
      </c>
      <c r="LA536" s="1">
        <v>1264</v>
      </c>
      <c r="LB536" s="1">
        <v>91</v>
      </c>
      <c r="LC536" s="1" t="s">
        <v>11820</v>
      </c>
      <c r="LD536" s="1">
        <v>0.54054100000000005</v>
      </c>
      <c r="LE536" s="1">
        <v>0.99819999999999998</v>
      </c>
    </row>
    <row r="537" spans="1:317" x14ac:dyDescent="0.2">
      <c r="A537" s="1" t="s">
        <v>18155</v>
      </c>
      <c r="B537" s="1" t="s">
        <v>18151</v>
      </c>
      <c r="C537" s="1" t="s">
        <v>17998</v>
      </c>
      <c r="D537" s="1">
        <v>5646</v>
      </c>
      <c r="E537" s="1" t="s">
        <v>289</v>
      </c>
      <c r="F537" s="1" t="s">
        <v>289</v>
      </c>
      <c r="G537" s="1">
        <v>9</v>
      </c>
      <c r="H537" s="1">
        <v>33797928</v>
      </c>
      <c r="I537" s="1">
        <v>33797929</v>
      </c>
      <c r="J537" s="1" t="s">
        <v>289</v>
      </c>
      <c r="K537" s="1" t="s">
        <v>291</v>
      </c>
      <c r="L537" s="1" t="s">
        <v>292</v>
      </c>
      <c r="M537" s="1" t="s">
        <v>293</v>
      </c>
      <c r="N537" s="1" t="s">
        <v>293</v>
      </c>
      <c r="O537" s="1" t="s">
        <v>469</v>
      </c>
      <c r="R537" s="1" t="s">
        <v>289</v>
      </c>
      <c r="S537" s="1" t="s">
        <v>12862</v>
      </c>
      <c r="T537" s="1" t="s">
        <v>289</v>
      </c>
      <c r="U537" s="1" t="s">
        <v>289</v>
      </c>
      <c r="V537" s="1" t="s">
        <v>289</v>
      </c>
      <c r="W537" s="1" t="s">
        <v>289</v>
      </c>
      <c r="X537" s="1" t="s">
        <v>289</v>
      </c>
      <c r="Y537" s="1" t="s">
        <v>289</v>
      </c>
      <c r="Z537" s="1" t="s">
        <v>289</v>
      </c>
      <c r="AA537" s="1" t="s">
        <v>289</v>
      </c>
      <c r="AB537" s="1" t="s">
        <v>289</v>
      </c>
      <c r="AC537" s="1" t="s">
        <v>289</v>
      </c>
      <c r="AD537" s="1" t="s">
        <v>289</v>
      </c>
      <c r="AE537" s="1" t="s">
        <v>289</v>
      </c>
      <c r="AF537" s="1" t="s">
        <v>289</v>
      </c>
      <c r="AG537" s="1" t="s">
        <v>289</v>
      </c>
      <c r="AH537" s="1" t="s">
        <v>289</v>
      </c>
      <c r="AI537" s="1" t="s">
        <v>289</v>
      </c>
      <c r="AJ537" s="1" t="s">
        <v>12862</v>
      </c>
      <c r="AK537" s="1" t="s">
        <v>11861</v>
      </c>
      <c r="AL537" s="1" t="s">
        <v>1214</v>
      </c>
      <c r="AM537" s="1" t="s">
        <v>351</v>
      </c>
      <c r="AN537" s="1">
        <v>3</v>
      </c>
      <c r="AO537" s="1" t="s">
        <v>11862</v>
      </c>
      <c r="AP537" s="1" t="s">
        <v>11863</v>
      </c>
      <c r="AQ537" s="1" t="s">
        <v>11864</v>
      </c>
      <c r="AR537" s="1" t="s">
        <v>11865</v>
      </c>
      <c r="AS537" s="1" t="s">
        <v>13301</v>
      </c>
      <c r="AT537" s="1" t="s">
        <v>1216</v>
      </c>
      <c r="AU537" s="1" t="s">
        <v>1217</v>
      </c>
      <c r="AV537" s="1" t="s">
        <v>1218</v>
      </c>
      <c r="AW537" s="1" t="s">
        <v>1219</v>
      </c>
      <c r="AX537" s="1" t="s">
        <v>1220</v>
      </c>
      <c r="AY537" s="1">
        <v>158</v>
      </c>
      <c r="AZ537" s="1" t="s">
        <v>11477</v>
      </c>
      <c r="BD537" s="1" t="s">
        <v>1221</v>
      </c>
      <c r="BE537" s="1" t="s">
        <v>1222</v>
      </c>
      <c r="BF537" s="1" t="s">
        <v>1223</v>
      </c>
      <c r="BG537" s="1" t="s">
        <v>11867</v>
      </c>
      <c r="BI537" s="1" t="s">
        <v>1224</v>
      </c>
      <c r="BJ537" s="1">
        <v>13</v>
      </c>
      <c r="BM537" s="1" t="s">
        <v>1225</v>
      </c>
      <c r="BP537" s="1" t="s">
        <v>11868</v>
      </c>
      <c r="BQ537" s="1">
        <v>0.55000000000000004</v>
      </c>
      <c r="DK537" s="1">
        <v>2</v>
      </c>
      <c r="DL537" s="1" t="s">
        <v>1155</v>
      </c>
      <c r="DM537" s="1" t="s">
        <v>2834</v>
      </c>
      <c r="DS537" s="1">
        <v>1.0049999999999999</v>
      </c>
      <c r="FB537" s="1" t="s">
        <v>310</v>
      </c>
      <c r="FC537" s="1" t="s">
        <v>311</v>
      </c>
      <c r="FF537" s="1" t="s">
        <v>1227</v>
      </c>
      <c r="FG537" s="1" t="s">
        <v>1228</v>
      </c>
      <c r="FH537" s="1" t="s">
        <v>1229</v>
      </c>
      <c r="FI537" s="1" t="s">
        <v>315</v>
      </c>
      <c r="FJ537" s="1" t="s">
        <v>1230</v>
      </c>
      <c r="FK537" s="1" t="s">
        <v>11869</v>
      </c>
      <c r="FL537" s="1" t="s">
        <v>11870</v>
      </c>
      <c r="FM537" s="1" t="s">
        <v>11871</v>
      </c>
      <c r="FP537" s="1" t="s">
        <v>1233</v>
      </c>
      <c r="FQ537" s="1">
        <v>1</v>
      </c>
      <c r="FR537" s="1">
        <v>0.5</v>
      </c>
      <c r="FS537" s="1" t="s">
        <v>13302</v>
      </c>
      <c r="FT537" s="1" t="b">
        <v>1</v>
      </c>
      <c r="FU537" s="1" t="s">
        <v>1214</v>
      </c>
      <c r="FV537" s="1" t="s">
        <v>322</v>
      </c>
      <c r="FW537" s="1" t="s">
        <v>1235</v>
      </c>
      <c r="JB537" s="1" t="b">
        <v>0</v>
      </c>
      <c r="JC537" s="1">
        <v>407</v>
      </c>
      <c r="JD537" s="1" t="b">
        <v>0</v>
      </c>
      <c r="JE537" s="1">
        <v>9.4930000000000003</v>
      </c>
      <c r="JF537" s="1" t="s">
        <v>1236</v>
      </c>
      <c r="JG537" s="1" t="s">
        <v>402</v>
      </c>
      <c r="JH537" s="1" t="s">
        <v>765</v>
      </c>
      <c r="JI537" s="1" t="s">
        <v>327</v>
      </c>
      <c r="JK537" s="1" t="s">
        <v>327</v>
      </c>
      <c r="JL537" s="1" t="s">
        <v>328</v>
      </c>
      <c r="JM537" s="1">
        <v>99</v>
      </c>
      <c r="JO537" s="1" t="s">
        <v>1237</v>
      </c>
      <c r="JR537" s="1">
        <v>57.27</v>
      </c>
      <c r="JS537" s="1">
        <v>0</v>
      </c>
      <c r="JT537" s="1">
        <v>1</v>
      </c>
      <c r="JU537" s="1">
        <v>0.5</v>
      </c>
      <c r="JV537" s="1" t="s">
        <v>13303</v>
      </c>
      <c r="JW537" s="1">
        <v>1278.73</v>
      </c>
      <c r="JX537" s="1">
        <v>389</v>
      </c>
      <c r="JZ537" s="1" t="s">
        <v>351</v>
      </c>
      <c r="KA537" s="1">
        <v>2</v>
      </c>
      <c r="KB537" s="1">
        <v>3.14</v>
      </c>
      <c r="KC537" s="1">
        <v>-0.36299999999999999</v>
      </c>
      <c r="KD537" s="1">
        <v>-8.6669999999999998</v>
      </c>
      <c r="KE537" s="1">
        <v>-3.3889999999999998</v>
      </c>
    </row>
    <row r="538" spans="1:317" x14ac:dyDescent="0.2">
      <c r="A538" s="1" t="s">
        <v>18155</v>
      </c>
      <c r="B538" s="1" t="s">
        <v>18151</v>
      </c>
      <c r="C538" s="1" t="s">
        <v>17998</v>
      </c>
      <c r="D538" s="1">
        <v>5646</v>
      </c>
      <c r="E538" s="1" t="s">
        <v>289</v>
      </c>
      <c r="F538" s="1" t="s">
        <v>289</v>
      </c>
      <c r="G538" s="1">
        <v>9</v>
      </c>
      <c r="H538" s="1">
        <v>33797931</v>
      </c>
      <c r="I538" s="1">
        <v>33797932</v>
      </c>
      <c r="J538" s="1" t="s">
        <v>289</v>
      </c>
      <c r="K538" s="1" t="s">
        <v>331</v>
      </c>
      <c r="L538" s="1" t="s">
        <v>332</v>
      </c>
      <c r="M538" s="1" t="s">
        <v>11874</v>
      </c>
      <c r="N538" s="1" t="s">
        <v>11874</v>
      </c>
      <c r="O538" s="1" t="s">
        <v>293</v>
      </c>
      <c r="R538" s="1" t="s">
        <v>289</v>
      </c>
      <c r="S538" s="1" t="s">
        <v>12862</v>
      </c>
      <c r="T538" s="1" t="s">
        <v>289</v>
      </c>
      <c r="U538" s="1" t="s">
        <v>289</v>
      </c>
      <c r="V538" s="1" t="s">
        <v>289</v>
      </c>
      <c r="W538" s="1" t="s">
        <v>289</v>
      </c>
      <c r="X538" s="1" t="s">
        <v>289</v>
      </c>
      <c r="Y538" s="1" t="s">
        <v>289</v>
      </c>
      <c r="Z538" s="1" t="s">
        <v>289</v>
      </c>
      <c r="AA538" s="1" t="s">
        <v>289</v>
      </c>
      <c r="AB538" s="1" t="s">
        <v>289</v>
      </c>
      <c r="AC538" s="1" t="s">
        <v>289</v>
      </c>
      <c r="AD538" s="1" t="s">
        <v>289</v>
      </c>
      <c r="AE538" s="1" t="s">
        <v>289</v>
      </c>
      <c r="AF538" s="1" t="s">
        <v>289</v>
      </c>
      <c r="AG538" s="1" t="s">
        <v>289</v>
      </c>
      <c r="AH538" s="1" t="s">
        <v>289</v>
      </c>
      <c r="AI538" s="1" t="s">
        <v>289</v>
      </c>
      <c r="AJ538" s="1" t="s">
        <v>12862</v>
      </c>
      <c r="AK538" s="1" t="s">
        <v>11875</v>
      </c>
      <c r="AL538" s="1" t="s">
        <v>1214</v>
      </c>
      <c r="AM538" s="1" t="s">
        <v>351</v>
      </c>
      <c r="AN538" s="1">
        <v>3</v>
      </c>
      <c r="AO538" s="1" t="s">
        <v>11876</v>
      </c>
      <c r="AP538" s="1" t="s">
        <v>11877</v>
      </c>
      <c r="AQ538" s="1" t="s">
        <v>11878</v>
      </c>
      <c r="AR538" s="1" t="s">
        <v>11879</v>
      </c>
      <c r="AS538" s="1" t="s">
        <v>13304</v>
      </c>
      <c r="AT538" s="1" t="s">
        <v>1216</v>
      </c>
      <c r="AU538" s="1" t="s">
        <v>1217</v>
      </c>
      <c r="AV538" s="1" t="s">
        <v>1218</v>
      </c>
      <c r="AW538" s="1" t="s">
        <v>1219</v>
      </c>
      <c r="AX538" s="1" t="s">
        <v>1220</v>
      </c>
      <c r="AY538" s="1">
        <v>159</v>
      </c>
      <c r="AZ538" s="1" t="s">
        <v>11477</v>
      </c>
      <c r="BD538" s="1" t="s">
        <v>1221</v>
      </c>
      <c r="BE538" s="1" t="s">
        <v>1222</v>
      </c>
      <c r="BF538" s="1" t="s">
        <v>1223</v>
      </c>
      <c r="BI538" s="1" t="s">
        <v>1224</v>
      </c>
      <c r="BJ538" s="1">
        <v>13</v>
      </c>
      <c r="BM538" s="1" t="s">
        <v>1225</v>
      </c>
      <c r="BP538" s="1" t="s">
        <v>11881</v>
      </c>
      <c r="BQ538" s="1">
        <v>0.54500000000000004</v>
      </c>
      <c r="DK538" s="1">
        <v>0</v>
      </c>
      <c r="DS538" s="1">
        <v>-0.254</v>
      </c>
      <c r="FB538" s="1" t="s">
        <v>310</v>
      </c>
      <c r="FC538" s="1" t="s">
        <v>311</v>
      </c>
      <c r="FF538" s="1" t="s">
        <v>1227</v>
      </c>
      <c r="FG538" s="1" t="s">
        <v>1228</v>
      </c>
      <c r="FH538" s="1" t="s">
        <v>1229</v>
      </c>
      <c r="FI538" s="1" t="s">
        <v>315</v>
      </c>
      <c r="FJ538" s="1" t="s">
        <v>1230</v>
      </c>
      <c r="FK538" s="1" t="s">
        <v>11882</v>
      </c>
      <c r="FL538" s="1" t="s">
        <v>11883</v>
      </c>
      <c r="FM538" s="1" t="s">
        <v>11884</v>
      </c>
      <c r="FP538" s="1" t="s">
        <v>1233</v>
      </c>
      <c r="FQ538" s="1">
        <v>1</v>
      </c>
      <c r="FR538" s="1">
        <v>0.5</v>
      </c>
      <c r="FS538" s="1" t="s">
        <v>13305</v>
      </c>
      <c r="FT538" s="1" t="b">
        <v>1</v>
      </c>
      <c r="FU538" s="1" t="s">
        <v>1214</v>
      </c>
      <c r="FV538" s="1" t="s">
        <v>322</v>
      </c>
      <c r="FW538" s="1" t="s">
        <v>1235</v>
      </c>
      <c r="JB538" s="1" t="b">
        <v>0</v>
      </c>
      <c r="JC538" s="1">
        <v>417</v>
      </c>
      <c r="JD538" s="1" t="b">
        <v>0</v>
      </c>
      <c r="JE538" s="1">
        <v>7.3369999999999997</v>
      </c>
      <c r="JF538" s="1" t="s">
        <v>1236</v>
      </c>
      <c r="JG538" s="1" t="s">
        <v>402</v>
      </c>
      <c r="JH538" s="1" t="s">
        <v>765</v>
      </c>
      <c r="JI538" s="1" t="s">
        <v>327</v>
      </c>
      <c r="JK538" s="1" t="s">
        <v>327</v>
      </c>
      <c r="JL538" s="1" t="s">
        <v>328</v>
      </c>
      <c r="JM538" s="1">
        <v>99</v>
      </c>
      <c r="JO538" s="1" t="s">
        <v>1237</v>
      </c>
      <c r="JR538" s="1">
        <v>57.12</v>
      </c>
      <c r="JS538" s="1">
        <v>0</v>
      </c>
      <c r="JT538" s="1">
        <v>1</v>
      </c>
      <c r="JU538" s="1">
        <v>0.5</v>
      </c>
      <c r="JV538" s="1" t="s">
        <v>13306</v>
      </c>
      <c r="JW538" s="1">
        <v>2661.73</v>
      </c>
      <c r="JX538" s="1">
        <v>402</v>
      </c>
      <c r="JZ538" s="1" t="s">
        <v>351</v>
      </c>
      <c r="KA538" s="1">
        <v>2</v>
      </c>
      <c r="KB538" s="1">
        <v>6.38</v>
      </c>
      <c r="KC538" s="1">
        <v>1.919</v>
      </c>
      <c r="KD538" s="1">
        <v>-11.085000000000001</v>
      </c>
      <c r="KE538" s="1">
        <v>-5.609</v>
      </c>
    </row>
    <row r="539" spans="1:317" x14ac:dyDescent="0.2">
      <c r="A539" s="1" t="s">
        <v>18155</v>
      </c>
      <c r="B539" s="1" t="s">
        <v>18151</v>
      </c>
      <c r="C539" s="1" t="s">
        <v>11927</v>
      </c>
      <c r="D539" s="1">
        <v>7094</v>
      </c>
      <c r="E539" s="1" t="s">
        <v>289</v>
      </c>
      <c r="F539" s="1" t="s">
        <v>289</v>
      </c>
      <c r="G539" s="1">
        <v>9</v>
      </c>
      <c r="H539" s="1">
        <v>35698138</v>
      </c>
      <c r="I539" s="1">
        <v>35698138</v>
      </c>
      <c r="J539" s="1" t="s">
        <v>289</v>
      </c>
      <c r="K539" s="1" t="s">
        <v>345</v>
      </c>
      <c r="L539" s="1" t="s">
        <v>346</v>
      </c>
      <c r="M539" s="1" t="s">
        <v>294</v>
      </c>
      <c r="N539" s="1" t="s">
        <v>294</v>
      </c>
      <c r="O539" s="1" t="s">
        <v>347</v>
      </c>
      <c r="R539" s="1" t="s">
        <v>12862</v>
      </c>
      <c r="S539" s="1" t="s">
        <v>11102</v>
      </c>
      <c r="T539" s="1" t="s">
        <v>289</v>
      </c>
      <c r="U539" s="1" t="s">
        <v>289</v>
      </c>
      <c r="V539" s="1" t="s">
        <v>289</v>
      </c>
      <c r="W539" s="1" t="s">
        <v>289</v>
      </c>
      <c r="X539" s="1" t="s">
        <v>289</v>
      </c>
      <c r="Y539" s="1" t="s">
        <v>289</v>
      </c>
      <c r="Z539" s="1" t="s">
        <v>289</v>
      </c>
      <c r="AA539" s="1" t="s">
        <v>289</v>
      </c>
      <c r="AB539" s="1" t="s">
        <v>289</v>
      </c>
      <c r="AC539" s="1" t="s">
        <v>289</v>
      </c>
      <c r="AD539" s="1" t="s">
        <v>289</v>
      </c>
      <c r="AE539" s="1" t="s">
        <v>289</v>
      </c>
      <c r="AF539" s="1" t="s">
        <v>289</v>
      </c>
      <c r="AG539" s="1" t="s">
        <v>289</v>
      </c>
      <c r="AH539" s="1" t="s">
        <v>289</v>
      </c>
      <c r="AI539" s="1" t="s">
        <v>12862</v>
      </c>
      <c r="AJ539" s="1" t="s">
        <v>11102</v>
      </c>
      <c r="AK539" s="1" t="s">
        <v>11887</v>
      </c>
      <c r="AL539" s="1" t="s">
        <v>11888</v>
      </c>
      <c r="AM539" s="1" t="s">
        <v>293</v>
      </c>
      <c r="AN539" s="1">
        <v>56</v>
      </c>
      <c r="AO539" s="1">
        <v>7756</v>
      </c>
      <c r="AP539" s="1" t="s">
        <v>11889</v>
      </c>
      <c r="AQ539" s="1" t="s">
        <v>11890</v>
      </c>
      <c r="AR539" s="1" t="s">
        <v>11891</v>
      </c>
      <c r="AS539" s="1" t="s">
        <v>11892</v>
      </c>
      <c r="AT539" s="1" t="s">
        <v>11893</v>
      </c>
      <c r="AU539" s="1" t="s">
        <v>11894</v>
      </c>
      <c r="AV539" s="1" t="s">
        <v>11895</v>
      </c>
      <c r="AW539" s="1" t="s">
        <v>11896</v>
      </c>
      <c r="AX539" s="1" t="s">
        <v>11897</v>
      </c>
      <c r="AY539" s="1">
        <v>2468</v>
      </c>
      <c r="AZ539" s="1" t="s">
        <v>11898</v>
      </c>
      <c r="BD539" s="1" t="s">
        <v>11899</v>
      </c>
      <c r="BE539" s="1" t="s">
        <v>11900</v>
      </c>
      <c r="BF539" s="1" t="s">
        <v>11901</v>
      </c>
      <c r="BI539" s="1" t="s">
        <v>11902</v>
      </c>
      <c r="BJ539" s="1">
        <v>85</v>
      </c>
      <c r="BK539" s="1" t="s">
        <v>11903</v>
      </c>
      <c r="BM539" s="1" t="s">
        <v>11904</v>
      </c>
      <c r="BP539" s="1" t="s">
        <v>11905</v>
      </c>
      <c r="BQ539" s="1">
        <v>0.53700000000000003</v>
      </c>
      <c r="DK539" s="1">
        <v>0</v>
      </c>
      <c r="DX539" s="1">
        <v>115</v>
      </c>
      <c r="DY539" s="1">
        <v>102</v>
      </c>
      <c r="DZ539" s="1">
        <v>107</v>
      </c>
      <c r="EE539" s="1">
        <v>9</v>
      </c>
      <c r="EV539" s="1">
        <v>35698138</v>
      </c>
      <c r="EX539" s="1">
        <v>2203</v>
      </c>
      <c r="EY539" s="1">
        <v>4300</v>
      </c>
      <c r="EZ539" s="1">
        <v>6503</v>
      </c>
      <c r="FA539" s="1" t="s">
        <v>367</v>
      </c>
      <c r="FB539" s="1" t="s">
        <v>368</v>
      </c>
      <c r="FE539" s="1" t="s">
        <v>11906</v>
      </c>
      <c r="FF539" s="1" t="s">
        <v>11907</v>
      </c>
      <c r="FG539" s="1" t="s">
        <v>11908</v>
      </c>
      <c r="FH539" s="1">
        <v>39483</v>
      </c>
      <c r="FK539" s="1" t="s">
        <v>11909</v>
      </c>
      <c r="FL539" s="1" t="s">
        <v>11909</v>
      </c>
      <c r="FM539" s="1">
        <v>7094</v>
      </c>
      <c r="FP539" s="1">
        <v>11845</v>
      </c>
      <c r="FQ539" s="1" t="s">
        <v>2229</v>
      </c>
      <c r="FR539" s="1" t="s">
        <v>2230</v>
      </c>
      <c r="FT539" s="1">
        <v>186745</v>
      </c>
      <c r="FV539" s="1" t="s">
        <v>11910</v>
      </c>
      <c r="FX539" s="1" t="s">
        <v>11911</v>
      </c>
      <c r="FY539" s="1" t="s">
        <v>2234</v>
      </c>
      <c r="FZ539" s="1" t="s">
        <v>11912</v>
      </c>
      <c r="GA539" s="1" t="s">
        <v>11912</v>
      </c>
      <c r="GC539" s="1" t="s">
        <v>315</v>
      </c>
      <c r="GD539" s="1" t="s">
        <v>11913</v>
      </c>
      <c r="GE539" s="1" t="s">
        <v>11914</v>
      </c>
      <c r="GF539" s="1" t="s">
        <v>11895</v>
      </c>
      <c r="GG539" s="1" t="s">
        <v>11915</v>
      </c>
      <c r="GH539" s="1" t="s">
        <v>11916</v>
      </c>
      <c r="GI539" s="1" t="s">
        <v>11917</v>
      </c>
      <c r="GJ539" s="1" t="s">
        <v>11918</v>
      </c>
      <c r="GL539" s="1" t="s">
        <v>11919</v>
      </c>
      <c r="GM539" s="1" t="s">
        <v>322</v>
      </c>
      <c r="GN539" s="1" t="s">
        <v>11907</v>
      </c>
      <c r="GO539" s="1">
        <v>0.02</v>
      </c>
      <c r="GP539" s="1">
        <v>4.5211180000000004</v>
      </c>
      <c r="GQ539" s="1" t="s">
        <v>11920</v>
      </c>
      <c r="GR539" s="1" t="s">
        <v>379</v>
      </c>
      <c r="GS539" s="1" t="s">
        <v>380</v>
      </c>
      <c r="GT539" s="1" t="s">
        <v>380</v>
      </c>
      <c r="GU539" s="1" t="s">
        <v>380</v>
      </c>
      <c r="GV539" s="1" t="s">
        <v>380</v>
      </c>
      <c r="GW539" s="1" t="s">
        <v>380</v>
      </c>
      <c r="GX539" s="1" t="s">
        <v>380</v>
      </c>
      <c r="GY539" s="1" t="s">
        <v>380</v>
      </c>
      <c r="GZ539" s="1" t="s">
        <v>380</v>
      </c>
      <c r="HA539" s="1" t="s">
        <v>380</v>
      </c>
      <c r="HB539" s="1" t="s">
        <v>380</v>
      </c>
      <c r="HC539" s="1" t="s">
        <v>294</v>
      </c>
      <c r="HD539" s="1">
        <v>21.3</v>
      </c>
      <c r="HE539" s="1">
        <v>4.1215739999999998</v>
      </c>
      <c r="HF539" s="1">
        <v>0.77436000000000005</v>
      </c>
      <c r="HG539" s="1" t="s">
        <v>380</v>
      </c>
      <c r="HH539" s="1" t="s">
        <v>380</v>
      </c>
      <c r="HI539" s="1" t="s">
        <v>11909</v>
      </c>
      <c r="HJ539" s="1" t="s">
        <v>11921</v>
      </c>
      <c r="HK539" s="1" t="s">
        <v>792</v>
      </c>
      <c r="HL539" s="1">
        <v>0.29654999999999998</v>
      </c>
      <c r="HM539" s="1" t="s">
        <v>11922</v>
      </c>
      <c r="HN539" s="1">
        <v>4.83</v>
      </c>
      <c r="HO539" s="1">
        <v>4.83</v>
      </c>
      <c r="HP539" s="1">
        <v>0.62350000000000005</v>
      </c>
      <c r="HQ539" s="1" t="s">
        <v>11923</v>
      </c>
      <c r="HR539" s="1">
        <v>5.2594000000000002E-2</v>
      </c>
      <c r="HS539" s="1">
        <v>0.85682000000000003</v>
      </c>
      <c r="HT539" s="1" t="s">
        <v>385</v>
      </c>
      <c r="HU539" s="1">
        <v>0</v>
      </c>
      <c r="HV539" s="1" t="s">
        <v>294</v>
      </c>
      <c r="HW539" s="1">
        <v>0.35710999999999998</v>
      </c>
      <c r="HX539" s="1">
        <v>9.4100000000000003E-2</v>
      </c>
      <c r="HY539" s="1" t="s">
        <v>386</v>
      </c>
      <c r="HZ539" s="1">
        <v>0.45228000000000002</v>
      </c>
      <c r="IA539" s="1">
        <v>1.405</v>
      </c>
      <c r="IB539" s="1">
        <v>0.80722000000000005</v>
      </c>
      <c r="IC539" s="1" t="s">
        <v>385</v>
      </c>
      <c r="ID539" s="1">
        <v>1</v>
      </c>
      <c r="IE539" s="1" t="s">
        <v>933</v>
      </c>
      <c r="IF539" s="1">
        <v>0.45901999999999998</v>
      </c>
      <c r="IG539" s="1">
        <v>0.86799999999999999</v>
      </c>
      <c r="IH539" s="1" t="s">
        <v>933</v>
      </c>
      <c r="II539" s="1">
        <v>0.48063</v>
      </c>
      <c r="IJ539" s="1">
        <v>0.56499999999999995</v>
      </c>
      <c r="IK539" s="1" t="s">
        <v>294</v>
      </c>
      <c r="IL539" s="1">
        <v>0.19711999999999999</v>
      </c>
      <c r="IM539" s="1">
        <v>-1.0297000000000001</v>
      </c>
      <c r="IN539" s="1">
        <v>10</v>
      </c>
      <c r="IO539" s="1">
        <v>0.72031999999999996</v>
      </c>
      <c r="IP539" s="1" t="s">
        <v>385</v>
      </c>
      <c r="IQ539" s="1">
        <v>0.01</v>
      </c>
      <c r="IR539" s="1">
        <v>-10.887</v>
      </c>
      <c r="IS539" s="1">
        <v>14.5443</v>
      </c>
      <c r="IT539" s="1">
        <v>0.68017000000000005</v>
      </c>
      <c r="IU539" s="1" t="s">
        <v>389</v>
      </c>
      <c r="IV539" s="1" t="s">
        <v>380</v>
      </c>
      <c r="IW539" s="1">
        <v>2468</v>
      </c>
      <c r="IX539" s="1" t="s">
        <v>11895</v>
      </c>
      <c r="IY539" s="1" t="s">
        <v>11896</v>
      </c>
      <c r="IZ539" s="1" t="s">
        <v>333</v>
      </c>
      <c r="JA539" s="1" t="s">
        <v>11924</v>
      </c>
      <c r="JB539" s="1" t="s">
        <v>11925</v>
      </c>
      <c r="JC539" s="1" t="s">
        <v>11926</v>
      </c>
      <c r="JD539" s="1" t="s">
        <v>385</v>
      </c>
      <c r="JE539" s="1" t="s">
        <v>293</v>
      </c>
      <c r="JF539" s="1">
        <v>2</v>
      </c>
      <c r="JG539" s="1">
        <v>0</v>
      </c>
      <c r="JH539" s="1" t="s">
        <v>11927</v>
      </c>
      <c r="JI539" s="1">
        <v>35688138</v>
      </c>
      <c r="JJ539" s="1">
        <v>1</v>
      </c>
      <c r="JK539" s="1">
        <v>0.71416999999999997</v>
      </c>
      <c r="JL539" s="1">
        <v>0.999</v>
      </c>
      <c r="JM539" s="1">
        <v>0.59377000000000002</v>
      </c>
      <c r="JN539" s="1">
        <v>0.998</v>
      </c>
      <c r="JO539" s="1">
        <v>0.95711999999999997</v>
      </c>
      <c r="JP539" s="1">
        <v>6.077</v>
      </c>
      <c r="JQ539" s="1">
        <v>0.71274999999999999</v>
      </c>
      <c r="JR539" s="1">
        <v>2.0289999999999999</v>
      </c>
      <c r="JS539" s="1">
        <v>0.59855999999999998</v>
      </c>
      <c r="JT539" s="1">
        <v>0.53300000000000003</v>
      </c>
      <c r="JU539" s="1">
        <v>0.62119999999999997</v>
      </c>
      <c r="JV539" s="1" t="s">
        <v>6270</v>
      </c>
      <c r="JW539" s="1" t="s">
        <v>400</v>
      </c>
      <c r="JX539" s="1" t="s">
        <v>11928</v>
      </c>
      <c r="JY539" s="1" t="s">
        <v>402</v>
      </c>
      <c r="JZ539" s="1" t="s">
        <v>403</v>
      </c>
      <c r="KA539" s="1" t="s">
        <v>327</v>
      </c>
      <c r="KC539" s="1" t="s">
        <v>327</v>
      </c>
      <c r="KD539" s="1" t="s">
        <v>11929</v>
      </c>
      <c r="KE539" s="1">
        <v>10</v>
      </c>
      <c r="KF539" s="1">
        <v>9.0289839999999995</v>
      </c>
      <c r="KG539" s="1" t="s">
        <v>405</v>
      </c>
      <c r="KH539" s="1">
        <v>0</v>
      </c>
      <c r="KI539" s="1">
        <v>0</v>
      </c>
      <c r="KJ539" s="1">
        <v>0</v>
      </c>
      <c r="KK539" s="1">
        <v>30</v>
      </c>
      <c r="KL539" s="1">
        <v>1061</v>
      </c>
      <c r="KM539" s="1" t="s">
        <v>406</v>
      </c>
      <c r="KN539" s="1">
        <v>0.99999700000000002</v>
      </c>
      <c r="KO539" s="1">
        <v>0.99999700000000002</v>
      </c>
      <c r="KP539" s="1">
        <v>0</v>
      </c>
      <c r="KR539" s="1" t="s">
        <v>293</v>
      </c>
      <c r="KS539" s="1">
        <v>66</v>
      </c>
      <c r="KT539" s="1">
        <v>60</v>
      </c>
      <c r="KU539" s="1">
        <v>2451</v>
      </c>
      <c r="KV539" s="1">
        <v>0</v>
      </c>
      <c r="KW539" s="1">
        <v>0</v>
      </c>
      <c r="KX539" s="1">
        <v>233.93945299999999</v>
      </c>
      <c r="KY539" s="1">
        <v>76</v>
      </c>
      <c r="KZ539" s="1">
        <v>60</v>
      </c>
      <c r="LA539" s="1">
        <v>2883</v>
      </c>
      <c r="LB539" s="1">
        <v>186</v>
      </c>
      <c r="LC539" s="1" t="s">
        <v>11888</v>
      </c>
      <c r="LD539" s="1">
        <v>0.46478900000000001</v>
      </c>
      <c r="LE539" s="1">
        <v>1</v>
      </c>
    </row>
    <row r="540" spans="1:317" x14ac:dyDescent="0.2">
      <c r="A540" s="1" t="s">
        <v>18155</v>
      </c>
      <c r="B540" s="1" t="s">
        <v>18151</v>
      </c>
      <c r="C540" s="1" t="s">
        <v>13340</v>
      </c>
      <c r="D540" s="1">
        <v>3371</v>
      </c>
      <c r="E540" s="1" t="s">
        <v>289</v>
      </c>
      <c r="F540" s="1" t="s">
        <v>289</v>
      </c>
      <c r="G540" s="1">
        <v>9</v>
      </c>
      <c r="H540" s="1">
        <v>117815090</v>
      </c>
      <c r="I540" s="1">
        <v>117815090</v>
      </c>
      <c r="J540" s="1" t="s">
        <v>289</v>
      </c>
      <c r="K540" s="1" t="s">
        <v>345</v>
      </c>
      <c r="L540" s="1" t="s">
        <v>346</v>
      </c>
      <c r="M540" s="1" t="s">
        <v>294</v>
      </c>
      <c r="N540" s="1" t="s">
        <v>294</v>
      </c>
      <c r="O540" s="1" t="s">
        <v>347</v>
      </c>
      <c r="R540" s="1" t="s">
        <v>12862</v>
      </c>
      <c r="S540" s="1" t="s">
        <v>11102</v>
      </c>
      <c r="T540" s="1" t="s">
        <v>289</v>
      </c>
      <c r="U540" s="1" t="s">
        <v>289</v>
      </c>
      <c r="V540" s="1" t="s">
        <v>289</v>
      </c>
      <c r="W540" s="1" t="s">
        <v>289</v>
      </c>
      <c r="X540" s="1" t="s">
        <v>289</v>
      </c>
      <c r="Y540" s="1" t="s">
        <v>289</v>
      </c>
      <c r="Z540" s="1" t="s">
        <v>289</v>
      </c>
      <c r="AA540" s="1" t="s">
        <v>289</v>
      </c>
      <c r="AB540" s="1" t="s">
        <v>289</v>
      </c>
      <c r="AC540" s="1" t="s">
        <v>289</v>
      </c>
      <c r="AD540" s="1" t="s">
        <v>289</v>
      </c>
      <c r="AE540" s="1" t="s">
        <v>289</v>
      </c>
      <c r="AF540" s="1" t="s">
        <v>289</v>
      </c>
      <c r="AG540" s="1" t="s">
        <v>289</v>
      </c>
      <c r="AH540" s="1" t="s">
        <v>289</v>
      </c>
      <c r="AI540" s="1" t="s">
        <v>12862</v>
      </c>
      <c r="AJ540" s="1" t="s">
        <v>11102</v>
      </c>
      <c r="AK540" s="1" t="s">
        <v>13307</v>
      </c>
      <c r="AL540" s="1" t="s">
        <v>13308</v>
      </c>
      <c r="AM540" s="1" t="s">
        <v>293</v>
      </c>
      <c r="AN540" s="1">
        <v>11</v>
      </c>
      <c r="AO540" s="1">
        <v>3691</v>
      </c>
      <c r="AP540" s="1" t="s">
        <v>13309</v>
      </c>
      <c r="AQ540" s="1" t="s">
        <v>13310</v>
      </c>
      <c r="AR540" s="1" t="s">
        <v>13311</v>
      </c>
      <c r="AS540" s="1" t="s">
        <v>13312</v>
      </c>
      <c r="AV540" s="1" t="s">
        <v>13313</v>
      </c>
      <c r="AW540" s="1" t="s">
        <v>13314</v>
      </c>
      <c r="AX540" s="1" t="s">
        <v>13315</v>
      </c>
      <c r="AY540" s="1">
        <v>1231</v>
      </c>
      <c r="AZ540" s="1" t="s">
        <v>13316</v>
      </c>
      <c r="BD540" s="1" t="s">
        <v>13317</v>
      </c>
      <c r="BE540" s="1" t="s">
        <v>1222</v>
      </c>
      <c r="BF540" s="1" t="s">
        <v>13318</v>
      </c>
      <c r="BI540" s="1" t="s">
        <v>13319</v>
      </c>
      <c r="BJ540" s="1">
        <v>120</v>
      </c>
      <c r="BP540" s="1" t="s">
        <v>13320</v>
      </c>
      <c r="BQ540" s="1">
        <v>0.51700000000000002</v>
      </c>
      <c r="DK540" s="1">
        <v>0</v>
      </c>
      <c r="FA540" s="1" t="s">
        <v>367</v>
      </c>
      <c r="FB540" s="1" t="s">
        <v>368</v>
      </c>
      <c r="FF540" s="1" t="s">
        <v>13321</v>
      </c>
      <c r="FG540" s="1" t="s">
        <v>13322</v>
      </c>
      <c r="FH540" s="1">
        <v>41667</v>
      </c>
      <c r="FI540" s="1">
        <v>39660</v>
      </c>
      <c r="FJ540" s="1">
        <v>37414</v>
      </c>
      <c r="FK540" s="1" t="s">
        <v>13323</v>
      </c>
      <c r="FL540" s="1" t="s">
        <v>13323</v>
      </c>
      <c r="FM540" s="1">
        <v>3371</v>
      </c>
      <c r="FO540" s="1" t="s">
        <v>11776</v>
      </c>
      <c r="FP540" s="1">
        <v>5318</v>
      </c>
      <c r="FQ540" s="1" t="s">
        <v>2229</v>
      </c>
      <c r="FR540" s="1" t="s">
        <v>2230</v>
      </c>
      <c r="FS540" s="1" t="s">
        <v>13324</v>
      </c>
      <c r="FT540" s="1">
        <v>187380</v>
      </c>
      <c r="FU540" s="1" t="s">
        <v>13325</v>
      </c>
      <c r="FV540" s="1" t="s">
        <v>13326</v>
      </c>
      <c r="FX540" s="1" t="s">
        <v>13327</v>
      </c>
      <c r="FY540" s="1" t="s">
        <v>2234</v>
      </c>
      <c r="FZ540" s="1" t="s">
        <v>13328</v>
      </c>
      <c r="GA540" s="1" t="s">
        <v>13328</v>
      </c>
      <c r="GC540" s="1" t="s">
        <v>315</v>
      </c>
      <c r="GD540" s="1" t="s">
        <v>13329</v>
      </c>
      <c r="GE540" s="1" t="s">
        <v>13330</v>
      </c>
      <c r="GF540" s="1" t="s">
        <v>13313</v>
      </c>
      <c r="GG540" s="1" t="s">
        <v>13331</v>
      </c>
      <c r="GH540" s="1" t="s">
        <v>13332</v>
      </c>
      <c r="GI540" s="1" t="s">
        <v>13333</v>
      </c>
      <c r="GJ540" s="1" t="s">
        <v>13334</v>
      </c>
      <c r="GL540" s="1" t="s">
        <v>13335</v>
      </c>
      <c r="GM540" s="1" t="s">
        <v>322</v>
      </c>
      <c r="GN540" s="1" t="s">
        <v>13321</v>
      </c>
      <c r="GO540" s="1">
        <v>0.02</v>
      </c>
      <c r="GP540" s="1">
        <v>2.3348300000000002</v>
      </c>
      <c r="GQ540" s="1" t="s">
        <v>13336</v>
      </c>
      <c r="GR540" s="1" t="s">
        <v>379</v>
      </c>
      <c r="GS540" s="1" t="s">
        <v>380</v>
      </c>
      <c r="GT540" s="1" t="s">
        <v>380</v>
      </c>
      <c r="GU540" s="1" t="s">
        <v>380</v>
      </c>
      <c r="GV540" s="1" t="s">
        <v>380</v>
      </c>
      <c r="GW540" s="1" t="s">
        <v>380</v>
      </c>
      <c r="GX540" s="1" t="s">
        <v>380</v>
      </c>
      <c r="GY540" s="1" t="s">
        <v>380</v>
      </c>
      <c r="GZ540" s="1" t="s">
        <v>380</v>
      </c>
      <c r="HA540" s="1" t="s">
        <v>380</v>
      </c>
      <c r="HB540" s="1" t="s">
        <v>380</v>
      </c>
      <c r="HC540" s="1" t="s">
        <v>294</v>
      </c>
      <c r="HD540" s="1">
        <v>18.36</v>
      </c>
      <c r="HE540" s="1">
        <v>3.6060059999999998</v>
      </c>
      <c r="HF540" s="1">
        <v>0.66444999999999999</v>
      </c>
      <c r="HG540" s="1" t="s">
        <v>380</v>
      </c>
      <c r="HH540" s="1" t="s">
        <v>380</v>
      </c>
      <c r="HI540" s="1" t="s">
        <v>13323</v>
      </c>
      <c r="HJ540" s="1" t="s">
        <v>13337</v>
      </c>
      <c r="HK540" s="1" t="s">
        <v>385</v>
      </c>
      <c r="HL540" s="1">
        <v>0.89342999999999995</v>
      </c>
      <c r="HM540" s="1">
        <v>-2.5</v>
      </c>
      <c r="HN540" s="1">
        <v>5.45</v>
      </c>
      <c r="HO540" s="1">
        <v>4.3099999999999996</v>
      </c>
      <c r="HP540" s="1">
        <v>0.51392000000000004</v>
      </c>
      <c r="HQ540" s="1" t="s">
        <v>380</v>
      </c>
      <c r="HR540" s="1" t="s">
        <v>380</v>
      </c>
      <c r="HS540" s="1" t="s">
        <v>380</v>
      </c>
      <c r="HT540" s="1" t="s">
        <v>380</v>
      </c>
      <c r="HU540" s="1" t="s">
        <v>380</v>
      </c>
      <c r="HV540" s="1" t="s">
        <v>385</v>
      </c>
      <c r="HW540" s="1">
        <v>0.9163</v>
      </c>
      <c r="HX540" s="1">
        <v>0.73550000000000004</v>
      </c>
      <c r="HY540" s="1" t="s">
        <v>380</v>
      </c>
      <c r="HZ540" s="1" t="s">
        <v>380</v>
      </c>
      <c r="IA540" s="1" t="s">
        <v>380</v>
      </c>
      <c r="IB540" s="1">
        <v>0.80722000000000005</v>
      </c>
      <c r="IC540" s="1" t="s">
        <v>385</v>
      </c>
      <c r="ID540" s="1">
        <v>1</v>
      </c>
      <c r="IE540" s="1" t="s">
        <v>380</v>
      </c>
      <c r="IF540" s="1" t="s">
        <v>380</v>
      </c>
      <c r="IG540" s="1" t="s">
        <v>380</v>
      </c>
      <c r="IH540" s="1" t="s">
        <v>380</v>
      </c>
      <c r="II540" s="1" t="s">
        <v>380</v>
      </c>
      <c r="IJ540" s="1" t="s">
        <v>380</v>
      </c>
      <c r="IK540" s="1" t="s">
        <v>385</v>
      </c>
      <c r="IL540" s="1">
        <v>0.91159999999999997</v>
      </c>
      <c r="IM540" s="1">
        <v>0.496</v>
      </c>
      <c r="IN540" s="1">
        <v>6</v>
      </c>
      <c r="IO540" s="1">
        <v>0.87931999999999999</v>
      </c>
      <c r="IP540" s="1" t="s">
        <v>385</v>
      </c>
      <c r="IQ540" s="1">
        <v>0</v>
      </c>
      <c r="IR540" s="1" t="s">
        <v>380</v>
      </c>
      <c r="IS540" s="1">
        <v>10.1464</v>
      </c>
      <c r="IT540" s="1">
        <v>0.42766999999999999</v>
      </c>
      <c r="IU540" s="1" t="s">
        <v>13338</v>
      </c>
      <c r="IV540" s="1" t="s">
        <v>380</v>
      </c>
      <c r="IW540" s="1" t="s">
        <v>380</v>
      </c>
      <c r="IX540" s="1" t="s">
        <v>380</v>
      </c>
      <c r="IY540" s="1" t="s">
        <v>380</v>
      </c>
      <c r="IZ540" s="1" t="s">
        <v>347</v>
      </c>
      <c r="JA540" s="1">
        <v>1231</v>
      </c>
      <c r="JB540" s="1" t="s">
        <v>13339</v>
      </c>
      <c r="JC540" s="1" t="s">
        <v>13339</v>
      </c>
      <c r="JD540" s="1" t="s">
        <v>1568</v>
      </c>
      <c r="JE540" s="1" t="s">
        <v>293</v>
      </c>
      <c r="JF540" s="1">
        <v>2</v>
      </c>
      <c r="JG540" s="1">
        <v>0</v>
      </c>
      <c r="JH540" s="1" t="s">
        <v>13340</v>
      </c>
      <c r="JI540" s="1">
        <v>116854911</v>
      </c>
      <c r="JJ540" s="1">
        <v>1</v>
      </c>
      <c r="JK540" s="1">
        <v>0.71416999999999997</v>
      </c>
      <c r="JL540" s="1">
        <v>1</v>
      </c>
      <c r="JM540" s="1">
        <v>0.80357000000000001</v>
      </c>
      <c r="JN540" s="1">
        <v>0.998</v>
      </c>
      <c r="JO540" s="1">
        <v>0.95711999999999997</v>
      </c>
      <c r="JP540" s="1">
        <v>3.6259999999999999</v>
      </c>
      <c r="JQ540" s="1">
        <v>0.54244999999999999</v>
      </c>
      <c r="JR540" s="1">
        <v>0.89600000000000002</v>
      </c>
      <c r="JS540" s="1">
        <v>0.36365999999999998</v>
      </c>
      <c r="JT540" s="1">
        <v>0.53300000000000003</v>
      </c>
      <c r="JU540" s="1">
        <v>0.62119999999999997</v>
      </c>
      <c r="JV540" s="1" t="s">
        <v>13341</v>
      </c>
      <c r="JW540" s="1" t="s">
        <v>400</v>
      </c>
      <c r="JX540" s="1" t="s">
        <v>13342</v>
      </c>
      <c r="JY540" s="1" t="s">
        <v>400</v>
      </c>
      <c r="JZ540" s="1" t="s">
        <v>13343</v>
      </c>
      <c r="KA540" s="1" t="s">
        <v>327</v>
      </c>
      <c r="KC540" s="1" t="s">
        <v>327</v>
      </c>
      <c r="KD540" s="1" t="s">
        <v>13344</v>
      </c>
      <c r="KE540" s="1">
        <v>2</v>
      </c>
      <c r="KF540" s="1">
        <v>5.4175990000000001</v>
      </c>
      <c r="KG540" s="1" t="s">
        <v>405</v>
      </c>
      <c r="KH540" s="1">
        <v>0</v>
      </c>
      <c r="KI540" s="1">
        <v>0</v>
      </c>
      <c r="KJ540" s="1">
        <v>0</v>
      </c>
      <c r="KK540" s="1">
        <v>18</v>
      </c>
      <c r="KL540" s="1">
        <v>628</v>
      </c>
      <c r="KM540" s="1" t="s">
        <v>406</v>
      </c>
      <c r="KN540" s="1">
        <v>0.99985900000000005</v>
      </c>
      <c r="KO540" s="1">
        <v>0.991954</v>
      </c>
      <c r="KP540" s="1">
        <v>0</v>
      </c>
      <c r="KR540" s="1" t="s">
        <v>293</v>
      </c>
      <c r="KS540" s="1">
        <v>15</v>
      </c>
      <c r="KT540" s="1">
        <v>60</v>
      </c>
      <c r="KU540" s="1">
        <v>548</v>
      </c>
      <c r="KV540" s="1">
        <v>0</v>
      </c>
      <c r="KW540" s="1">
        <v>0</v>
      </c>
      <c r="KX540" s="1">
        <v>46.941290000000002</v>
      </c>
      <c r="KY540" s="1">
        <v>48</v>
      </c>
      <c r="KZ540" s="1">
        <v>60</v>
      </c>
      <c r="LA540" s="1">
        <v>1734</v>
      </c>
      <c r="LB540" s="1">
        <v>89</v>
      </c>
      <c r="LC540" s="1" t="s">
        <v>13308</v>
      </c>
      <c r="LD540" s="1">
        <v>0.238095</v>
      </c>
      <c r="LE540" s="1">
        <v>0.99209400000000003</v>
      </c>
    </row>
    <row r="541" spans="1:317" x14ac:dyDescent="0.2">
      <c r="A541" s="1" t="s">
        <v>18155</v>
      </c>
      <c r="B541" s="1" t="s">
        <v>18151</v>
      </c>
      <c r="C541" s="1" t="s">
        <v>13377</v>
      </c>
      <c r="D541" s="1">
        <v>118987</v>
      </c>
      <c r="E541" s="1" t="s">
        <v>289</v>
      </c>
      <c r="F541" s="1" t="s">
        <v>289</v>
      </c>
      <c r="G541" s="1">
        <v>10</v>
      </c>
      <c r="H541" s="1">
        <v>119100538</v>
      </c>
      <c r="I541" s="1">
        <v>119100538</v>
      </c>
      <c r="J541" s="1" t="s">
        <v>289</v>
      </c>
      <c r="K541" s="1" t="s">
        <v>345</v>
      </c>
      <c r="L541" s="1" t="s">
        <v>346</v>
      </c>
      <c r="M541" s="1" t="s">
        <v>347</v>
      </c>
      <c r="N541" s="1" t="s">
        <v>347</v>
      </c>
      <c r="O541" s="1" t="s">
        <v>407</v>
      </c>
      <c r="R541" s="1" t="s">
        <v>12862</v>
      </c>
      <c r="S541" s="1" t="s">
        <v>11102</v>
      </c>
      <c r="T541" s="1" t="s">
        <v>289</v>
      </c>
      <c r="U541" s="1" t="s">
        <v>289</v>
      </c>
      <c r="V541" s="1" t="s">
        <v>289</v>
      </c>
      <c r="W541" s="1" t="s">
        <v>289</v>
      </c>
      <c r="X541" s="1" t="s">
        <v>289</v>
      </c>
      <c r="Y541" s="1" t="s">
        <v>289</v>
      </c>
      <c r="Z541" s="1" t="s">
        <v>289</v>
      </c>
      <c r="AA541" s="1" t="s">
        <v>289</v>
      </c>
      <c r="AB541" s="1" t="s">
        <v>289</v>
      </c>
      <c r="AC541" s="1" t="s">
        <v>289</v>
      </c>
      <c r="AD541" s="1" t="s">
        <v>289</v>
      </c>
      <c r="AE541" s="1" t="s">
        <v>289</v>
      </c>
      <c r="AF541" s="1" t="s">
        <v>289</v>
      </c>
      <c r="AG541" s="1" t="s">
        <v>289</v>
      </c>
      <c r="AH541" s="1" t="s">
        <v>289</v>
      </c>
      <c r="AI541" s="1" t="s">
        <v>12862</v>
      </c>
      <c r="AJ541" s="1" t="s">
        <v>11102</v>
      </c>
      <c r="AK541" s="1" t="s">
        <v>13345</v>
      </c>
      <c r="AL541" s="1" t="s">
        <v>13346</v>
      </c>
      <c r="AM541" s="1" t="s">
        <v>293</v>
      </c>
      <c r="AN541" s="1">
        <v>2</v>
      </c>
      <c r="AO541" s="1">
        <v>1187</v>
      </c>
      <c r="AP541" s="1" t="s">
        <v>13347</v>
      </c>
      <c r="AQ541" s="1" t="s">
        <v>13348</v>
      </c>
      <c r="AR541" s="1" t="s">
        <v>13349</v>
      </c>
      <c r="AT541" s="1" t="s">
        <v>13350</v>
      </c>
      <c r="AU541" s="1" t="s">
        <v>13351</v>
      </c>
      <c r="AV541" s="1" t="s">
        <v>13352</v>
      </c>
      <c r="AW541" s="1" t="s">
        <v>13353</v>
      </c>
      <c r="AX541" s="1" t="s">
        <v>13354</v>
      </c>
      <c r="AY541" s="1">
        <v>316</v>
      </c>
      <c r="BD541" s="1" t="s">
        <v>2972</v>
      </c>
      <c r="BF541" s="1" t="s">
        <v>13355</v>
      </c>
      <c r="BI541" s="1" t="s">
        <v>13356</v>
      </c>
      <c r="BJ541" s="1">
        <v>38</v>
      </c>
      <c r="BL541" s="1" t="s">
        <v>13357</v>
      </c>
      <c r="BN541" s="1" t="s">
        <v>13358</v>
      </c>
      <c r="BP541" s="1" t="s">
        <v>13359</v>
      </c>
      <c r="BQ541" s="1">
        <v>0.373</v>
      </c>
      <c r="DK541" s="1">
        <v>0</v>
      </c>
      <c r="DX541" s="1">
        <v>182</v>
      </c>
      <c r="DY541" s="1">
        <v>155</v>
      </c>
      <c r="DZ541" s="1">
        <v>164</v>
      </c>
      <c r="EE541" s="1">
        <v>10</v>
      </c>
      <c r="EV541" s="1">
        <v>119100538</v>
      </c>
      <c r="EX541" s="1">
        <v>2203</v>
      </c>
      <c r="EY541" s="1">
        <v>4300</v>
      </c>
      <c r="EZ541" s="1">
        <v>6503</v>
      </c>
      <c r="FA541" s="1" t="s">
        <v>367</v>
      </c>
      <c r="FB541" s="1" t="s">
        <v>368</v>
      </c>
      <c r="FE541" s="1" t="s">
        <v>13360</v>
      </c>
      <c r="FF541" s="1" t="s">
        <v>13361</v>
      </c>
      <c r="FG541" s="1" t="s">
        <v>13362</v>
      </c>
      <c r="FH541" s="1">
        <v>38741</v>
      </c>
      <c r="FJ541" s="1">
        <v>38741</v>
      </c>
      <c r="FK541" s="1" t="s">
        <v>13363</v>
      </c>
      <c r="FL541" s="1" t="s">
        <v>13363</v>
      </c>
      <c r="FM541" s="1">
        <v>118987</v>
      </c>
      <c r="FP541" s="1">
        <v>26974</v>
      </c>
      <c r="FQ541" s="1" t="s">
        <v>2229</v>
      </c>
      <c r="FR541" s="1" t="s">
        <v>2230</v>
      </c>
      <c r="FT541" s="1">
        <v>614235</v>
      </c>
      <c r="FV541" s="1" t="s">
        <v>13364</v>
      </c>
      <c r="FX541" s="1">
        <v>12477932</v>
      </c>
      <c r="FY541" s="1" t="s">
        <v>2234</v>
      </c>
      <c r="FZ541" s="1" t="s">
        <v>13365</v>
      </c>
      <c r="GA541" s="1" t="s">
        <v>13365</v>
      </c>
      <c r="GC541" s="1" t="s">
        <v>315</v>
      </c>
      <c r="GD541" s="1" t="s">
        <v>13366</v>
      </c>
      <c r="GE541" s="1" t="s">
        <v>13367</v>
      </c>
      <c r="GF541" s="1" t="s">
        <v>13352</v>
      </c>
      <c r="GG541" s="1" t="s">
        <v>13368</v>
      </c>
      <c r="GH541" s="1" t="s">
        <v>13369</v>
      </c>
      <c r="GI541" s="1" t="s">
        <v>13370</v>
      </c>
      <c r="GJ541" s="1" t="s">
        <v>13371</v>
      </c>
      <c r="GL541" s="1" t="s">
        <v>13372</v>
      </c>
      <c r="GM541" s="1" t="s">
        <v>322</v>
      </c>
      <c r="GN541" s="1" t="s">
        <v>13361</v>
      </c>
      <c r="GO541" s="1">
        <v>0.02</v>
      </c>
      <c r="GP541" s="1">
        <v>2.0978569999999999</v>
      </c>
      <c r="GQ541" s="1" t="s">
        <v>13373</v>
      </c>
      <c r="GR541" s="1" t="s">
        <v>379</v>
      </c>
      <c r="GS541" s="1" t="s">
        <v>380</v>
      </c>
      <c r="GT541" s="1" t="s">
        <v>380</v>
      </c>
      <c r="GU541" s="1" t="s">
        <v>380</v>
      </c>
      <c r="GV541" s="1" t="s">
        <v>380</v>
      </c>
      <c r="GW541" s="1" t="s">
        <v>380</v>
      </c>
      <c r="GX541" s="1" t="s">
        <v>380</v>
      </c>
      <c r="GY541" s="1" t="s">
        <v>380</v>
      </c>
      <c r="GZ541" s="1" t="s">
        <v>380</v>
      </c>
      <c r="HA541" s="1" t="s">
        <v>380</v>
      </c>
      <c r="HB541" s="1" t="s">
        <v>380</v>
      </c>
      <c r="HC541" s="1" t="s">
        <v>347</v>
      </c>
      <c r="HD541" s="1">
        <v>14.86</v>
      </c>
      <c r="HE541" s="1">
        <v>2.6628539999999998</v>
      </c>
      <c r="HF541" s="1">
        <v>0.47571999999999998</v>
      </c>
      <c r="HG541" s="1" t="s">
        <v>380</v>
      </c>
      <c r="HH541" s="1" t="s">
        <v>380</v>
      </c>
      <c r="HI541" s="1" t="s">
        <v>13363</v>
      </c>
      <c r="HJ541" s="1" t="s">
        <v>13374</v>
      </c>
      <c r="HK541" s="1" t="s">
        <v>385</v>
      </c>
      <c r="HL541" s="1">
        <v>0.85258</v>
      </c>
      <c r="HM541" s="1">
        <v>-1.96</v>
      </c>
      <c r="HN541" s="1">
        <v>5.68</v>
      </c>
      <c r="HO541" s="1">
        <v>4.7300000000000004</v>
      </c>
      <c r="HP541" s="1">
        <v>0.59994999999999998</v>
      </c>
      <c r="HQ541" s="1" t="s">
        <v>380</v>
      </c>
      <c r="HR541" s="1">
        <v>0.39374999999999999</v>
      </c>
      <c r="HS541" s="1">
        <v>0.28760000000000002</v>
      </c>
      <c r="HT541" s="1" t="s">
        <v>492</v>
      </c>
      <c r="HU541" s="1">
        <v>1.4229E-2</v>
      </c>
      <c r="HV541" s="1" t="s">
        <v>294</v>
      </c>
      <c r="HW541" s="1">
        <v>0.77592000000000005</v>
      </c>
      <c r="HX541" s="1">
        <v>0.4153</v>
      </c>
      <c r="HY541" s="1" t="s">
        <v>492</v>
      </c>
      <c r="HZ541" s="1">
        <v>0.22420999999999999</v>
      </c>
      <c r="IA541" s="1">
        <v>0.69</v>
      </c>
      <c r="IB541" s="1">
        <v>0.53688000000000002</v>
      </c>
      <c r="IC541" s="1" t="s">
        <v>385</v>
      </c>
      <c r="ID541" s="1">
        <v>0.999973</v>
      </c>
      <c r="IE541" s="1" t="s">
        <v>385</v>
      </c>
      <c r="IF541" s="1">
        <v>0.54771999999999998</v>
      </c>
      <c r="IG541" s="1">
        <v>0.96799999999999997</v>
      </c>
      <c r="IH541" s="1" t="s">
        <v>933</v>
      </c>
      <c r="II541" s="1">
        <v>0.45195000000000002</v>
      </c>
      <c r="IJ541" s="1">
        <v>0.47299999999999998</v>
      </c>
      <c r="IK541" s="1" t="s">
        <v>294</v>
      </c>
      <c r="IL541" s="1">
        <v>0.77320999999999995</v>
      </c>
      <c r="IM541" s="1">
        <v>-0.2631</v>
      </c>
      <c r="IN541" s="1">
        <v>10</v>
      </c>
      <c r="IO541" s="1">
        <v>0.39692</v>
      </c>
      <c r="IP541" s="1" t="s">
        <v>294</v>
      </c>
      <c r="IQ541" s="1">
        <v>0.17</v>
      </c>
      <c r="IR541" s="1">
        <v>-8.0008999999999997</v>
      </c>
      <c r="IS541" s="1">
        <v>12.4964</v>
      </c>
      <c r="IT541" s="1">
        <v>0.55930999999999997</v>
      </c>
      <c r="IU541" s="1" t="s">
        <v>13375</v>
      </c>
      <c r="IV541" s="1" t="s">
        <v>380</v>
      </c>
      <c r="IW541" s="1">
        <v>316</v>
      </c>
      <c r="IX541" s="1" t="s">
        <v>13352</v>
      </c>
      <c r="IY541" s="1" t="s">
        <v>13353</v>
      </c>
      <c r="IZ541" s="1" t="s">
        <v>347</v>
      </c>
      <c r="JA541" s="1">
        <v>316</v>
      </c>
      <c r="JB541" s="1" t="s">
        <v>13376</v>
      </c>
      <c r="JC541" s="1" t="s">
        <v>13376</v>
      </c>
      <c r="JD541" s="1" t="s">
        <v>7981</v>
      </c>
      <c r="JE541" s="1" t="s">
        <v>293</v>
      </c>
      <c r="JF541" s="1">
        <v>3</v>
      </c>
      <c r="JG541" s="1">
        <v>0</v>
      </c>
      <c r="JH541" s="1" t="s">
        <v>13377</v>
      </c>
      <c r="JI541" s="1">
        <v>119090528</v>
      </c>
      <c r="JJ541" s="1">
        <v>1</v>
      </c>
      <c r="JK541" s="1">
        <v>0.71416999999999997</v>
      </c>
      <c r="JL541" s="1">
        <v>1</v>
      </c>
      <c r="JM541" s="1">
        <v>0.80357000000000001</v>
      </c>
      <c r="JN541" s="1">
        <v>0.95699999999999996</v>
      </c>
      <c r="JO541" s="1">
        <v>0.61999000000000004</v>
      </c>
      <c r="JP541" s="1">
        <v>1.8049999999999999</v>
      </c>
      <c r="JQ541" s="1">
        <v>0.38883000000000001</v>
      </c>
      <c r="JR541" s="1">
        <v>2.8370000000000002</v>
      </c>
      <c r="JS541" s="1">
        <v>0.97790999999999995</v>
      </c>
      <c r="JT541" s="1">
        <v>0.59099999999999997</v>
      </c>
      <c r="JU541" s="1">
        <v>0.81540999999999997</v>
      </c>
      <c r="JV541" s="1" t="s">
        <v>7983</v>
      </c>
      <c r="JW541" s="1" t="s">
        <v>400</v>
      </c>
      <c r="JX541" s="1" t="s">
        <v>13378</v>
      </c>
      <c r="JY541" s="1" t="s">
        <v>402</v>
      </c>
      <c r="JZ541" s="1" t="s">
        <v>403</v>
      </c>
      <c r="KA541" s="1" t="s">
        <v>327</v>
      </c>
      <c r="KC541" s="1" t="s">
        <v>327</v>
      </c>
      <c r="KD541" s="1" t="s">
        <v>13379</v>
      </c>
      <c r="KE541" s="1">
        <v>10</v>
      </c>
      <c r="KF541" s="1">
        <v>13.543407999999999</v>
      </c>
      <c r="KG541" s="1" t="s">
        <v>405</v>
      </c>
      <c r="KH541" s="1">
        <v>0</v>
      </c>
      <c r="KI541" s="1">
        <v>0</v>
      </c>
      <c r="KJ541" s="1">
        <v>0</v>
      </c>
      <c r="KK541" s="1">
        <v>45</v>
      </c>
      <c r="KL541" s="1">
        <v>1549</v>
      </c>
      <c r="KM541" s="1" t="s">
        <v>469</v>
      </c>
      <c r="KN541" s="1">
        <v>1</v>
      </c>
      <c r="KO541" s="1">
        <v>0.99983500000000003</v>
      </c>
      <c r="KP541" s="1">
        <v>0</v>
      </c>
      <c r="KR541" s="1" t="s">
        <v>293</v>
      </c>
      <c r="KS541" s="1">
        <v>4</v>
      </c>
      <c r="KT541" s="1">
        <v>60</v>
      </c>
      <c r="KU541" s="1">
        <v>158</v>
      </c>
      <c r="KV541" s="1">
        <v>0</v>
      </c>
      <c r="KW541" s="1">
        <v>0</v>
      </c>
      <c r="KX541" s="1">
        <v>10.603187</v>
      </c>
      <c r="KY541" s="1">
        <v>86</v>
      </c>
      <c r="KZ541" s="1">
        <v>60</v>
      </c>
      <c r="LA541" s="1">
        <v>3313</v>
      </c>
      <c r="LB541" s="1">
        <v>159</v>
      </c>
      <c r="LC541" s="1" t="s">
        <v>13346</v>
      </c>
      <c r="LD541" s="1">
        <v>4.4443999999999997E-2</v>
      </c>
      <c r="LE541" s="1">
        <v>0.99983500000000003</v>
      </c>
    </row>
    <row r="542" spans="1:317" x14ac:dyDescent="0.2">
      <c r="A542" s="1" t="s">
        <v>18155</v>
      </c>
      <c r="B542" s="1" t="s">
        <v>18151</v>
      </c>
      <c r="C542" s="1" t="s">
        <v>18119</v>
      </c>
      <c r="D542" s="1">
        <v>53942</v>
      </c>
      <c r="E542" s="1" t="s">
        <v>289</v>
      </c>
      <c r="F542" s="1" t="s">
        <v>289</v>
      </c>
      <c r="G542" s="1">
        <v>11</v>
      </c>
      <c r="H542" s="1">
        <v>99690483</v>
      </c>
      <c r="I542" s="1">
        <v>99690484</v>
      </c>
      <c r="J542" s="1" t="s">
        <v>289</v>
      </c>
      <c r="K542" s="1" t="s">
        <v>291</v>
      </c>
      <c r="L542" s="1" t="s">
        <v>292</v>
      </c>
      <c r="M542" s="1" t="s">
        <v>293</v>
      </c>
      <c r="N542" s="1" t="s">
        <v>293</v>
      </c>
      <c r="O542" s="1" t="s">
        <v>13380</v>
      </c>
      <c r="R542" s="1" t="s">
        <v>289</v>
      </c>
      <c r="S542" s="1" t="s">
        <v>12862</v>
      </c>
      <c r="T542" s="1" t="s">
        <v>289</v>
      </c>
      <c r="U542" s="1" t="s">
        <v>289</v>
      </c>
      <c r="V542" s="1" t="s">
        <v>289</v>
      </c>
      <c r="W542" s="1" t="s">
        <v>289</v>
      </c>
      <c r="X542" s="1" t="s">
        <v>289</v>
      </c>
      <c r="Y542" s="1" t="s">
        <v>289</v>
      </c>
      <c r="Z542" s="1" t="s">
        <v>289</v>
      </c>
      <c r="AA542" s="1" t="s">
        <v>289</v>
      </c>
      <c r="AB542" s="1" t="s">
        <v>289</v>
      </c>
      <c r="AC542" s="1" t="s">
        <v>289</v>
      </c>
      <c r="AD542" s="1" t="s">
        <v>289</v>
      </c>
      <c r="AE542" s="1" t="s">
        <v>289</v>
      </c>
      <c r="AF542" s="1" t="s">
        <v>289</v>
      </c>
      <c r="AG542" s="1" t="s">
        <v>289</v>
      </c>
      <c r="AH542" s="1" t="s">
        <v>289</v>
      </c>
      <c r="AI542" s="1" t="s">
        <v>289</v>
      </c>
      <c r="AJ542" s="1" t="s">
        <v>12862</v>
      </c>
      <c r="AK542" s="1" t="s">
        <v>13381</v>
      </c>
      <c r="AL542" s="1" t="s">
        <v>13382</v>
      </c>
      <c r="AM542" s="1" t="s">
        <v>351</v>
      </c>
      <c r="AN542" s="1">
        <v>4</v>
      </c>
      <c r="AO542" s="1" t="s">
        <v>13383</v>
      </c>
      <c r="AP542" s="1" t="s">
        <v>13384</v>
      </c>
      <c r="AQ542" s="1" t="s">
        <v>13385</v>
      </c>
      <c r="AR542" s="1" t="s">
        <v>13386</v>
      </c>
      <c r="AS542" s="1" t="s">
        <v>13387</v>
      </c>
      <c r="AT542" s="1" t="s">
        <v>13388</v>
      </c>
      <c r="AU542" s="1" t="s">
        <v>13389</v>
      </c>
      <c r="AV542" s="1" t="s">
        <v>13390</v>
      </c>
      <c r="AW542" s="1" t="s">
        <v>13391</v>
      </c>
      <c r="AX542" s="1" t="s">
        <v>13392</v>
      </c>
      <c r="AY542" s="1">
        <v>89</v>
      </c>
      <c r="BD542" s="1" t="s">
        <v>683</v>
      </c>
      <c r="BE542" s="1" t="s">
        <v>12875</v>
      </c>
      <c r="BF542" s="1" t="s">
        <v>685</v>
      </c>
      <c r="BI542" s="1" t="s">
        <v>13393</v>
      </c>
      <c r="BJ542" s="1">
        <v>81</v>
      </c>
      <c r="BL542" s="1" t="s">
        <v>13394</v>
      </c>
      <c r="BN542" s="1" t="s">
        <v>13395</v>
      </c>
      <c r="BP542" s="1" t="s">
        <v>13396</v>
      </c>
      <c r="BQ542" s="1">
        <v>0.41599999999999998</v>
      </c>
      <c r="DK542" s="1">
        <v>0</v>
      </c>
      <c r="DS542" s="1">
        <v>-0.378</v>
      </c>
      <c r="FB542" s="1" t="s">
        <v>310</v>
      </c>
      <c r="FC542" s="1" t="s">
        <v>311</v>
      </c>
      <c r="FF542" s="1" t="s">
        <v>13397</v>
      </c>
      <c r="FG542" s="1" t="s">
        <v>13398</v>
      </c>
      <c r="FH542" s="1" t="s">
        <v>13399</v>
      </c>
      <c r="FI542" s="1" t="s">
        <v>315</v>
      </c>
      <c r="FJ542" s="1" t="s">
        <v>13400</v>
      </c>
      <c r="FK542" s="1" t="s">
        <v>13401</v>
      </c>
      <c r="FL542" s="1" t="s">
        <v>13402</v>
      </c>
      <c r="FM542" s="1" t="s">
        <v>13403</v>
      </c>
      <c r="FP542" s="1" t="s">
        <v>13404</v>
      </c>
      <c r="FQ542" s="1">
        <v>1</v>
      </c>
      <c r="FR542" s="1">
        <v>0.5</v>
      </c>
      <c r="FS542" s="1" t="s">
        <v>13405</v>
      </c>
      <c r="FT542" s="1" t="b">
        <v>1</v>
      </c>
      <c r="FU542" s="1" t="s">
        <v>13382</v>
      </c>
      <c r="FV542" s="1" t="s">
        <v>322</v>
      </c>
      <c r="FW542" s="1" t="s">
        <v>13406</v>
      </c>
      <c r="JB542" s="1" t="b">
        <v>0</v>
      </c>
      <c r="JC542" s="1">
        <v>148</v>
      </c>
      <c r="JD542" s="1" t="b">
        <v>0</v>
      </c>
      <c r="JE542" s="1">
        <v>28.928000000000001</v>
      </c>
      <c r="JF542" s="1" t="s">
        <v>13407</v>
      </c>
      <c r="JG542" s="1" t="s">
        <v>402</v>
      </c>
      <c r="JH542" s="1" t="s">
        <v>842</v>
      </c>
      <c r="JI542" s="1" t="s">
        <v>327</v>
      </c>
      <c r="JK542" s="1" t="s">
        <v>327</v>
      </c>
      <c r="JL542" s="1" t="s">
        <v>328</v>
      </c>
      <c r="JM542" s="1">
        <v>99</v>
      </c>
      <c r="JO542" s="1" t="s">
        <v>13408</v>
      </c>
      <c r="JR542" s="1">
        <v>60</v>
      </c>
      <c r="JS542" s="1">
        <v>0</v>
      </c>
      <c r="JT542" s="1">
        <v>1</v>
      </c>
      <c r="JU542" s="1">
        <v>0.5</v>
      </c>
      <c r="JV542" s="1" t="s">
        <v>13409</v>
      </c>
      <c r="JW542" s="1">
        <v>747.73</v>
      </c>
      <c r="JX542" s="1">
        <v>132</v>
      </c>
      <c r="JZ542" s="1" t="s">
        <v>351</v>
      </c>
      <c r="KA542" s="1">
        <v>2</v>
      </c>
      <c r="KB542" s="1">
        <v>5.05</v>
      </c>
      <c r="KC542" s="1">
        <v>0.54200000000000004</v>
      </c>
      <c r="KD542" s="1">
        <v>1.54</v>
      </c>
      <c r="KE542" s="1">
        <v>-7.83</v>
      </c>
    </row>
    <row r="543" spans="1:317" x14ac:dyDescent="0.2">
      <c r="A543" s="1" t="s">
        <v>18155</v>
      </c>
      <c r="B543" s="1" t="s">
        <v>18151</v>
      </c>
      <c r="C543" s="1" t="s">
        <v>18093</v>
      </c>
      <c r="D543" s="1">
        <v>57830</v>
      </c>
      <c r="E543" s="1" t="s">
        <v>289</v>
      </c>
      <c r="F543" s="1" t="s">
        <v>289</v>
      </c>
      <c r="G543" s="1">
        <v>11</v>
      </c>
      <c r="H543" s="1">
        <v>71249158</v>
      </c>
      <c r="I543" s="1">
        <v>71249158</v>
      </c>
      <c r="J543" s="1" t="s">
        <v>289</v>
      </c>
      <c r="K543" s="1" t="s">
        <v>436</v>
      </c>
      <c r="L543" s="1" t="s">
        <v>346</v>
      </c>
      <c r="M543" s="1" t="s">
        <v>294</v>
      </c>
      <c r="N543" s="1" t="s">
        <v>294</v>
      </c>
      <c r="O543" s="1" t="s">
        <v>347</v>
      </c>
      <c r="R543" s="1" t="s">
        <v>12862</v>
      </c>
      <c r="S543" s="1" t="s">
        <v>11102</v>
      </c>
      <c r="T543" s="1" t="s">
        <v>289</v>
      </c>
      <c r="U543" s="1" t="s">
        <v>289</v>
      </c>
      <c r="V543" s="1" t="s">
        <v>289</v>
      </c>
      <c r="W543" s="1" t="s">
        <v>289</v>
      </c>
      <c r="X543" s="1" t="s">
        <v>289</v>
      </c>
      <c r="Y543" s="1" t="s">
        <v>289</v>
      </c>
      <c r="Z543" s="1" t="s">
        <v>289</v>
      </c>
      <c r="AA543" s="1" t="s">
        <v>289</v>
      </c>
      <c r="AB543" s="1" t="s">
        <v>289</v>
      </c>
      <c r="AC543" s="1" t="s">
        <v>289</v>
      </c>
      <c r="AD543" s="1" t="s">
        <v>289</v>
      </c>
      <c r="AE543" s="1" t="s">
        <v>289</v>
      </c>
      <c r="AF543" s="1" t="s">
        <v>289</v>
      </c>
      <c r="AG543" s="1" t="s">
        <v>289</v>
      </c>
      <c r="AH543" s="1" t="s">
        <v>289</v>
      </c>
      <c r="AI543" s="1" t="s">
        <v>12862</v>
      </c>
      <c r="AJ543" s="1" t="s">
        <v>11102</v>
      </c>
      <c r="AK543" s="1" t="s">
        <v>10545</v>
      </c>
      <c r="AL543" s="1" t="s">
        <v>10546</v>
      </c>
      <c r="AM543" s="1" t="s">
        <v>351</v>
      </c>
      <c r="AN543" s="1">
        <v>1</v>
      </c>
      <c r="AO543" s="1">
        <v>88</v>
      </c>
      <c r="AP543" s="1" t="s">
        <v>10547</v>
      </c>
      <c r="AQ543" s="1" t="s">
        <v>10548</v>
      </c>
      <c r="AR543" s="1" t="s">
        <v>10549</v>
      </c>
      <c r="AT543" s="1" t="s">
        <v>10550</v>
      </c>
      <c r="AU543" s="1" t="s">
        <v>10551</v>
      </c>
      <c r="AV543" s="1" t="s">
        <v>10552</v>
      </c>
      <c r="AW543" s="1" t="s">
        <v>10553</v>
      </c>
      <c r="AX543" s="1" t="s">
        <v>10554</v>
      </c>
      <c r="AY543" s="1">
        <v>19</v>
      </c>
      <c r="BE543" s="1" t="s">
        <v>10555</v>
      </c>
      <c r="BF543" s="1" t="s">
        <v>10556</v>
      </c>
      <c r="BI543" s="1" t="s">
        <v>10557</v>
      </c>
      <c r="BJ543" s="1">
        <v>6</v>
      </c>
      <c r="BP543" s="1" t="s">
        <v>10558</v>
      </c>
      <c r="BQ543" s="1">
        <v>0.65200000000000002</v>
      </c>
      <c r="DK543" s="1">
        <v>0</v>
      </c>
      <c r="DX543" s="1">
        <v>60</v>
      </c>
      <c r="DY543" s="1">
        <v>81</v>
      </c>
      <c r="DZ543" s="1">
        <v>74</v>
      </c>
      <c r="EE543" s="1">
        <v>11</v>
      </c>
      <c r="EV543" s="1">
        <v>71249158</v>
      </c>
      <c r="EX543" s="1">
        <v>2197</v>
      </c>
      <c r="EY543" s="1">
        <v>4291</v>
      </c>
      <c r="EZ543" s="1">
        <v>6488</v>
      </c>
      <c r="FA543" s="1" t="s">
        <v>455</v>
      </c>
      <c r="FB543" s="1" t="s">
        <v>456</v>
      </c>
      <c r="FE543" s="1" t="s">
        <v>10559</v>
      </c>
      <c r="FF543" s="1" t="s">
        <v>10560</v>
      </c>
      <c r="FG543" s="1" t="s">
        <v>10561</v>
      </c>
      <c r="FH543" s="1">
        <v>39483</v>
      </c>
      <c r="FK543" s="1" t="s">
        <v>10562</v>
      </c>
      <c r="FL543" s="1" t="s">
        <v>10562</v>
      </c>
      <c r="FM543" s="1">
        <v>57830</v>
      </c>
      <c r="FO543" s="1" t="s">
        <v>3487</v>
      </c>
      <c r="FP543" s="1">
        <v>23603</v>
      </c>
      <c r="FQ543" s="1" t="s">
        <v>2229</v>
      </c>
      <c r="FR543" s="1" t="s">
        <v>2230</v>
      </c>
      <c r="FX543" s="1">
        <v>15144888</v>
      </c>
      <c r="FY543" s="1" t="s">
        <v>2234</v>
      </c>
      <c r="FZ543" s="1" t="s">
        <v>10563</v>
      </c>
      <c r="GA543" s="1" t="s">
        <v>10563</v>
      </c>
      <c r="GC543" s="1" t="s">
        <v>315</v>
      </c>
      <c r="GD543" s="1" t="s">
        <v>10564</v>
      </c>
      <c r="GE543" s="1" t="s">
        <v>10565</v>
      </c>
      <c r="GF543" s="1" t="s">
        <v>10552</v>
      </c>
      <c r="GG543" s="1" t="s">
        <v>10566</v>
      </c>
      <c r="GH543" s="1" t="s">
        <v>10567</v>
      </c>
      <c r="GI543" s="1" t="s">
        <v>10568</v>
      </c>
      <c r="GL543" s="1" t="s">
        <v>10569</v>
      </c>
      <c r="GM543" s="1" t="s">
        <v>322</v>
      </c>
      <c r="GN543" s="1" t="s">
        <v>10560</v>
      </c>
      <c r="GO543" s="1">
        <v>0.02</v>
      </c>
      <c r="GP543" s="1">
        <v>2.2472319999999999</v>
      </c>
      <c r="GQ543" s="1" t="s">
        <v>10570</v>
      </c>
      <c r="GR543" s="1" t="s">
        <v>379</v>
      </c>
      <c r="JW543" s="1" t="s">
        <v>400</v>
      </c>
      <c r="JX543" s="1" t="s">
        <v>10571</v>
      </c>
      <c r="JY543" s="1" t="s">
        <v>402</v>
      </c>
      <c r="JZ543" s="1" t="s">
        <v>403</v>
      </c>
      <c r="KA543" s="1" t="s">
        <v>327</v>
      </c>
      <c r="KC543" s="1" t="s">
        <v>327</v>
      </c>
      <c r="KD543" s="1" t="s">
        <v>10572</v>
      </c>
      <c r="KE543" s="1">
        <v>6</v>
      </c>
      <c r="KF543" s="1">
        <v>4.8154659999999998</v>
      </c>
      <c r="KG543" s="1" t="s">
        <v>405</v>
      </c>
      <c r="KH543" s="1">
        <v>1</v>
      </c>
      <c r="KI543" s="1">
        <v>0</v>
      </c>
      <c r="KJ543" s="1">
        <v>0</v>
      </c>
      <c r="KK543" s="1">
        <v>16</v>
      </c>
      <c r="KL543" s="1">
        <v>555</v>
      </c>
      <c r="KM543" s="1" t="s">
        <v>406</v>
      </c>
      <c r="KN543" s="1">
        <v>0.99783200000000005</v>
      </c>
      <c r="KO543" s="1">
        <v>0.99573400000000001</v>
      </c>
      <c r="KP543" s="1">
        <v>0</v>
      </c>
      <c r="KR543" s="1" t="s">
        <v>351</v>
      </c>
      <c r="KS543" s="1">
        <v>7</v>
      </c>
      <c r="KT543" s="1">
        <v>40</v>
      </c>
      <c r="KU543" s="1">
        <v>246</v>
      </c>
      <c r="KV543" s="1">
        <v>0</v>
      </c>
      <c r="KW543" s="1">
        <v>0</v>
      </c>
      <c r="KX543" s="1">
        <v>18.451806000000001</v>
      </c>
      <c r="KY543" s="1">
        <v>55</v>
      </c>
      <c r="KZ543" s="1">
        <v>60</v>
      </c>
      <c r="LA543" s="1">
        <v>1922</v>
      </c>
      <c r="LB543" s="1">
        <v>97</v>
      </c>
      <c r="LC543" s="1" t="s">
        <v>10546</v>
      </c>
      <c r="LD543" s="1">
        <v>0.112903</v>
      </c>
      <c r="LE543" s="1">
        <v>0.99789799999999995</v>
      </c>
    </row>
    <row r="544" spans="1:317" x14ac:dyDescent="0.2">
      <c r="A544" s="1" t="s">
        <v>18155</v>
      </c>
      <c r="B544" s="1" t="s">
        <v>18151</v>
      </c>
      <c r="C544" s="1" t="s">
        <v>1423</v>
      </c>
      <c r="D544" s="1">
        <v>4583</v>
      </c>
      <c r="E544" s="1" t="s">
        <v>289</v>
      </c>
      <c r="F544" s="1" t="s">
        <v>289</v>
      </c>
      <c r="G544" s="1">
        <v>11</v>
      </c>
      <c r="H544" s="1">
        <v>1093292</v>
      </c>
      <c r="I544" s="1">
        <v>1093292</v>
      </c>
      <c r="J544" s="1" t="s">
        <v>289</v>
      </c>
      <c r="K544" s="1" t="s">
        <v>345</v>
      </c>
      <c r="L544" s="1" t="s">
        <v>346</v>
      </c>
      <c r="M544" s="1" t="s">
        <v>347</v>
      </c>
      <c r="N544" s="1" t="s">
        <v>347</v>
      </c>
      <c r="O544" s="1" t="s">
        <v>294</v>
      </c>
      <c r="R544" s="1" t="s">
        <v>12862</v>
      </c>
      <c r="S544" s="1" t="s">
        <v>11102</v>
      </c>
      <c r="T544" s="1" t="s">
        <v>289</v>
      </c>
      <c r="U544" s="1" t="s">
        <v>289</v>
      </c>
      <c r="V544" s="1" t="s">
        <v>289</v>
      </c>
      <c r="W544" s="1" t="s">
        <v>289</v>
      </c>
      <c r="X544" s="1" t="s">
        <v>289</v>
      </c>
      <c r="Y544" s="1" t="s">
        <v>289</v>
      </c>
      <c r="Z544" s="1" t="s">
        <v>289</v>
      </c>
      <c r="AA544" s="1" t="s">
        <v>289</v>
      </c>
      <c r="AB544" s="1" t="s">
        <v>289</v>
      </c>
      <c r="AC544" s="1" t="s">
        <v>289</v>
      </c>
      <c r="AD544" s="1" t="s">
        <v>289</v>
      </c>
      <c r="AE544" s="1" t="s">
        <v>289</v>
      </c>
      <c r="AF544" s="1" t="s">
        <v>289</v>
      </c>
      <c r="AG544" s="1" t="s">
        <v>289</v>
      </c>
      <c r="AH544" s="1" t="s">
        <v>289</v>
      </c>
      <c r="AI544" s="1" t="s">
        <v>12862</v>
      </c>
      <c r="AJ544" s="1" t="s">
        <v>11102</v>
      </c>
      <c r="AK544" s="1" t="s">
        <v>13410</v>
      </c>
      <c r="AL544" s="1" t="s">
        <v>1389</v>
      </c>
      <c r="AM544" s="1" t="s">
        <v>351</v>
      </c>
      <c r="AN544" s="1">
        <v>30</v>
      </c>
      <c r="AO544" s="1">
        <v>5138</v>
      </c>
      <c r="AP544" s="1" t="s">
        <v>13411</v>
      </c>
      <c r="AQ544" s="1" t="s">
        <v>13412</v>
      </c>
      <c r="AR544" s="1" t="s">
        <v>13413</v>
      </c>
      <c r="AS544" s="1" t="s">
        <v>13414</v>
      </c>
      <c r="AT544" s="1" t="s">
        <v>1394</v>
      </c>
      <c r="AU544" s="1" t="s">
        <v>1395</v>
      </c>
      <c r="AV544" s="1" t="s">
        <v>1396</v>
      </c>
      <c r="AW544" s="1" t="s">
        <v>1397</v>
      </c>
      <c r="AX544" s="1" t="s">
        <v>1398</v>
      </c>
      <c r="AY544" s="1">
        <v>1695</v>
      </c>
      <c r="AZ544" s="1" t="s">
        <v>1399</v>
      </c>
      <c r="BE544" s="1" t="s">
        <v>1400</v>
      </c>
      <c r="BF544" s="1" t="s">
        <v>685</v>
      </c>
      <c r="BI544" s="1" t="s">
        <v>1401</v>
      </c>
      <c r="BJ544" s="1">
        <v>102</v>
      </c>
      <c r="BL544" s="1" t="s">
        <v>1402</v>
      </c>
      <c r="BN544" s="1" t="s">
        <v>1403</v>
      </c>
      <c r="BO544" s="1" t="s">
        <v>1404</v>
      </c>
      <c r="BP544" s="1" t="s">
        <v>13415</v>
      </c>
      <c r="BQ544" s="1">
        <v>0.63700000000000001</v>
      </c>
      <c r="DK544" s="1">
        <v>0</v>
      </c>
      <c r="DX544" s="1">
        <v>107</v>
      </c>
      <c r="DY544" s="1">
        <v>156</v>
      </c>
      <c r="DZ544" s="1">
        <v>138</v>
      </c>
      <c r="EE544" s="1">
        <v>11</v>
      </c>
      <c r="EV544" s="1">
        <v>1093292</v>
      </c>
      <c r="EX544" s="1">
        <v>1878</v>
      </c>
      <c r="EY544" s="1">
        <v>3453</v>
      </c>
      <c r="EZ544" s="1">
        <v>5331</v>
      </c>
      <c r="FA544" s="1" t="s">
        <v>367</v>
      </c>
      <c r="FB544" s="1" t="s">
        <v>368</v>
      </c>
      <c r="FE544" s="1" t="s">
        <v>3188</v>
      </c>
      <c r="FG544" s="1" t="s">
        <v>3189</v>
      </c>
      <c r="FH544" s="1">
        <v>40571</v>
      </c>
      <c r="FI544" s="1">
        <v>38790</v>
      </c>
      <c r="FK544" s="1" t="s">
        <v>1406</v>
      </c>
      <c r="FL544" s="1" t="s">
        <v>1406</v>
      </c>
      <c r="FM544" s="1">
        <v>4583</v>
      </c>
      <c r="FO544" s="1" t="s">
        <v>3190</v>
      </c>
      <c r="FP544" s="1">
        <v>7512</v>
      </c>
      <c r="FQ544" s="1" t="s">
        <v>2229</v>
      </c>
      <c r="FR544" s="1" t="s">
        <v>2230</v>
      </c>
      <c r="FT544" s="1">
        <v>158370</v>
      </c>
      <c r="FU544" s="1" t="s">
        <v>3191</v>
      </c>
      <c r="FX544" s="1">
        <v>15081123</v>
      </c>
      <c r="FY544" s="1" t="s">
        <v>2234</v>
      </c>
      <c r="FZ544" s="1" t="s">
        <v>1408</v>
      </c>
      <c r="GA544" s="1" t="s">
        <v>1408</v>
      </c>
      <c r="GC544" s="1" t="s">
        <v>315</v>
      </c>
      <c r="GE544" s="1" t="s">
        <v>1409</v>
      </c>
      <c r="GF544" s="1" t="s">
        <v>1396</v>
      </c>
      <c r="GG544" s="1" t="s">
        <v>3192</v>
      </c>
      <c r="GH544" s="1" t="s">
        <v>13416</v>
      </c>
      <c r="GI544" s="1" t="s">
        <v>13417</v>
      </c>
      <c r="GJ544" s="1" t="s">
        <v>13418</v>
      </c>
      <c r="GL544" s="1" t="s">
        <v>1413</v>
      </c>
      <c r="GM544" s="1" t="s">
        <v>322</v>
      </c>
      <c r="GO544" s="1">
        <v>0.02</v>
      </c>
      <c r="GP544" s="1">
        <v>10.702306999999999</v>
      </c>
      <c r="GQ544" s="1" t="s">
        <v>13419</v>
      </c>
      <c r="GR544" s="1" t="s">
        <v>379</v>
      </c>
      <c r="GS544" s="1" t="s">
        <v>380</v>
      </c>
      <c r="GT544" s="1" t="s">
        <v>380</v>
      </c>
      <c r="GU544" s="1" t="s">
        <v>380</v>
      </c>
      <c r="GV544" s="1" t="s">
        <v>380</v>
      </c>
      <c r="GW544" s="1" t="s">
        <v>380</v>
      </c>
      <c r="GX544" s="1" t="s">
        <v>380</v>
      </c>
      <c r="GY544" s="1" t="s">
        <v>380</v>
      </c>
      <c r="GZ544" s="1" t="s">
        <v>380</v>
      </c>
      <c r="HA544" s="1" t="s">
        <v>380</v>
      </c>
      <c r="HB544" s="1" t="s">
        <v>380</v>
      </c>
      <c r="HC544" s="1" t="s">
        <v>347</v>
      </c>
      <c r="HD544" s="1">
        <v>2.15</v>
      </c>
      <c r="HE544" s="1">
        <v>-0.39463199999999998</v>
      </c>
      <c r="HF544" s="1">
        <v>4.8989999999999999E-2</v>
      </c>
      <c r="HG544" s="1" t="s">
        <v>380</v>
      </c>
      <c r="HH544" s="1" t="s">
        <v>380</v>
      </c>
      <c r="HI544" s="1" t="s">
        <v>1406</v>
      </c>
      <c r="HJ544" s="1" t="s">
        <v>1415</v>
      </c>
      <c r="HK544" s="1" t="s">
        <v>792</v>
      </c>
      <c r="HL544" s="1">
        <v>0.11063000000000001</v>
      </c>
      <c r="HM544" s="1" t="s">
        <v>13420</v>
      </c>
      <c r="HN544" s="1">
        <v>1.6</v>
      </c>
      <c r="HO544" s="1">
        <v>-2.66</v>
      </c>
      <c r="HP544" s="1">
        <v>6.0769999999999998E-2</v>
      </c>
      <c r="HQ544" s="1" t="s">
        <v>380</v>
      </c>
      <c r="HR544" s="1">
        <v>2.7600500000000001</v>
      </c>
      <c r="HS544" s="1">
        <v>4.0050000000000002E-2</v>
      </c>
      <c r="HT544" s="1" t="s">
        <v>1417</v>
      </c>
      <c r="HU544" s="1">
        <v>0.29709099999999999</v>
      </c>
      <c r="HV544" s="1" t="s">
        <v>294</v>
      </c>
      <c r="HW544" s="1">
        <v>6.4159999999999995E-2</v>
      </c>
      <c r="HX544" s="1">
        <v>1.6500000000000001E-2</v>
      </c>
      <c r="HY544" s="1" t="s">
        <v>380</v>
      </c>
      <c r="HZ544" s="1" t="s">
        <v>380</v>
      </c>
      <c r="IA544" s="1" t="s">
        <v>380</v>
      </c>
      <c r="IB544" s="1">
        <v>9.3100000000000002E-2</v>
      </c>
      <c r="IC544" s="1" t="s">
        <v>492</v>
      </c>
      <c r="ID544" s="1">
        <v>1</v>
      </c>
      <c r="IE544" s="1" t="s">
        <v>600</v>
      </c>
      <c r="IF544" s="1">
        <v>9.0219999999999995E-2</v>
      </c>
      <c r="IG544" s="1">
        <v>2E-3</v>
      </c>
      <c r="IH544" s="1" t="s">
        <v>600</v>
      </c>
      <c r="II544" s="1">
        <v>1.281E-2</v>
      </c>
      <c r="IJ544" s="1">
        <v>0</v>
      </c>
      <c r="IK544" s="1" t="s">
        <v>294</v>
      </c>
      <c r="IL544" s="1">
        <v>0.36286000000000002</v>
      </c>
      <c r="IM544" s="1">
        <v>-0.97540000000000004</v>
      </c>
      <c r="IN544" s="1">
        <v>9</v>
      </c>
      <c r="IO544" s="1">
        <v>0.36614999999999998</v>
      </c>
      <c r="IP544" s="1" t="s">
        <v>294</v>
      </c>
      <c r="IQ544" s="1">
        <v>0.2</v>
      </c>
      <c r="IR544" s="1" t="s">
        <v>380</v>
      </c>
      <c r="IS544" s="1">
        <v>2.4769999999999999</v>
      </c>
      <c r="IT544" s="1">
        <v>4.5780000000000001E-2</v>
      </c>
      <c r="IU544" s="1" t="s">
        <v>13421</v>
      </c>
      <c r="IV544" s="1" t="s">
        <v>380</v>
      </c>
      <c r="IW544" s="1">
        <v>1704</v>
      </c>
      <c r="IX544" s="1" t="s">
        <v>1419</v>
      </c>
      <c r="IY544" s="1" t="s">
        <v>380</v>
      </c>
      <c r="IZ544" s="1" t="s">
        <v>602</v>
      </c>
      <c r="JA544" s="1" t="s">
        <v>13422</v>
      </c>
      <c r="JB544" s="1" t="s">
        <v>13423</v>
      </c>
      <c r="JC544" s="1" t="s">
        <v>13424</v>
      </c>
      <c r="JD544" s="1" t="s">
        <v>294</v>
      </c>
      <c r="JE544" s="1" t="s">
        <v>351</v>
      </c>
      <c r="JF544" s="1">
        <v>2</v>
      </c>
      <c r="JG544" s="1">
        <v>0</v>
      </c>
      <c r="JH544" s="1" t="s">
        <v>1423</v>
      </c>
      <c r="JI544" s="1">
        <v>1083292</v>
      </c>
      <c r="JJ544" s="1">
        <v>0</v>
      </c>
      <c r="JK544" s="1">
        <v>5.858E-2</v>
      </c>
      <c r="JL544" s="1">
        <v>0</v>
      </c>
      <c r="JM544" s="1">
        <v>3.7019999999999997E-2</v>
      </c>
      <c r="JN544" s="1">
        <v>3.0000000000000001E-3</v>
      </c>
      <c r="JO544" s="1">
        <v>3.5180000000000003E-2</v>
      </c>
      <c r="JP544" s="1">
        <v>0.33</v>
      </c>
      <c r="JQ544" s="1">
        <v>0.19714999999999999</v>
      </c>
      <c r="JR544" s="1">
        <v>-0.51400000000000001</v>
      </c>
      <c r="JS544" s="1">
        <v>6.4879999999999993E-2</v>
      </c>
      <c r="JT544" s="1">
        <v>0.184</v>
      </c>
      <c r="JU544" s="1">
        <v>0.17185</v>
      </c>
      <c r="JV544" s="1" t="s">
        <v>12817</v>
      </c>
      <c r="JW544" s="1" t="s">
        <v>400</v>
      </c>
      <c r="JX544" s="1" t="s">
        <v>1425</v>
      </c>
      <c r="JY544" s="1" t="s">
        <v>402</v>
      </c>
      <c r="JZ544" s="1" t="s">
        <v>497</v>
      </c>
      <c r="KA544" s="1" t="s">
        <v>327</v>
      </c>
      <c r="KC544" s="1" t="s">
        <v>327</v>
      </c>
      <c r="KD544" s="1" t="s">
        <v>1426</v>
      </c>
      <c r="KE544" s="1">
        <v>23</v>
      </c>
      <c r="KF544" s="1">
        <v>17.386672999999998</v>
      </c>
      <c r="KG544" s="1" t="s">
        <v>405</v>
      </c>
      <c r="KH544" s="1">
        <v>73</v>
      </c>
      <c r="KI544" s="1">
        <v>1</v>
      </c>
      <c r="KJ544" s="1">
        <v>32</v>
      </c>
      <c r="KK544" s="1">
        <v>69</v>
      </c>
      <c r="KL544" s="1">
        <v>2328</v>
      </c>
      <c r="KM544" s="1" t="s">
        <v>469</v>
      </c>
      <c r="KN544" s="1">
        <v>1</v>
      </c>
      <c r="KO544" s="1">
        <v>1</v>
      </c>
      <c r="KP544" s="1">
        <v>0</v>
      </c>
      <c r="KR544" s="1" t="s">
        <v>351</v>
      </c>
      <c r="KS544" s="1">
        <v>11</v>
      </c>
      <c r="KT544" s="1">
        <v>60</v>
      </c>
      <c r="KU544" s="1">
        <v>362</v>
      </c>
      <c r="KV544" s="1">
        <v>0</v>
      </c>
      <c r="KW544" s="1">
        <v>0</v>
      </c>
      <c r="KX544" s="1">
        <v>22.490448000000001</v>
      </c>
      <c r="KY544" s="1">
        <v>211</v>
      </c>
      <c r="KZ544" s="1">
        <v>60</v>
      </c>
      <c r="LA544" s="1">
        <v>7445</v>
      </c>
      <c r="LB544" s="1">
        <v>504</v>
      </c>
      <c r="LC544" s="1" t="s">
        <v>1389</v>
      </c>
      <c r="LD544" s="1">
        <v>4.9549999999999997E-2</v>
      </c>
      <c r="LE544" s="1">
        <v>1</v>
      </c>
    </row>
    <row r="545" spans="1:317" x14ac:dyDescent="0.2">
      <c r="A545" s="1" t="s">
        <v>18155</v>
      </c>
      <c r="B545" s="1" t="s">
        <v>18151</v>
      </c>
      <c r="C545" s="1" t="s">
        <v>18105</v>
      </c>
      <c r="D545" s="1">
        <v>4722</v>
      </c>
      <c r="E545" s="1" t="s">
        <v>289</v>
      </c>
      <c r="F545" s="1" t="s">
        <v>289</v>
      </c>
      <c r="G545" s="1">
        <v>11</v>
      </c>
      <c r="H545" s="1">
        <v>47600710</v>
      </c>
      <c r="I545" s="1">
        <v>47600710</v>
      </c>
      <c r="J545" s="1" t="s">
        <v>289</v>
      </c>
      <c r="K545" s="1" t="s">
        <v>1621</v>
      </c>
      <c r="L545" s="1" t="s">
        <v>346</v>
      </c>
      <c r="M545" s="1" t="s">
        <v>333</v>
      </c>
      <c r="N545" s="1" t="s">
        <v>333</v>
      </c>
      <c r="O545" s="1" t="s">
        <v>407</v>
      </c>
      <c r="R545" s="1" t="s">
        <v>12862</v>
      </c>
      <c r="S545" s="1" t="s">
        <v>11102</v>
      </c>
      <c r="T545" s="1" t="s">
        <v>289</v>
      </c>
      <c r="U545" s="1" t="s">
        <v>289</v>
      </c>
      <c r="V545" s="1" t="s">
        <v>289</v>
      </c>
      <c r="W545" s="1" t="s">
        <v>289</v>
      </c>
      <c r="X545" s="1" t="s">
        <v>289</v>
      </c>
      <c r="Y545" s="1" t="s">
        <v>289</v>
      </c>
      <c r="Z545" s="1" t="s">
        <v>289</v>
      </c>
      <c r="AA545" s="1" t="s">
        <v>289</v>
      </c>
      <c r="AB545" s="1" t="s">
        <v>289</v>
      </c>
      <c r="AC545" s="1" t="s">
        <v>289</v>
      </c>
      <c r="AD545" s="1" t="s">
        <v>289</v>
      </c>
      <c r="AE545" s="1" t="s">
        <v>289</v>
      </c>
      <c r="AF545" s="1" t="s">
        <v>289</v>
      </c>
      <c r="AG545" s="1" t="s">
        <v>289</v>
      </c>
      <c r="AH545" s="1" t="s">
        <v>289</v>
      </c>
      <c r="AI545" s="1" t="s">
        <v>12862</v>
      </c>
      <c r="AJ545" s="1" t="s">
        <v>11102</v>
      </c>
      <c r="AK545" s="1" t="s">
        <v>12001</v>
      </c>
      <c r="AL545" s="1" t="s">
        <v>12002</v>
      </c>
      <c r="AM545" s="1" t="s">
        <v>351</v>
      </c>
      <c r="AN545" s="1">
        <v>1</v>
      </c>
      <c r="AO545" s="1">
        <v>85</v>
      </c>
      <c r="AP545" s="1" t="s">
        <v>5490</v>
      </c>
      <c r="AQ545" s="1" t="s">
        <v>12003</v>
      </c>
      <c r="AR545" s="1" t="s">
        <v>12004</v>
      </c>
      <c r="AS545" s="1" t="s">
        <v>13425</v>
      </c>
      <c r="AV545" s="1" t="s">
        <v>12006</v>
      </c>
      <c r="AW545" s="1" t="s">
        <v>12007</v>
      </c>
      <c r="AX545" s="1" t="s">
        <v>12008</v>
      </c>
      <c r="AY545" s="1">
        <v>23</v>
      </c>
      <c r="BD545" s="1" t="s">
        <v>12009</v>
      </c>
      <c r="BE545" s="1" t="s">
        <v>12010</v>
      </c>
      <c r="BF545" s="1" t="s">
        <v>12011</v>
      </c>
      <c r="BI545" s="1" t="s">
        <v>12012</v>
      </c>
      <c r="BJ545" s="1">
        <v>9</v>
      </c>
      <c r="BO545" s="1" t="s">
        <v>11119</v>
      </c>
      <c r="BP545" s="1" t="s">
        <v>12013</v>
      </c>
      <c r="BQ545" s="1">
        <v>0.67700000000000005</v>
      </c>
      <c r="CZ545" s="1" t="s">
        <v>12014</v>
      </c>
      <c r="DK545" s="1">
        <v>0</v>
      </c>
      <c r="DX545" s="1">
        <v>22</v>
      </c>
      <c r="DY545" s="1">
        <v>24</v>
      </c>
      <c r="DZ545" s="1">
        <v>23</v>
      </c>
      <c r="EE545" s="1">
        <v>11</v>
      </c>
      <c r="EV545" s="1">
        <v>47600710</v>
      </c>
      <c r="EX545" s="1">
        <v>2195</v>
      </c>
      <c r="EY545" s="1">
        <v>4292</v>
      </c>
      <c r="EZ545" s="1">
        <v>6487</v>
      </c>
      <c r="FA545" s="1" t="s">
        <v>1640</v>
      </c>
      <c r="FB545" s="1" t="s">
        <v>1641</v>
      </c>
      <c r="FE545" s="1" t="s">
        <v>12015</v>
      </c>
      <c r="FF545" s="1" t="s">
        <v>12016</v>
      </c>
      <c r="FG545" s="1" t="s">
        <v>12017</v>
      </c>
      <c r="FH545" s="1">
        <v>40758</v>
      </c>
      <c r="FI545" s="1">
        <v>37497</v>
      </c>
      <c r="FK545" s="1" t="s">
        <v>12018</v>
      </c>
      <c r="FL545" s="1" t="s">
        <v>12018</v>
      </c>
      <c r="FM545" s="1">
        <v>4722</v>
      </c>
      <c r="FN545" s="1" t="s">
        <v>2269</v>
      </c>
      <c r="FO545" s="1" t="s">
        <v>2270</v>
      </c>
      <c r="FP545" s="1">
        <v>7710</v>
      </c>
      <c r="FQ545" s="1" t="s">
        <v>2229</v>
      </c>
      <c r="FR545" s="1" t="s">
        <v>2230</v>
      </c>
      <c r="FS545" s="1" t="s">
        <v>12019</v>
      </c>
      <c r="FT545" s="1">
        <v>603846</v>
      </c>
      <c r="FU545" s="1" t="s">
        <v>12020</v>
      </c>
      <c r="FX545" s="1">
        <v>9763677</v>
      </c>
      <c r="FY545" s="1" t="s">
        <v>2234</v>
      </c>
      <c r="FZ545" s="1" t="s">
        <v>12021</v>
      </c>
      <c r="GA545" s="1" t="s">
        <v>12021</v>
      </c>
      <c r="GC545" s="1" t="s">
        <v>315</v>
      </c>
      <c r="GD545" s="1" t="s">
        <v>12022</v>
      </c>
      <c r="GE545" s="1" t="s">
        <v>12023</v>
      </c>
      <c r="GF545" s="1" t="s">
        <v>12006</v>
      </c>
      <c r="GG545" s="1" t="s">
        <v>12024</v>
      </c>
      <c r="GH545" s="1" t="s">
        <v>12025</v>
      </c>
      <c r="GI545" s="1" t="s">
        <v>12026</v>
      </c>
      <c r="GL545" s="1" t="s">
        <v>12027</v>
      </c>
      <c r="GM545" s="1" t="s">
        <v>322</v>
      </c>
      <c r="GO545" s="1">
        <v>0.02</v>
      </c>
      <c r="GP545" s="1">
        <v>9.6990160000000003</v>
      </c>
      <c r="GQ545" s="1" t="s">
        <v>12028</v>
      </c>
      <c r="GR545" s="1" t="s">
        <v>379</v>
      </c>
      <c r="GS545" s="1" t="s">
        <v>698</v>
      </c>
      <c r="GT545" s="1" t="s">
        <v>698</v>
      </c>
      <c r="GU545" s="1" t="s">
        <v>698</v>
      </c>
      <c r="GV545" s="1" t="s">
        <v>698</v>
      </c>
      <c r="GW545" s="1" t="s">
        <v>698</v>
      </c>
      <c r="GX545" s="1" t="s">
        <v>698</v>
      </c>
      <c r="GY545" s="1" t="s">
        <v>698</v>
      </c>
      <c r="GZ545" s="1" t="s">
        <v>698</v>
      </c>
      <c r="HA545" s="1" t="s">
        <v>698</v>
      </c>
      <c r="HB545" s="1" t="s">
        <v>698</v>
      </c>
      <c r="HC545" s="1" t="s">
        <v>742</v>
      </c>
      <c r="HD545" s="1" t="s">
        <v>12029</v>
      </c>
      <c r="HE545" s="1" t="s">
        <v>12030</v>
      </c>
      <c r="HF545" s="1" t="s">
        <v>12031</v>
      </c>
      <c r="HG545" s="1" t="s">
        <v>698</v>
      </c>
      <c r="HH545" s="1" t="s">
        <v>698</v>
      </c>
      <c r="HI545" s="1" t="s">
        <v>12032</v>
      </c>
      <c r="HJ545" s="1" t="s">
        <v>12033</v>
      </c>
      <c r="HK545" s="1" t="s">
        <v>705</v>
      </c>
      <c r="HL545" s="1" t="s">
        <v>12034</v>
      </c>
      <c r="HM545" s="1" t="s">
        <v>12035</v>
      </c>
      <c r="HN545" s="1" t="s">
        <v>12036</v>
      </c>
      <c r="HO545" s="1" t="s">
        <v>12036</v>
      </c>
      <c r="HP545" s="1" t="s">
        <v>12037</v>
      </c>
      <c r="HQ545" s="1" t="s">
        <v>698</v>
      </c>
      <c r="HR545" s="1" t="s">
        <v>12038</v>
      </c>
      <c r="HS545" s="1" t="s">
        <v>12039</v>
      </c>
      <c r="HT545" s="1" t="s">
        <v>713</v>
      </c>
      <c r="HU545" s="1" t="s">
        <v>12040</v>
      </c>
      <c r="HV545" s="1" t="s">
        <v>699</v>
      </c>
      <c r="HW545" s="1" t="s">
        <v>12041</v>
      </c>
      <c r="HX545" s="1" t="s">
        <v>12042</v>
      </c>
      <c r="HY545" s="1" t="s">
        <v>4327</v>
      </c>
      <c r="HZ545" s="1" t="s">
        <v>12043</v>
      </c>
      <c r="IA545" s="1" t="s">
        <v>12044</v>
      </c>
      <c r="IB545" s="1" t="s">
        <v>721</v>
      </c>
      <c r="IC545" s="1" t="s">
        <v>715</v>
      </c>
      <c r="ID545" s="1" t="s">
        <v>722</v>
      </c>
      <c r="IE545" s="1" t="s">
        <v>11153</v>
      </c>
      <c r="IF545" s="1" t="s">
        <v>12045</v>
      </c>
      <c r="IG545" s="1" t="s">
        <v>12046</v>
      </c>
      <c r="IH545" s="1" t="s">
        <v>12047</v>
      </c>
      <c r="II545" s="1" t="s">
        <v>12048</v>
      </c>
      <c r="IJ545" s="1" t="s">
        <v>12049</v>
      </c>
      <c r="IK545" s="1" t="s">
        <v>699</v>
      </c>
      <c r="IL545" s="1" t="s">
        <v>12050</v>
      </c>
      <c r="IM545" s="1" t="s">
        <v>12051</v>
      </c>
      <c r="IN545" s="1" t="s">
        <v>12052</v>
      </c>
      <c r="IO545" s="1" t="s">
        <v>12053</v>
      </c>
      <c r="IP545" s="1" t="s">
        <v>12054</v>
      </c>
      <c r="IQ545" s="1" t="s">
        <v>12055</v>
      </c>
      <c r="IR545" s="1" t="s">
        <v>12056</v>
      </c>
      <c r="IS545" s="1" t="s">
        <v>12057</v>
      </c>
      <c r="IT545" s="1" t="s">
        <v>12058</v>
      </c>
      <c r="IU545" s="1" t="s">
        <v>11160</v>
      </c>
      <c r="IV545" s="1" t="s">
        <v>698</v>
      </c>
      <c r="IW545" s="1" t="s">
        <v>12059</v>
      </c>
      <c r="IX545" s="1" t="s">
        <v>12060</v>
      </c>
      <c r="IY545" s="1" t="s">
        <v>12061</v>
      </c>
      <c r="IZ545" s="1" t="s">
        <v>12062</v>
      </c>
      <c r="JA545" s="1" t="s">
        <v>12063</v>
      </c>
      <c r="JB545" s="1" t="s">
        <v>12064</v>
      </c>
      <c r="JC545" s="1" t="s">
        <v>12065</v>
      </c>
      <c r="JD545" s="1" t="s">
        <v>10139</v>
      </c>
      <c r="JE545" s="1" t="s">
        <v>747</v>
      </c>
      <c r="JF545" s="1" t="s">
        <v>722</v>
      </c>
      <c r="JG545" s="1" t="s">
        <v>749</v>
      </c>
      <c r="JH545" s="1" t="s">
        <v>12066</v>
      </c>
      <c r="JI545" s="1" t="s">
        <v>12067</v>
      </c>
      <c r="JJ545" s="1" t="s">
        <v>752</v>
      </c>
      <c r="JK545" s="1" t="s">
        <v>753</v>
      </c>
      <c r="JL545" s="1" t="s">
        <v>4354</v>
      </c>
      <c r="JM545" s="1" t="s">
        <v>12068</v>
      </c>
      <c r="JN545" s="1" t="s">
        <v>12069</v>
      </c>
      <c r="JO545" s="1" t="s">
        <v>12070</v>
      </c>
      <c r="JP545" s="1" t="s">
        <v>12071</v>
      </c>
      <c r="JQ545" s="1" t="s">
        <v>12072</v>
      </c>
      <c r="JR545" s="1" t="s">
        <v>12073</v>
      </c>
      <c r="JS545" s="1" t="s">
        <v>12074</v>
      </c>
      <c r="JT545" s="1" t="s">
        <v>11557</v>
      </c>
      <c r="JU545" s="1" t="s">
        <v>11558</v>
      </c>
      <c r="JV545" s="1" t="s">
        <v>12075</v>
      </c>
      <c r="JW545" s="1" t="s">
        <v>400</v>
      </c>
      <c r="JX545" s="1" t="s">
        <v>12076</v>
      </c>
      <c r="JY545" s="1" t="s">
        <v>325</v>
      </c>
      <c r="JZ545" s="1" t="s">
        <v>632</v>
      </c>
      <c r="KA545" s="1" t="s">
        <v>327</v>
      </c>
      <c r="KC545" s="1" t="s">
        <v>327</v>
      </c>
      <c r="KD545" s="1" t="s">
        <v>12077</v>
      </c>
      <c r="KE545" s="1">
        <v>9</v>
      </c>
      <c r="KF545" s="1">
        <v>13.843572</v>
      </c>
      <c r="KG545" s="1" t="s">
        <v>405</v>
      </c>
      <c r="KH545" s="1">
        <v>0</v>
      </c>
      <c r="KI545" s="1">
        <v>0</v>
      </c>
      <c r="KJ545" s="1">
        <v>0</v>
      </c>
      <c r="KK545" s="1">
        <v>46</v>
      </c>
      <c r="KL545" s="1">
        <v>1610</v>
      </c>
      <c r="KM545" s="1" t="s">
        <v>525</v>
      </c>
      <c r="KN545" s="1">
        <v>1</v>
      </c>
      <c r="KO545" s="1">
        <v>1</v>
      </c>
      <c r="KP545" s="1">
        <v>0</v>
      </c>
      <c r="KQ545" s="1" t="s">
        <v>345</v>
      </c>
      <c r="KR545" s="1" t="s">
        <v>351</v>
      </c>
      <c r="KS545" s="1">
        <v>87</v>
      </c>
      <c r="KT545" s="1">
        <v>60</v>
      </c>
      <c r="KU545" s="1">
        <v>3106</v>
      </c>
      <c r="KV545" s="1">
        <v>0</v>
      </c>
      <c r="KW545" s="1">
        <v>0</v>
      </c>
      <c r="KX545" s="1">
        <v>290.00825099999997</v>
      </c>
      <c r="KY545" s="1">
        <v>124</v>
      </c>
      <c r="KZ545" s="1">
        <v>60</v>
      </c>
      <c r="LA545" s="1">
        <v>4389</v>
      </c>
      <c r="LB545" s="1">
        <v>273</v>
      </c>
      <c r="LC545" s="1" t="s">
        <v>12002</v>
      </c>
      <c r="LD545" s="1">
        <v>0.41232200000000002</v>
      </c>
      <c r="LE545" s="1">
        <v>1</v>
      </c>
    </row>
    <row r="546" spans="1:317" x14ac:dyDescent="0.2">
      <c r="A546" s="1" t="s">
        <v>18155</v>
      </c>
      <c r="B546" s="1" t="s">
        <v>18151</v>
      </c>
      <c r="C546" s="1" t="s">
        <v>12103</v>
      </c>
      <c r="D546" s="1">
        <v>219482</v>
      </c>
      <c r="E546" s="1" t="s">
        <v>289</v>
      </c>
      <c r="F546" s="1" t="s">
        <v>289</v>
      </c>
      <c r="G546" s="1">
        <v>11</v>
      </c>
      <c r="H546" s="1">
        <v>56237508</v>
      </c>
      <c r="I546" s="1">
        <v>56237508</v>
      </c>
      <c r="J546" s="1" t="s">
        <v>289</v>
      </c>
      <c r="K546" s="1" t="s">
        <v>345</v>
      </c>
      <c r="L546" s="1" t="s">
        <v>346</v>
      </c>
      <c r="M546" s="1" t="s">
        <v>347</v>
      </c>
      <c r="N546" s="1" t="s">
        <v>347</v>
      </c>
      <c r="O546" s="1" t="s">
        <v>294</v>
      </c>
      <c r="R546" s="1" t="s">
        <v>12862</v>
      </c>
      <c r="S546" s="1" t="s">
        <v>11102</v>
      </c>
      <c r="T546" s="1" t="s">
        <v>289</v>
      </c>
      <c r="U546" s="1" t="s">
        <v>289</v>
      </c>
      <c r="V546" s="1" t="s">
        <v>289</v>
      </c>
      <c r="W546" s="1" t="s">
        <v>289</v>
      </c>
      <c r="X546" s="1" t="s">
        <v>289</v>
      </c>
      <c r="Y546" s="1" t="s">
        <v>289</v>
      </c>
      <c r="Z546" s="1" t="s">
        <v>289</v>
      </c>
      <c r="AA546" s="1" t="s">
        <v>289</v>
      </c>
      <c r="AB546" s="1" t="s">
        <v>289</v>
      </c>
      <c r="AC546" s="1" t="s">
        <v>289</v>
      </c>
      <c r="AD546" s="1" t="s">
        <v>289</v>
      </c>
      <c r="AE546" s="1" t="s">
        <v>289</v>
      </c>
      <c r="AF546" s="1" t="s">
        <v>289</v>
      </c>
      <c r="AG546" s="1" t="s">
        <v>289</v>
      </c>
      <c r="AH546" s="1" t="s">
        <v>289</v>
      </c>
      <c r="AI546" s="1" t="s">
        <v>12862</v>
      </c>
      <c r="AJ546" s="1" t="s">
        <v>11102</v>
      </c>
      <c r="AK546" s="1" t="s">
        <v>12078</v>
      </c>
      <c r="AL546" s="1" t="s">
        <v>12079</v>
      </c>
      <c r="AM546" s="1" t="s">
        <v>293</v>
      </c>
      <c r="AN546" s="1">
        <v>1</v>
      </c>
      <c r="AO546" s="1">
        <v>506</v>
      </c>
      <c r="AP546" s="1" t="s">
        <v>12080</v>
      </c>
      <c r="AQ546" s="1" t="s">
        <v>12081</v>
      </c>
      <c r="AR546" s="1" t="s">
        <v>12082</v>
      </c>
      <c r="AT546" s="1" t="s">
        <v>12083</v>
      </c>
      <c r="AU546" s="1" t="s">
        <v>12084</v>
      </c>
      <c r="AV546" s="1" t="s">
        <v>12085</v>
      </c>
      <c r="AW546" s="1" t="s">
        <v>12086</v>
      </c>
      <c r="AX546" s="1" t="s">
        <v>12087</v>
      </c>
      <c r="AY546" s="1">
        <v>156</v>
      </c>
      <c r="BD546" s="1" t="s">
        <v>538</v>
      </c>
      <c r="BE546" s="1" t="s">
        <v>539</v>
      </c>
      <c r="BF546" s="1" t="s">
        <v>540</v>
      </c>
      <c r="BI546" s="1" t="s">
        <v>12088</v>
      </c>
      <c r="BJ546" s="1">
        <v>37</v>
      </c>
      <c r="BK546" s="1" t="s">
        <v>10588</v>
      </c>
      <c r="BP546" s="1" t="s">
        <v>12089</v>
      </c>
      <c r="BQ546" s="1">
        <v>0.42799999999999999</v>
      </c>
      <c r="DK546" s="1">
        <v>0</v>
      </c>
      <c r="DX546" s="1">
        <v>120</v>
      </c>
      <c r="DY546" s="1">
        <v>110</v>
      </c>
      <c r="DZ546" s="1">
        <v>113</v>
      </c>
      <c r="EE546" s="1">
        <v>11</v>
      </c>
      <c r="EV546" s="1">
        <v>56237508</v>
      </c>
      <c r="EX546" s="1">
        <v>2201</v>
      </c>
      <c r="EY546" s="1">
        <v>4295</v>
      </c>
      <c r="EZ546" s="1">
        <v>6496</v>
      </c>
      <c r="FA546" s="1" t="s">
        <v>367</v>
      </c>
      <c r="FB546" s="1" t="s">
        <v>368</v>
      </c>
      <c r="FE546" s="1" t="s">
        <v>12090</v>
      </c>
      <c r="FF546" s="1" t="s">
        <v>12091</v>
      </c>
      <c r="FG546" s="1" t="s">
        <v>10592</v>
      </c>
      <c r="FH546" s="1">
        <v>41130</v>
      </c>
      <c r="FK546" s="1" t="s">
        <v>12092</v>
      </c>
      <c r="FL546" s="1" t="s">
        <v>12092</v>
      </c>
      <c r="FM546" s="1">
        <v>219482</v>
      </c>
      <c r="FO546" s="1" t="s">
        <v>8960</v>
      </c>
      <c r="FP546" s="1">
        <v>14806</v>
      </c>
      <c r="FQ546" s="1" t="s">
        <v>2229</v>
      </c>
      <c r="FR546" s="1" t="s">
        <v>2230</v>
      </c>
      <c r="FY546" s="1" t="s">
        <v>2234</v>
      </c>
      <c r="FZ546" s="1" t="s">
        <v>12093</v>
      </c>
      <c r="GA546" s="1" t="s">
        <v>12093</v>
      </c>
      <c r="GC546" s="1" t="s">
        <v>315</v>
      </c>
      <c r="GE546" s="1" t="s">
        <v>12094</v>
      </c>
      <c r="GF546" s="1" t="s">
        <v>12085</v>
      </c>
      <c r="GG546" s="1" t="s">
        <v>12095</v>
      </c>
      <c r="GH546" s="1" t="s">
        <v>12096</v>
      </c>
      <c r="GI546" s="1" t="s">
        <v>12097</v>
      </c>
      <c r="GJ546" s="1" t="s">
        <v>12098</v>
      </c>
      <c r="GL546" s="1" t="s">
        <v>12099</v>
      </c>
      <c r="GM546" s="1" t="s">
        <v>322</v>
      </c>
      <c r="GN546" s="1" t="s">
        <v>12091</v>
      </c>
      <c r="GO546" s="1">
        <v>0.02</v>
      </c>
      <c r="GP546" s="1">
        <v>2.3084220000000002</v>
      </c>
      <c r="GQ546" s="1" t="s">
        <v>2370</v>
      </c>
      <c r="GR546" s="1" t="s">
        <v>379</v>
      </c>
      <c r="GS546" s="1" t="s">
        <v>380</v>
      </c>
      <c r="GT546" s="1" t="s">
        <v>380</v>
      </c>
      <c r="GU546" s="1" t="s">
        <v>380</v>
      </c>
      <c r="GV546" s="1" t="s">
        <v>380</v>
      </c>
      <c r="GW546" s="1" t="s">
        <v>380</v>
      </c>
      <c r="GX546" s="1" t="s">
        <v>380</v>
      </c>
      <c r="GY546" s="1" t="s">
        <v>380</v>
      </c>
      <c r="GZ546" s="1" t="s">
        <v>380</v>
      </c>
      <c r="HA546" s="1" t="s">
        <v>380</v>
      </c>
      <c r="HB546" s="1" t="s">
        <v>380</v>
      </c>
      <c r="HC546" s="1" t="s">
        <v>347</v>
      </c>
      <c r="HD546" s="1">
        <v>12.23</v>
      </c>
      <c r="HE546" s="1">
        <v>1.8757239999999999</v>
      </c>
      <c r="HF546" s="1">
        <v>0.33162000000000003</v>
      </c>
      <c r="HG546" s="1" t="s">
        <v>380</v>
      </c>
      <c r="HH546" s="1" t="s">
        <v>380</v>
      </c>
      <c r="HI546" s="1" t="s">
        <v>12092</v>
      </c>
      <c r="HJ546" s="1" t="s">
        <v>12100</v>
      </c>
      <c r="HK546" s="1" t="s">
        <v>294</v>
      </c>
      <c r="HL546" s="1">
        <v>0.37058000000000002</v>
      </c>
      <c r="HM546" s="1">
        <v>1.22</v>
      </c>
      <c r="HN546" s="1">
        <v>5.22</v>
      </c>
      <c r="HO546" s="1">
        <v>2.29</v>
      </c>
      <c r="HP546" s="1">
        <v>0.28610000000000002</v>
      </c>
      <c r="HQ546" s="1" t="s">
        <v>6531</v>
      </c>
      <c r="HR546" s="1">
        <v>1.19303</v>
      </c>
      <c r="HS546" s="1">
        <v>6.1460000000000001E-2</v>
      </c>
      <c r="HT546" s="1" t="s">
        <v>492</v>
      </c>
      <c r="HU546" s="1">
        <v>0.67322700000000002</v>
      </c>
      <c r="HV546" s="1" t="s">
        <v>294</v>
      </c>
      <c r="HW546" s="1">
        <v>0.22437000000000001</v>
      </c>
      <c r="HX546" s="1">
        <v>5.4100000000000002E-2</v>
      </c>
      <c r="HY546" s="1" t="s">
        <v>492</v>
      </c>
      <c r="HZ546" s="1">
        <v>2.2249999999999999E-2</v>
      </c>
      <c r="IA546" s="1">
        <v>-0.63</v>
      </c>
      <c r="IB546" s="1">
        <v>9.3100000000000002E-2</v>
      </c>
      <c r="IC546" s="1" t="s">
        <v>492</v>
      </c>
      <c r="ID546" s="1">
        <v>1</v>
      </c>
      <c r="IE546" s="1" t="s">
        <v>933</v>
      </c>
      <c r="IF546" s="1">
        <v>0.34699000000000002</v>
      </c>
      <c r="IG546" s="1">
        <v>0.46400000000000002</v>
      </c>
      <c r="IH546" s="1" t="s">
        <v>600</v>
      </c>
      <c r="II546" s="1">
        <v>0.42625000000000002</v>
      </c>
      <c r="IJ546" s="1">
        <v>0.39300000000000002</v>
      </c>
      <c r="IK546" s="1" t="s">
        <v>294</v>
      </c>
      <c r="IL546" s="1">
        <v>0.41626999999999997</v>
      </c>
      <c r="IM546" s="1">
        <v>-0.94979999999999998</v>
      </c>
      <c r="IN546" s="1">
        <v>10</v>
      </c>
      <c r="IO546" s="1">
        <v>0.31617000000000001</v>
      </c>
      <c r="IP546" s="1" t="s">
        <v>294</v>
      </c>
      <c r="IQ546" s="1">
        <v>0.26</v>
      </c>
      <c r="IR546" s="1">
        <v>-6.8659999999999997</v>
      </c>
      <c r="IS546" s="1">
        <v>9.2769999999999992</v>
      </c>
      <c r="IT546" s="1">
        <v>0.37705</v>
      </c>
      <c r="IU546" s="1" t="s">
        <v>12101</v>
      </c>
      <c r="IV546" s="1" t="s">
        <v>380</v>
      </c>
      <c r="IW546" s="1">
        <v>156</v>
      </c>
      <c r="IX546" s="1" t="s">
        <v>12085</v>
      </c>
      <c r="IY546" s="1" t="s">
        <v>12086</v>
      </c>
      <c r="IZ546" s="1" t="s">
        <v>294</v>
      </c>
      <c r="JA546" s="1">
        <v>156</v>
      </c>
      <c r="JB546" s="1" t="s">
        <v>12102</v>
      </c>
      <c r="JC546" s="1" t="s">
        <v>12102</v>
      </c>
      <c r="JD546" s="1" t="s">
        <v>407</v>
      </c>
      <c r="JE546" s="1" t="s">
        <v>293</v>
      </c>
      <c r="JF546" s="1">
        <v>1</v>
      </c>
      <c r="JG546" s="1">
        <v>0</v>
      </c>
      <c r="JH546" s="1" t="s">
        <v>12103</v>
      </c>
      <c r="JI546" s="1">
        <v>55994084</v>
      </c>
      <c r="JJ546" s="1">
        <v>0</v>
      </c>
      <c r="JK546" s="1">
        <v>5.858E-2</v>
      </c>
      <c r="JL546" s="1">
        <v>2.1999999999999999E-2</v>
      </c>
      <c r="JM546" s="1">
        <v>0.16811000000000001</v>
      </c>
      <c r="JN546" s="1">
        <v>0.91200000000000003</v>
      </c>
      <c r="JO546" s="1">
        <v>0.54169999999999996</v>
      </c>
      <c r="JP546" s="1">
        <v>-2.4940000000000002</v>
      </c>
      <c r="JQ546" s="1">
        <v>9.7199999999999995E-3</v>
      </c>
      <c r="JR546" s="1">
        <v>0.58299999999999996</v>
      </c>
      <c r="JS546" s="1">
        <v>0.29574</v>
      </c>
      <c r="JT546" s="1">
        <v>0.54900000000000004</v>
      </c>
      <c r="JU546" s="1">
        <v>0.68633</v>
      </c>
      <c r="JV546" s="1" t="s">
        <v>2378</v>
      </c>
      <c r="JW546" s="1" t="s">
        <v>400</v>
      </c>
      <c r="JX546" s="1" t="s">
        <v>12104</v>
      </c>
      <c r="JY546" s="1" t="s">
        <v>402</v>
      </c>
      <c r="JZ546" s="1" t="s">
        <v>403</v>
      </c>
      <c r="KA546" s="1" t="s">
        <v>327</v>
      </c>
      <c r="KC546" s="1" t="s">
        <v>327</v>
      </c>
      <c r="KD546" s="1" t="s">
        <v>12105</v>
      </c>
      <c r="KE546" s="1">
        <v>4</v>
      </c>
      <c r="KF546" s="1">
        <v>3.6109040000000001</v>
      </c>
      <c r="KG546" s="1" t="s">
        <v>405</v>
      </c>
      <c r="KH546" s="1">
        <v>0</v>
      </c>
      <c r="KI546" s="1">
        <v>0</v>
      </c>
      <c r="KJ546" s="1">
        <v>0</v>
      </c>
      <c r="KK546" s="1">
        <v>12</v>
      </c>
      <c r="KL546" s="1">
        <v>395</v>
      </c>
      <c r="KM546" s="1" t="s">
        <v>469</v>
      </c>
      <c r="KN546" s="1">
        <v>0.99363400000000002</v>
      </c>
      <c r="KO546" s="1">
        <v>0.98809100000000005</v>
      </c>
      <c r="KP546" s="1">
        <v>0</v>
      </c>
      <c r="KR546" s="1" t="s">
        <v>293</v>
      </c>
      <c r="KS546" s="1">
        <v>7</v>
      </c>
      <c r="KT546" s="1">
        <v>39</v>
      </c>
      <c r="KU546" s="1">
        <v>275</v>
      </c>
      <c r="KV546" s="1">
        <v>0</v>
      </c>
      <c r="KW546" s="1">
        <v>0</v>
      </c>
      <c r="KX546" s="1">
        <v>21.508317999999999</v>
      </c>
      <c r="KY546" s="1">
        <v>52</v>
      </c>
      <c r="KZ546" s="1">
        <v>60</v>
      </c>
      <c r="LA546" s="1">
        <v>2005</v>
      </c>
      <c r="LB546" s="1">
        <v>79</v>
      </c>
      <c r="LC546" s="1" t="s">
        <v>12079</v>
      </c>
      <c r="LD546" s="1">
        <v>0.118644</v>
      </c>
      <c r="LE546" s="1">
        <v>0.99442200000000003</v>
      </c>
    </row>
    <row r="547" spans="1:317" x14ac:dyDescent="0.2">
      <c r="A547" s="1" t="s">
        <v>18155</v>
      </c>
      <c r="B547" s="1" t="s">
        <v>18151</v>
      </c>
      <c r="C547" s="1" t="s">
        <v>1569</v>
      </c>
      <c r="D547" s="1">
        <v>440073</v>
      </c>
      <c r="E547" s="1" t="s">
        <v>289</v>
      </c>
      <c r="F547" s="1" t="s">
        <v>289</v>
      </c>
      <c r="G547" s="1">
        <v>12</v>
      </c>
      <c r="H547" s="1">
        <v>176089</v>
      </c>
      <c r="I547" s="1">
        <v>176089</v>
      </c>
      <c r="J547" s="1" t="s">
        <v>289</v>
      </c>
      <c r="K547" s="1" t="s">
        <v>345</v>
      </c>
      <c r="L547" s="1" t="s">
        <v>346</v>
      </c>
      <c r="M547" s="1" t="s">
        <v>407</v>
      </c>
      <c r="N547" s="1" t="s">
        <v>407</v>
      </c>
      <c r="O547" s="1" t="s">
        <v>333</v>
      </c>
      <c r="R547" s="1" t="s">
        <v>12862</v>
      </c>
      <c r="S547" s="1" t="s">
        <v>11102</v>
      </c>
      <c r="T547" s="1" t="s">
        <v>289</v>
      </c>
      <c r="U547" s="1" t="s">
        <v>289</v>
      </c>
      <c r="V547" s="1" t="s">
        <v>289</v>
      </c>
      <c r="W547" s="1" t="s">
        <v>289</v>
      </c>
      <c r="X547" s="1" t="s">
        <v>289</v>
      </c>
      <c r="Y547" s="1" t="s">
        <v>289</v>
      </c>
      <c r="Z547" s="1" t="s">
        <v>289</v>
      </c>
      <c r="AA547" s="1" t="s">
        <v>289</v>
      </c>
      <c r="AB547" s="1" t="s">
        <v>289</v>
      </c>
      <c r="AC547" s="1" t="s">
        <v>289</v>
      </c>
      <c r="AD547" s="1" t="s">
        <v>289</v>
      </c>
      <c r="AE547" s="1" t="s">
        <v>289</v>
      </c>
      <c r="AF547" s="1" t="s">
        <v>289</v>
      </c>
      <c r="AG547" s="1" t="s">
        <v>289</v>
      </c>
      <c r="AH547" s="1" t="s">
        <v>289</v>
      </c>
      <c r="AI547" s="1" t="s">
        <v>12862</v>
      </c>
      <c r="AJ547" s="1" t="s">
        <v>11102</v>
      </c>
      <c r="AK547" s="1" t="s">
        <v>1536</v>
      </c>
      <c r="AL547" s="1" t="s">
        <v>1537</v>
      </c>
      <c r="AM547" s="1" t="s">
        <v>351</v>
      </c>
      <c r="AN547" s="1">
        <v>1</v>
      </c>
      <c r="AO547" s="1">
        <v>159</v>
      </c>
      <c r="AP547" s="1" t="s">
        <v>1538</v>
      </c>
      <c r="AQ547" s="1" t="s">
        <v>1539</v>
      </c>
      <c r="AR547" s="1" t="s">
        <v>1540</v>
      </c>
      <c r="AS547" s="1" t="s">
        <v>1541</v>
      </c>
      <c r="AV547" s="1" t="s">
        <v>1542</v>
      </c>
      <c r="AW547" s="1" t="s">
        <v>1543</v>
      </c>
      <c r="AX547" s="1" t="s">
        <v>1544</v>
      </c>
      <c r="AY547" s="1">
        <v>14</v>
      </c>
      <c r="BD547" s="1" t="s">
        <v>1545</v>
      </c>
      <c r="BE547" s="1" t="s">
        <v>479</v>
      </c>
      <c r="BF547" s="1" t="s">
        <v>1546</v>
      </c>
      <c r="BI547" s="1" t="s">
        <v>1547</v>
      </c>
      <c r="BJ547" s="1">
        <v>35</v>
      </c>
      <c r="BK547" s="1" t="s">
        <v>1548</v>
      </c>
      <c r="BM547" s="1" t="s">
        <v>1549</v>
      </c>
      <c r="BN547" s="1" t="s">
        <v>1550</v>
      </c>
      <c r="BP547" s="1" t="s">
        <v>1551</v>
      </c>
      <c r="BQ547" s="1">
        <v>0.71599999999999997</v>
      </c>
      <c r="CD547" s="1" t="s">
        <v>1552</v>
      </c>
      <c r="CE547" s="1">
        <v>73</v>
      </c>
      <c r="CF547" s="1">
        <v>0.03</v>
      </c>
      <c r="CG547" s="1">
        <v>0.04</v>
      </c>
      <c r="CH547" s="1">
        <v>0.04</v>
      </c>
      <c r="CI547" s="1">
        <v>2184</v>
      </c>
      <c r="CJ547" s="1">
        <v>0.01</v>
      </c>
      <c r="CK547" s="1">
        <v>0.9012</v>
      </c>
      <c r="CL547" s="1" t="s">
        <v>652</v>
      </c>
      <c r="CM547" s="1" t="s">
        <v>652</v>
      </c>
      <c r="CO547" s="1">
        <v>1.1900000000000001E-2</v>
      </c>
      <c r="CP547" s="1">
        <v>0.04</v>
      </c>
      <c r="CS547" s="1">
        <v>7.5600000000000001E-2</v>
      </c>
      <c r="CT547" s="1">
        <v>0.4093</v>
      </c>
      <c r="CU547" s="1" t="s">
        <v>1553</v>
      </c>
      <c r="CX547" s="1">
        <v>1.03E-2</v>
      </c>
      <c r="CY547" s="1" t="s">
        <v>346</v>
      </c>
      <c r="DK547" s="1">
        <v>0</v>
      </c>
      <c r="DX547" s="1">
        <v>4</v>
      </c>
      <c r="DY547" s="1">
        <v>4</v>
      </c>
      <c r="DZ547" s="1">
        <v>4</v>
      </c>
      <c r="EE547" s="1">
        <v>12</v>
      </c>
      <c r="EV547" s="1">
        <v>176089</v>
      </c>
      <c r="EX547" s="1">
        <v>1406</v>
      </c>
      <c r="EY547" s="1">
        <v>3279</v>
      </c>
      <c r="EZ547" s="1">
        <v>4685</v>
      </c>
      <c r="FA547" s="1" t="s">
        <v>367</v>
      </c>
      <c r="FB547" s="1" t="s">
        <v>368</v>
      </c>
      <c r="FE547" s="1" t="s">
        <v>13426</v>
      </c>
      <c r="FF547" s="1" t="s">
        <v>13427</v>
      </c>
      <c r="FG547" s="1" t="s">
        <v>13428</v>
      </c>
      <c r="FH547" s="1">
        <v>41716</v>
      </c>
      <c r="FK547" s="1" t="s">
        <v>1563</v>
      </c>
      <c r="FL547" s="1" t="s">
        <v>1563</v>
      </c>
      <c r="FM547" s="1">
        <v>440073</v>
      </c>
      <c r="FP547" s="1">
        <v>29193</v>
      </c>
      <c r="FQ547" s="1" t="s">
        <v>2229</v>
      </c>
      <c r="FR547" s="1" t="s">
        <v>2230</v>
      </c>
      <c r="FT547" s="1">
        <v>612118</v>
      </c>
      <c r="FX547" s="1">
        <v>10470851</v>
      </c>
      <c r="FY547" s="1" t="s">
        <v>2234</v>
      </c>
      <c r="FZ547" s="1" t="s">
        <v>1555</v>
      </c>
      <c r="GA547" s="1" t="s">
        <v>13429</v>
      </c>
      <c r="GC547" s="1" t="s">
        <v>315</v>
      </c>
      <c r="GD547" s="1" t="s">
        <v>13430</v>
      </c>
      <c r="GE547" s="1" t="s">
        <v>1556</v>
      </c>
      <c r="GF547" s="1" t="s">
        <v>1542</v>
      </c>
      <c r="GG547" s="1" t="s">
        <v>13431</v>
      </c>
      <c r="GH547" s="1" t="s">
        <v>1557</v>
      </c>
      <c r="GI547" s="1" t="s">
        <v>1558</v>
      </c>
      <c r="GJ547" s="1" t="s">
        <v>1559</v>
      </c>
      <c r="GL547" s="1" t="s">
        <v>1560</v>
      </c>
      <c r="GM547" s="1" t="s">
        <v>322</v>
      </c>
      <c r="GN547" s="1" t="s">
        <v>1561</v>
      </c>
      <c r="GO547" s="1">
        <v>0.02</v>
      </c>
      <c r="GP547" s="1">
        <v>1.6932700000000001</v>
      </c>
      <c r="GQ547" s="1" t="s">
        <v>1562</v>
      </c>
      <c r="GR547" s="1" t="s">
        <v>379</v>
      </c>
      <c r="GS547" s="1">
        <v>73</v>
      </c>
      <c r="GT547" s="1">
        <v>3.3424908424908403E-2</v>
      </c>
      <c r="GU547" s="1">
        <v>22</v>
      </c>
      <c r="GV547" s="1">
        <v>4.4715447154471497E-2</v>
      </c>
      <c r="GW547" s="1">
        <v>15</v>
      </c>
      <c r="GX547" s="1">
        <v>4.1436464088397698E-2</v>
      </c>
      <c r="GY547" s="1">
        <v>6</v>
      </c>
      <c r="GZ547" s="1">
        <v>1.04895104895104E-2</v>
      </c>
      <c r="HA547" s="1">
        <v>30</v>
      </c>
      <c r="HB547" s="1">
        <v>3.9577836411609502E-2</v>
      </c>
      <c r="HC547" s="1" t="s">
        <v>1552</v>
      </c>
      <c r="HD547" s="1">
        <v>16.14</v>
      </c>
      <c r="HE547" s="1">
        <v>3.0388009999999999</v>
      </c>
      <c r="HF547" s="1">
        <v>0.55003000000000002</v>
      </c>
      <c r="HG547" s="1" t="s">
        <v>380</v>
      </c>
      <c r="HH547" s="1" t="s">
        <v>380</v>
      </c>
      <c r="HI547" s="1" t="s">
        <v>1563</v>
      </c>
      <c r="HJ547" s="1" t="s">
        <v>1564</v>
      </c>
      <c r="HK547" s="1" t="s">
        <v>792</v>
      </c>
      <c r="HL547" s="1">
        <v>0.37584000000000001</v>
      </c>
      <c r="HM547" s="1" t="s">
        <v>1565</v>
      </c>
      <c r="HN547" s="1">
        <v>3.68</v>
      </c>
      <c r="HO547" s="1">
        <v>3.68</v>
      </c>
      <c r="HP547" s="1">
        <v>0.42215999999999998</v>
      </c>
      <c r="HQ547" s="1" t="s">
        <v>380</v>
      </c>
      <c r="HR547" s="1">
        <v>44.727499999999999</v>
      </c>
      <c r="HS547" s="1">
        <v>3.5699999999999998E-3</v>
      </c>
      <c r="HT547" s="1" t="s">
        <v>1417</v>
      </c>
      <c r="HU547" s="1">
        <v>2.0000000000000002E-5</v>
      </c>
      <c r="HV547" s="1" t="s">
        <v>294</v>
      </c>
      <c r="HW547" s="1">
        <v>0.22244</v>
      </c>
      <c r="HX547" s="1">
        <v>5.3600000000000002E-2</v>
      </c>
      <c r="HY547" s="1" t="s">
        <v>604</v>
      </c>
      <c r="HZ547" s="1">
        <v>0.66939000000000004</v>
      </c>
      <c r="IA547" s="1">
        <v>2.0449999999999999</v>
      </c>
      <c r="IB547" s="1">
        <v>0.39966000000000002</v>
      </c>
      <c r="IC547" s="1" t="s">
        <v>385</v>
      </c>
      <c r="ID547" s="1">
        <v>0.97472700000000001</v>
      </c>
      <c r="IE547" s="1" t="s">
        <v>380</v>
      </c>
      <c r="IF547" s="1" t="s">
        <v>380</v>
      </c>
      <c r="IG547" s="1" t="s">
        <v>380</v>
      </c>
      <c r="IH547" s="1" t="s">
        <v>380</v>
      </c>
      <c r="II547" s="1" t="s">
        <v>380</v>
      </c>
      <c r="IJ547" s="1" t="s">
        <v>380</v>
      </c>
      <c r="IK547" s="1" t="s">
        <v>294</v>
      </c>
      <c r="IL547" s="1">
        <v>0.22208</v>
      </c>
      <c r="IM547" s="1">
        <v>-1.0223</v>
      </c>
      <c r="IN547" s="1">
        <v>8</v>
      </c>
      <c r="IO547" s="1">
        <v>0.87931999999999999</v>
      </c>
      <c r="IP547" s="1" t="s">
        <v>385</v>
      </c>
      <c r="IQ547" s="1">
        <v>0</v>
      </c>
      <c r="IR547" s="1" t="s">
        <v>380</v>
      </c>
      <c r="IS547" s="1">
        <v>10.358700000000001</v>
      </c>
      <c r="IT547" s="1">
        <v>0.43980000000000002</v>
      </c>
      <c r="IU547" s="1" t="s">
        <v>929</v>
      </c>
      <c r="IV547" s="1" t="s">
        <v>380</v>
      </c>
      <c r="IW547" s="1" t="s">
        <v>380</v>
      </c>
      <c r="IX547" s="1" t="s">
        <v>380</v>
      </c>
      <c r="IY547" s="1" t="s">
        <v>380</v>
      </c>
      <c r="IZ547" s="1" t="s">
        <v>347</v>
      </c>
      <c r="JA547" s="1">
        <v>14</v>
      </c>
      <c r="JB547" s="1" t="s">
        <v>1566</v>
      </c>
      <c r="JC547" s="1" t="s">
        <v>1567</v>
      </c>
      <c r="JD547" s="1" t="s">
        <v>1568</v>
      </c>
      <c r="JE547" s="1" t="s">
        <v>351</v>
      </c>
      <c r="JF547" s="1">
        <v>2</v>
      </c>
      <c r="JG547" s="1">
        <v>0</v>
      </c>
      <c r="JH547" s="1" t="s">
        <v>1569</v>
      </c>
      <c r="JI547" s="1">
        <v>46350</v>
      </c>
      <c r="JJ547" s="1">
        <v>1</v>
      </c>
      <c r="JK547" s="1">
        <v>0.71416999999999997</v>
      </c>
      <c r="JL547" s="1">
        <v>1</v>
      </c>
      <c r="JM547" s="1">
        <v>0.80357000000000001</v>
      </c>
      <c r="JN547" s="1">
        <v>0.495</v>
      </c>
      <c r="JO547" s="1">
        <v>0.33615</v>
      </c>
      <c r="JP547" s="1">
        <v>6.02</v>
      </c>
      <c r="JQ547" s="1">
        <v>0.70826</v>
      </c>
      <c r="JR547" s="1">
        <v>1.5329999999999999</v>
      </c>
      <c r="JS547" s="1">
        <v>0.49186000000000002</v>
      </c>
      <c r="JT547" s="1">
        <v>0.374</v>
      </c>
      <c r="JU547" s="1">
        <v>0.22700000000000001</v>
      </c>
      <c r="JV547" s="1" t="s">
        <v>1570</v>
      </c>
      <c r="JW547" s="1" t="s">
        <v>400</v>
      </c>
      <c r="JX547" s="1" t="s">
        <v>1571</v>
      </c>
      <c r="JY547" s="1" t="s">
        <v>402</v>
      </c>
      <c r="JZ547" s="1" t="s">
        <v>403</v>
      </c>
      <c r="KA547" s="1" t="s">
        <v>327</v>
      </c>
      <c r="KC547" s="1" t="s">
        <v>327</v>
      </c>
      <c r="KD547" s="1" t="s">
        <v>1572</v>
      </c>
      <c r="KE547" s="1">
        <v>2</v>
      </c>
      <c r="KF547" s="1">
        <v>6.3195199999999998</v>
      </c>
      <c r="KG547" s="1" t="s">
        <v>405</v>
      </c>
      <c r="KH547" s="1">
        <v>0</v>
      </c>
      <c r="KI547" s="1">
        <v>0</v>
      </c>
      <c r="KJ547" s="1">
        <v>0</v>
      </c>
      <c r="KK547" s="1">
        <v>21</v>
      </c>
      <c r="KL547" s="1">
        <v>704</v>
      </c>
      <c r="KM547" s="1" t="s">
        <v>498</v>
      </c>
      <c r="KN547" s="1">
        <v>0.99986900000000001</v>
      </c>
      <c r="KO547" s="1">
        <v>0.995556</v>
      </c>
      <c r="KP547" s="1">
        <v>0</v>
      </c>
      <c r="KR547" s="1" t="s">
        <v>351</v>
      </c>
      <c r="KS547" s="1">
        <v>4</v>
      </c>
      <c r="KT547" s="1">
        <v>45</v>
      </c>
      <c r="KU547" s="1">
        <v>138</v>
      </c>
      <c r="KV547" s="1">
        <v>0</v>
      </c>
      <c r="KW547" s="1">
        <v>0</v>
      </c>
      <c r="KX547" s="1">
        <v>9.1069800000000001</v>
      </c>
      <c r="KY547" s="1">
        <v>64</v>
      </c>
      <c r="KZ547" s="1">
        <v>60</v>
      </c>
      <c r="LA547" s="1">
        <v>2280</v>
      </c>
      <c r="LB547" s="1">
        <v>106</v>
      </c>
      <c r="LC547" s="1" t="s">
        <v>1537</v>
      </c>
      <c r="LD547" s="1">
        <v>5.8824000000000001E-2</v>
      </c>
      <c r="LE547" s="1">
        <v>0.99568699999999999</v>
      </c>
    </row>
    <row r="548" spans="1:317" x14ac:dyDescent="0.2">
      <c r="A548" s="1" t="s">
        <v>18155</v>
      </c>
      <c r="B548" s="1" t="s">
        <v>18151</v>
      </c>
      <c r="C548" s="1" t="s">
        <v>12213</v>
      </c>
      <c r="D548" s="1">
        <v>653247</v>
      </c>
      <c r="E548" s="1" t="s">
        <v>289</v>
      </c>
      <c r="F548" s="1" t="s">
        <v>289</v>
      </c>
      <c r="G548" s="1">
        <v>12</v>
      </c>
      <c r="H548" s="1">
        <v>11546006</v>
      </c>
      <c r="I548" s="1">
        <v>11546006</v>
      </c>
      <c r="J548" s="1" t="s">
        <v>289</v>
      </c>
      <c r="K548" s="1" t="s">
        <v>345</v>
      </c>
      <c r="L548" s="1" t="s">
        <v>346</v>
      </c>
      <c r="M548" s="1" t="s">
        <v>333</v>
      </c>
      <c r="N548" s="1" t="s">
        <v>333</v>
      </c>
      <c r="O548" s="1" t="s">
        <v>407</v>
      </c>
      <c r="R548" s="1" t="s">
        <v>12862</v>
      </c>
      <c r="S548" s="1" t="s">
        <v>11102</v>
      </c>
      <c r="T548" s="1" t="s">
        <v>289</v>
      </c>
      <c r="U548" s="1" t="s">
        <v>289</v>
      </c>
      <c r="V548" s="1" t="s">
        <v>289</v>
      </c>
      <c r="W548" s="1" t="s">
        <v>289</v>
      </c>
      <c r="X548" s="1" t="s">
        <v>289</v>
      </c>
      <c r="Y548" s="1" t="s">
        <v>289</v>
      </c>
      <c r="Z548" s="1" t="s">
        <v>289</v>
      </c>
      <c r="AA548" s="1" t="s">
        <v>289</v>
      </c>
      <c r="AB548" s="1" t="s">
        <v>289</v>
      </c>
      <c r="AC548" s="1" t="s">
        <v>289</v>
      </c>
      <c r="AD548" s="1" t="s">
        <v>289</v>
      </c>
      <c r="AE548" s="1" t="s">
        <v>289</v>
      </c>
      <c r="AF548" s="1" t="s">
        <v>289</v>
      </c>
      <c r="AG548" s="1" t="s">
        <v>289</v>
      </c>
      <c r="AH548" s="1" t="s">
        <v>289</v>
      </c>
      <c r="AI548" s="1" t="s">
        <v>12862</v>
      </c>
      <c r="AJ548" s="1" t="s">
        <v>11102</v>
      </c>
      <c r="AK548" s="1" t="s">
        <v>13432</v>
      </c>
      <c r="AL548" s="1" t="s">
        <v>12184</v>
      </c>
      <c r="AM548" s="1" t="s">
        <v>293</v>
      </c>
      <c r="AN548" s="1">
        <v>3</v>
      </c>
      <c r="AO548" s="1">
        <v>1041</v>
      </c>
      <c r="AP548" s="1" t="s">
        <v>13433</v>
      </c>
      <c r="AQ548" s="1" t="s">
        <v>13434</v>
      </c>
      <c r="AR548" s="1" t="s">
        <v>13435</v>
      </c>
      <c r="AS548" s="1" t="s">
        <v>12188</v>
      </c>
      <c r="AT548" s="1" t="s">
        <v>12189</v>
      </c>
      <c r="AU548" s="1" t="s">
        <v>12190</v>
      </c>
      <c r="AX548" s="1" t="s">
        <v>12191</v>
      </c>
      <c r="BI548" s="1" t="s">
        <v>12192</v>
      </c>
      <c r="BJ548" s="1">
        <v>37</v>
      </c>
      <c r="BL548" s="1" t="s">
        <v>12193</v>
      </c>
      <c r="BM548" s="1" t="s">
        <v>12194</v>
      </c>
      <c r="BP548" s="1" t="s">
        <v>13436</v>
      </c>
      <c r="BQ548" s="1">
        <v>0.61199999999999999</v>
      </c>
      <c r="DK548" s="1">
        <v>0</v>
      </c>
      <c r="DX548" s="1">
        <v>64</v>
      </c>
      <c r="DY548" s="1">
        <v>77</v>
      </c>
      <c r="DZ548" s="1">
        <v>72</v>
      </c>
      <c r="EE548" s="1">
        <v>12</v>
      </c>
      <c r="EV548" s="1">
        <v>11546006</v>
      </c>
      <c r="EX548" s="1">
        <v>2154</v>
      </c>
      <c r="EY548" s="1">
        <v>4213</v>
      </c>
      <c r="EZ548" s="1">
        <v>6367</v>
      </c>
      <c r="FA548" s="1" t="s">
        <v>367</v>
      </c>
      <c r="FB548" s="1" t="s">
        <v>368</v>
      </c>
      <c r="FE548" s="1" t="s">
        <v>12196</v>
      </c>
      <c r="FF548" s="1" t="s">
        <v>12197</v>
      </c>
      <c r="FG548" s="1" t="s">
        <v>12198</v>
      </c>
      <c r="FH548" s="1">
        <v>41184</v>
      </c>
      <c r="FK548" s="1" t="s">
        <v>12199</v>
      </c>
      <c r="FL548" s="1" t="s">
        <v>12199</v>
      </c>
      <c r="FM548" s="1">
        <v>653247</v>
      </c>
      <c r="FP548" s="1">
        <v>9338</v>
      </c>
      <c r="FQ548" s="1" t="s">
        <v>2229</v>
      </c>
      <c r="FR548" s="1" t="s">
        <v>2230</v>
      </c>
      <c r="FT548" s="1">
        <v>168810</v>
      </c>
      <c r="FX548" s="1">
        <v>8554050</v>
      </c>
      <c r="FY548" s="1" t="s">
        <v>2234</v>
      </c>
      <c r="FZ548" s="1" t="s">
        <v>12200</v>
      </c>
      <c r="GA548" s="1" t="s">
        <v>12200</v>
      </c>
      <c r="GC548" s="1" t="s">
        <v>315</v>
      </c>
      <c r="GD548" s="1" t="s">
        <v>12201</v>
      </c>
      <c r="GE548" s="1" t="s">
        <v>12202</v>
      </c>
      <c r="GF548" s="1" t="s">
        <v>12203</v>
      </c>
      <c r="GG548" s="1" t="s">
        <v>12204</v>
      </c>
      <c r="GH548" s="1" t="s">
        <v>13437</v>
      </c>
      <c r="GI548" s="1" t="s">
        <v>13438</v>
      </c>
      <c r="GJ548" s="1" t="s">
        <v>13439</v>
      </c>
      <c r="GM548" s="1" t="s">
        <v>322</v>
      </c>
      <c r="GN548" s="1" t="s">
        <v>12197</v>
      </c>
      <c r="GO548" s="1">
        <v>0.02</v>
      </c>
      <c r="GP548" s="1">
        <v>3.2592729999999999</v>
      </c>
      <c r="GQ548" s="1" t="s">
        <v>13440</v>
      </c>
      <c r="GR548" s="1" t="s">
        <v>379</v>
      </c>
      <c r="GS548" s="1" t="s">
        <v>380</v>
      </c>
      <c r="GT548" s="1" t="s">
        <v>380</v>
      </c>
      <c r="GU548" s="1" t="s">
        <v>380</v>
      </c>
      <c r="GV548" s="1" t="s">
        <v>380</v>
      </c>
      <c r="GW548" s="1" t="s">
        <v>380</v>
      </c>
      <c r="GX548" s="1" t="s">
        <v>380</v>
      </c>
      <c r="GY548" s="1" t="s">
        <v>380</v>
      </c>
      <c r="GZ548" s="1" t="s">
        <v>380</v>
      </c>
      <c r="HA548" s="1" t="s">
        <v>380</v>
      </c>
      <c r="HB548" s="1" t="s">
        <v>380</v>
      </c>
      <c r="HC548" s="1" t="s">
        <v>380</v>
      </c>
      <c r="HD548" s="1">
        <v>8.0000000000000002E-3</v>
      </c>
      <c r="HE548" s="1">
        <v>-1.910201</v>
      </c>
      <c r="HF548" s="1">
        <v>5.0800000000000003E-3</v>
      </c>
      <c r="HG548" s="1" t="s">
        <v>380</v>
      </c>
      <c r="HH548" s="1" t="s">
        <v>380</v>
      </c>
      <c r="HI548" s="1" t="s">
        <v>12199</v>
      </c>
      <c r="HJ548" s="1" t="s">
        <v>12209</v>
      </c>
      <c r="HK548" s="1" t="s">
        <v>294</v>
      </c>
      <c r="HL548" s="1">
        <v>5.382E-2</v>
      </c>
      <c r="HM548" s="1">
        <v>3.45</v>
      </c>
      <c r="HN548" s="1">
        <v>1.28</v>
      </c>
      <c r="HO548" s="1">
        <v>1.28</v>
      </c>
      <c r="HP548" s="1">
        <v>0.21551999999999999</v>
      </c>
      <c r="HQ548" s="1" t="s">
        <v>380</v>
      </c>
      <c r="HR548" s="1" t="s">
        <v>380</v>
      </c>
      <c r="HS548" s="1" t="s">
        <v>380</v>
      </c>
      <c r="HT548" s="1" t="s">
        <v>380</v>
      </c>
      <c r="HU548" s="1" t="s">
        <v>380</v>
      </c>
      <c r="HV548" s="1" t="s">
        <v>294</v>
      </c>
      <c r="HW548" s="1">
        <v>2.2669999999999999E-2</v>
      </c>
      <c r="HX548" s="1">
        <v>7.0000000000000001E-3</v>
      </c>
      <c r="HY548" s="1" t="s">
        <v>492</v>
      </c>
      <c r="HZ548" s="1">
        <v>4.0899999999999999E-2</v>
      </c>
      <c r="IA548" s="1">
        <v>-0.28000000000000003</v>
      </c>
      <c r="IB548" s="1">
        <v>9.3100000000000002E-2</v>
      </c>
      <c r="IC548" s="1" t="s">
        <v>492</v>
      </c>
      <c r="ID548" s="1">
        <v>1</v>
      </c>
      <c r="IE548" s="1" t="s">
        <v>600</v>
      </c>
      <c r="IF548" s="1">
        <v>0.2354</v>
      </c>
      <c r="IG548" s="1">
        <v>8.6999999999999994E-2</v>
      </c>
      <c r="IH548" s="1" t="s">
        <v>600</v>
      </c>
      <c r="II548" s="1">
        <v>0.15870000000000001</v>
      </c>
      <c r="IJ548" s="1">
        <v>1.4E-2</v>
      </c>
      <c r="IK548" s="1" t="s">
        <v>294</v>
      </c>
      <c r="IL548" s="1">
        <v>0.47586000000000001</v>
      </c>
      <c r="IM548" s="1">
        <v>-0.91059999999999997</v>
      </c>
      <c r="IN548" s="1">
        <v>9</v>
      </c>
      <c r="IO548" s="1">
        <v>0.10111000000000001</v>
      </c>
      <c r="IP548" s="1" t="s">
        <v>294</v>
      </c>
      <c r="IQ548" s="1">
        <v>0.7</v>
      </c>
      <c r="IR548" s="1" t="s">
        <v>380</v>
      </c>
      <c r="IS548" s="1">
        <v>4.2319000000000004</v>
      </c>
      <c r="IT548" s="1">
        <v>0.10607999999999999</v>
      </c>
      <c r="IU548" s="1" t="s">
        <v>13441</v>
      </c>
      <c r="IV548" s="1" t="s">
        <v>380</v>
      </c>
      <c r="IW548" s="1">
        <v>336</v>
      </c>
      <c r="IX548" s="1" t="s">
        <v>12203</v>
      </c>
      <c r="IY548" s="1" t="s">
        <v>12211</v>
      </c>
      <c r="IZ548" s="1" t="s">
        <v>393</v>
      </c>
      <c r="JA548" s="1">
        <v>336</v>
      </c>
      <c r="JB548" s="1" t="s">
        <v>13442</v>
      </c>
      <c r="JC548" s="1" t="s">
        <v>13442</v>
      </c>
      <c r="JD548" s="1" t="s">
        <v>933</v>
      </c>
      <c r="JE548" s="1" t="s">
        <v>293</v>
      </c>
      <c r="JF548" s="1">
        <v>1</v>
      </c>
      <c r="JG548" s="1">
        <v>0</v>
      </c>
      <c r="JH548" s="1" t="s">
        <v>12213</v>
      </c>
      <c r="JI548" s="1">
        <v>11437273</v>
      </c>
      <c r="JJ548" s="1">
        <v>3.0000000000000001E-3</v>
      </c>
      <c r="JK548" s="1">
        <v>0.15001999999999999</v>
      </c>
      <c r="JL548" s="1">
        <v>1E-3</v>
      </c>
      <c r="JM548" s="1">
        <v>8.6480000000000001E-2</v>
      </c>
      <c r="JN548" s="1">
        <v>1E-3</v>
      </c>
      <c r="JO548" s="1">
        <v>1.503E-2</v>
      </c>
      <c r="JP548" s="1">
        <v>1.2929999999999999</v>
      </c>
      <c r="JQ548" s="1">
        <v>0.33352999999999999</v>
      </c>
      <c r="JR548" s="1">
        <v>0.63400000000000001</v>
      </c>
      <c r="JS548" s="1">
        <v>0.30469000000000002</v>
      </c>
      <c r="JT548" s="1">
        <v>0.49199999999999999</v>
      </c>
      <c r="JU548" s="1">
        <v>0.49548999999999999</v>
      </c>
      <c r="JV548" s="1" t="s">
        <v>7890</v>
      </c>
      <c r="JW548" s="1" t="s">
        <v>400</v>
      </c>
      <c r="JX548" s="1" t="s">
        <v>12214</v>
      </c>
      <c r="JY548" s="1" t="s">
        <v>402</v>
      </c>
      <c r="JZ548" s="1" t="s">
        <v>403</v>
      </c>
      <c r="KA548" s="1" t="s">
        <v>327</v>
      </c>
      <c r="KC548" s="1" t="s">
        <v>327</v>
      </c>
      <c r="KD548" s="1" t="s">
        <v>12215</v>
      </c>
      <c r="KE548" s="1">
        <v>10</v>
      </c>
      <c r="KF548" s="1">
        <v>7.2199580000000001</v>
      </c>
      <c r="KG548" s="1" t="s">
        <v>405</v>
      </c>
      <c r="KH548" s="1">
        <v>24</v>
      </c>
      <c r="KI548" s="1">
        <v>0</v>
      </c>
      <c r="KJ548" s="1">
        <v>0</v>
      </c>
      <c r="KK548" s="1">
        <v>24</v>
      </c>
      <c r="KL548" s="1">
        <v>809</v>
      </c>
      <c r="KM548" s="1" t="s">
        <v>525</v>
      </c>
      <c r="KN548" s="1">
        <v>0.99986299999999995</v>
      </c>
      <c r="KO548" s="1">
        <v>0.99986299999999995</v>
      </c>
      <c r="KP548" s="1">
        <v>0</v>
      </c>
      <c r="KR548" s="1" t="s">
        <v>293</v>
      </c>
      <c r="KS548" s="1">
        <v>6</v>
      </c>
      <c r="KT548" s="1">
        <v>25</v>
      </c>
      <c r="KU548" s="1">
        <v>183</v>
      </c>
      <c r="KV548" s="1">
        <v>0</v>
      </c>
      <c r="KW548" s="1">
        <v>0</v>
      </c>
      <c r="KX548" s="1">
        <v>10.448746</v>
      </c>
      <c r="KY548" s="1">
        <v>133</v>
      </c>
      <c r="KZ548" s="1">
        <v>60</v>
      </c>
      <c r="LA548" s="1">
        <v>4788</v>
      </c>
      <c r="LB548" s="1">
        <v>216</v>
      </c>
      <c r="LC548" s="1" t="s">
        <v>12184</v>
      </c>
      <c r="LD548" s="1">
        <v>4.3165000000000002E-2</v>
      </c>
      <c r="LE548" s="1">
        <v>1</v>
      </c>
    </row>
    <row r="549" spans="1:317" x14ac:dyDescent="0.2">
      <c r="A549" s="1" t="s">
        <v>18155</v>
      </c>
      <c r="B549" s="1" t="s">
        <v>18151</v>
      </c>
      <c r="C549" s="1" t="s">
        <v>18004</v>
      </c>
      <c r="D549" s="1">
        <v>6996</v>
      </c>
      <c r="E549" s="1" t="s">
        <v>289</v>
      </c>
      <c r="F549" s="1" t="s">
        <v>289</v>
      </c>
      <c r="G549" s="1">
        <v>12</v>
      </c>
      <c r="H549" s="1">
        <v>104378698</v>
      </c>
      <c r="I549" s="1">
        <v>104378699</v>
      </c>
      <c r="J549" s="1" t="s">
        <v>289</v>
      </c>
      <c r="K549" s="1" t="s">
        <v>1621</v>
      </c>
      <c r="L549" s="1" t="s">
        <v>292</v>
      </c>
      <c r="M549" s="1" t="s">
        <v>293</v>
      </c>
      <c r="N549" s="1" t="s">
        <v>293</v>
      </c>
      <c r="O549" s="1" t="s">
        <v>407</v>
      </c>
      <c r="R549" s="1" t="s">
        <v>289</v>
      </c>
      <c r="S549" s="1" t="s">
        <v>12862</v>
      </c>
      <c r="T549" s="1" t="s">
        <v>289</v>
      </c>
      <c r="U549" s="1" t="s">
        <v>289</v>
      </c>
      <c r="V549" s="1" t="s">
        <v>289</v>
      </c>
      <c r="W549" s="1" t="s">
        <v>289</v>
      </c>
      <c r="X549" s="1" t="s">
        <v>289</v>
      </c>
      <c r="Y549" s="1" t="s">
        <v>289</v>
      </c>
      <c r="Z549" s="1" t="s">
        <v>289</v>
      </c>
      <c r="AA549" s="1" t="s">
        <v>289</v>
      </c>
      <c r="AB549" s="1" t="s">
        <v>289</v>
      </c>
      <c r="AC549" s="1" t="s">
        <v>289</v>
      </c>
      <c r="AD549" s="1" t="s">
        <v>289</v>
      </c>
      <c r="AE549" s="1" t="s">
        <v>289</v>
      </c>
      <c r="AF549" s="1" t="s">
        <v>289</v>
      </c>
      <c r="AG549" s="1" t="s">
        <v>289</v>
      </c>
      <c r="AH549" s="1" t="s">
        <v>289</v>
      </c>
      <c r="AI549" s="1" t="s">
        <v>289</v>
      </c>
      <c r="AJ549" s="1" t="s">
        <v>12862</v>
      </c>
      <c r="AK549" s="1" t="s">
        <v>13443</v>
      </c>
      <c r="AL549" s="1" t="s">
        <v>1624</v>
      </c>
      <c r="AM549" s="1" t="s">
        <v>351</v>
      </c>
      <c r="AN549" s="1">
        <v>8</v>
      </c>
      <c r="AO549" s="1">
        <v>1198</v>
      </c>
      <c r="AP549" s="1" t="s">
        <v>13444</v>
      </c>
      <c r="AQ549" s="1" t="s">
        <v>13445</v>
      </c>
      <c r="AR549" s="1" t="s">
        <v>1627</v>
      </c>
      <c r="AS549" s="1" t="s">
        <v>13446</v>
      </c>
      <c r="AT549" s="1" t="s">
        <v>1629</v>
      </c>
      <c r="AU549" s="1" t="s">
        <v>1630</v>
      </c>
      <c r="AV549" s="1" t="s">
        <v>1631</v>
      </c>
      <c r="AW549" s="1" t="s">
        <v>1632</v>
      </c>
      <c r="AX549" s="1" t="s">
        <v>1633</v>
      </c>
      <c r="AY549" s="1">
        <v>322</v>
      </c>
      <c r="BD549" s="1" t="s">
        <v>1634</v>
      </c>
      <c r="BE549" s="1" t="s">
        <v>1252</v>
      </c>
      <c r="BF549" s="1" t="s">
        <v>1635</v>
      </c>
      <c r="BI549" s="1" t="s">
        <v>1636</v>
      </c>
      <c r="BJ549" s="1">
        <v>24</v>
      </c>
      <c r="BN549" s="1" t="s">
        <v>1637</v>
      </c>
      <c r="BP549" s="1" t="s">
        <v>1638</v>
      </c>
      <c r="BQ549" s="1">
        <v>0.317</v>
      </c>
      <c r="BY549" s="1" t="s">
        <v>1639</v>
      </c>
      <c r="DK549" s="1">
        <v>0</v>
      </c>
      <c r="DS549" s="1">
        <v>-0.81299999999999994</v>
      </c>
      <c r="FB549" s="1" t="s">
        <v>1640</v>
      </c>
      <c r="FC549" s="1" t="s">
        <v>1641</v>
      </c>
      <c r="FF549" s="1" t="s">
        <v>1642</v>
      </c>
      <c r="FG549" s="1" t="s">
        <v>1643</v>
      </c>
      <c r="FI549" s="1" t="s">
        <v>315</v>
      </c>
      <c r="FJ549" s="1" t="s">
        <v>1644</v>
      </c>
      <c r="FK549" s="1" t="s">
        <v>13447</v>
      </c>
      <c r="FL549" s="1" t="s">
        <v>13448</v>
      </c>
      <c r="FP549" s="1" t="s">
        <v>1647</v>
      </c>
      <c r="FQ549" s="1">
        <v>1</v>
      </c>
      <c r="FR549" s="1">
        <v>0.5</v>
      </c>
      <c r="FS549" s="1" t="s">
        <v>13449</v>
      </c>
      <c r="FT549" s="1" t="b">
        <v>1</v>
      </c>
      <c r="FU549" s="1" t="s">
        <v>1624</v>
      </c>
      <c r="FV549" s="1" t="s">
        <v>322</v>
      </c>
      <c r="FW549" s="1" t="s">
        <v>1649</v>
      </c>
      <c r="JB549" s="1" t="b">
        <v>0</v>
      </c>
      <c r="JC549" s="1">
        <v>104</v>
      </c>
      <c r="JD549" s="1" t="b">
        <v>0</v>
      </c>
      <c r="JE549" s="1">
        <v>0</v>
      </c>
      <c r="JF549" s="1" t="s">
        <v>1650</v>
      </c>
      <c r="JG549" s="1" t="s">
        <v>402</v>
      </c>
      <c r="JH549" s="1" t="s">
        <v>403</v>
      </c>
      <c r="JI549" s="1" t="s">
        <v>327</v>
      </c>
      <c r="JK549" s="1" t="s">
        <v>327</v>
      </c>
      <c r="JL549" s="1" t="s">
        <v>328</v>
      </c>
      <c r="JM549" s="1">
        <v>99</v>
      </c>
      <c r="JO549" s="1" t="s">
        <v>1651</v>
      </c>
      <c r="JR549" s="1">
        <v>58.39</v>
      </c>
      <c r="JS549" s="1">
        <v>0</v>
      </c>
      <c r="JT549" s="1">
        <v>1</v>
      </c>
      <c r="JU549" s="1">
        <v>0.5</v>
      </c>
      <c r="JV549" s="1" t="s">
        <v>13450</v>
      </c>
      <c r="JW549" s="1">
        <v>107.73</v>
      </c>
      <c r="JX549" s="1">
        <v>101</v>
      </c>
      <c r="JY549" s="1" t="s">
        <v>291</v>
      </c>
      <c r="JZ549" s="1" t="s">
        <v>351</v>
      </c>
      <c r="KA549" s="1">
        <v>2</v>
      </c>
      <c r="KB549" s="1">
        <v>1.04</v>
      </c>
      <c r="KC549" s="1">
        <v>0.54</v>
      </c>
      <c r="KD549" s="1">
        <v>-3.133</v>
      </c>
      <c r="KE549" s="1">
        <v>-4.2809999999999997</v>
      </c>
    </row>
    <row r="550" spans="1:317" x14ac:dyDescent="0.2">
      <c r="A550" s="1" t="s">
        <v>18155</v>
      </c>
      <c r="B550" s="1" t="s">
        <v>18151</v>
      </c>
      <c r="C550" s="1" t="s">
        <v>18040</v>
      </c>
      <c r="D550" s="1">
        <v>221150</v>
      </c>
      <c r="E550" s="1" t="s">
        <v>289</v>
      </c>
      <c r="F550" s="1" t="s">
        <v>289</v>
      </c>
      <c r="G550" s="1">
        <v>13</v>
      </c>
      <c r="H550" s="1">
        <v>21734126</v>
      </c>
      <c r="I550" s="1">
        <v>21734127</v>
      </c>
      <c r="J550" s="1" t="s">
        <v>289</v>
      </c>
      <c r="K550" s="1" t="s">
        <v>1621</v>
      </c>
      <c r="L550" s="1" t="s">
        <v>292</v>
      </c>
      <c r="M550" s="1" t="s">
        <v>293</v>
      </c>
      <c r="N550" s="1" t="s">
        <v>293</v>
      </c>
      <c r="O550" s="1" t="s">
        <v>526</v>
      </c>
      <c r="R550" s="1" t="s">
        <v>289</v>
      </c>
      <c r="S550" s="1" t="s">
        <v>12862</v>
      </c>
      <c r="T550" s="1" t="s">
        <v>289</v>
      </c>
      <c r="U550" s="1" t="s">
        <v>289</v>
      </c>
      <c r="V550" s="1" t="s">
        <v>289</v>
      </c>
      <c r="W550" s="1" t="s">
        <v>289</v>
      </c>
      <c r="X550" s="1" t="s">
        <v>289</v>
      </c>
      <c r="Y550" s="1" t="s">
        <v>289</v>
      </c>
      <c r="Z550" s="1" t="s">
        <v>289</v>
      </c>
      <c r="AA550" s="1" t="s">
        <v>289</v>
      </c>
      <c r="AB550" s="1" t="s">
        <v>289</v>
      </c>
      <c r="AC550" s="1" t="s">
        <v>289</v>
      </c>
      <c r="AD550" s="1" t="s">
        <v>289</v>
      </c>
      <c r="AE550" s="1" t="s">
        <v>289</v>
      </c>
      <c r="AF550" s="1" t="s">
        <v>289</v>
      </c>
      <c r="AG550" s="1" t="s">
        <v>289</v>
      </c>
      <c r="AH550" s="1" t="s">
        <v>289</v>
      </c>
      <c r="AI550" s="1" t="s">
        <v>289</v>
      </c>
      <c r="AJ550" s="1" t="s">
        <v>12862</v>
      </c>
      <c r="AK550" s="1" t="s">
        <v>5234</v>
      </c>
      <c r="AL550" s="1" t="s">
        <v>5235</v>
      </c>
      <c r="AM550" s="1" t="s">
        <v>293</v>
      </c>
      <c r="AN550" s="1">
        <v>6</v>
      </c>
      <c r="AO550" s="1">
        <v>899</v>
      </c>
      <c r="AP550" s="1" t="s">
        <v>5236</v>
      </c>
      <c r="AQ550" s="1" t="s">
        <v>5237</v>
      </c>
      <c r="AR550" s="1" t="s">
        <v>5238</v>
      </c>
      <c r="AS550" s="1" t="s">
        <v>5239</v>
      </c>
      <c r="AT550" s="1" t="s">
        <v>5240</v>
      </c>
      <c r="AU550" s="1" t="s">
        <v>5241</v>
      </c>
      <c r="AV550" s="1" t="s">
        <v>5242</v>
      </c>
      <c r="AW550" s="1" t="s">
        <v>5243</v>
      </c>
      <c r="AX550" s="1" t="s">
        <v>5244</v>
      </c>
      <c r="AY550" s="1">
        <v>277</v>
      </c>
      <c r="BD550" s="1" t="s">
        <v>5245</v>
      </c>
      <c r="BE550" s="1" t="s">
        <v>5246</v>
      </c>
      <c r="BF550" s="1" t="s">
        <v>685</v>
      </c>
      <c r="BI550" s="1" t="s">
        <v>5247</v>
      </c>
      <c r="BJ550" s="1">
        <v>19</v>
      </c>
      <c r="BP550" s="1" t="s">
        <v>5248</v>
      </c>
      <c r="BQ550" s="1">
        <v>0.32200000000000001</v>
      </c>
      <c r="DK550" s="1">
        <v>0</v>
      </c>
      <c r="DS550" s="1">
        <v>-0.26900000000000002</v>
      </c>
      <c r="FB550" s="1" t="s">
        <v>1640</v>
      </c>
      <c r="FC550" s="1" t="s">
        <v>1641</v>
      </c>
      <c r="FF550" s="1" t="s">
        <v>5249</v>
      </c>
      <c r="FG550" s="1" t="s">
        <v>5250</v>
      </c>
      <c r="FH550" s="1" t="s">
        <v>5251</v>
      </c>
      <c r="FI550" s="1" t="s">
        <v>315</v>
      </c>
      <c r="FJ550" s="1" t="s">
        <v>5252</v>
      </c>
      <c r="FK550" s="1" t="s">
        <v>5253</v>
      </c>
      <c r="FL550" s="1" t="s">
        <v>5254</v>
      </c>
      <c r="FP550" s="1" t="s">
        <v>5255</v>
      </c>
      <c r="FQ550" s="1">
        <v>1</v>
      </c>
      <c r="FR550" s="1">
        <v>0.5</v>
      </c>
      <c r="FS550" s="1" t="s">
        <v>13451</v>
      </c>
      <c r="FT550" s="1" t="b">
        <v>1</v>
      </c>
      <c r="FU550" s="1" t="s">
        <v>5235</v>
      </c>
      <c r="FV550" s="1" t="s">
        <v>322</v>
      </c>
      <c r="FW550" s="1" t="s">
        <v>5257</v>
      </c>
      <c r="JB550" s="1" t="b">
        <v>0</v>
      </c>
      <c r="JC550" s="1">
        <v>59</v>
      </c>
      <c r="JD550" s="1" t="b">
        <v>0</v>
      </c>
      <c r="JE550" s="1">
        <v>31.733000000000001</v>
      </c>
      <c r="JF550" s="1" t="s">
        <v>5258</v>
      </c>
      <c r="JG550" s="1" t="s">
        <v>402</v>
      </c>
      <c r="JH550" s="1" t="s">
        <v>326</v>
      </c>
      <c r="JI550" s="1" t="s">
        <v>327</v>
      </c>
      <c r="JK550" s="1" t="s">
        <v>327</v>
      </c>
      <c r="JL550" s="1" t="s">
        <v>328</v>
      </c>
      <c r="JM550" s="1">
        <v>99</v>
      </c>
      <c r="JO550" s="1" t="s">
        <v>5259</v>
      </c>
      <c r="JR550" s="1">
        <v>60</v>
      </c>
      <c r="JS550" s="1">
        <v>0</v>
      </c>
      <c r="JT550" s="1">
        <v>1</v>
      </c>
      <c r="JU550" s="1">
        <v>0.5</v>
      </c>
      <c r="JV550" s="1" t="s">
        <v>13452</v>
      </c>
      <c r="JW550" s="1">
        <v>774.73</v>
      </c>
      <c r="JX550" s="1">
        <v>52</v>
      </c>
      <c r="JY550" s="1" t="s">
        <v>291</v>
      </c>
      <c r="JZ550" s="1" t="s">
        <v>293</v>
      </c>
      <c r="KA550" s="1">
        <v>2</v>
      </c>
      <c r="KB550" s="1">
        <v>13.13</v>
      </c>
      <c r="KC550" s="1">
        <v>-1.139</v>
      </c>
      <c r="KD550" s="1">
        <v>0.56499999999999995</v>
      </c>
      <c r="KE550" s="1">
        <v>-5.64</v>
      </c>
    </row>
    <row r="551" spans="1:317" x14ac:dyDescent="0.2">
      <c r="A551" s="1" t="s">
        <v>18155</v>
      </c>
      <c r="B551" s="1" t="s">
        <v>18151</v>
      </c>
      <c r="C551" s="1" t="s">
        <v>18120</v>
      </c>
      <c r="D551" s="1">
        <v>283685</v>
      </c>
      <c r="E551" s="1" t="s">
        <v>289</v>
      </c>
      <c r="F551" s="1" t="s">
        <v>289</v>
      </c>
      <c r="G551" s="1">
        <v>15</v>
      </c>
      <c r="H551" s="1">
        <v>23685232</v>
      </c>
      <c r="I551" s="1">
        <v>23685232</v>
      </c>
      <c r="J551" s="1" t="s">
        <v>289</v>
      </c>
      <c r="K551" s="1" t="s">
        <v>345</v>
      </c>
      <c r="L551" s="1" t="s">
        <v>346</v>
      </c>
      <c r="M551" s="1" t="s">
        <v>407</v>
      </c>
      <c r="N551" s="1" t="s">
        <v>407</v>
      </c>
      <c r="O551" s="1" t="s">
        <v>333</v>
      </c>
      <c r="R551" s="1" t="s">
        <v>12862</v>
      </c>
      <c r="S551" s="1" t="s">
        <v>11102</v>
      </c>
      <c r="T551" s="1" t="s">
        <v>289</v>
      </c>
      <c r="U551" s="1" t="s">
        <v>289</v>
      </c>
      <c r="V551" s="1" t="s">
        <v>289</v>
      </c>
      <c r="W551" s="1" t="s">
        <v>289</v>
      </c>
      <c r="X551" s="1" t="s">
        <v>289</v>
      </c>
      <c r="Y551" s="1" t="s">
        <v>289</v>
      </c>
      <c r="Z551" s="1" t="s">
        <v>289</v>
      </c>
      <c r="AA551" s="1" t="s">
        <v>289</v>
      </c>
      <c r="AB551" s="1" t="s">
        <v>289</v>
      </c>
      <c r="AC551" s="1" t="s">
        <v>289</v>
      </c>
      <c r="AD551" s="1" t="s">
        <v>289</v>
      </c>
      <c r="AE551" s="1" t="s">
        <v>289</v>
      </c>
      <c r="AF551" s="1" t="s">
        <v>289</v>
      </c>
      <c r="AG551" s="1" t="s">
        <v>289</v>
      </c>
      <c r="AH551" s="1" t="s">
        <v>289</v>
      </c>
      <c r="AI551" s="1" t="s">
        <v>12862</v>
      </c>
      <c r="AJ551" s="1" t="s">
        <v>11102</v>
      </c>
      <c r="AK551" s="1" t="s">
        <v>13453</v>
      </c>
      <c r="AL551" s="1" t="s">
        <v>13454</v>
      </c>
      <c r="AM551" s="1" t="s">
        <v>293</v>
      </c>
      <c r="AN551" s="1">
        <v>8</v>
      </c>
      <c r="AO551" s="1">
        <v>2442</v>
      </c>
      <c r="AP551" s="1" t="s">
        <v>13455</v>
      </c>
      <c r="AQ551" s="1" t="s">
        <v>13456</v>
      </c>
      <c r="AR551" s="1" t="s">
        <v>13457</v>
      </c>
      <c r="AS551" s="1" t="s">
        <v>13458</v>
      </c>
      <c r="AX551" s="1" t="s">
        <v>13459</v>
      </c>
      <c r="BI551" s="1" t="s">
        <v>13460</v>
      </c>
      <c r="BJ551" s="1">
        <v>8</v>
      </c>
      <c r="BP551" s="1" t="s">
        <v>13461</v>
      </c>
      <c r="BQ551" s="1">
        <v>0.58199999999999996</v>
      </c>
      <c r="DK551" s="1">
        <v>0</v>
      </c>
      <c r="FA551" s="1" t="s">
        <v>367</v>
      </c>
      <c r="FB551" s="1" t="s">
        <v>368</v>
      </c>
      <c r="FE551" s="1" t="s">
        <v>13462</v>
      </c>
      <c r="FG551" s="1" t="s">
        <v>13463</v>
      </c>
      <c r="FH551" s="1">
        <v>41187</v>
      </c>
      <c r="FI551" s="1">
        <v>40221</v>
      </c>
      <c r="FK551" s="1" t="s">
        <v>13464</v>
      </c>
      <c r="FL551" s="1" t="s">
        <v>13464</v>
      </c>
      <c r="FM551" s="1">
        <v>283685</v>
      </c>
      <c r="FP551" s="1">
        <v>26695</v>
      </c>
      <c r="FQ551" s="1" t="s">
        <v>2229</v>
      </c>
      <c r="FR551" s="1" t="s">
        <v>2230</v>
      </c>
      <c r="FS551" s="1" t="s">
        <v>13465</v>
      </c>
      <c r="FU551" s="1" t="s">
        <v>13466</v>
      </c>
      <c r="FY551" s="1" t="s">
        <v>2234</v>
      </c>
      <c r="FZ551" s="1" t="s">
        <v>13467</v>
      </c>
      <c r="GA551" s="1" t="s">
        <v>13468</v>
      </c>
      <c r="GC551" s="1" t="s">
        <v>315</v>
      </c>
      <c r="GD551" s="1" t="s">
        <v>13469</v>
      </c>
      <c r="GE551" s="1" t="s">
        <v>13470</v>
      </c>
      <c r="GF551" s="1" t="s">
        <v>13471</v>
      </c>
      <c r="GG551" s="1" t="s">
        <v>13472</v>
      </c>
      <c r="GH551" s="1" t="s">
        <v>13473</v>
      </c>
      <c r="GI551" s="1" t="s">
        <v>13474</v>
      </c>
      <c r="GJ551" s="1" t="s">
        <v>13475</v>
      </c>
      <c r="GM551" s="1" t="s">
        <v>322</v>
      </c>
      <c r="GO551" s="1">
        <v>0.02</v>
      </c>
      <c r="GP551" s="1">
        <v>-0.42904399999999998</v>
      </c>
      <c r="GQ551" s="1" t="s">
        <v>9604</v>
      </c>
      <c r="GR551" s="1" t="s">
        <v>379</v>
      </c>
      <c r="JW551" s="1" t="s">
        <v>400</v>
      </c>
      <c r="JX551" s="1" t="s">
        <v>13476</v>
      </c>
      <c r="JY551" s="1" t="s">
        <v>325</v>
      </c>
      <c r="JZ551" s="1" t="s">
        <v>1102</v>
      </c>
      <c r="KA551" s="1" t="s">
        <v>327</v>
      </c>
      <c r="KC551" s="1" t="s">
        <v>327</v>
      </c>
      <c r="KD551" s="1" t="s">
        <v>13477</v>
      </c>
      <c r="KE551" s="1">
        <v>2</v>
      </c>
      <c r="KF551" s="1">
        <v>3.6068410000000002</v>
      </c>
      <c r="KG551" s="1" t="s">
        <v>405</v>
      </c>
      <c r="KH551" s="1">
        <v>4</v>
      </c>
      <c r="KI551" s="1">
        <v>0</v>
      </c>
      <c r="KJ551" s="1">
        <v>0</v>
      </c>
      <c r="KK551" s="1">
        <v>12</v>
      </c>
      <c r="KL551" s="1">
        <v>399</v>
      </c>
      <c r="KM551" s="1" t="s">
        <v>498</v>
      </c>
      <c r="KN551" s="1">
        <v>0.99307199999999995</v>
      </c>
      <c r="KO551" s="1">
        <v>0.94787900000000003</v>
      </c>
      <c r="KP551" s="1">
        <v>0</v>
      </c>
      <c r="KR551" s="1" t="s">
        <v>293</v>
      </c>
      <c r="KS551" s="1">
        <v>2</v>
      </c>
      <c r="KT551" s="1">
        <v>60</v>
      </c>
      <c r="KU551" s="1">
        <v>77</v>
      </c>
      <c r="KV551" s="1">
        <v>0</v>
      </c>
      <c r="KW551" s="1">
        <v>0</v>
      </c>
      <c r="KX551" s="1">
        <v>6.3975169999999997</v>
      </c>
      <c r="KY551" s="1">
        <v>9</v>
      </c>
      <c r="KZ551" s="1">
        <v>40</v>
      </c>
      <c r="LA551" s="1">
        <v>256</v>
      </c>
      <c r="LB551" s="1">
        <v>66</v>
      </c>
      <c r="LC551" s="1" t="s">
        <v>13454</v>
      </c>
      <c r="LD551" s="1">
        <v>0.18181800000000001</v>
      </c>
      <c r="LE551" s="1">
        <v>0.95449099999999998</v>
      </c>
    </row>
    <row r="552" spans="1:317" x14ac:dyDescent="0.2">
      <c r="A552" s="1" t="s">
        <v>18155</v>
      </c>
      <c r="B552" s="1" t="s">
        <v>18151</v>
      </c>
      <c r="C552" s="1" t="s">
        <v>18108</v>
      </c>
      <c r="D552" s="1">
        <v>54768</v>
      </c>
      <c r="E552" s="1" t="s">
        <v>289</v>
      </c>
      <c r="F552" s="1" t="s">
        <v>289</v>
      </c>
      <c r="G552" s="1">
        <v>16</v>
      </c>
      <c r="H552" s="1">
        <v>70977799</v>
      </c>
      <c r="I552" s="1">
        <v>70977800</v>
      </c>
      <c r="J552" s="1" t="s">
        <v>289</v>
      </c>
      <c r="K552" s="1" t="s">
        <v>291</v>
      </c>
      <c r="L552" s="1" t="s">
        <v>292</v>
      </c>
      <c r="M552" s="1" t="s">
        <v>293</v>
      </c>
      <c r="N552" s="1" t="s">
        <v>293</v>
      </c>
      <c r="O552" s="1" t="s">
        <v>12332</v>
      </c>
      <c r="R552" s="1" t="s">
        <v>289</v>
      </c>
      <c r="S552" s="1" t="s">
        <v>12862</v>
      </c>
      <c r="T552" s="1" t="s">
        <v>289</v>
      </c>
      <c r="U552" s="1" t="s">
        <v>289</v>
      </c>
      <c r="V552" s="1" t="s">
        <v>289</v>
      </c>
      <c r="W552" s="1" t="s">
        <v>289</v>
      </c>
      <c r="X552" s="1" t="s">
        <v>289</v>
      </c>
      <c r="Y552" s="1" t="s">
        <v>289</v>
      </c>
      <c r="Z552" s="1" t="s">
        <v>289</v>
      </c>
      <c r="AA552" s="1" t="s">
        <v>289</v>
      </c>
      <c r="AB552" s="1" t="s">
        <v>289</v>
      </c>
      <c r="AC552" s="1" t="s">
        <v>289</v>
      </c>
      <c r="AD552" s="1" t="s">
        <v>289</v>
      </c>
      <c r="AE552" s="1" t="s">
        <v>289</v>
      </c>
      <c r="AF552" s="1" t="s">
        <v>289</v>
      </c>
      <c r="AG552" s="1" t="s">
        <v>289</v>
      </c>
      <c r="AH552" s="1" t="s">
        <v>289</v>
      </c>
      <c r="AI552" s="1" t="s">
        <v>289</v>
      </c>
      <c r="AJ552" s="1" t="s">
        <v>12862</v>
      </c>
      <c r="AK552" s="1" t="s">
        <v>12333</v>
      </c>
      <c r="AL552" s="1" t="s">
        <v>12334</v>
      </c>
      <c r="AM552" s="1" t="s">
        <v>293</v>
      </c>
      <c r="AN552" s="1">
        <v>42</v>
      </c>
      <c r="AO552" s="1" t="s">
        <v>12335</v>
      </c>
      <c r="AP552" s="1" t="s">
        <v>12336</v>
      </c>
      <c r="AQ552" s="1" t="s">
        <v>12337</v>
      </c>
      <c r="AR552" s="1" t="s">
        <v>12338</v>
      </c>
      <c r="AT552" s="1" t="s">
        <v>12339</v>
      </c>
      <c r="AU552" s="1" t="s">
        <v>12340</v>
      </c>
      <c r="AV552" s="1" t="s">
        <v>12341</v>
      </c>
      <c r="AW552" s="1" t="s">
        <v>12342</v>
      </c>
      <c r="AX552" s="1" t="s">
        <v>12343</v>
      </c>
      <c r="AY552" s="1">
        <v>2195</v>
      </c>
      <c r="BI552" s="1" t="s">
        <v>12344</v>
      </c>
      <c r="BJ552" s="1">
        <v>43</v>
      </c>
      <c r="BL552" s="1" t="s">
        <v>12345</v>
      </c>
      <c r="BP552" s="1" t="s">
        <v>12346</v>
      </c>
      <c r="BQ552" s="1">
        <v>0.60399999999999998</v>
      </c>
      <c r="DK552" s="1">
        <v>0</v>
      </c>
      <c r="DS552" s="1">
        <v>0.88800000000000001</v>
      </c>
      <c r="FB552" s="1" t="s">
        <v>310</v>
      </c>
      <c r="FC552" s="1" t="s">
        <v>311</v>
      </c>
      <c r="FF552" s="1" t="s">
        <v>12347</v>
      </c>
      <c r="FG552" s="1" t="s">
        <v>12348</v>
      </c>
      <c r="FI552" s="1" t="s">
        <v>315</v>
      </c>
      <c r="FJ552" s="1" t="s">
        <v>12349</v>
      </c>
      <c r="FK552" s="1" t="s">
        <v>12350</v>
      </c>
      <c r="FL552" s="1" t="s">
        <v>12351</v>
      </c>
      <c r="FM552" s="1" t="s">
        <v>12352</v>
      </c>
      <c r="FP552" s="1" t="s">
        <v>12353</v>
      </c>
      <c r="FQ552" s="1">
        <v>1</v>
      </c>
      <c r="FR552" s="1">
        <v>0.5</v>
      </c>
      <c r="FS552" s="1">
        <v>258113</v>
      </c>
      <c r="FT552" s="1" t="b">
        <v>1</v>
      </c>
      <c r="FU552" s="1" t="s">
        <v>12334</v>
      </c>
      <c r="FV552" s="1" t="s">
        <v>322</v>
      </c>
      <c r="FW552" s="1" t="s">
        <v>12354</v>
      </c>
      <c r="JB552" s="1" t="b">
        <v>0</v>
      </c>
      <c r="JC552" s="1">
        <v>386</v>
      </c>
      <c r="JD552" s="1" t="b">
        <v>0</v>
      </c>
      <c r="JE552" s="1">
        <v>9.41</v>
      </c>
      <c r="JF552" s="1" t="s">
        <v>12355</v>
      </c>
      <c r="JG552" s="1" t="s">
        <v>325</v>
      </c>
      <c r="JH552" s="1" t="s">
        <v>5345</v>
      </c>
      <c r="JI552" s="1" t="s">
        <v>327</v>
      </c>
      <c r="JK552" s="1" t="s">
        <v>327</v>
      </c>
      <c r="JL552" s="1" t="s">
        <v>328</v>
      </c>
      <c r="JM552" s="1">
        <v>99</v>
      </c>
      <c r="JO552" s="1" t="s">
        <v>12356</v>
      </c>
      <c r="JR552" s="1">
        <v>60</v>
      </c>
      <c r="JS552" s="1">
        <v>0</v>
      </c>
      <c r="JT552" s="1">
        <v>1</v>
      </c>
      <c r="JU552" s="1">
        <v>0.5</v>
      </c>
      <c r="JV552" s="1" t="s">
        <v>13478</v>
      </c>
      <c r="JW552" s="1">
        <v>3783.73</v>
      </c>
      <c r="JX552" s="1">
        <v>371</v>
      </c>
      <c r="JZ552" s="1" t="s">
        <v>293</v>
      </c>
      <c r="KA552" s="1">
        <v>2</v>
      </c>
      <c r="KB552" s="1">
        <v>9.8000000000000007</v>
      </c>
      <c r="KC552" s="1">
        <v>2.6779999999999999</v>
      </c>
      <c r="KD552" s="1">
        <v>-3.1E-2</v>
      </c>
      <c r="KE552" s="1">
        <v>-13.109</v>
      </c>
    </row>
    <row r="553" spans="1:317" x14ac:dyDescent="0.2">
      <c r="A553" s="1" t="s">
        <v>18155</v>
      </c>
      <c r="B553" s="1" t="s">
        <v>18151</v>
      </c>
      <c r="C553" s="1" t="s">
        <v>18108</v>
      </c>
      <c r="D553" s="1">
        <v>54768</v>
      </c>
      <c r="E553" s="1" t="s">
        <v>289</v>
      </c>
      <c r="F553" s="1" t="s">
        <v>289</v>
      </c>
      <c r="G553" s="1">
        <v>16</v>
      </c>
      <c r="H553" s="1">
        <v>70977809</v>
      </c>
      <c r="I553" s="1">
        <v>70977810</v>
      </c>
      <c r="J553" s="1" t="s">
        <v>289</v>
      </c>
      <c r="K553" s="1" t="s">
        <v>291</v>
      </c>
      <c r="L553" s="1" t="s">
        <v>292</v>
      </c>
      <c r="M553" s="1" t="s">
        <v>293</v>
      </c>
      <c r="N553" s="1" t="s">
        <v>293</v>
      </c>
      <c r="O553" s="1" t="s">
        <v>294</v>
      </c>
      <c r="R553" s="1" t="s">
        <v>289</v>
      </c>
      <c r="S553" s="1" t="s">
        <v>12862</v>
      </c>
      <c r="T553" s="1" t="s">
        <v>289</v>
      </c>
      <c r="U553" s="1" t="s">
        <v>289</v>
      </c>
      <c r="V553" s="1" t="s">
        <v>289</v>
      </c>
      <c r="W553" s="1" t="s">
        <v>289</v>
      </c>
      <c r="X553" s="1" t="s">
        <v>289</v>
      </c>
      <c r="Y553" s="1" t="s">
        <v>289</v>
      </c>
      <c r="Z553" s="1" t="s">
        <v>289</v>
      </c>
      <c r="AA553" s="1" t="s">
        <v>289</v>
      </c>
      <c r="AB553" s="1" t="s">
        <v>289</v>
      </c>
      <c r="AC553" s="1" t="s">
        <v>289</v>
      </c>
      <c r="AD553" s="1" t="s">
        <v>289</v>
      </c>
      <c r="AE553" s="1" t="s">
        <v>289</v>
      </c>
      <c r="AF553" s="1" t="s">
        <v>289</v>
      </c>
      <c r="AG553" s="1" t="s">
        <v>289</v>
      </c>
      <c r="AH553" s="1" t="s">
        <v>289</v>
      </c>
      <c r="AI553" s="1" t="s">
        <v>289</v>
      </c>
      <c r="AJ553" s="1" t="s">
        <v>12862</v>
      </c>
      <c r="AK553" s="1" t="s">
        <v>12358</v>
      </c>
      <c r="AL553" s="1" t="s">
        <v>12334</v>
      </c>
      <c r="AM553" s="1" t="s">
        <v>293</v>
      </c>
      <c r="AN553" s="1">
        <v>42</v>
      </c>
      <c r="AO553" s="1" t="s">
        <v>12359</v>
      </c>
      <c r="AP553" s="1" t="s">
        <v>12360</v>
      </c>
      <c r="AQ553" s="1" t="s">
        <v>12361</v>
      </c>
      <c r="AR553" s="1" t="s">
        <v>12362</v>
      </c>
      <c r="AT553" s="1" t="s">
        <v>12339</v>
      </c>
      <c r="AU553" s="1" t="s">
        <v>12340</v>
      </c>
      <c r="AV553" s="1" t="s">
        <v>12341</v>
      </c>
      <c r="AW553" s="1" t="s">
        <v>12342</v>
      </c>
      <c r="AX553" s="1" t="s">
        <v>12343</v>
      </c>
      <c r="AY553" s="1">
        <v>2192</v>
      </c>
      <c r="BI553" s="1" t="s">
        <v>12344</v>
      </c>
      <c r="BJ553" s="1">
        <v>43</v>
      </c>
      <c r="BL553" s="1" t="s">
        <v>12345</v>
      </c>
      <c r="BP553" s="1" t="s">
        <v>12363</v>
      </c>
      <c r="BQ553" s="1">
        <v>0.58899999999999997</v>
      </c>
      <c r="DK553" s="1">
        <v>0</v>
      </c>
      <c r="DS553" s="1">
        <v>1.2170000000000001</v>
      </c>
      <c r="FB553" s="1" t="s">
        <v>310</v>
      </c>
      <c r="FC553" s="1" t="s">
        <v>311</v>
      </c>
      <c r="FF553" s="1" t="s">
        <v>12347</v>
      </c>
      <c r="FG553" s="1" t="s">
        <v>12348</v>
      </c>
      <c r="FI553" s="1" t="s">
        <v>315</v>
      </c>
      <c r="FJ553" s="1" t="s">
        <v>12349</v>
      </c>
      <c r="FK553" s="1" t="s">
        <v>12364</v>
      </c>
      <c r="FL553" s="1" t="s">
        <v>12365</v>
      </c>
      <c r="FM553" s="1" t="s">
        <v>12366</v>
      </c>
      <c r="FP553" s="1" t="s">
        <v>12353</v>
      </c>
      <c r="FQ553" s="1">
        <v>1</v>
      </c>
      <c r="FR553" s="1">
        <v>0.5</v>
      </c>
      <c r="FS553" s="1" t="s">
        <v>13479</v>
      </c>
      <c r="FT553" s="1" t="b">
        <v>1</v>
      </c>
      <c r="FU553" s="1" t="s">
        <v>12334</v>
      </c>
      <c r="FV553" s="1" t="s">
        <v>322</v>
      </c>
      <c r="FW553" s="1" t="s">
        <v>12354</v>
      </c>
      <c r="JB553" s="1" t="b">
        <v>0</v>
      </c>
      <c r="JC553" s="1">
        <v>288</v>
      </c>
      <c r="JD553" s="1" t="b">
        <v>0</v>
      </c>
      <c r="JE553" s="1">
        <v>5.28</v>
      </c>
      <c r="JF553" s="1" t="s">
        <v>12355</v>
      </c>
      <c r="JG553" s="1" t="s">
        <v>325</v>
      </c>
      <c r="JH553" s="1" t="s">
        <v>5345</v>
      </c>
      <c r="JI553" s="1" t="s">
        <v>327</v>
      </c>
      <c r="JK553" s="1" t="s">
        <v>327</v>
      </c>
      <c r="JL553" s="1" t="s">
        <v>328</v>
      </c>
      <c r="JM553" s="1">
        <v>99</v>
      </c>
      <c r="JO553" s="1" t="s">
        <v>12356</v>
      </c>
      <c r="JR553" s="1">
        <v>60</v>
      </c>
      <c r="JS553" s="1">
        <v>0</v>
      </c>
      <c r="JT553" s="1">
        <v>1</v>
      </c>
      <c r="JU553" s="1">
        <v>0.5</v>
      </c>
      <c r="JV553" s="1" t="s">
        <v>13480</v>
      </c>
      <c r="JW553" s="1">
        <v>1042.73</v>
      </c>
      <c r="JX553" s="1">
        <v>279</v>
      </c>
      <c r="JZ553" s="1" t="s">
        <v>293</v>
      </c>
      <c r="KA553" s="1">
        <v>2</v>
      </c>
      <c r="KB553" s="1">
        <v>3.62</v>
      </c>
      <c r="KC553" s="1">
        <v>1.5049999999999999</v>
      </c>
      <c r="KD553" s="1">
        <v>1.498</v>
      </c>
      <c r="KE553" s="1">
        <v>-9.7550000000000008</v>
      </c>
    </row>
    <row r="554" spans="1:317" x14ac:dyDescent="0.2">
      <c r="A554" s="1" t="s">
        <v>18155</v>
      </c>
      <c r="B554" s="1" t="s">
        <v>18151</v>
      </c>
      <c r="C554" s="1" t="s">
        <v>18108</v>
      </c>
      <c r="D554" s="1">
        <v>54768</v>
      </c>
      <c r="E554" s="1" t="s">
        <v>289</v>
      </c>
      <c r="F554" s="1" t="s">
        <v>289</v>
      </c>
      <c r="G554" s="1">
        <v>16</v>
      </c>
      <c r="H554" s="1">
        <v>70977811</v>
      </c>
      <c r="I554" s="1">
        <v>70977812</v>
      </c>
      <c r="J554" s="1" t="s">
        <v>289</v>
      </c>
      <c r="K554" s="1" t="s">
        <v>291</v>
      </c>
      <c r="L554" s="1" t="s">
        <v>292</v>
      </c>
      <c r="M554" s="1" t="s">
        <v>293</v>
      </c>
      <c r="N554" s="1" t="s">
        <v>293</v>
      </c>
      <c r="O554" s="1" t="s">
        <v>12369</v>
      </c>
      <c r="R554" s="1" t="s">
        <v>289</v>
      </c>
      <c r="S554" s="1" t="s">
        <v>12862</v>
      </c>
      <c r="T554" s="1" t="s">
        <v>289</v>
      </c>
      <c r="U554" s="1" t="s">
        <v>289</v>
      </c>
      <c r="V554" s="1" t="s">
        <v>289</v>
      </c>
      <c r="W554" s="1" t="s">
        <v>289</v>
      </c>
      <c r="X554" s="1" t="s">
        <v>289</v>
      </c>
      <c r="Y554" s="1" t="s">
        <v>289</v>
      </c>
      <c r="Z554" s="1" t="s">
        <v>289</v>
      </c>
      <c r="AA554" s="1" t="s">
        <v>289</v>
      </c>
      <c r="AB554" s="1" t="s">
        <v>289</v>
      </c>
      <c r="AC554" s="1" t="s">
        <v>289</v>
      </c>
      <c r="AD554" s="1" t="s">
        <v>289</v>
      </c>
      <c r="AE554" s="1" t="s">
        <v>289</v>
      </c>
      <c r="AF554" s="1" t="s">
        <v>289</v>
      </c>
      <c r="AG554" s="1" t="s">
        <v>289</v>
      </c>
      <c r="AH554" s="1" t="s">
        <v>289</v>
      </c>
      <c r="AI554" s="1" t="s">
        <v>289</v>
      </c>
      <c r="AJ554" s="1" t="s">
        <v>12862</v>
      </c>
      <c r="AK554" s="1" t="s">
        <v>12370</v>
      </c>
      <c r="AL554" s="1" t="s">
        <v>12334</v>
      </c>
      <c r="AM554" s="1" t="s">
        <v>293</v>
      </c>
      <c r="AN554" s="1">
        <v>42</v>
      </c>
      <c r="AO554" s="1" t="s">
        <v>12371</v>
      </c>
      <c r="AP554" s="1" t="s">
        <v>12372</v>
      </c>
      <c r="AQ554" s="1" t="s">
        <v>12373</v>
      </c>
      <c r="AR554" s="1" t="s">
        <v>12374</v>
      </c>
      <c r="AT554" s="1" t="s">
        <v>12339</v>
      </c>
      <c r="AU554" s="1" t="s">
        <v>12340</v>
      </c>
      <c r="AV554" s="1" t="s">
        <v>12341</v>
      </c>
      <c r="AW554" s="1" t="s">
        <v>12342</v>
      </c>
      <c r="AX554" s="1" t="s">
        <v>12343</v>
      </c>
      <c r="AY554" s="1">
        <v>2191</v>
      </c>
      <c r="BI554" s="1" t="s">
        <v>12344</v>
      </c>
      <c r="BJ554" s="1">
        <v>43</v>
      </c>
      <c r="BL554" s="1" t="s">
        <v>12345</v>
      </c>
      <c r="BP554" s="1" t="s">
        <v>12375</v>
      </c>
      <c r="BQ554" s="1">
        <v>0.58899999999999997</v>
      </c>
      <c r="DK554" s="1">
        <v>0</v>
      </c>
      <c r="DS554" s="1">
        <v>0.35099999999999998</v>
      </c>
      <c r="FB554" s="1" t="s">
        <v>310</v>
      </c>
      <c r="FC554" s="1" t="s">
        <v>311</v>
      </c>
      <c r="FF554" s="1" t="s">
        <v>12347</v>
      </c>
      <c r="FG554" s="1" t="s">
        <v>12348</v>
      </c>
      <c r="FI554" s="1" t="s">
        <v>315</v>
      </c>
      <c r="FJ554" s="1" t="s">
        <v>12349</v>
      </c>
      <c r="FK554" s="1" t="s">
        <v>12376</v>
      </c>
      <c r="FL554" s="1" t="s">
        <v>12377</v>
      </c>
      <c r="FM554" s="1" t="s">
        <v>12378</v>
      </c>
      <c r="FP554" s="1" t="s">
        <v>12353</v>
      </c>
      <c r="FQ554" s="1">
        <v>1</v>
      </c>
      <c r="FR554" s="1">
        <v>0.5</v>
      </c>
      <c r="FS554" s="1" t="s">
        <v>13481</v>
      </c>
      <c r="FT554" s="1" t="b">
        <v>1</v>
      </c>
      <c r="FU554" s="1" t="s">
        <v>12334</v>
      </c>
      <c r="FV554" s="1" t="s">
        <v>322</v>
      </c>
      <c r="FW554" s="1" t="s">
        <v>12354</v>
      </c>
      <c r="JB554" s="1" t="b">
        <v>0</v>
      </c>
      <c r="JC554" s="1">
        <v>279</v>
      </c>
      <c r="JD554" s="1" t="b">
        <v>0</v>
      </c>
      <c r="JE554" s="1">
        <v>3.577</v>
      </c>
      <c r="JF554" s="1" t="s">
        <v>12355</v>
      </c>
      <c r="JG554" s="1" t="s">
        <v>325</v>
      </c>
      <c r="JH554" s="1" t="s">
        <v>5345</v>
      </c>
      <c r="JI554" s="1" t="s">
        <v>327</v>
      </c>
      <c r="JK554" s="1" t="s">
        <v>327</v>
      </c>
      <c r="JL554" s="1" t="s">
        <v>328</v>
      </c>
      <c r="JM554" s="1">
        <v>99</v>
      </c>
      <c r="JO554" s="1" t="s">
        <v>12356</v>
      </c>
      <c r="JR554" s="1">
        <v>60</v>
      </c>
      <c r="JS554" s="1">
        <v>0</v>
      </c>
      <c r="JT554" s="1">
        <v>1</v>
      </c>
      <c r="JU554" s="1">
        <v>0.5</v>
      </c>
      <c r="JV554" s="1" t="s">
        <v>13482</v>
      </c>
      <c r="JW554" s="1">
        <v>825.73</v>
      </c>
      <c r="JX554" s="1">
        <v>270</v>
      </c>
      <c r="JZ554" s="1" t="s">
        <v>293</v>
      </c>
      <c r="KA554" s="1">
        <v>2</v>
      </c>
      <c r="KB554" s="1">
        <v>2.96</v>
      </c>
      <c r="KC554" s="1">
        <v>1.8140000000000001</v>
      </c>
      <c r="KD554" s="1">
        <v>-0.155</v>
      </c>
      <c r="KE554" s="1">
        <v>-8.9039999999999999</v>
      </c>
    </row>
    <row r="555" spans="1:317" x14ac:dyDescent="0.2">
      <c r="A555" s="1" t="s">
        <v>18155</v>
      </c>
      <c r="B555" s="1" t="s">
        <v>18151</v>
      </c>
      <c r="C555" s="1" t="s">
        <v>12458</v>
      </c>
      <c r="D555" s="1">
        <v>23090</v>
      </c>
      <c r="E555" s="1" t="s">
        <v>289</v>
      </c>
      <c r="F555" s="1" t="s">
        <v>289</v>
      </c>
      <c r="G555" s="1">
        <v>16</v>
      </c>
      <c r="H555" s="1">
        <v>49669633</v>
      </c>
      <c r="I555" s="1">
        <v>49669633</v>
      </c>
      <c r="J555" s="1" t="s">
        <v>289</v>
      </c>
      <c r="K555" s="1" t="s">
        <v>345</v>
      </c>
      <c r="L555" s="1" t="s">
        <v>346</v>
      </c>
      <c r="M555" s="1" t="s">
        <v>333</v>
      </c>
      <c r="N555" s="1" t="s">
        <v>333</v>
      </c>
      <c r="O555" s="1" t="s">
        <v>407</v>
      </c>
      <c r="R555" s="1" t="s">
        <v>12862</v>
      </c>
      <c r="S555" s="1" t="s">
        <v>11102</v>
      </c>
      <c r="T555" s="1" t="s">
        <v>289</v>
      </c>
      <c r="U555" s="1" t="s">
        <v>289</v>
      </c>
      <c r="V555" s="1" t="s">
        <v>289</v>
      </c>
      <c r="W555" s="1" t="s">
        <v>289</v>
      </c>
      <c r="X555" s="1" t="s">
        <v>289</v>
      </c>
      <c r="Y555" s="1" t="s">
        <v>289</v>
      </c>
      <c r="Z555" s="1" t="s">
        <v>289</v>
      </c>
      <c r="AA555" s="1" t="s">
        <v>289</v>
      </c>
      <c r="AB555" s="1" t="s">
        <v>289</v>
      </c>
      <c r="AC555" s="1" t="s">
        <v>289</v>
      </c>
      <c r="AD555" s="1" t="s">
        <v>289</v>
      </c>
      <c r="AE555" s="1" t="s">
        <v>289</v>
      </c>
      <c r="AF555" s="1" t="s">
        <v>289</v>
      </c>
      <c r="AG555" s="1" t="s">
        <v>289</v>
      </c>
      <c r="AH555" s="1" t="s">
        <v>289</v>
      </c>
      <c r="AI555" s="1" t="s">
        <v>12862</v>
      </c>
      <c r="AJ555" s="1" t="s">
        <v>11102</v>
      </c>
      <c r="AK555" s="1" t="s">
        <v>12422</v>
      </c>
      <c r="AL555" s="1" t="s">
        <v>12423</v>
      </c>
      <c r="AM555" s="1" t="s">
        <v>293</v>
      </c>
      <c r="AN555" s="1">
        <v>4</v>
      </c>
      <c r="AO555" s="1">
        <v>3483</v>
      </c>
      <c r="AP555" s="1" t="s">
        <v>12424</v>
      </c>
      <c r="AQ555" s="1" t="s">
        <v>12425</v>
      </c>
      <c r="AR555" s="1" t="s">
        <v>12426</v>
      </c>
      <c r="AS555" s="1" t="s">
        <v>13483</v>
      </c>
      <c r="AT555" s="1" t="s">
        <v>12428</v>
      </c>
      <c r="AU555" s="1" t="s">
        <v>12429</v>
      </c>
      <c r="AV555" s="1" t="s">
        <v>12430</v>
      </c>
      <c r="AW555" s="1" t="s">
        <v>12431</v>
      </c>
      <c r="AX555" s="1" t="s">
        <v>12432</v>
      </c>
      <c r="AY555" s="1">
        <v>1144</v>
      </c>
      <c r="BD555" s="1" t="s">
        <v>12433</v>
      </c>
      <c r="BE555" s="1" t="s">
        <v>1281</v>
      </c>
      <c r="BF555" s="1" t="s">
        <v>1524</v>
      </c>
      <c r="BI555" s="1" t="s">
        <v>12434</v>
      </c>
      <c r="BJ555" s="1">
        <v>89</v>
      </c>
      <c r="BL555" s="1" t="s">
        <v>12435</v>
      </c>
      <c r="BP555" s="1" t="s">
        <v>12436</v>
      </c>
      <c r="BQ555" s="1">
        <v>0.66700000000000004</v>
      </c>
      <c r="DK555" s="1">
        <v>0</v>
      </c>
      <c r="DX555" s="1">
        <v>75</v>
      </c>
      <c r="DY555" s="1">
        <v>71</v>
      </c>
      <c r="DZ555" s="1">
        <v>73</v>
      </c>
      <c r="EE555" s="1">
        <v>16</v>
      </c>
      <c r="EV555" s="1">
        <v>49669633</v>
      </c>
      <c r="EX555" s="1">
        <v>2199</v>
      </c>
      <c r="EY555" s="1">
        <v>4300</v>
      </c>
      <c r="EZ555" s="1">
        <v>6499</v>
      </c>
      <c r="FA555" s="1" t="s">
        <v>367</v>
      </c>
      <c r="FB555" s="1" t="s">
        <v>368</v>
      </c>
      <c r="FE555" s="1" t="s">
        <v>12437</v>
      </c>
      <c r="FF555" s="1" t="s">
        <v>12438</v>
      </c>
      <c r="FG555" s="1" t="s">
        <v>12439</v>
      </c>
      <c r="FH555" s="1">
        <v>41667</v>
      </c>
      <c r="FL555" s="1" t="s">
        <v>12440</v>
      </c>
      <c r="FM555" s="1">
        <v>23090</v>
      </c>
      <c r="FO555" s="1" t="s">
        <v>8512</v>
      </c>
      <c r="FP555" s="1">
        <v>16762</v>
      </c>
      <c r="FQ555" s="1" t="s">
        <v>2229</v>
      </c>
      <c r="FR555" s="1" t="s">
        <v>2230</v>
      </c>
      <c r="FS555" s="1" t="s">
        <v>12441</v>
      </c>
      <c r="FT555" s="1">
        <v>604557</v>
      </c>
      <c r="FX555" s="1" t="s">
        <v>12442</v>
      </c>
      <c r="FY555" s="1" t="s">
        <v>2234</v>
      </c>
      <c r="FZ555" s="1" t="s">
        <v>12443</v>
      </c>
      <c r="GA555" s="1" t="s">
        <v>12444</v>
      </c>
      <c r="GC555" s="1" t="s">
        <v>315</v>
      </c>
      <c r="GD555" s="1" t="s">
        <v>12445</v>
      </c>
      <c r="GE555" s="1" t="s">
        <v>12446</v>
      </c>
      <c r="GF555" s="1" t="s">
        <v>12430</v>
      </c>
      <c r="GH555" s="1" t="s">
        <v>12447</v>
      </c>
      <c r="GI555" s="1" t="s">
        <v>12448</v>
      </c>
      <c r="GJ555" s="1" t="s">
        <v>12449</v>
      </c>
      <c r="GL555" s="1" t="s">
        <v>12450</v>
      </c>
      <c r="GM555" s="1" t="s">
        <v>322</v>
      </c>
      <c r="GN555" s="1" t="s">
        <v>12451</v>
      </c>
      <c r="GO555" s="1">
        <v>0.02</v>
      </c>
      <c r="GP555" s="1">
        <v>9.5496499999999997</v>
      </c>
      <c r="GQ555" s="1" t="s">
        <v>9093</v>
      </c>
      <c r="GR555" s="1" t="s">
        <v>379</v>
      </c>
      <c r="GS555" s="1" t="s">
        <v>380</v>
      </c>
      <c r="GT555" s="1" t="s">
        <v>380</v>
      </c>
      <c r="GU555" s="1" t="s">
        <v>380</v>
      </c>
      <c r="GV555" s="1" t="s">
        <v>380</v>
      </c>
      <c r="GW555" s="1" t="s">
        <v>380</v>
      </c>
      <c r="GX555" s="1" t="s">
        <v>380</v>
      </c>
      <c r="GY555" s="1" t="s">
        <v>380</v>
      </c>
      <c r="GZ555" s="1" t="s">
        <v>380</v>
      </c>
      <c r="HA555" s="1" t="s">
        <v>380</v>
      </c>
      <c r="HB555" s="1" t="s">
        <v>380</v>
      </c>
      <c r="HC555" s="1" t="s">
        <v>333</v>
      </c>
      <c r="HD555" s="1">
        <v>13.23</v>
      </c>
      <c r="HE555" s="1">
        <v>2.1752359999999999</v>
      </c>
      <c r="HF555" s="1">
        <v>0.38413000000000003</v>
      </c>
      <c r="HG555" s="1" t="s">
        <v>380</v>
      </c>
      <c r="HH555" s="1" t="s">
        <v>380</v>
      </c>
      <c r="HI555" s="1" t="s">
        <v>12440</v>
      </c>
      <c r="HJ555" s="1" t="s">
        <v>12452</v>
      </c>
      <c r="HK555" s="1" t="s">
        <v>792</v>
      </c>
      <c r="HL555" s="1">
        <v>9.8169999999999993E-2</v>
      </c>
      <c r="HM555" s="1" t="s">
        <v>12453</v>
      </c>
      <c r="HN555" s="1">
        <v>5.04</v>
      </c>
      <c r="HO555" s="1">
        <v>4.0199999999999996</v>
      </c>
      <c r="HP555" s="1">
        <v>0.46733000000000002</v>
      </c>
      <c r="HQ555" s="1" t="s">
        <v>12454</v>
      </c>
      <c r="HR555" s="1">
        <v>0.114191</v>
      </c>
      <c r="HS555" s="1">
        <v>0.56096999999999997</v>
      </c>
      <c r="HT555" s="1" t="s">
        <v>385</v>
      </c>
      <c r="HU555" s="1">
        <v>3.1000000000000001E-5</v>
      </c>
      <c r="HV555" s="1" t="s">
        <v>294</v>
      </c>
      <c r="HW555" s="1">
        <v>9.8619999999999999E-2</v>
      </c>
      <c r="HX555" s="1">
        <v>2.4199999999999999E-2</v>
      </c>
      <c r="HY555" s="1" t="s">
        <v>492</v>
      </c>
      <c r="HZ555" s="1">
        <v>0.19112000000000001</v>
      </c>
      <c r="IA555" s="1">
        <v>0.55000000000000004</v>
      </c>
      <c r="IB555" s="1">
        <v>0.44117000000000001</v>
      </c>
      <c r="IC555" s="1" t="s">
        <v>385</v>
      </c>
      <c r="ID555" s="1">
        <v>0.996892</v>
      </c>
      <c r="IE555" s="1" t="s">
        <v>385</v>
      </c>
      <c r="IF555" s="1">
        <v>0.56286999999999998</v>
      </c>
      <c r="IG555" s="1">
        <v>0.97499999999999998</v>
      </c>
      <c r="IH555" s="1" t="s">
        <v>933</v>
      </c>
      <c r="II555" s="1">
        <v>0.47743999999999998</v>
      </c>
      <c r="IJ555" s="1">
        <v>0.55600000000000005</v>
      </c>
      <c r="IK555" s="1" t="s">
        <v>294</v>
      </c>
      <c r="IL555" s="1">
        <v>0.2487</v>
      </c>
      <c r="IM555" s="1">
        <v>-1.0147999999999999</v>
      </c>
      <c r="IN555" s="1">
        <v>9</v>
      </c>
      <c r="IO555" s="1" t="s">
        <v>380</v>
      </c>
      <c r="IP555" s="1" t="s">
        <v>380</v>
      </c>
      <c r="IQ555" s="1" t="s">
        <v>380</v>
      </c>
      <c r="IR555" s="1">
        <v>-8.2228999999999992</v>
      </c>
      <c r="IS555" s="1">
        <v>12.7859</v>
      </c>
      <c r="IT555" s="1">
        <v>0.57504</v>
      </c>
      <c r="IU555" s="1" t="s">
        <v>12455</v>
      </c>
      <c r="IV555" s="1" t="s">
        <v>380</v>
      </c>
      <c r="IW555" s="1">
        <v>1144</v>
      </c>
      <c r="IX555" s="1" t="s">
        <v>12430</v>
      </c>
      <c r="IY555" s="1" t="s">
        <v>12431</v>
      </c>
      <c r="IZ555" s="1" t="s">
        <v>347</v>
      </c>
      <c r="JA555" s="1" t="s">
        <v>12456</v>
      </c>
      <c r="JB555" s="1" t="s">
        <v>12457</v>
      </c>
      <c r="JC555" s="1" t="s">
        <v>380</v>
      </c>
      <c r="JD555" s="1" t="s">
        <v>1504</v>
      </c>
      <c r="JE555" s="1" t="s">
        <v>293</v>
      </c>
      <c r="JF555" s="1">
        <v>1</v>
      </c>
      <c r="JG555" s="1">
        <v>0</v>
      </c>
      <c r="JH555" s="1" t="s">
        <v>12458</v>
      </c>
      <c r="JI555" s="1">
        <v>48227134</v>
      </c>
      <c r="JJ555" s="1">
        <v>1</v>
      </c>
      <c r="JK555" s="1">
        <v>0.71416999999999997</v>
      </c>
      <c r="JL555" s="1">
        <v>0.998</v>
      </c>
      <c r="JM555" s="1">
        <v>0.56505000000000005</v>
      </c>
      <c r="JN555" s="1">
        <v>0.996</v>
      </c>
      <c r="JO555" s="1">
        <v>0.88848000000000005</v>
      </c>
      <c r="JP555" s="1">
        <v>2.847</v>
      </c>
      <c r="JQ555" s="1">
        <v>0.48270000000000002</v>
      </c>
      <c r="JR555" s="1">
        <v>2.3439999999999999</v>
      </c>
      <c r="JS555" s="1">
        <v>0.79698999999999998</v>
      </c>
      <c r="JT555" s="1">
        <v>0.56100000000000005</v>
      </c>
      <c r="JU555" s="1">
        <v>0.74099000000000004</v>
      </c>
      <c r="JV555" s="1" t="s">
        <v>6322</v>
      </c>
      <c r="JW555" s="1" t="s">
        <v>400</v>
      </c>
      <c r="JX555" s="1" t="s">
        <v>12459</v>
      </c>
      <c r="JY555" s="1" t="s">
        <v>402</v>
      </c>
      <c r="JZ555" s="1" t="s">
        <v>842</v>
      </c>
      <c r="KA555" s="1" t="s">
        <v>327</v>
      </c>
      <c r="KC555" s="1" t="s">
        <v>327</v>
      </c>
      <c r="KD555" s="1" t="s">
        <v>12460</v>
      </c>
      <c r="KE555" s="1">
        <v>9</v>
      </c>
      <c r="KF555" s="1">
        <v>16.457554999999999</v>
      </c>
      <c r="KG555" s="1" t="s">
        <v>405</v>
      </c>
      <c r="KH555" s="1">
        <v>0</v>
      </c>
      <c r="KI555" s="1">
        <v>0</v>
      </c>
      <c r="KJ555" s="1">
        <v>0</v>
      </c>
      <c r="KK555" s="1">
        <v>55</v>
      </c>
      <c r="KL555" s="1">
        <v>1763</v>
      </c>
      <c r="KM555" s="1" t="s">
        <v>525</v>
      </c>
      <c r="KN555" s="1">
        <v>1</v>
      </c>
      <c r="KO555" s="1">
        <v>1</v>
      </c>
      <c r="KP555" s="1">
        <v>0</v>
      </c>
      <c r="KR555" s="1" t="s">
        <v>293</v>
      </c>
      <c r="KS555" s="1">
        <v>110</v>
      </c>
      <c r="KT555" s="1">
        <v>60</v>
      </c>
      <c r="KU555" s="1">
        <v>4054</v>
      </c>
      <c r="KV555" s="1">
        <v>0</v>
      </c>
      <c r="KW555" s="1">
        <v>0</v>
      </c>
      <c r="KX555" s="1">
        <v>389.59538900000001</v>
      </c>
      <c r="KY555" s="1">
        <v>117</v>
      </c>
      <c r="KZ555" s="1">
        <v>60</v>
      </c>
      <c r="LA555" s="1">
        <v>4170</v>
      </c>
      <c r="LB555" s="1">
        <v>345</v>
      </c>
      <c r="LC555" s="1" t="s">
        <v>12423</v>
      </c>
      <c r="LD555" s="1">
        <v>0.48458099999999998</v>
      </c>
      <c r="LE555" s="1">
        <v>1</v>
      </c>
    </row>
    <row r="556" spans="1:317" x14ac:dyDescent="0.2">
      <c r="A556" s="1" t="s">
        <v>18155</v>
      </c>
      <c r="B556" s="1" t="s">
        <v>18151</v>
      </c>
      <c r="C556" s="1" t="s">
        <v>13519</v>
      </c>
      <c r="D556" s="1">
        <v>8535</v>
      </c>
      <c r="E556" s="1" t="s">
        <v>289</v>
      </c>
      <c r="F556" s="1" t="s">
        <v>289</v>
      </c>
      <c r="G556" s="1">
        <v>17</v>
      </c>
      <c r="H556" s="1">
        <v>77807927</v>
      </c>
      <c r="I556" s="1">
        <v>77807927</v>
      </c>
      <c r="J556" s="1" t="s">
        <v>289</v>
      </c>
      <c r="K556" s="1" t="s">
        <v>345</v>
      </c>
      <c r="L556" s="1" t="s">
        <v>346</v>
      </c>
      <c r="M556" s="1" t="s">
        <v>407</v>
      </c>
      <c r="N556" s="1" t="s">
        <v>407</v>
      </c>
      <c r="O556" s="1" t="s">
        <v>333</v>
      </c>
      <c r="R556" s="1" t="s">
        <v>12862</v>
      </c>
      <c r="S556" s="1" t="s">
        <v>11102</v>
      </c>
      <c r="T556" s="1" t="s">
        <v>289</v>
      </c>
      <c r="U556" s="1" t="s">
        <v>289</v>
      </c>
      <c r="V556" s="1" t="s">
        <v>289</v>
      </c>
      <c r="W556" s="1" t="s">
        <v>289</v>
      </c>
      <c r="X556" s="1" t="s">
        <v>289</v>
      </c>
      <c r="Y556" s="1" t="s">
        <v>289</v>
      </c>
      <c r="Z556" s="1" t="s">
        <v>289</v>
      </c>
      <c r="AA556" s="1" t="s">
        <v>289</v>
      </c>
      <c r="AB556" s="1" t="s">
        <v>289</v>
      </c>
      <c r="AC556" s="1" t="s">
        <v>289</v>
      </c>
      <c r="AD556" s="1" t="s">
        <v>289</v>
      </c>
      <c r="AE556" s="1" t="s">
        <v>289</v>
      </c>
      <c r="AF556" s="1" t="s">
        <v>289</v>
      </c>
      <c r="AG556" s="1" t="s">
        <v>289</v>
      </c>
      <c r="AH556" s="1" t="s">
        <v>289</v>
      </c>
      <c r="AI556" s="1" t="s">
        <v>12862</v>
      </c>
      <c r="AJ556" s="1" t="s">
        <v>11102</v>
      </c>
      <c r="AK556" s="1" t="s">
        <v>13484</v>
      </c>
      <c r="AL556" s="1" t="s">
        <v>13485</v>
      </c>
      <c r="AM556" s="1" t="s">
        <v>293</v>
      </c>
      <c r="AN556" s="1">
        <v>5</v>
      </c>
      <c r="AO556" s="1">
        <v>1691</v>
      </c>
      <c r="AP556" s="1" t="s">
        <v>13486</v>
      </c>
      <c r="AQ556" s="1" t="s">
        <v>13487</v>
      </c>
      <c r="AR556" s="1" t="s">
        <v>13488</v>
      </c>
      <c r="AT556" s="1" t="s">
        <v>13489</v>
      </c>
      <c r="AU556" s="1" t="s">
        <v>13490</v>
      </c>
      <c r="AV556" s="1" t="s">
        <v>13491</v>
      </c>
      <c r="AW556" s="1" t="s">
        <v>13492</v>
      </c>
      <c r="AX556" s="1" t="s">
        <v>13493</v>
      </c>
      <c r="AY556" s="1">
        <v>505</v>
      </c>
      <c r="AZ556" s="1" t="s">
        <v>13494</v>
      </c>
      <c r="BD556" s="1" t="s">
        <v>13495</v>
      </c>
      <c r="BE556" s="1" t="s">
        <v>13496</v>
      </c>
      <c r="BF556" s="1" t="s">
        <v>13497</v>
      </c>
      <c r="BI556" s="1" t="s">
        <v>13498</v>
      </c>
      <c r="BJ556" s="1">
        <v>18</v>
      </c>
      <c r="BM556" s="1" t="s">
        <v>13499</v>
      </c>
      <c r="BP556" s="1" t="s">
        <v>13500</v>
      </c>
      <c r="BQ556" s="1">
        <v>0.71099999999999997</v>
      </c>
      <c r="DK556" s="1">
        <v>0</v>
      </c>
      <c r="DX556" s="1">
        <v>15</v>
      </c>
      <c r="DY556" s="1">
        <v>21</v>
      </c>
      <c r="DZ556" s="1">
        <v>19</v>
      </c>
      <c r="EE556" s="1">
        <v>17</v>
      </c>
      <c r="EV556" s="1">
        <v>77807927</v>
      </c>
      <c r="EX556" s="1">
        <v>1776</v>
      </c>
      <c r="EY556" s="1">
        <v>3704</v>
      </c>
      <c r="EZ556" s="1">
        <v>5480</v>
      </c>
      <c r="FA556" s="1" t="s">
        <v>367</v>
      </c>
      <c r="FB556" s="1" t="s">
        <v>368</v>
      </c>
      <c r="FE556" s="1" t="s">
        <v>13501</v>
      </c>
      <c r="FF556" s="1" t="s">
        <v>13502</v>
      </c>
      <c r="FG556" s="1" t="s">
        <v>13503</v>
      </c>
      <c r="FH556" s="1">
        <v>40365</v>
      </c>
      <c r="FI556" s="1">
        <v>40353</v>
      </c>
      <c r="FK556" s="1" t="s">
        <v>13504</v>
      </c>
      <c r="FL556" s="1" t="s">
        <v>13504</v>
      </c>
      <c r="FM556" s="1">
        <v>8535</v>
      </c>
      <c r="FP556" s="1">
        <v>1554</v>
      </c>
      <c r="FQ556" s="1" t="s">
        <v>2229</v>
      </c>
      <c r="FR556" s="1" t="s">
        <v>2230</v>
      </c>
      <c r="FS556" s="1" t="s">
        <v>13505</v>
      </c>
      <c r="FT556" s="1">
        <v>603079</v>
      </c>
      <c r="FU556" s="1" t="s">
        <v>13506</v>
      </c>
      <c r="FX556" s="1">
        <v>9315667</v>
      </c>
      <c r="FY556" s="1" t="s">
        <v>2234</v>
      </c>
      <c r="FZ556" s="1" t="s">
        <v>13507</v>
      </c>
      <c r="GA556" s="1" t="s">
        <v>13507</v>
      </c>
      <c r="GC556" s="1" t="s">
        <v>315</v>
      </c>
      <c r="GD556" s="1" t="s">
        <v>13508</v>
      </c>
      <c r="GE556" s="1" t="s">
        <v>13509</v>
      </c>
      <c r="GF556" s="1" t="s">
        <v>13491</v>
      </c>
      <c r="GG556" s="1" t="s">
        <v>13510</v>
      </c>
      <c r="GH556" s="1" t="s">
        <v>13511</v>
      </c>
      <c r="GI556" s="1" t="s">
        <v>13512</v>
      </c>
      <c r="GJ556" s="1" t="s">
        <v>13513</v>
      </c>
      <c r="GL556" s="1" t="s">
        <v>13514</v>
      </c>
      <c r="GM556" s="1" t="s">
        <v>322</v>
      </c>
      <c r="GN556" s="1" t="s">
        <v>13502</v>
      </c>
      <c r="GO556" s="1">
        <v>0.02</v>
      </c>
      <c r="GP556" s="1">
        <v>4.6811610000000003</v>
      </c>
      <c r="GQ556" s="1" t="s">
        <v>13515</v>
      </c>
      <c r="GR556" s="1" t="s">
        <v>379</v>
      </c>
      <c r="GS556" s="1" t="s">
        <v>380</v>
      </c>
      <c r="GT556" s="1" t="s">
        <v>380</v>
      </c>
      <c r="GU556" s="1" t="s">
        <v>380</v>
      </c>
      <c r="GV556" s="1" t="s">
        <v>380</v>
      </c>
      <c r="GW556" s="1" t="s">
        <v>380</v>
      </c>
      <c r="GX556" s="1" t="s">
        <v>380</v>
      </c>
      <c r="GY556" s="1" t="s">
        <v>380</v>
      </c>
      <c r="GZ556" s="1" t="s">
        <v>380</v>
      </c>
      <c r="HA556" s="1" t="s">
        <v>380</v>
      </c>
      <c r="HB556" s="1" t="s">
        <v>380</v>
      </c>
      <c r="HC556" s="1" t="s">
        <v>1552</v>
      </c>
      <c r="HD556" s="1">
        <v>8.0000000000000002E-3</v>
      </c>
      <c r="HE556" s="1">
        <v>-1.8727</v>
      </c>
      <c r="HF556" s="1">
        <v>5.4200000000000003E-3</v>
      </c>
      <c r="HG556" s="1" t="s">
        <v>380</v>
      </c>
      <c r="HH556" s="1" t="s">
        <v>380</v>
      </c>
      <c r="HI556" s="1" t="s">
        <v>13504</v>
      </c>
      <c r="HJ556" s="1" t="s">
        <v>13516</v>
      </c>
      <c r="HK556" s="1" t="s">
        <v>380</v>
      </c>
      <c r="HL556" s="1" t="s">
        <v>380</v>
      </c>
      <c r="HM556" s="1" t="s">
        <v>380</v>
      </c>
      <c r="HN556" s="1">
        <v>0.57499999999999996</v>
      </c>
      <c r="HO556" s="1">
        <v>0.57499999999999996</v>
      </c>
      <c r="HP556" s="1">
        <v>0.17374000000000001</v>
      </c>
      <c r="HQ556" s="1" t="s">
        <v>380</v>
      </c>
      <c r="HR556" s="1">
        <v>2.51973</v>
      </c>
      <c r="HS556" s="1">
        <v>2.1399999999999999E-2</v>
      </c>
      <c r="HT556" s="1" t="s">
        <v>492</v>
      </c>
      <c r="HU556" s="1">
        <v>5.7045999999999999E-2</v>
      </c>
      <c r="HV556" s="1" t="s">
        <v>294</v>
      </c>
      <c r="HW556" s="1">
        <v>0.20333000000000001</v>
      </c>
      <c r="HX556" s="1">
        <v>4.8899999999999999E-2</v>
      </c>
      <c r="HY556" s="1" t="s">
        <v>492</v>
      </c>
      <c r="HZ556" s="1">
        <v>8.1180000000000002E-2</v>
      </c>
      <c r="IA556" s="1">
        <v>0</v>
      </c>
      <c r="IB556" s="1">
        <v>0.19775000000000001</v>
      </c>
      <c r="IC556" s="1" t="s">
        <v>492</v>
      </c>
      <c r="ID556" s="1">
        <v>0.99995500000000004</v>
      </c>
      <c r="IE556" s="1" t="s">
        <v>600</v>
      </c>
      <c r="IF556" s="1">
        <v>0.13594000000000001</v>
      </c>
      <c r="IG556" s="1">
        <v>8.0000000000000002E-3</v>
      </c>
      <c r="IH556" s="1" t="s">
        <v>600</v>
      </c>
      <c r="II556" s="1">
        <v>4.0129999999999999E-2</v>
      </c>
      <c r="IJ556" s="1">
        <v>1E-3</v>
      </c>
      <c r="IK556" s="1" t="s">
        <v>294</v>
      </c>
      <c r="IL556" s="1">
        <v>0.16217000000000001</v>
      </c>
      <c r="IM556" s="1">
        <v>-1.0409999999999999</v>
      </c>
      <c r="IN556" s="1">
        <v>8</v>
      </c>
      <c r="IO556" s="1">
        <v>0.32369999999999999</v>
      </c>
      <c r="IP556" s="1" t="s">
        <v>294</v>
      </c>
      <c r="IQ556" s="1">
        <v>0.25</v>
      </c>
      <c r="IR556" s="1" t="s">
        <v>380</v>
      </c>
      <c r="IS556" s="1" t="s">
        <v>380</v>
      </c>
      <c r="IT556" s="1" t="s">
        <v>380</v>
      </c>
      <c r="IU556" s="1" t="s">
        <v>380</v>
      </c>
      <c r="IV556" s="1" t="s">
        <v>380</v>
      </c>
      <c r="IW556" s="1">
        <v>505</v>
      </c>
      <c r="IX556" s="1" t="s">
        <v>13491</v>
      </c>
      <c r="IY556" s="1" t="s">
        <v>13492</v>
      </c>
      <c r="IZ556" s="1" t="s">
        <v>407</v>
      </c>
      <c r="JA556" s="1" t="s">
        <v>13517</v>
      </c>
      <c r="JB556" s="1" t="s">
        <v>380</v>
      </c>
      <c r="JC556" s="1" t="s">
        <v>13518</v>
      </c>
      <c r="JD556" s="1" t="s">
        <v>493</v>
      </c>
      <c r="JE556" s="1" t="s">
        <v>293</v>
      </c>
      <c r="JF556" s="1">
        <v>2</v>
      </c>
      <c r="JG556" s="1">
        <v>0</v>
      </c>
      <c r="JH556" s="1" t="s">
        <v>13519</v>
      </c>
      <c r="JI556" s="1">
        <v>75422522</v>
      </c>
      <c r="JJ556" s="1">
        <v>0</v>
      </c>
      <c r="JK556" s="1">
        <v>5.858E-2</v>
      </c>
      <c r="JL556" s="1">
        <v>5.0000000000000001E-3</v>
      </c>
      <c r="JM556" s="1">
        <v>0.12908</v>
      </c>
      <c r="JN556" s="1">
        <v>5.0000000000000001E-3</v>
      </c>
      <c r="JO556" s="1">
        <v>4.9000000000000002E-2</v>
      </c>
      <c r="JP556" s="1">
        <v>0.17899999999999999</v>
      </c>
      <c r="JQ556" s="1">
        <v>0.16839999999999999</v>
      </c>
      <c r="JR556" s="1">
        <v>0.47499999999999998</v>
      </c>
      <c r="JS556" s="1">
        <v>0.27415</v>
      </c>
      <c r="JT556" s="1">
        <v>0.158</v>
      </c>
      <c r="JU556" s="1">
        <v>0.16466</v>
      </c>
      <c r="JV556" s="1" t="s">
        <v>1080</v>
      </c>
      <c r="JW556" s="1" t="s">
        <v>400</v>
      </c>
      <c r="JX556" s="1" t="s">
        <v>13520</v>
      </c>
      <c r="JY556" s="1" t="s">
        <v>402</v>
      </c>
      <c r="JZ556" s="1" t="s">
        <v>403</v>
      </c>
      <c r="KA556" s="1" t="s">
        <v>327</v>
      </c>
      <c r="KC556" s="1" t="s">
        <v>327</v>
      </c>
      <c r="KD556" s="1" t="s">
        <v>13521</v>
      </c>
      <c r="KE556" s="1">
        <v>6</v>
      </c>
      <c r="KF556" s="1">
        <v>8.0575679999999998</v>
      </c>
      <c r="KG556" s="1" t="s">
        <v>405</v>
      </c>
      <c r="KH556" s="1">
        <v>0</v>
      </c>
      <c r="KI556" s="1">
        <v>0</v>
      </c>
      <c r="KJ556" s="1">
        <v>0</v>
      </c>
      <c r="KK556" s="1">
        <v>27</v>
      </c>
      <c r="KL556" s="1">
        <v>791</v>
      </c>
      <c r="KM556" s="1" t="s">
        <v>498</v>
      </c>
      <c r="KN556" s="1">
        <v>0.99998799999999999</v>
      </c>
      <c r="KO556" s="1">
        <v>0.99998699999999996</v>
      </c>
      <c r="KP556" s="1">
        <v>0</v>
      </c>
      <c r="KR556" s="1" t="s">
        <v>293</v>
      </c>
      <c r="KS556" s="1">
        <v>13</v>
      </c>
      <c r="KT556" s="1">
        <v>60</v>
      </c>
      <c r="KU556" s="1">
        <v>418</v>
      </c>
      <c r="KV556" s="1">
        <v>0</v>
      </c>
      <c r="KW556" s="1">
        <v>0</v>
      </c>
      <c r="KX556" s="1">
        <v>29.971139999999998</v>
      </c>
      <c r="KY556" s="1">
        <v>111</v>
      </c>
      <c r="KZ556" s="1">
        <v>60</v>
      </c>
      <c r="LA556" s="1">
        <v>3128</v>
      </c>
      <c r="LB556" s="1">
        <v>184</v>
      </c>
      <c r="LC556" s="1" t="s">
        <v>13485</v>
      </c>
      <c r="LD556" s="1">
        <v>0.104839</v>
      </c>
      <c r="LE556" s="1">
        <v>0.99999899999999997</v>
      </c>
    </row>
    <row r="557" spans="1:317" x14ac:dyDescent="0.2">
      <c r="A557" s="1" t="s">
        <v>18155</v>
      </c>
      <c r="B557" s="1" t="s">
        <v>18151</v>
      </c>
      <c r="C557" s="1" t="s">
        <v>18082</v>
      </c>
      <c r="D557" s="1">
        <v>9884</v>
      </c>
      <c r="E557" s="1" t="s">
        <v>289</v>
      </c>
      <c r="F557" s="1" t="s">
        <v>289</v>
      </c>
      <c r="G557" s="1">
        <v>17</v>
      </c>
      <c r="H557" s="1">
        <v>44408795</v>
      </c>
      <c r="I557" s="1">
        <v>44408795</v>
      </c>
      <c r="J557" s="1" t="s">
        <v>289</v>
      </c>
      <c r="K557" s="1" t="s">
        <v>436</v>
      </c>
      <c r="L557" s="1" t="s">
        <v>346</v>
      </c>
      <c r="M557" s="1" t="s">
        <v>333</v>
      </c>
      <c r="N557" s="1" t="s">
        <v>333</v>
      </c>
      <c r="O557" s="1" t="s">
        <v>407</v>
      </c>
      <c r="R557" s="1" t="s">
        <v>12862</v>
      </c>
      <c r="S557" s="1" t="s">
        <v>11102</v>
      </c>
      <c r="T557" s="1" t="s">
        <v>289</v>
      </c>
      <c r="U557" s="1" t="s">
        <v>289</v>
      </c>
      <c r="V557" s="1" t="s">
        <v>289</v>
      </c>
      <c r="W557" s="1" t="s">
        <v>289</v>
      </c>
      <c r="X557" s="1" t="s">
        <v>289</v>
      </c>
      <c r="Y557" s="1" t="s">
        <v>289</v>
      </c>
      <c r="Z557" s="1" t="s">
        <v>289</v>
      </c>
      <c r="AA557" s="1" t="s">
        <v>289</v>
      </c>
      <c r="AB557" s="1" t="s">
        <v>289</v>
      </c>
      <c r="AC557" s="1" t="s">
        <v>289</v>
      </c>
      <c r="AD557" s="1" t="s">
        <v>289</v>
      </c>
      <c r="AE557" s="1" t="s">
        <v>289</v>
      </c>
      <c r="AF557" s="1" t="s">
        <v>289</v>
      </c>
      <c r="AG557" s="1" t="s">
        <v>289</v>
      </c>
      <c r="AH557" s="1" t="s">
        <v>289</v>
      </c>
      <c r="AI557" s="1" t="s">
        <v>12862</v>
      </c>
      <c r="AJ557" s="1" t="s">
        <v>11102</v>
      </c>
      <c r="AK557" s="1" t="s">
        <v>9544</v>
      </c>
      <c r="AL557" s="1" t="s">
        <v>9545</v>
      </c>
      <c r="AM557" s="1" t="s">
        <v>351</v>
      </c>
      <c r="AN557" s="1">
        <v>9</v>
      </c>
      <c r="AO557" s="1">
        <v>4155</v>
      </c>
      <c r="AP557" s="1" t="s">
        <v>9546</v>
      </c>
      <c r="AQ557" s="1" t="s">
        <v>9547</v>
      </c>
      <c r="AR557" s="1" t="s">
        <v>9548</v>
      </c>
      <c r="AS557" s="1" t="s">
        <v>13522</v>
      </c>
      <c r="AT557" s="1" t="s">
        <v>9550</v>
      </c>
      <c r="AU557" s="1" t="s">
        <v>9551</v>
      </c>
      <c r="AV557" s="1" t="s">
        <v>9552</v>
      </c>
      <c r="AW557" s="1" t="s">
        <v>9553</v>
      </c>
      <c r="AX557" s="1" t="s">
        <v>9554</v>
      </c>
      <c r="AY557" s="1">
        <v>1384</v>
      </c>
      <c r="BC557" s="1" t="s">
        <v>9555</v>
      </c>
      <c r="BE557" s="1" t="s">
        <v>449</v>
      </c>
      <c r="BI557" s="1" t="s">
        <v>9556</v>
      </c>
      <c r="BJ557" s="1">
        <v>11</v>
      </c>
      <c r="BL557" s="1" t="s">
        <v>9557</v>
      </c>
      <c r="BN557" s="1" t="s">
        <v>9558</v>
      </c>
      <c r="BP557" s="1" t="s">
        <v>9559</v>
      </c>
      <c r="BQ557" s="1">
        <v>0.36799999999999999</v>
      </c>
      <c r="DK557" s="1">
        <v>0</v>
      </c>
      <c r="DX557" s="1">
        <v>26</v>
      </c>
      <c r="DY557" s="1">
        <v>19</v>
      </c>
      <c r="DZ557" s="1">
        <v>22</v>
      </c>
      <c r="EE557" s="1">
        <v>17</v>
      </c>
      <c r="EV557" s="1">
        <v>44408795</v>
      </c>
      <c r="EX557" s="1">
        <v>1790</v>
      </c>
      <c r="EY557" s="1">
        <v>2043</v>
      </c>
      <c r="EZ557" s="1">
        <v>3833</v>
      </c>
      <c r="FA557" s="1" t="s">
        <v>455</v>
      </c>
      <c r="FB557" s="1" t="s">
        <v>456</v>
      </c>
      <c r="FE557" s="1" t="s">
        <v>9560</v>
      </c>
      <c r="FF557" s="1" t="s">
        <v>9561</v>
      </c>
      <c r="FG557" s="1" t="s">
        <v>9562</v>
      </c>
      <c r="FH557" s="1">
        <v>41730</v>
      </c>
      <c r="FK557" s="1" t="s">
        <v>9563</v>
      </c>
      <c r="FL557" s="1" t="s">
        <v>9563</v>
      </c>
      <c r="FM557" s="1">
        <v>9884</v>
      </c>
      <c r="FP557" s="1">
        <v>29069</v>
      </c>
      <c r="FQ557" s="1" t="s">
        <v>2229</v>
      </c>
      <c r="FR557" s="1" t="s">
        <v>2230</v>
      </c>
      <c r="FX557" s="1" t="s">
        <v>9564</v>
      </c>
      <c r="FY557" s="1" t="s">
        <v>2234</v>
      </c>
      <c r="FZ557" s="1" t="s">
        <v>9565</v>
      </c>
      <c r="GA557" s="1" t="s">
        <v>9565</v>
      </c>
      <c r="GC557" s="1" t="s">
        <v>315</v>
      </c>
      <c r="GD557" s="1" t="s">
        <v>9566</v>
      </c>
      <c r="GE557" s="1" t="s">
        <v>9567</v>
      </c>
      <c r="GF557" s="1" t="s">
        <v>9552</v>
      </c>
      <c r="GG557" s="1" t="s">
        <v>9568</v>
      </c>
      <c r="GH557" s="1" t="s">
        <v>9569</v>
      </c>
      <c r="GI557" s="1" t="s">
        <v>9570</v>
      </c>
      <c r="GL557" s="1" t="s">
        <v>9571</v>
      </c>
      <c r="GM557" s="1" t="s">
        <v>322</v>
      </c>
      <c r="GN557" s="1" t="s">
        <v>9561</v>
      </c>
      <c r="GO557" s="1">
        <v>0.02</v>
      </c>
      <c r="GP557" s="1">
        <v>2.3881860000000001</v>
      </c>
      <c r="GQ557" s="1" t="s">
        <v>9572</v>
      </c>
      <c r="GR557" s="1" t="s">
        <v>379</v>
      </c>
      <c r="JW557" s="1" t="s">
        <v>400</v>
      </c>
      <c r="JX557" s="1" t="s">
        <v>9573</v>
      </c>
      <c r="JY557" s="1" t="s">
        <v>402</v>
      </c>
      <c r="JZ557" s="1" t="s">
        <v>842</v>
      </c>
      <c r="KA557" s="1" t="s">
        <v>327</v>
      </c>
      <c r="KC557" s="1" t="s">
        <v>327</v>
      </c>
      <c r="KD557" s="1" t="s">
        <v>9574</v>
      </c>
      <c r="KE557" s="1">
        <v>2</v>
      </c>
      <c r="KF557" s="1">
        <v>4.5147899999999996</v>
      </c>
      <c r="KG557" s="1" t="s">
        <v>405</v>
      </c>
      <c r="KH557" s="1">
        <v>12</v>
      </c>
      <c r="KI557" s="1">
        <v>0</v>
      </c>
      <c r="KJ557" s="1">
        <v>0</v>
      </c>
      <c r="KK557" s="1">
        <v>15</v>
      </c>
      <c r="KL557" s="1">
        <v>548</v>
      </c>
      <c r="KM557" s="1" t="s">
        <v>525</v>
      </c>
      <c r="KN557" s="1">
        <v>0.99648999999999999</v>
      </c>
      <c r="KO557" s="1">
        <v>0.97850899999999996</v>
      </c>
      <c r="KP557" s="1">
        <v>0</v>
      </c>
      <c r="KR557" s="1" t="s">
        <v>351</v>
      </c>
      <c r="KS557" s="1">
        <v>6</v>
      </c>
      <c r="KT557" s="1">
        <v>27</v>
      </c>
      <c r="KU557" s="1">
        <v>221</v>
      </c>
      <c r="KV557" s="1">
        <v>0</v>
      </c>
      <c r="KW557" s="1">
        <v>0</v>
      </c>
      <c r="KX557" s="1">
        <v>16.638902999999999</v>
      </c>
      <c r="KY557" s="1">
        <v>51</v>
      </c>
      <c r="KZ557" s="1">
        <v>60</v>
      </c>
      <c r="LA557" s="1">
        <v>1929</v>
      </c>
      <c r="LB557" s="1">
        <v>88</v>
      </c>
      <c r="LC557" s="1" t="s">
        <v>9545</v>
      </c>
      <c r="LD557" s="1">
        <v>0.105263</v>
      </c>
      <c r="LE557" s="1">
        <v>0.98195500000000002</v>
      </c>
    </row>
    <row r="558" spans="1:317" x14ac:dyDescent="0.2">
      <c r="A558" s="1" t="s">
        <v>18155</v>
      </c>
      <c r="B558" s="1" t="s">
        <v>18151</v>
      </c>
      <c r="C558" s="1" t="s">
        <v>18110</v>
      </c>
      <c r="D558" s="1">
        <v>7703</v>
      </c>
      <c r="E558" s="1" t="s">
        <v>289</v>
      </c>
      <c r="F558" s="1" t="s">
        <v>289</v>
      </c>
      <c r="G558" s="1">
        <v>17</v>
      </c>
      <c r="H558" s="1">
        <v>36895913</v>
      </c>
      <c r="I558" s="1">
        <v>36895913</v>
      </c>
      <c r="J558" s="1" t="s">
        <v>289</v>
      </c>
      <c r="K558" s="1" t="s">
        <v>436</v>
      </c>
      <c r="L558" s="1" t="s">
        <v>346</v>
      </c>
      <c r="M558" s="1" t="s">
        <v>333</v>
      </c>
      <c r="N558" s="1" t="s">
        <v>333</v>
      </c>
      <c r="O558" s="1" t="s">
        <v>347</v>
      </c>
      <c r="R558" s="1" t="s">
        <v>12862</v>
      </c>
      <c r="S558" s="1" t="s">
        <v>11102</v>
      </c>
      <c r="T558" s="1" t="s">
        <v>289</v>
      </c>
      <c r="U558" s="1" t="s">
        <v>289</v>
      </c>
      <c r="V558" s="1" t="s">
        <v>289</v>
      </c>
      <c r="W558" s="1" t="s">
        <v>289</v>
      </c>
      <c r="X558" s="1" t="s">
        <v>289</v>
      </c>
      <c r="Y558" s="1" t="s">
        <v>289</v>
      </c>
      <c r="Z558" s="1" t="s">
        <v>289</v>
      </c>
      <c r="AA558" s="1" t="s">
        <v>289</v>
      </c>
      <c r="AB558" s="1" t="s">
        <v>289</v>
      </c>
      <c r="AC558" s="1" t="s">
        <v>289</v>
      </c>
      <c r="AD558" s="1" t="s">
        <v>289</v>
      </c>
      <c r="AE558" s="1" t="s">
        <v>289</v>
      </c>
      <c r="AF558" s="1" t="s">
        <v>289</v>
      </c>
      <c r="AG558" s="1" t="s">
        <v>289</v>
      </c>
      <c r="AH558" s="1" t="s">
        <v>289</v>
      </c>
      <c r="AI558" s="1" t="s">
        <v>12862</v>
      </c>
      <c r="AJ558" s="1" t="s">
        <v>11102</v>
      </c>
      <c r="AK558" s="1" t="s">
        <v>12534</v>
      </c>
      <c r="AL558" s="1" t="s">
        <v>12535</v>
      </c>
      <c r="AM558" s="1" t="s">
        <v>293</v>
      </c>
      <c r="AN558" s="1">
        <v>5</v>
      </c>
      <c r="AO558" s="1">
        <v>836</v>
      </c>
      <c r="AP558" s="1" t="s">
        <v>12536</v>
      </c>
      <c r="AQ558" s="1" t="s">
        <v>12537</v>
      </c>
      <c r="AR558" s="1" t="s">
        <v>12538</v>
      </c>
      <c r="AS558" s="1" t="s">
        <v>13523</v>
      </c>
      <c r="AV558" s="1" t="s">
        <v>12540</v>
      </c>
      <c r="AW558" s="1" t="s">
        <v>12541</v>
      </c>
      <c r="AX558" s="1" t="s">
        <v>12542</v>
      </c>
      <c r="AY558" s="1">
        <v>45</v>
      </c>
      <c r="BD558" s="1" t="s">
        <v>12543</v>
      </c>
      <c r="BE558" s="1" t="s">
        <v>12544</v>
      </c>
      <c r="BF558" s="1" t="s">
        <v>2118</v>
      </c>
      <c r="BI558" s="1" t="s">
        <v>12545</v>
      </c>
      <c r="BJ558" s="1">
        <v>10</v>
      </c>
      <c r="BK558" s="1" t="s">
        <v>12546</v>
      </c>
      <c r="BP558" s="1" t="s">
        <v>12547</v>
      </c>
      <c r="BQ558" s="1">
        <v>0.59699999999999998</v>
      </c>
      <c r="DK558" s="1">
        <v>0</v>
      </c>
      <c r="DX558" s="1">
        <v>165</v>
      </c>
      <c r="DY558" s="1">
        <v>130</v>
      </c>
      <c r="DZ558" s="1">
        <v>142</v>
      </c>
      <c r="EE558" s="1">
        <v>17</v>
      </c>
      <c r="EV558" s="1">
        <v>36895913</v>
      </c>
      <c r="EX558" s="1">
        <v>2203</v>
      </c>
      <c r="EY558" s="1">
        <v>4300</v>
      </c>
      <c r="EZ558" s="1">
        <v>6503</v>
      </c>
      <c r="FA558" s="1" t="s">
        <v>455</v>
      </c>
      <c r="FB558" s="1" t="s">
        <v>456</v>
      </c>
      <c r="FE558" s="1" t="s">
        <v>12548</v>
      </c>
      <c r="FF558" s="1" t="s">
        <v>12549</v>
      </c>
      <c r="FG558" s="1" t="s">
        <v>12550</v>
      </c>
      <c r="FH558" s="1">
        <v>41283</v>
      </c>
      <c r="FI558" s="1">
        <v>38369</v>
      </c>
      <c r="FJ558" s="1">
        <v>38371</v>
      </c>
      <c r="FL558" s="1" t="s">
        <v>12551</v>
      </c>
      <c r="FM558" s="1">
        <v>7703</v>
      </c>
      <c r="FO558" s="1" t="s">
        <v>12552</v>
      </c>
      <c r="FP558" s="1">
        <v>12929</v>
      </c>
      <c r="FQ558" s="1" t="s">
        <v>2229</v>
      </c>
      <c r="FR558" s="1" t="s">
        <v>2230</v>
      </c>
      <c r="FT558" s="1">
        <v>600346</v>
      </c>
      <c r="FU558" s="1" t="s">
        <v>12553</v>
      </c>
      <c r="FV558" s="1" t="s">
        <v>12554</v>
      </c>
      <c r="FX558" s="1">
        <v>8325509</v>
      </c>
      <c r="FY558" s="1" t="s">
        <v>2234</v>
      </c>
      <c r="FZ558" s="1" t="s">
        <v>12555</v>
      </c>
      <c r="GA558" s="1" t="s">
        <v>12555</v>
      </c>
      <c r="GC558" s="1" t="s">
        <v>315</v>
      </c>
      <c r="GD558" s="1" t="s">
        <v>12556</v>
      </c>
      <c r="GE558" s="1" t="s">
        <v>12557</v>
      </c>
      <c r="GF558" s="1" t="s">
        <v>12540</v>
      </c>
      <c r="GH558" s="1" t="s">
        <v>12558</v>
      </c>
      <c r="GI558" s="1" t="s">
        <v>12559</v>
      </c>
      <c r="GL558" s="1" t="s">
        <v>12560</v>
      </c>
      <c r="GM558" s="1" t="s">
        <v>322</v>
      </c>
      <c r="GN558" s="1" t="s">
        <v>12549</v>
      </c>
      <c r="GO558" s="1">
        <v>0.02</v>
      </c>
      <c r="GP558" s="1">
        <v>7.1535320000000002</v>
      </c>
      <c r="GQ558" s="1" t="s">
        <v>12561</v>
      </c>
      <c r="GR558" s="1" t="s">
        <v>379</v>
      </c>
      <c r="JW558" s="1" t="s">
        <v>400</v>
      </c>
      <c r="JX558" s="1" t="s">
        <v>12562</v>
      </c>
      <c r="JY558" s="1" t="s">
        <v>402</v>
      </c>
      <c r="JZ558" s="1" t="s">
        <v>403</v>
      </c>
      <c r="KA558" s="1" t="s">
        <v>327</v>
      </c>
      <c r="KC558" s="1" t="s">
        <v>327</v>
      </c>
      <c r="KD558" s="1" t="s">
        <v>12563</v>
      </c>
      <c r="KE558" s="1">
        <v>6</v>
      </c>
      <c r="KF558" s="1">
        <v>13.237579</v>
      </c>
      <c r="KG558" s="1" t="s">
        <v>405</v>
      </c>
      <c r="KH558" s="1">
        <v>0</v>
      </c>
      <c r="KI558" s="1">
        <v>0</v>
      </c>
      <c r="KJ558" s="1">
        <v>0</v>
      </c>
      <c r="KK558" s="1">
        <v>44</v>
      </c>
      <c r="KL558" s="1">
        <v>1509</v>
      </c>
      <c r="KM558" s="1" t="s">
        <v>525</v>
      </c>
      <c r="KN558" s="1">
        <v>1</v>
      </c>
      <c r="KO558" s="1">
        <v>1</v>
      </c>
      <c r="KP558" s="1">
        <v>0</v>
      </c>
      <c r="KR558" s="1" t="s">
        <v>293</v>
      </c>
      <c r="KS558" s="1">
        <v>68</v>
      </c>
      <c r="KT558" s="1">
        <v>60</v>
      </c>
      <c r="KU558" s="1">
        <v>2512</v>
      </c>
      <c r="KV558" s="1">
        <v>0</v>
      </c>
      <c r="KW558" s="1">
        <v>0</v>
      </c>
      <c r="KX558" s="1">
        <v>233.519023</v>
      </c>
      <c r="KY558" s="1">
        <v>104</v>
      </c>
      <c r="KZ558" s="1">
        <v>60</v>
      </c>
      <c r="LA558" s="1">
        <v>3827</v>
      </c>
      <c r="LB558" s="1">
        <v>256</v>
      </c>
      <c r="LC558" s="1" t="s">
        <v>12535</v>
      </c>
      <c r="LD558" s="1">
        <v>0.39534900000000001</v>
      </c>
      <c r="LE558" s="1">
        <v>1</v>
      </c>
    </row>
    <row r="559" spans="1:317" x14ac:dyDescent="0.2">
      <c r="A559" s="1" t="s">
        <v>18155</v>
      </c>
      <c r="B559" s="1" t="s">
        <v>18151</v>
      </c>
      <c r="C559" s="1" t="s">
        <v>18121</v>
      </c>
      <c r="D559" s="1">
        <v>51087</v>
      </c>
      <c r="E559" s="1" t="s">
        <v>289</v>
      </c>
      <c r="F559" s="1" t="s">
        <v>289</v>
      </c>
      <c r="G559" s="1">
        <v>17</v>
      </c>
      <c r="H559" s="1">
        <v>7197735</v>
      </c>
      <c r="I559" s="1">
        <v>7197735</v>
      </c>
      <c r="J559" s="1" t="s">
        <v>289</v>
      </c>
      <c r="K559" s="1" t="s">
        <v>331</v>
      </c>
      <c r="L559" s="1" t="s">
        <v>332</v>
      </c>
      <c r="M559" s="1" t="s">
        <v>347</v>
      </c>
      <c r="N559" s="1" t="s">
        <v>347</v>
      </c>
      <c r="O559" s="1" t="s">
        <v>293</v>
      </c>
      <c r="R559" s="1" t="s">
        <v>289</v>
      </c>
      <c r="S559" s="1" t="s">
        <v>12862</v>
      </c>
      <c r="T559" s="1" t="s">
        <v>289</v>
      </c>
      <c r="U559" s="1" t="s">
        <v>289</v>
      </c>
      <c r="V559" s="1" t="s">
        <v>289</v>
      </c>
      <c r="W559" s="1" t="s">
        <v>289</v>
      </c>
      <c r="X559" s="1" t="s">
        <v>289</v>
      </c>
      <c r="Y559" s="1" t="s">
        <v>289</v>
      </c>
      <c r="Z559" s="1" t="s">
        <v>289</v>
      </c>
      <c r="AA559" s="1" t="s">
        <v>289</v>
      </c>
      <c r="AB559" s="1" t="s">
        <v>289</v>
      </c>
      <c r="AC559" s="1" t="s">
        <v>289</v>
      </c>
      <c r="AD559" s="1" t="s">
        <v>289</v>
      </c>
      <c r="AE559" s="1" t="s">
        <v>289</v>
      </c>
      <c r="AF559" s="1" t="s">
        <v>289</v>
      </c>
      <c r="AG559" s="1" t="s">
        <v>289</v>
      </c>
      <c r="AH559" s="1" t="s">
        <v>289</v>
      </c>
      <c r="AI559" s="1" t="s">
        <v>289</v>
      </c>
      <c r="AJ559" s="1" t="s">
        <v>12862</v>
      </c>
      <c r="AK559" s="1" t="s">
        <v>13524</v>
      </c>
      <c r="AL559" s="1" t="s">
        <v>13525</v>
      </c>
      <c r="AM559" s="1" t="s">
        <v>293</v>
      </c>
      <c r="AN559" s="1">
        <v>1</v>
      </c>
      <c r="AO559" s="1">
        <v>148</v>
      </c>
      <c r="AP559" s="1" t="s">
        <v>13526</v>
      </c>
      <c r="AQ559" s="1" t="s">
        <v>13527</v>
      </c>
      <c r="AR559" s="1" t="s">
        <v>13528</v>
      </c>
      <c r="AS559" s="1" t="s">
        <v>13529</v>
      </c>
      <c r="AT559" s="1" t="s">
        <v>13530</v>
      </c>
      <c r="AU559" s="1" t="s">
        <v>13531</v>
      </c>
      <c r="AV559" s="1" t="s">
        <v>13532</v>
      </c>
      <c r="AW559" s="1" t="s">
        <v>13533</v>
      </c>
      <c r="AX559" s="1" t="s">
        <v>13534</v>
      </c>
      <c r="AY559" s="1">
        <v>30</v>
      </c>
      <c r="BD559" s="1" t="s">
        <v>13535</v>
      </c>
      <c r="BE559" s="1" t="s">
        <v>362</v>
      </c>
      <c r="BF559" s="1" t="s">
        <v>7732</v>
      </c>
      <c r="BI559" s="1" t="s">
        <v>13536</v>
      </c>
      <c r="BJ559" s="1">
        <v>12</v>
      </c>
      <c r="BP559" s="1" t="s">
        <v>13537</v>
      </c>
      <c r="BQ559" s="1">
        <v>0.80600000000000005</v>
      </c>
      <c r="DK559" s="1">
        <v>0</v>
      </c>
      <c r="DS559" s="1">
        <v>0.57199999999999995</v>
      </c>
      <c r="DY559" s="1">
        <v>1</v>
      </c>
      <c r="DZ559" s="1">
        <v>1</v>
      </c>
      <c r="EA559" s="1">
        <v>1</v>
      </c>
      <c r="EF559" s="1">
        <v>17</v>
      </c>
      <c r="EW559" s="1">
        <v>7197735</v>
      </c>
      <c r="EY559" s="1">
        <v>447</v>
      </c>
      <c r="EZ559" s="1">
        <v>1011</v>
      </c>
      <c r="FA559" s="1">
        <v>1458</v>
      </c>
      <c r="FB559" s="1" t="s">
        <v>310</v>
      </c>
      <c r="FC559" s="1" t="s">
        <v>311</v>
      </c>
      <c r="FG559" s="1" t="s">
        <v>13538</v>
      </c>
      <c r="FH559" s="1" t="s">
        <v>13539</v>
      </c>
      <c r="FI559" s="1" t="s">
        <v>315</v>
      </c>
      <c r="FJ559" s="1" t="s">
        <v>13540</v>
      </c>
      <c r="FK559" s="1" t="s">
        <v>13541</v>
      </c>
      <c r="FL559" s="1" t="s">
        <v>13542</v>
      </c>
      <c r="FM559" s="1" t="s">
        <v>13543</v>
      </c>
      <c r="FN559" s="1" t="s">
        <v>1441</v>
      </c>
      <c r="FP559" s="1" t="s">
        <v>13544</v>
      </c>
      <c r="FQ559" s="1">
        <v>1</v>
      </c>
      <c r="FR559" s="1">
        <v>0.5</v>
      </c>
      <c r="FS559" s="1" t="s">
        <v>13545</v>
      </c>
      <c r="FT559" s="1" t="b">
        <v>1</v>
      </c>
      <c r="FU559" s="1" t="s">
        <v>13525</v>
      </c>
      <c r="FV559" s="1" t="s">
        <v>322</v>
      </c>
      <c r="FW559" s="1" t="s">
        <v>13546</v>
      </c>
      <c r="JB559" s="1" t="b">
        <v>0</v>
      </c>
      <c r="JC559" s="1">
        <v>8</v>
      </c>
      <c r="JD559" s="1" t="b">
        <v>0</v>
      </c>
      <c r="JE559" s="1">
        <v>3.3319999999999999</v>
      </c>
      <c r="JF559" s="1" t="s">
        <v>13547</v>
      </c>
      <c r="JG559" s="1" t="s">
        <v>402</v>
      </c>
      <c r="JH559" s="1" t="s">
        <v>403</v>
      </c>
      <c r="JI559" s="1" t="s">
        <v>327</v>
      </c>
      <c r="JK559" s="1" t="s">
        <v>327</v>
      </c>
      <c r="JL559" s="1" t="s">
        <v>328</v>
      </c>
      <c r="JM559" s="1">
        <v>51</v>
      </c>
      <c r="JO559" s="1" t="s">
        <v>13548</v>
      </c>
      <c r="JR559" s="1">
        <v>57.45</v>
      </c>
      <c r="JS559" s="1">
        <v>0</v>
      </c>
      <c r="JT559" s="1">
        <v>1</v>
      </c>
      <c r="JU559" s="1">
        <v>0.5</v>
      </c>
      <c r="JV559" s="1" t="s">
        <v>13549</v>
      </c>
      <c r="JW559" s="1">
        <v>13.91</v>
      </c>
      <c r="JX559" s="1">
        <v>8</v>
      </c>
      <c r="JZ559" s="1" t="s">
        <v>293</v>
      </c>
      <c r="KA559" s="1">
        <v>2</v>
      </c>
      <c r="KB559" s="1">
        <v>1.74</v>
      </c>
      <c r="KC559" s="1">
        <v>-1.0669999999999999</v>
      </c>
      <c r="KD559" s="1">
        <v>1.0669999999999999</v>
      </c>
      <c r="KE559" s="1">
        <v>0</v>
      </c>
    </row>
    <row r="560" spans="1:317" x14ac:dyDescent="0.2">
      <c r="A560" s="1" t="s">
        <v>18155</v>
      </c>
      <c r="B560" s="1" t="s">
        <v>18151</v>
      </c>
      <c r="C560" s="1" t="s">
        <v>13575</v>
      </c>
      <c r="D560" s="1">
        <v>0</v>
      </c>
      <c r="E560" s="1" t="s">
        <v>289</v>
      </c>
      <c r="F560" s="1" t="s">
        <v>289</v>
      </c>
      <c r="G560" s="1">
        <v>18</v>
      </c>
      <c r="H560" s="1">
        <v>48137</v>
      </c>
      <c r="I560" s="1">
        <v>48137</v>
      </c>
      <c r="J560" s="1" t="s">
        <v>289</v>
      </c>
      <c r="K560" s="1" t="s">
        <v>436</v>
      </c>
      <c r="L560" s="1" t="s">
        <v>346</v>
      </c>
      <c r="M560" s="1" t="s">
        <v>347</v>
      </c>
      <c r="N560" s="1" t="s">
        <v>347</v>
      </c>
      <c r="O560" s="1" t="s">
        <v>294</v>
      </c>
      <c r="R560" s="1" t="s">
        <v>12862</v>
      </c>
      <c r="S560" s="1" t="s">
        <v>11102</v>
      </c>
      <c r="T560" s="1" t="s">
        <v>289</v>
      </c>
      <c r="U560" s="1" t="s">
        <v>289</v>
      </c>
      <c r="V560" s="1" t="s">
        <v>289</v>
      </c>
      <c r="W560" s="1" t="s">
        <v>289</v>
      </c>
      <c r="X560" s="1" t="s">
        <v>289</v>
      </c>
      <c r="Y560" s="1" t="s">
        <v>289</v>
      </c>
      <c r="Z560" s="1" t="s">
        <v>289</v>
      </c>
      <c r="AA560" s="1" t="s">
        <v>289</v>
      </c>
      <c r="AB560" s="1" t="s">
        <v>289</v>
      </c>
      <c r="AC560" s="1" t="s">
        <v>289</v>
      </c>
      <c r="AD560" s="1" t="s">
        <v>289</v>
      </c>
      <c r="AE560" s="1" t="s">
        <v>289</v>
      </c>
      <c r="AF560" s="1" t="s">
        <v>289</v>
      </c>
      <c r="AG560" s="1" t="s">
        <v>289</v>
      </c>
      <c r="AH560" s="1" t="s">
        <v>289</v>
      </c>
      <c r="AI560" s="1" t="s">
        <v>12862</v>
      </c>
      <c r="AJ560" s="1" t="s">
        <v>11102</v>
      </c>
      <c r="AK560" s="1" t="s">
        <v>13550</v>
      </c>
      <c r="AL560" s="1" t="s">
        <v>13551</v>
      </c>
      <c r="AM560" s="1" t="s">
        <v>293</v>
      </c>
      <c r="AN560" s="1">
        <v>3</v>
      </c>
      <c r="AO560" s="1">
        <v>1018</v>
      </c>
      <c r="AP560" s="1" t="s">
        <v>13552</v>
      </c>
      <c r="AQ560" s="1" t="s">
        <v>13553</v>
      </c>
      <c r="AR560" s="1" t="s">
        <v>13554</v>
      </c>
      <c r="AS560" s="1" t="s">
        <v>13555</v>
      </c>
      <c r="BP560" s="1" t="s">
        <v>13556</v>
      </c>
      <c r="BQ560" s="1">
        <v>0.53200000000000003</v>
      </c>
      <c r="DK560" s="1">
        <v>0</v>
      </c>
      <c r="FA560" s="1" t="s">
        <v>455</v>
      </c>
      <c r="FB560" s="1" t="s">
        <v>456</v>
      </c>
      <c r="GH560" s="1" t="s">
        <v>13557</v>
      </c>
      <c r="GI560" s="1" t="s">
        <v>13558</v>
      </c>
      <c r="GM560" s="1" t="s">
        <v>322</v>
      </c>
      <c r="GO560" s="1">
        <v>0.02</v>
      </c>
      <c r="GP560" s="1">
        <v>-0.39478099999999999</v>
      </c>
      <c r="GQ560" s="1" t="s">
        <v>13559</v>
      </c>
      <c r="GR560" s="1" t="s">
        <v>379</v>
      </c>
      <c r="JW560" s="1" t="s">
        <v>400</v>
      </c>
      <c r="JX560" s="1" t="s">
        <v>13560</v>
      </c>
      <c r="JY560" s="1" t="s">
        <v>325</v>
      </c>
      <c r="JZ560" s="1" t="s">
        <v>2380</v>
      </c>
      <c r="KA560" s="1" t="s">
        <v>327</v>
      </c>
      <c r="KC560" s="1" t="s">
        <v>327</v>
      </c>
      <c r="KD560" s="1" t="s">
        <v>13561</v>
      </c>
      <c r="KE560" s="1">
        <v>0</v>
      </c>
      <c r="KF560" s="1">
        <v>3.3094440000000001</v>
      </c>
      <c r="KG560" s="1" t="s">
        <v>405</v>
      </c>
      <c r="KH560" s="1">
        <v>1</v>
      </c>
      <c r="KI560" s="1">
        <v>0</v>
      </c>
      <c r="KJ560" s="1">
        <v>0</v>
      </c>
      <c r="KK560" s="1">
        <v>11</v>
      </c>
      <c r="KL560" s="1">
        <v>379</v>
      </c>
      <c r="KM560" s="1" t="s">
        <v>469</v>
      </c>
      <c r="KN560" s="1">
        <v>0.99307199999999995</v>
      </c>
      <c r="KO560" s="1">
        <v>0.92022099999999996</v>
      </c>
      <c r="KP560" s="1">
        <v>0</v>
      </c>
      <c r="KR560" s="1" t="s">
        <v>293</v>
      </c>
      <c r="KS560" s="1">
        <v>4</v>
      </c>
      <c r="KT560" s="1">
        <v>40</v>
      </c>
      <c r="KU560" s="1">
        <v>150</v>
      </c>
      <c r="KV560" s="1">
        <v>0</v>
      </c>
      <c r="KW560" s="1">
        <v>0</v>
      </c>
      <c r="KX560" s="1">
        <v>11.130140000000001</v>
      </c>
      <c r="KY560" s="1">
        <v>39</v>
      </c>
      <c r="KZ560" s="1">
        <v>60</v>
      </c>
      <c r="LA560" s="1">
        <v>1488</v>
      </c>
      <c r="LB560" s="1">
        <v>67</v>
      </c>
      <c r="LC560" s="1" t="s">
        <v>13551</v>
      </c>
      <c r="LD560" s="1">
        <v>9.3022999999999995E-2</v>
      </c>
      <c r="LE560" s="1">
        <v>0.92664000000000002</v>
      </c>
    </row>
    <row r="561" spans="1:317" x14ac:dyDescent="0.2">
      <c r="A561" s="1" t="s">
        <v>18155</v>
      </c>
      <c r="B561" s="1" t="s">
        <v>18151</v>
      </c>
      <c r="C561" s="1" t="s">
        <v>13575</v>
      </c>
      <c r="D561" s="1">
        <v>0</v>
      </c>
      <c r="E561" s="1" t="s">
        <v>289</v>
      </c>
      <c r="F561" s="1" t="s">
        <v>289</v>
      </c>
      <c r="G561" s="1">
        <v>18</v>
      </c>
      <c r="H561" s="1">
        <v>48190</v>
      </c>
      <c r="I561" s="1">
        <v>48190</v>
      </c>
      <c r="J561" s="1" t="s">
        <v>289</v>
      </c>
      <c r="K561" s="1" t="s">
        <v>345</v>
      </c>
      <c r="L561" s="1" t="s">
        <v>346</v>
      </c>
      <c r="M561" s="1" t="s">
        <v>347</v>
      </c>
      <c r="N561" s="1" t="s">
        <v>347</v>
      </c>
      <c r="O561" s="1" t="s">
        <v>294</v>
      </c>
      <c r="R561" s="1" t="s">
        <v>12862</v>
      </c>
      <c r="S561" s="1" t="s">
        <v>11102</v>
      </c>
      <c r="T561" s="1" t="s">
        <v>289</v>
      </c>
      <c r="U561" s="1" t="s">
        <v>289</v>
      </c>
      <c r="V561" s="1" t="s">
        <v>289</v>
      </c>
      <c r="W561" s="1" t="s">
        <v>289</v>
      </c>
      <c r="X561" s="1" t="s">
        <v>289</v>
      </c>
      <c r="Y561" s="1" t="s">
        <v>289</v>
      </c>
      <c r="Z561" s="1" t="s">
        <v>289</v>
      </c>
      <c r="AA561" s="1" t="s">
        <v>289</v>
      </c>
      <c r="AB561" s="1" t="s">
        <v>289</v>
      </c>
      <c r="AC561" s="1" t="s">
        <v>289</v>
      </c>
      <c r="AD561" s="1" t="s">
        <v>289</v>
      </c>
      <c r="AE561" s="1" t="s">
        <v>289</v>
      </c>
      <c r="AF561" s="1" t="s">
        <v>289</v>
      </c>
      <c r="AG561" s="1" t="s">
        <v>289</v>
      </c>
      <c r="AH561" s="1" t="s">
        <v>289</v>
      </c>
      <c r="AI561" s="1" t="s">
        <v>12862</v>
      </c>
      <c r="AJ561" s="1" t="s">
        <v>11102</v>
      </c>
      <c r="AK561" s="1" t="s">
        <v>13562</v>
      </c>
      <c r="AL561" s="1" t="s">
        <v>13551</v>
      </c>
      <c r="AM561" s="1" t="s">
        <v>293</v>
      </c>
      <c r="AN561" s="1">
        <v>3</v>
      </c>
      <c r="AO561" s="1">
        <v>965</v>
      </c>
      <c r="AP561" s="1" t="s">
        <v>13563</v>
      </c>
      <c r="AQ561" s="1" t="s">
        <v>13564</v>
      </c>
      <c r="AR561" s="1" t="s">
        <v>13565</v>
      </c>
      <c r="AS561" s="1" t="s">
        <v>13566</v>
      </c>
      <c r="BP561" s="1" t="s">
        <v>13567</v>
      </c>
      <c r="BQ561" s="1">
        <v>0.52200000000000002</v>
      </c>
      <c r="DK561" s="1">
        <v>0</v>
      </c>
      <c r="FA561" s="1" t="s">
        <v>367</v>
      </c>
      <c r="FB561" s="1" t="s">
        <v>368</v>
      </c>
      <c r="GH561" s="1" t="s">
        <v>13568</v>
      </c>
      <c r="GI561" s="1" t="s">
        <v>13569</v>
      </c>
      <c r="GJ561" s="1" t="s">
        <v>13570</v>
      </c>
      <c r="GM561" s="1" t="s">
        <v>322</v>
      </c>
      <c r="GO561" s="1">
        <v>0.02</v>
      </c>
      <c r="GP561" s="1">
        <v>-0.41232200000000002</v>
      </c>
      <c r="GQ561" s="1" t="s">
        <v>3196</v>
      </c>
      <c r="GR561" s="1" t="s">
        <v>379</v>
      </c>
      <c r="GS561" s="1" t="s">
        <v>380</v>
      </c>
      <c r="GT561" s="1" t="s">
        <v>380</v>
      </c>
      <c r="GU561" s="1" t="s">
        <v>380</v>
      </c>
      <c r="GV561" s="1" t="s">
        <v>380</v>
      </c>
      <c r="GW561" s="1" t="s">
        <v>380</v>
      </c>
      <c r="GX561" s="1" t="s">
        <v>380</v>
      </c>
      <c r="GY561" s="1" t="s">
        <v>380</v>
      </c>
      <c r="GZ561" s="1" t="s">
        <v>380</v>
      </c>
      <c r="HA561" s="1" t="s">
        <v>380</v>
      </c>
      <c r="HB561" s="1" t="s">
        <v>380</v>
      </c>
      <c r="HC561" s="1" t="s">
        <v>380</v>
      </c>
      <c r="HD561" s="1">
        <v>2.254</v>
      </c>
      <c r="HE561" s="1">
        <v>-0.37094199999999999</v>
      </c>
      <c r="HF561" s="1">
        <v>5.0340000000000003E-2</v>
      </c>
      <c r="HG561" s="1" t="s">
        <v>380</v>
      </c>
      <c r="HH561" s="1" t="s">
        <v>380</v>
      </c>
      <c r="HI561" s="1" t="s">
        <v>13571</v>
      </c>
      <c r="HJ561" s="1" t="s">
        <v>13572</v>
      </c>
      <c r="HK561" s="1" t="s">
        <v>294</v>
      </c>
      <c r="HL561" s="1">
        <v>0.71221999999999996</v>
      </c>
      <c r="HM561" s="1">
        <v>-0.55000000000000004</v>
      </c>
      <c r="HN561" s="1">
        <v>0.109</v>
      </c>
      <c r="HO561" s="1">
        <v>-0.218</v>
      </c>
      <c r="HP561" s="1">
        <v>0.13142000000000001</v>
      </c>
      <c r="HQ561" s="1" t="s">
        <v>380</v>
      </c>
      <c r="HR561" s="1">
        <v>0.106709</v>
      </c>
      <c r="HS561" s="1">
        <v>0.35936000000000001</v>
      </c>
      <c r="HT561" s="1" t="s">
        <v>492</v>
      </c>
      <c r="HU561" s="1">
        <v>2.8809999999999999E-3</v>
      </c>
      <c r="HV561" s="1" t="s">
        <v>294</v>
      </c>
      <c r="HW561" s="1">
        <v>0.67030999999999996</v>
      </c>
      <c r="HX561" s="1">
        <v>0.28499999999999998</v>
      </c>
      <c r="HY561" s="1" t="s">
        <v>380</v>
      </c>
      <c r="HZ561" s="1" t="s">
        <v>380</v>
      </c>
      <c r="IA561" s="1" t="s">
        <v>380</v>
      </c>
      <c r="IB561" s="1">
        <v>0.24707000000000001</v>
      </c>
      <c r="IC561" s="1" t="s">
        <v>492</v>
      </c>
      <c r="ID561" s="1">
        <v>0.993224</v>
      </c>
      <c r="IE561" s="1" t="s">
        <v>380</v>
      </c>
      <c r="IF561" s="1" t="s">
        <v>380</v>
      </c>
      <c r="IG561" s="1" t="s">
        <v>380</v>
      </c>
      <c r="IH561" s="1" t="s">
        <v>380</v>
      </c>
      <c r="II561" s="1" t="s">
        <v>380</v>
      </c>
      <c r="IJ561" s="1" t="s">
        <v>380</v>
      </c>
      <c r="IK561" s="1" t="s">
        <v>294</v>
      </c>
      <c r="IL561" s="1">
        <v>0.66332999999999998</v>
      </c>
      <c r="IM561" s="1">
        <v>-0.59499999999999997</v>
      </c>
      <c r="IN561" s="1">
        <v>6</v>
      </c>
      <c r="IO561" s="1">
        <v>0.87931999999999999</v>
      </c>
      <c r="IP561" s="1" t="s">
        <v>385</v>
      </c>
      <c r="IQ561" s="1">
        <v>0</v>
      </c>
      <c r="IR561" s="1" t="s">
        <v>380</v>
      </c>
      <c r="IS561" s="1">
        <v>4.5167999999999999</v>
      </c>
      <c r="IT561" s="1">
        <v>0.11939</v>
      </c>
      <c r="IU561" s="1" t="s">
        <v>13573</v>
      </c>
      <c r="IV561" s="1" t="s">
        <v>380</v>
      </c>
      <c r="IW561" s="1" t="s">
        <v>380</v>
      </c>
      <c r="IX561" s="1" t="s">
        <v>380</v>
      </c>
      <c r="IY561" s="1" t="s">
        <v>380</v>
      </c>
      <c r="IZ561" s="1" t="s">
        <v>604</v>
      </c>
      <c r="JA561" s="1">
        <v>179</v>
      </c>
      <c r="JB561" s="1" t="s">
        <v>13574</v>
      </c>
      <c r="JC561" s="1" t="s">
        <v>13574</v>
      </c>
      <c r="JD561" s="1" t="s">
        <v>493</v>
      </c>
      <c r="JE561" s="1" t="s">
        <v>293</v>
      </c>
      <c r="JF561" s="1">
        <v>1</v>
      </c>
      <c r="JG561" s="1">
        <v>0</v>
      </c>
      <c r="JH561" s="1" t="s">
        <v>13575</v>
      </c>
      <c r="JI561" s="1">
        <v>38190</v>
      </c>
      <c r="JJ561" s="1">
        <v>0.99399999999999999</v>
      </c>
      <c r="JK561" s="1">
        <v>0.37717000000000001</v>
      </c>
      <c r="JL561" s="1">
        <v>5.0000000000000001E-3</v>
      </c>
      <c r="JM561" s="1">
        <v>0.12908</v>
      </c>
      <c r="JN561" s="1">
        <v>5.0000000000000001E-3</v>
      </c>
      <c r="JO561" s="1">
        <v>4.9000000000000002E-2</v>
      </c>
      <c r="JP561" s="1">
        <v>3.7149999999999999</v>
      </c>
      <c r="JQ561" s="1">
        <v>0.54896999999999996</v>
      </c>
      <c r="JR561" s="1">
        <v>-1.141</v>
      </c>
      <c r="JS561" s="1">
        <v>2.8729999999999999E-2</v>
      </c>
      <c r="JT561" s="1">
        <v>-1.1399999999999999</v>
      </c>
      <c r="JU561" s="1">
        <v>1.8839999999999999E-2</v>
      </c>
      <c r="JV561" s="1" t="s">
        <v>1080</v>
      </c>
      <c r="JW561" s="1" t="s">
        <v>400</v>
      </c>
      <c r="JX561" s="1" t="s">
        <v>13560</v>
      </c>
      <c r="JY561" s="1" t="s">
        <v>325</v>
      </c>
      <c r="JZ561" s="1" t="s">
        <v>2380</v>
      </c>
      <c r="KA561" s="1" t="s">
        <v>327</v>
      </c>
      <c r="KC561" s="1" t="s">
        <v>327</v>
      </c>
      <c r="KD561" s="1" t="s">
        <v>13561</v>
      </c>
      <c r="KE561" s="1">
        <v>3</v>
      </c>
      <c r="KF561" s="1">
        <v>2.4070399999999998</v>
      </c>
      <c r="KG561" s="1" t="s">
        <v>405</v>
      </c>
      <c r="KH561" s="1">
        <v>3</v>
      </c>
      <c r="KI561" s="1">
        <v>0</v>
      </c>
      <c r="KJ561" s="1">
        <v>0</v>
      </c>
      <c r="KK561" s="1">
        <v>8</v>
      </c>
      <c r="KL561" s="1">
        <v>268</v>
      </c>
      <c r="KM561" s="1" t="s">
        <v>469</v>
      </c>
      <c r="KN561" s="1">
        <v>0.99256999999999995</v>
      </c>
      <c r="KO561" s="1">
        <v>0.93474400000000002</v>
      </c>
      <c r="KP561" s="1">
        <v>0</v>
      </c>
      <c r="KR561" s="1" t="s">
        <v>293</v>
      </c>
      <c r="KS561" s="1">
        <v>5</v>
      </c>
      <c r="KT561" s="1">
        <v>25</v>
      </c>
      <c r="KU561" s="1">
        <v>168</v>
      </c>
      <c r="KV561" s="1">
        <v>0</v>
      </c>
      <c r="KW561" s="1">
        <v>0</v>
      </c>
      <c r="KX561" s="1">
        <v>12.372909999999999</v>
      </c>
      <c r="KY561" s="1">
        <v>40</v>
      </c>
      <c r="KZ561" s="1">
        <v>60</v>
      </c>
      <c r="LA561" s="1">
        <v>1465</v>
      </c>
      <c r="LB561" s="1">
        <v>67</v>
      </c>
      <c r="LC561" s="1" t="s">
        <v>13551</v>
      </c>
      <c r="LD561" s="1">
        <v>0.111111</v>
      </c>
      <c r="LE561" s="1">
        <v>0.94174100000000005</v>
      </c>
    </row>
    <row r="562" spans="1:317" x14ac:dyDescent="0.2">
      <c r="A562" s="1" t="s">
        <v>18155</v>
      </c>
      <c r="B562" s="1" t="s">
        <v>18151</v>
      </c>
      <c r="C562" s="1" t="s">
        <v>18011</v>
      </c>
      <c r="D562" s="1">
        <v>148229</v>
      </c>
      <c r="E562" s="1" t="s">
        <v>289</v>
      </c>
      <c r="F562" s="1" t="s">
        <v>289</v>
      </c>
      <c r="G562" s="1">
        <v>19</v>
      </c>
      <c r="H562" s="1">
        <v>1799764</v>
      </c>
      <c r="I562" s="1">
        <v>1799764</v>
      </c>
      <c r="J562" s="1" t="s">
        <v>289</v>
      </c>
      <c r="K562" s="1" t="s">
        <v>331</v>
      </c>
      <c r="L562" s="1" t="s">
        <v>332</v>
      </c>
      <c r="M562" s="1" t="s">
        <v>407</v>
      </c>
      <c r="N562" s="1" t="s">
        <v>407</v>
      </c>
      <c r="O562" s="1" t="s">
        <v>293</v>
      </c>
      <c r="R562" s="1" t="s">
        <v>289</v>
      </c>
      <c r="S562" s="1" t="s">
        <v>12862</v>
      </c>
      <c r="T562" s="1" t="s">
        <v>289</v>
      </c>
      <c r="U562" s="1" t="s">
        <v>289</v>
      </c>
      <c r="V562" s="1" t="s">
        <v>289</v>
      </c>
      <c r="W562" s="1" t="s">
        <v>289</v>
      </c>
      <c r="X562" s="1" t="s">
        <v>289</v>
      </c>
      <c r="Y562" s="1" t="s">
        <v>289</v>
      </c>
      <c r="Z562" s="1" t="s">
        <v>289</v>
      </c>
      <c r="AA562" s="1" t="s">
        <v>289</v>
      </c>
      <c r="AB562" s="1" t="s">
        <v>289</v>
      </c>
      <c r="AC562" s="1" t="s">
        <v>289</v>
      </c>
      <c r="AD562" s="1" t="s">
        <v>289</v>
      </c>
      <c r="AE562" s="1" t="s">
        <v>289</v>
      </c>
      <c r="AF562" s="1" t="s">
        <v>289</v>
      </c>
      <c r="AG562" s="1" t="s">
        <v>289</v>
      </c>
      <c r="AH562" s="1" t="s">
        <v>289</v>
      </c>
      <c r="AI562" s="1" t="s">
        <v>289</v>
      </c>
      <c r="AJ562" s="1" t="s">
        <v>12862</v>
      </c>
      <c r="AK562" s="1" t="s">
        <v>2000</v>
      </c>
      <c r="AL562" s="1" t="s">
        <v>2001</v>
      </c>
      <c r="AM562" s="1" t="s">
        <v>293</v>
      </c>
      <c r="AN562" s="1">
        <v>14</v>
      </c>
      <c r="AO562" s="1">
        <v>1754</v>
      </c>
      <c r="AP562" s="1" t="s">
        <v>2002</v>
      </c>
      <c r="AQ562" s="1" t="s">
        <v>2003</v>
      </c>
      <c r="AR562" s="1" t="s">
        <v>2004</v>
      </c>
      <c r="AS562" s="1" t="s">
        <v>3578</v>
      </c>
      <c r="AV562" s="1" t="s">
        <v>2006</v>
      </c>
      <c r="AW562" s="1" t="s">
        <v>2007</v>
      </c>
      <c r="AX562" s="1" t="s">
        <v>2008</v>
      </c>
      <c r="BD562" s="1" t="s">
        <v>2009</v>
      </c>
      <c r="BF562" s="1" t="s">
        <v>2010</v>
      </c>
      <c r="BI562" s="1" t="s">
        <v>2011</v>
      </c>
      <c r="BJ562" s="1">
        <v>23</v>
      </c>
      <c r="BL562" s="1" t="s">
        <v>2012</v>
      </c>
      <c r="BN562" s="1" t="s">
        <v>2013</v>
      </c>
      <c r="BP562" s="1" t="s">
        <v>2014</v>
      </c>
      <c r="BQ562" s="1">
        <v>0.54700000000000004</v>
      </c>
      <c r="DK562" s="1">
        <v>0</v>
      </c>
      <c r="DS562" s="1">
        <v>-0.84499999999999997</v>
      </c>
      <c r="FB562" s="1" t="s">
        <v>310</v>
      </c>
      <c r="FC562" s="1" t="s">
        <v>311</v>
      </c>
      <c r="FF562" s="1" t="s">
        <v>2015</v>
      </c>
      <c r="FG562" s="1" t="s">
        <v>2016</v>
      </c>
      <c r="FH562" s="1" t="s">
        <v>2017</v>
      </c>
      <c r="FI562" s="1" t="s">
        <v>315</v>
      </c>
      <c r="FJ562" s="1" t="s">
        <v>2018</v>
      </c>
      <c r="FK562" s="1" t="s">
        <v>2019</v>
      </c>
      <c r="FL562" s="1" t="s">
        <v>2020</v>
      </c>
      <c r="FM562" s="1" t="s">
        <v>2021</v>
      </c>
      <c r="FN562" s="1" t="s">
        <v>1441</v>
      </c>
      <c r="FP562" s="1" t="s">
        <v>2022</v>
      </c>
      <c r="FQ562" s="1">
        <v>1</v>
      </c>
      <c r="FR562" s="1">
        <v>0.5</v>
      </c>
      <c r="FS562" s="1" t="s">
        <v>13576</v>
      </c>
      <c r="FT562" s="1" t="b">
        <v>1</v>
      </c>
      <c r="FU562" s="1" t="s">
        <v>2001</v>
      </c>
      <c r="FV562" s="1" t="s">
        <v>322</v>
      </c>
      <c r="JB562" s="1" t="b">
        <v>0</v>
      </c>
      <c r="JC562" s="1">
        <v>42</v>
      </c>
      <c r="JD562" s="1" t="b">
        <v>0</v>
      </c>
      <c r="JE562" s="1">
        <v>0</v>
      </c>
      <c r="JF562" s="1" t="s">
        <v>2024</v>
      </c>
      <c r="JG562" s="1" t="s">
        <v>325</v>
      </c>
      <c r="JH562" s="1" t="s">
        <v>632</v>
      </c>
      <c r="JI562" s="1" t="s">
        <v>327</v>
      </c>
      <c r="JK562" s="1" t="s">
        <v>327</v>
      </c>
      <c r="JL562" s="1" t="s">
        <v>328</v>
      </c>
      <c r="JM562" s="1">
        <v>61</v>
      </c>
      <c r="JO562" s="1" t="s">
        <v>2025</v>
      </c>
      <c r="JR562" s="1">
        <v>59.2</v>
      </c>
      <c r="JS562" s="1">
        <v>0</v>
      </c>
      <c r="JT562" s="1">
        <v>1</v>
      </c>
      <c r="JU562" s="1">
        <v>0.5</v>
      </c>
      <c r="JV562" s="1" t="s">
        <v>13577</v>
      </c>
      <c r="JW562" s="1">
        <v>23.75</v>
      </c>
      <c r="JX562" s="1">
        <v>35</v>
      </c>
      <c r="JZ562" s="1" t="s">
        <v>293</v>
      </c>
      <c r="KA562" s="1">
        <v>2</v>
      </c>
      <c r="KB562" s="1">
        <v>0.56999999999999995</v>
      </c>
      <c r="KC562" s="1">
        <v>2</v>
      </c>
      <c r="KD562" s="1">
        <v>0.55700000000000005</v>
      </c>
      <c r="KE562" s="1">
        <v>1.607</v>
      </c>
    </row>
    <row r="563" spans="1:317" x14ac:dyDescent="0.2">
      <c r="A563" s="1" t="s">
        <v>18155</v>
      </c>
      <c r="B563" s="1" t="s">
        <v>18151</v>
      </c>
      <c r="C563" s="1" t="s">
        <v>2080</v>
      </c>
      <c r="D563" s="1">
        <v>94025</v>
      </c>
      <c r="E563" s="1" t="s">
        <v>289</v>
      </c>
      <c r="F563" s="1" t="s">
        <v>289</v>
      </c>
      <c r="G563" s="1">
        <v>19</v>
      </c>
      <c r="H563" s="1">
        <v>9012894</v>
      </c>
      <c r="I563" s="1">
        <v>9012895</v>
      </c>
      <c r="J563" s="1" t="s">
        <v>289</v>
      </c>
      <c r="K563" s="1" t="s">
        <v>291</v>
      </c>
      <c r="L563" s="1" t="s">
        <v>292</v>
      </c>
      <c r="M563" s="1" t="s">
        <v>293</v>
      </c>
      <c r="N563" s="1" t="s">
        <v>293</v>
      </c>
      <c r="O563" s="1" t="s">
        <v>333</v>
      </c>
      <c r="R563" s="1" t="s">
        <v>289</v>
      </c>
      <c r="S563" s="1" t="s">
        <v>12862</v>
      </c>
      <c r="T563" s="1" t="s">
        <v>289</v>
      </c>
      <c r="U563" s="1" t="s">
        <v>289</v>
      </c>
      <c r="V563" s="1" t="s">
        <v>289</v>
      </c>
      <c r="W563" s="1" t="s">
        <v>289</v>
      </c>
      <c r="X563" s="1" t="s">
        <v>289</v>
      </c>
      <c r="Y563" s="1" t="s">
        <v>289</v>
      </c>
      <c r="Z563" s="1" t="s">
        <v>289</v>
      </c>
      <c r="AA563" s="1" t="s">
        <v>289</v>
      </c>
      <c r="AB563" s="1" t="s">
        <v>289</v>
      </c>
      <c r="AC563" s="1" t="s">
        <v>289</v>
      </c>
      <c r="AD563" s="1" t="s">
        <v>289</v>
      </c>
      <c r="AE563" s="1" t="s">
        <v>289</v>
      </c>
      <c r="AF563" s="1" t="s">
        <v>289</v>
      </c>
      <c r="AG563" s="1" t="s">
        <v>289</v>
      </c>
      <c r="AH563" s="1" t="s">
        <v>289</v>
      </c>
      <c r="AI563" s="1" t="s">
        <v>289</v>
      </c>
      <c r="AJ563" s="1" t="s">
        <v>12862</v>
      </c>
      <c r="AK563" s="1" t="s">
        <v>12631</v>
      </c>
      <c r="AL563" s="1" t="s">
        <v>2052</v>
      </c>
      <c r="AM563" s="1" t="s">
        <v>293</v>
      </c>
      <c r="AN563" s="1">
        <v>34</v>
      </c>
      <c r="AO563" s="1" t="s">
        <v>12632</v>
      </c>
      <c r="AP563" s="1" t="s">
        <v>12633</v>
      </c>
      <c r="AQ563" s="1" t="s">
        <v>12634</v>
      </c>
      <c r="AR563" s="1" t="s">
        <v>12635</v>
      </c>
      <c r="AT563" s="1" t="s">
        <v>2056</v>
      </c>
      <c r="AU563" s="1" t="s">
        <v>2057</v>
      </c>
      <c r="AV563" s="1" t="s">
        <v>2058</v>
      </c>
      <c r="AW563" s="1" t="s">
        <v>2059</v>
      </c>
      <c r="AX563" s="1" t="s">
        <v>2060</v>
      </c>
      <c r="AY563" s="1">
        <v>12852</v>
      </c>
      <c r="BC563" s="1" t="s">
        <v>8231</v>
      </c>
      <c r="BD563" s="1" t="s">
        <v>683</v>
      </c>
      <c r="BE563" s="1" t="s">
        <v>2062</v>
      </c>
      <c r="BF563" s="1" t="s">
        <v>685</v>
      </c>
      <c r="BG563" s="1" t="s">
        <v>12636</v>
      </c>
      <c r="BI563" s="1" t="s">
        <v>2063</v>
      </c>
      <c r="BJ563" s="1">
        <v>590</v>
      </c>
      <c r="BP563" s="1" t="s">
        <v>12637</v>
      </c>
      <c r="BQ563" s="1">
        <v>0.46500000000000002</v>
      </c>
      <c r="DK563" s="1">
        <v>2</v>
      </c>
      <c r="DL563" s="1" t="s">
        <v>1259</v>
      </c>
      <c r="DM563" s="1" t="s">
        <v>2834</v>
      </c>
      <c r="DS563" s="1">
        <v>-0.19900000000000001</v>
      </c>
      <c r="FB563" s="1" t="s">
        <v>310</v>
      </c>
      <c r="FC563" s="1" t="s">
        <v>311</v>
      </c>
      <c r="FG563" s="1" t="s">
        <v>2065</v>
      </c>
      <c r="FH563" s="1" t="s">
        <v>2066</v>
      </c>
      <c r="FI563" s="1" t="s">
        <v>315</v>
      </c>
      <c r="FJ563" s="1" t="s">
        <v>2067</v>
      </c>
      <c r="FK563" s="1" t="s">
        <v>12638</v>
      </c>
      <c r="FL563" s="1" t="s">
        <v>12639</v>
      </c>
      <c r="FM563" s="1" t="s">
        <v>12640</v>
      </c>
      <c r="FP563" s="1" t="s">
        <v>2071</v>
      </c>
      <c r="FQ563" s="1">
        <v>1</v>
      </c>
      <c r="FR563" s="1">
        <v>0.5</v>
      </c>
      <c r="FS563" s="1" t="s">
        <v>13578</v>
      </c>
      <c r="FT563" s="1" t="b">
        <v>1</v>
      </c>
      <c r="FU563" s="1" t="s">
        <v>2052</v>
      </c>
      <c r="FV563" s="1" t="s">
        <v>322</v>
      </c>
      <c r="FW563" s="1" t="s">
        <v>2072</v>
      </c>
      <c r="JB563" s="1" t="b">
        <v>0</v>
      </c>
      <c r="JC563" s="1">
        <v>208</v>
      </c>
      <c r="JD563" s="1" t="b">
        <v>0</v>
      </c>
      <c r="JE563" s="1">
        <v>1.4950000000000001</v>
      </c>
      <c r="JF563" s="1" t="s">
        <v>2082</v>
      </c>
      <c r="JG563" s="1" t="s">
        <v>402</v>
      </c>
      <c r="JH563" s="1" t="s">
        <v>403</v>
      </c>
      <c r="JI563" s="1" t="s">
        <v>327</v>
      </c>
      <c r="JK563" s="1" t="s">
        <v>327</v>
      </c>
      <c r="JL563" s="1" t="s">
        <v>328</v>
      </c>
      <c r="JM563" s="1">
        <v>99</v>
      </c>
      <c r="JO563" s="1" t="s">
        <v>2083</v>
      </c>
      <c r="JR563" s="1">
        <v>53.79</v>
      </c>
      <c r="JS563" s="1">
        <v>0</v>
      </c>
      <c r="JT563" s="1">
        <v>1</v>
      </c>
      <c r="JU563" s="1">
        <v>0.5</v>
      </c>
      <c r="JV563" s="1" t="s">
        <v>13579</v>
      </c>
      <c r="JW563" s="1">
        <v>1006.73</v>
      </c>
      <c r="JX563" s="1">
        <v>195</v>
      </c>
      <c r="JZ563" s="1" t="s">
        <v>293</v>
      </c>
      <c r="KA563" s="1">
        <v>2</v>
      </c>
      <c r="KB563" s="1">
        <v>4.84</v>
      </c>
      <c r="KC563" s="1">
        <v>1.383</v>
      </c>
      <c r="KD563" s="1">
        <v>-7.1340000000000003</v>
      </c>
      <c r="KE563" s="1">
        <v>1.1120000000000001</v>
      </c>
    </row>
    <row r="564" spans="1:317" x14ac:dyDescent="0.2">
      <c r="A564" s="1" t="s">
        <v>18155</v>
      </c>
      <c r="B564" s="1" t="s">
        <v>18151</v>
      </c>
      <c r="C564" s="1" t="s">
        <v>2080</v>
      </c>
      <c r="D564" s="1">
        <v>94025</v>
      </c>
      <c r="E564" s="1" t="s">
        <v>289</v>
      </c>
      <c r="F564" s="1" t="s">
        <v>289</v>
      </c>
      <c r="G564" s="1">
        <v>19</v>
      </c>
      <c r="H564" s="1">
        <v>9012898</v>
      </c>
      <c r="I564" s="1">
        <v>9012898</v>
      </c>
      <c r="J564" s="1" t="s">
        <v>289</v>
      </c>
      <c r="K564" s="1" t="s">
        <v>1621</v>
      </c>
      <c r="L564" s="1" t="s">
        <v>332</v>
      </c>
      <c r="M564" s="1" t="s">
        <v>333</v>
      </c>
      <c r="N564" s="1" t="s">
        <v>333</v>
      </c>
      <c r="O564" s="1" t="s">
        <v>293</v>
      </c>
      <c r="R564" s="1" t="s">
        <v>289</v>
      </c>
      <c r="S564" s="1" t="s">
        <v>12862</v>
      </c>
      <c r="T564" s="1" t="s">
        <v>289</v>
      </c>
      <c r="U564" s="1" t="s">
        <v>289</v>
      </c>
      <c r="V564" s="1" t="s">
        <v>289</v>
      </c>
      <c r="W564" s="1" t="s">
        <v>289</v>
      </c>
      <c r="X564" s="1" t="s">
        <v>289</v>
      </c>
      <c r="Y564" s="1" t="s">
        <v>289</v>
      </c>
      <c r="Z564" s="1" t="s">
        <v>289</v>
      </c>
      <c r="AA564" s="1" t="s">
        <v>289</v>
      </c>
      <c r="AB564" s="1" t="s">
        <v>289</v>
      </c>
      <c r="AC564" s="1" t="s">
        <v>289</v>
      </c>
      <c r="AD564" s="1" t="s">
        <v>289</v>
      </c>
      <c r="AE564" s="1" t="s">
        <v>289</v>
      </c>
      <c r="AF564" s="1" t="s">
        <v>289</v>
      </c>
      <c r="AG564" s="1" t="s">
        <v>289</v>
      </c>
      <c r="AH564" s="1" t="s">
        <v>289</v>
      </c>
      <c r="AI564" s="1" t="s">
        <v>289</v>
      </c>
      <c r="AJ564" s="1" t="s">
        <v>12862</v>
      </c>
      <c r="AK564" s="1" t="s">
        <v>12643</v>
      </c>
      <c r="AL564" s="1" t="s">
        <v>2052</v>
      </c>
      <c r="AM564" s="1" t="s">
        <v>293</v>
      </c>
      <c r="AN564" s="1">
        <v>34</v>
      </c>
      <c r="AO564" s="1">
        <v>38749</v>
      </c>
      <c r="AP564" s="1" t="s">
        <v>12644</v>
      </c>
      <c r="AQ564" s="1" t="s">
        <v>12645</v>
      </c>
      <c r="AR564" s="1" t="s">
        <v>12646</v>
      </c>
      <c r="AT564" s="1" t="s">
        <v>2056</v>
      </c>
      <c r="AU564" s="1" t="s">
        <v>2057</v>
      </c>
      <c r="AV564" s="1" t="s">
        <v>2058</v>
      </c>
      <c r="AW564" s="1" t="s">
        <v>2059</v>
      </c>
      <c r="AX564" s="1" t="s">
        <v>2060</v>
      </c>
      <c r="AY564" s="1">
        <v>12851</v>
      </c>
      <c r="BC564" s="1" t="s">
        <v>8231</v>
      </c>
      <c r="BD564" s="1" t="s">
        <v>683</v>
      </c>
      <c r="BE564" s="1" t="s">
        <v>2062</v>
      </c>
      <c r="BF564" s="1" t="s">
        <v>685</v>
      </c>
      <c r="BI564" s="1" t="s">
        <v>2063</v>
      </c>
      <c r="BJ564" s="1">
        <v>590</v>
      </c>
      <c r="BP564" s="1" t="s">
        <v>12647</v>
      </c>
      <c r="BQ564" s="1">
        <v>0.45800000000000002</v>
      </c>
      <c r="DK564" s="1">
        <v>0</v>
      </c>
      <c r="DS564" s="1">
        <v>-9.9000000000000005E-2</v>
      </c>
      <c r="DY564" s="1">
        <v>235</v>
      </c>
      <c r="DZ564" s="1">
        <v>200</v>
      </c>
      <c r="EA564" s="1">
        <v>211</v>
      </c>
      <c r="EF564" s="1">
        <v>19</v>
      </c>
      <c r="EW564" s="1">
        <v>9012898</v>
      </c>
      <c r="EY564" s="1">
        <v>2009</v>
      </c>
      <c r="EZ564" s="1">
        <v>4161</v>
      </c>
      <c r="FA564" s="1">
        <v>6170</v>
      </c>
      <c r="FB564" s="1" t="s">
        <v>1640</v>
      </c>
      <c r="FC564" s="1" t="s">
        <v>1641</v>
      </c>
      <c r="FG564" s="1" t="s">
        <v>2065</v>
      </c>
      <c r="FH564" s="1" t="s">
        <v>2066</v>
      </c>
      <c r="FI564" s="1" t="s">
        <v>315</v>
      </c>
      <c r="FJ564" s="1" t="s">
        <v>2067</v>
      </c>
      <c r="FK564" s="1" t="s">
        <v>12648</v>
      </c>
      <c r="FL564" s="1" t="s">
        <v>12649</v>
      </c>
      <c r="FP564" s="1" t="s">
        <v>2071</v>
      </c>
      <c r="FQ564" s="1">
        <v>1</v>
      </c>
      <c r="FR564" s="1">
        <v>0.5</v>
      </c>
      <c r="FS564" s="1" t="s">
        <v>13580</v>
      </c>
      <c r="FT564" s="1" t="b">
        <v>1</v>
      </c>
      <c r="FU564" s="1" t="s">
        <v>2052</v>
      </c>
      <c r="FV564" s="1" t="s">
        <v>322</v>
      </c>
      <c r="FW564" s="1" t="s">
        <v>2072</v>
      </c>
      <c r="JB564" s="1" t="b">
        <v>0</v>
      </c>
      <c r="JC564" s="1">
        <v>206</v>
      </c>
      <c r="JD564" s="1" t="b">
        <v>0</v>
      </c>
      <c r="JE564" s="1">
        <v>2.4049999999999998</v>
      </c>
      <c r="JF564" s="1" t="s">
        <v>2082</v>
      </c>
      <c r="JG564" s="1" t="s">
        <v>402</v>
      </c>
      <c r="JH564" s="1" t="s">
        <v>403</v>
      </c>
      <c r="JI564" s="1" t="s">
        <v>327</v>
      </c>
      <c r="JK564" s="1" t="s">
        <v>327</v>
      </c>
      <c r="JL564" s="1" t="s">
        <v>328</v>
      </c>
      <c r="JM564" s="1">
        <v>99</v>
      </c>
      <c r="JO564" s="1" t="s">
        <v>2083</v>
      </c>
      <c r="JR564" s="1">
        <v>53.96</v>
      </c>
      <c r="JS564" s="1">
        <v>0</v>
      </c>
      <c r="JT564" s="1">
        <v>1</v>
      </c>
      <c r="JU564" s="1">
        <v>0.5</v>
      </c>
      <c r="JV564" s="1" t="s">
        <v>13581</v>
      </c>
      <c r="JW564" s="1">
        <v>997.73</v>
      </c>
      <c r="JX564" s="1">
        <v>196</v>
      </c>
      <c r="JY564" s="1" t="s">
        <v>331</v>
      </c>
      <c r="JZ564" s="1" t="s">
        <v>293</v>
      </c>
      <c r="KA564" s="1">
        <v>2</v>
      </c>
      <c r="KB564" s="1">
        <v>4.84</v>
      </c>
      <c r="KC564" s="1">
        <v>0.629</v>
      </c>
      <c r="KD564" s="1">
        <v>-7.1040000000000001</v>
      </c>
      <c r="KE564" s="1">
        <v>0.96299999999999997</v>
      </c>
    </row>
    <row r="565" spans="1:317" x14ac:dyDescent="0.2">
      <c r="A565" s="1" t="s">
        <v>18155</v>
      </c>
      <c r="B565" s="1" t="s">
        <v>18151</v>
      </c>
      <c r="C565" s="1" t="s">
        <v>13620</v>
      </c>
      <c r="D565" s="1">
        <v>57139</v>
      </c>
      <c r="E565" s="1" t="s">
        <v>289</v>
      </c>
      <c r="F565" s="1" t="s">
        <v>289</v>
      </c>
      <c r="G565" s="1">
        <v>19</v>
      </c>
      <c r="H565" s="1">
        <v>11512687</v>
      </c>
      <c r="I565" s="1">
        <v>11512687</v>
      </c>
      <c r="J565" s="1" t="s">
        <v>289</v>
      </c>
      <c r="K565" s="1" t="s">
        <v>1621</v>
      </c>
      <c r="L565" s="1" t="s">
        <v>346</v>
      </c>
      <c r="M565" s="1" t="s">
        <v>347</v>
      </c>
      <c r="N565" s="1" t="s">
        <v>347</v>
      </c>
      <c r="O565" s="1" t="s">
        <v>407</v>
      </c>
      <c r="R565" s="1" t="s">
        <v>12862</v>
      </c>
      <c r="S565" s="1" t="s">
        <v>11102</v>
      </c>
      <c r="T565" s="1" t="s">
        <v>289</v>
      </c>
      <c r="U565" s="1" t="s">
        <v>289</v>
      </c>
      <c r="V565" s="1" t="s">
        <v>289</v>
      </c>
      <c r="W565" s="1" t="s">
        <v>289</v>
      </c>
      <c r="X565" s="1" t="s">
        <v>289</v>
      </c>
      <c r="Y565" s="1" t="s">
        <v>289</v>
      </c>
      <c r="Z565" s="1" t="s">
        <v>289</v>
      </c>
      <c r="AA565" s="1" t="s">
        <v>289</v>
      </c>
      <c r="AB565" s="1" t="s">
        <v>289</v>
      </c>
      <c r="AC565" s="1" t="s">
        <v>289</v>
      </c>
      <c r="AD565" s="1" t="s">
        <v>289</v>
      </c>
      <c r="AE565" s="1" t="s">
        <v>289</v>
      </c>
      <c r="AF565" s="1" t="s">
        <v>289</v>
      </c>
      <c r="AG565" s="1" t="s">
        <v>289</v>
      </c>
      <c r="AH565" s="1" t="s">
        <v>289</v>
      </c>
      <c r="AI565" s="1" t="s">
        <v>12862</v>
      </c>
      <c r="AJ565" s="1" t="s">
        <v>11102</v>
      </c>
      <c r="AK565" s="1" t="s">
        <v>13582</v>
      </c>
      <c r="AL565" s="1" t="s">
        <v>13583</v>
      </c>
      <c r="AM565" s="1" t="s">
        <v>293</v>
      </c>
      <c r="AN565" s="1">
        <v>13</v>
      </c>
      <c r="AO565" s="1">
        <v>1547</v>
      </c>
      <c r="AP565" s="1" t="s">
        <v>13584</v>
      </c>
      <c r="AQ565" s="1" t="s">
        <v>13585</v>
      </c>
      <c r="AR565" s="1" t="s">
        <v>13586</v>
      </c>
      <c r="AS565" s="1" t="s">
        <v>13587</v>
      </c>
      <c r="AT565" s="1" t="s">
        <v>13588</v>
      </c>
      <c r="AU565" s="1" t="s">
        <v>13589</v>
      </c>
      <c r="AV565" s="1" t="s">
        <v>13590</v>
      </c>
      <c r="AW565" s="1" t="s">
        <v>13591</v>
      </c>
      <c r="AX565" s="1" t="s">
        <v>13592</v>
      </c>
      <c r="AY565" s="1">
        <v>495</v>
      </c>
      <c r="AZ565" s="1" t="s">
        <v>13593</v>
      </c>
      <c r="BD565" s="1" t="s">
        <v>13594</v>
      </c>
      <c r="BE565" s="1" t="s">
        <v>1523</v>
      </c>
      <c r="BI565" s="1" t="s">
        <v>13595</v>
      </c>
      <c r="BJ565" s="1">
        <v>18</v>
      </c>
      <c r="BP565" s="1" t="s">
        <v>13596</v>
      </c>
      <c r="BQ565" s="1">
        <v>0.64700000000000002</v>
      </c>
      <c r="CZ565" s="1" t="s">
        <v>13597</v>
      </c>
      <c r="DK565" s="1">
        <v>0</v>
      </c>
      <c r="DX565" s="1">
        <v>44</v>
      </c>
      <c r="DY565" s="1">
        <v>49</v>
      </c>
      <c r="DZ565" s="1">
        <v>47</v>
      </c>
      <c r="EE565" s="1">
        <v>19</v>
      </c>
      <c r="EV565" s="1">
        <v>11512687</v>
      </c>
      <c r="EX565" s="1">
        <v>2203</v>
      </c>
      <c r="EY565" s="1">
        <v>4299</v>
      </c>
      <c r="EZ565" s="1">
        <v>6502</v>
      </c>
      <c r="FA565" s="1" t="s">
        <v>1640</v>
      </c>
      <c r="FB565" s="1" t="s">
        <v>1641</v>
      </c>
      <c r="FE565" s="1" t="s">
        <v>13598</v>
      </c>
      <c r="FF565" s="1" t="s">
        <v>13599</v>
      </c>
      <c r="FG565" s="1" t="s">
        <v>5652</v>
      </c>
      <c r="FH565" s="1">
        <v>39483</v>
      </c>
      <c r="FL565" s="1" t="s">
        <v>13600</v>
      </c>
      <c r="FM565" s="1">
        <v>57139</v>
      </c>
      <c r="FP565" s="1">
        <v>30282</v>
      </c>
      <c r="FQ565" s="1" t="s">
        <v>2229</v>
      </c>
      <c r="FR565" s="1" t="s">
        <v>2230</v>
      </c>
      <c r="FX565" s="1">
        <v>10869344</v>
      </c>
      <c r="FY565" s="1" t="s">
        <v>2234</v>
      </c>
      <c r="FZ565" s="1" t="s">
        <v>13601</v>
      </c>
      <c r="GA565" s="1" t="s">
        <v>13602</v>
      </c>
      <c r="GC565" s="1" t="s">
        <v>315</v>
      </c>
      <c r="GD565" s="1" t="s">
        <v>13603</v>
      </c>
      <c r="GE565" s="1" t="s">
        <v>13604</v>
      </c>
      <c r="GF565" s="1" t="s">
        <v>13590</v>
      </c>
      <c r="GH565" s="1" t="s">
        <v>13605</v>
      </c>
      <c r="GI565" s="1" t="s">
        <v>13606</v>
      </c>
      <c r="GL565" s="1" t="s">
        <v>13607</v>
      </c>
      <c r="GM565" s="1" t="s">
        <v>322</v>
      </c>
      <c r="GN565" s="1" t="s">
        <v>13608</v>
      </c>
      <c r="GO565" s="1">
        <v>0.02</v>
      </c>
      <c r="GP565" s="1">
        <v>-0.149145</v>
      </c>
      <c r="GQ565" s="1" t="s">
        <v>13609</v>
      </c>
      <c r="GR565" s="1" t="s">
        <v>379</v>
      </c>
      <c r="GS565" s="1" t="s">
        <v>380</v>
      </c>
      <c r="GT565" s="1" t="s">
        <v>380</v>
      </c>
      <c r="GU565" s="1" t="s">
        <v>380</v>
      </c>
      <c r="GV565" s="1" t="s">
        <v>380</v>
      </c>
      <c r="GW565" s="1" t="s">
        <v>380</v>
      </c>
      <c r="GX565" s="1" t="s">
        <v>380</v>
      </c>
      <c r="GY565" s="1" t="s">
        <v>380</v>
      </c>
      <c r="GZ565" s="1" t="s">
        <v>380</v>
      </c>
      <c r="HA565" s="1" t="s">
        <v>380</v>
      </c>
      <c r="HB565" s="1" t="s">
        <v>380</v>
      </c>
      <c r="HC565" s="1" t="s">
        <v>347</v>
      </c>
      <c r="HD565" s="1">
        <v>24.4</v>
      </c>
      <c r="HE565" s="1">
        <v>4.5275610000000004</v>
      </c>
      <c r="HF565" s="1">
        <v>0.85706000000000004</v>
      </c>
      <c r="HG565" s="1" t="s">
        <v>380</v>
      </c>
      <c r="HH565" s="1" t="s">
        <v>380</v>
      </c>
      <c r="HI565" s="1" t="s">
        <v>13600</v>
      </c>
      <c r="HJ565" s="1" t="s">
        <v>13610</v>
      </c>
      <c r="HK565" s="1" t="s">
        <v>792</v>
      </c>
      <c r="HL565" s="1">
        <v>0.26956999999999998</v>
      </c>
      <c r="HM565" s="1" t="s">
        <v>13611</v>
      </c>
      <c r="HN565" s="1">
        <v>4.5999999999999996</v>
      </c>
      <c r="HO565" s="1">
        <v>4.5999999999999996</v>
      </c>
      <c r="HP565" s="1">
        <v>0.57074000000000003</v>
      </c>
      <c r="HQ565" s="1" t="s">
        <v>13612</v>
      </c>
      <c r="HR565" s="1">
        <v>4.113E-2</v>
      </c>
      <c r="HS565" s="1">
        <v>0.85682000000000003</v>
      </c>
      <c r="HT565" s="1" t="s">
        <v>385</v>
      </c>
      <c r="HU565" s="1">
        <v>0</v>
      </c>
      <c r="HV565" s="1" t="s">
        <v>294</v>
      </c>
      <c r="HW565" s="1">
        <v>0.51380999999999999</v>
      </c>
      <c r="HX565" s="1">
        <v>0.1671</v>
      </c>
      <c r="HY565" s="1" t="s">
        <v>604</v>
      </c>
      <c r="HZ565" s="1">
        <v>0.74467000000000005</v>
      </c>
      <c r="IA565" s="1">
        <v>2.2650000000000001</v>
      </c>
      <c r="IB565" s="1">
        <v>0.80722000000000005</v>
      </c>
      <c r="IC565" s="1" t="s">
        <v>385</v>
      </c>
      <c r="ID565" s="1">
        <v>1</v>
      </c>
      <c r="IE565" s="1" t="s">
        <v>1895</v>
      </c>
      <c r="IF565" s="1">
        <v>0.89917000000000002</v>
      </c>
      <c r="IG565" s="1" t="s">
        <v>13613</v>
      </c>
      <c r="IH565" s="1" t="s">
        <v>1895</v>
      </c>
      <c r="II565" s="1">
        <v>0.87578</v>
      </c>
      <c r="IJ565" s="1" t="s">
        <v>13614</v>
      </c>
      <c r="IK565" s="1" t="s">
        <v>294</v>
      </c>
      <c r="IL565" s="1">
        <v>0.5383</v>
      </c>
      <c r="IM565" s="1">
        <v>-0.83830000000000005</v>
      </c>
      <c r="IN565" s="1">
        <v>9</v>
      </c>
      <c r="IO565" s="1" t="s">
        <v>380</v>
      </c>
      <c r="IP565" s="1" t="s">
        <v>380</v>
      </c>
      <c r="IQ565" s="1" t="s">
        <v>380</v>
      </c>
      <c r="IR565" s="1" t="s">
        <v>380</v>
      </c>
      <c r="IS565" s="1">
        <v>16.232700000000001</v>
      </c>
      <c r="IT565" s="1">
        <v>0.82355999999999996</v>
      </c>
      <c r="IU565" s="1" t="s">
        <v>1077</v>
      </c>
      <c r="IV565" s="1" t="s">
        <v>380</v>
      </c>
      <c r="IW565" s="1" t="s">
        <v>13615</v>
      </c>
      <c r="IX565" s="1" t="s">
        <v>13616</v>
      </c>
      <c r="IY565" s="1" t="s">
        <v>13617</v>
      </c>
      <c r="IZ565" s="1" t="s">
        <v>602</v>
      </c>
      <c r="JA565" s="1" t="s">
        <v>13618</v>
      </c>
      <c r="JB565" s="1" t="s">
        <v>13619</v>
      </c>
      <c r="JC565" s="1" t="s">
        <v>380</v>
      </c>
      <c r="JD565" s="1" t="s">
        <v>393</v>
      </c>
      <c r="JE565" s="1" t="s">
        <v>293</v>
      </c>
      <c r="JF565" s="1">
        <v>2</v>
      </c>
      <c r="JG565" s="1">
        <v>0</v>
      </c>
      <c r="JH565" s="1" t="s">
        <v>13620</v>
      </c>
      <c r="JI565" s="1">
        <v>11373687</v>
      </c>
      <c r="JJ565" s="1">
        <v>1</v>
      </c>
      <c r="JK565" s="1">
        <v>0.71416999999999997</v>
      </c>
      <c r="JL565" s="1">
        <v>1</v>
      </c>
      <c r="JM565" s="1">
        <v>0.80357000000000001</v>
      </c>
      <c r="JN565" s="1">
        <v>0.85399999999999998</v>
      </c>
      <c r="JO565" s="1">
        <v>0.48673</v>
      </c>
      <c r="JP565" s="1">
        <v>6.9390000000000001</v>
      </c>
      <c r="JQ565" s="1">
        <v>0.75910999999999995</v>
      </c>
      <c r="JR565" s="1">
        <v>2.1190000000000002</v>
      </c>
      <c r="JS565" s="1">
        <v>0.64992000000000005</v>
      </c>
      <c r="JT565" s="1">
        <v>0.55700000000000005</v>
      </c>
      <c r="JU565" s="1">
        <v>0.71057999999999999</v>
      </c>
      <c r="JV565" s="1" t="s">
        <v>1509</v>
      </c>
      <c r="JW565" s="1" t="s">
        <v>400</v>
      </c>
      <c r="JX565" s="1" t="s">
        <v>13621</v>
      </c>
      <c r="JY565" s="1" t="s">
        <v>402</v>
      </c>
      <c r="JZ565" s="1" t="s">
        <v>403</v>
      </c>
      <c r="KA565" s="1" t="s">
        <v>327</v>
      </c>
      <c r="KC565" s="1" t="s">
        <v>327</v>
      </c>
      <c r="KD565" s="1" t="s">
        <v>13622</v>
      </c>
      <c r="KE565" s="1">
        <v>3</v>
      </c>
      <c r="KF565" s="1">
        <v>3.0095969999999999</v>
      </c>
      <c r="KG565" s="1" t="s">
        <v>405</v>
      </c>
      <c r="KH565" s="1">
        <v>0</v>
      </c>
      <c r="KI565" s="1">
        <v>0</v>
      </c>
      <c r="KJ565" s="1">
        <v>0</v>
      </c>
      <c r="KK565" s="1">
        <v>10</v>
      </c>
      <c r="KL565" s="1">
        <v>346</v>
      </c>
      <c r="KM565" s="1" t="s">
        <v>469</v>
      </c>
      <c r="KN565" s="1">
        <v>0.99270800000000003</v>
      </c>
      <c r="KO565" s="1">
        <v>0.28987200000000002</v>
      </c>
      <c r="KP565" s="1">
        <v>0</v>
      </c>
      <c r="KQ565" s="1" t="s">
        <v>345</v>
      </c>
      <c r="KR565" s="1" t="s">
        <v>293</v>
      </c>
      <c r="KS565" s="1">
        <v>3</v>
      </c>
      <c r="KT565" s="1">
        <v>60</v>
      </c>
      <c r="KU565" s="1">
        <v>108</v>
      </c>
      <c r="KV565" s="1">
        <v>0</v>
      </c>
      <c r="KW565" s="1">
        <v>0</v>
      </c>
      <c r="KX565" s="1">
        <v>8.791169</v>
      </c>
      <c r="KY565" s="1">
        <v>14</v>
      </c>
      <c r="KZ565" s="1">
        <v>60</v>
      </c>
      <c r="LA565" s="1">
        <v>527</v>
      </c>
      <c r="LB565" s="1">
        <v>32</v>
      </c>
      <c r="LC565" s="1" t="s">
        <v>13583</v>
      </c>
      <c r="LD565" s="1">
        <v>0.17647099999999999</v>
      </c>
      <c r="LE565" s="1">
        <v>0.29200100000000001</v>
      </c>
    </row>
    <row r="566" spans="1:317" x14ac:dyDescent="0.2">
      <c r="A566" s="1" t="s">
        <v>18155</v>
      </c>
      <c r="B566" s="1" t="s">
        <v>18151</v>
      </c>
      <c r="C566" s="1" t="s">
        <v>13646</v>
      </c>
      <c r="D566" s="1">
        <v>100287226</v>
      </c>
      <c r="E566" s="1" t="s">
        <v>289</v>
      </c>
      <c r="F566" s="1" t="s">
        <v>289</v>
      </c>
      <c r="G566" s="1">
        <v>19</v>
      </c>
      <c r="H566" s="1">
        <v>22498749</v>
      </c>
      <c r="I566" s="1">
        <v>22498749</v>
      </c>
      <c r="J566" s="1" t="s">
        <v>289</v>
      </c>
      <c r="K566" s="1" t="s">
        <v>345</v>
      </c>
      <c r="L566" s="1" t="s">
        <v>346</v>
      </c>
      <c r="M566" s="1" t="s">
        <v>333</v>
      </c>
      <c r="N566" s="1" t="s">
        <v>333</v>
      </c>
      <c r="O566" s="1" t="s">
        <v>407</v>
      </c>
      <c r="R566" s="1" t="s">
        <v>12862</v>
      </c>
      <c r="S566" s="1" t="s">
        <v>11102</v>
      </c>
      <c r="T566" s="1" t="s">
        <v>289</v>
      </c>
      <c r="U566" s="1" t="s">
        <v>289</v>
      </c>
      <c r="V566" s="1" t="s">
        <v>289</v>
      </c>
      <c r="W566" s="1" t="s">
        <v>289</v>
      </c>
      <c r="X566" s="1" t="s">
        <v>289</v>
      </c>
      <c r="Y566" s="1" t="s">
        <v>289</v>
      </c>
      <c r="Z566" s="1" t="s">
        <v>289</v>
      </c>
      <c r="AA566" s="1" t="s">
        <v>289</v>
      </c>
      <c r="AB566" s="1" t="s">
        <v>289</v>
      </c>
      <c r="AC566" s="1" t="s">
        <v>289</v>
      </c>
      <c r="AD566" s="1" t="s">
        <v>289</v>
      </c>
      <c r="AE566" s="1" t="s">
        <v>289</v>
      </c>
      <c r="AF566" s="1" t="s">
        <v>289</v>
      </c>
      <c r="AG566" s="1" t="s">
        <v>289</v>
      </c>
      <c r="AH566" s="1" t="s">
        <v>289</v>
      </c>
      <c r="AI566" s="1" t="s">
        <v>12862</v>
      </c>
      <c r="AJ566" s="1" t="s">
        <v>11102</v>
      </c>
      <c r="AK566" s="1" t="s">
        <v>13623</v>
      </c>
      <c r="AL566" s="1" t="s">
        <v>13624</v>
      </c>
      <c r="AM566" s="1" t="s">
        <v>351</v>
      </c>
      <c r="AN566" s="1">
        <v>4</v>
      </c>
      <c r="AO566" s="1">
        <v>2648</v>
      </c>
      <c r="AP566" s="1" t="s">
        <v>13625</v>
      </c>
      <c r="AQ566" s="1" t="s">
        <v>13626</v>
      </c>
      <c r="AR566" s="1" t="s">
        <v>13627</v>
      </c>
      <c r="AS566" s="1" t="s">
        <v>13628</v>
      </c>
      <c r="AX566" s="1" t="s">
        <v>13629</v>
      </c>
      <c r="BI566" s="1" t="s">
        <v>13630</v>
      </c>
      <c r="BJ566" s="1">
        <v>41</v>
      </c>
      <c r="BP566" s="1" t="s">
        <v>13631</v>
      </c>
      <c r="BQ566" s="1">
        <v>0.373</v>
      </c>
      <c r="DK566" s="1">
        <v>0</v>
      </c>
      <c r="FA566" s="1" t="s">
        <v>367</v>
      </c>
      <c r="FB566" s="1" t="s">
        <v>368</v>
      </c>
      <c r="FF566" s="1" t="s">
        <v>13632</v>
      </c>
      <c r="FG566" s="1" t="s">
        <v>3772</v>
      </c>
      <c r="FH566" s="1">
        <v>41684</v>
      </c>
      <c r="FK566" s="1" t="s">
        <v>13633</v>
      </c>
      <c r="FL566" s="1" t="s">
        <v>13633</v>
      </c>
      <c r="FM566" s="1">
        <v>100287226</v>
      </c>
      <c r="FO566" s="1" t="s">
        <v>3774</v>
      </c>
      <c r="FP566" s="1">
        <v>32464</v>
      </c>
      <c r="FQ566" s="1" t="s">
        <v>2229</v>
      </c>
      <c r="FR566" s="1" t="s">
        <v>2230</v>
      </c>
      <c r="FY566" s="1" t="s">
        <v>2234</v>
      </c>
      <c r="FZ566" s="1" t="s">
        <v>13634</v>
      </c>
      <c r="GA566" s="1" t="s">
        <v>13635</v>
      </c>
      <c r="GC566" s="1" t="s">
        <v>315</v>
      </c>
      <c r="GE566" s="1" t="s">
        <v>13636</v>
      </c>
      <c r="GF566" s="1" t="s">
        <v>13637</v>
      </c>
      <c r="GG566" s="1" t="s">
        <v>13638</v>
      </c>
      <c r="GH566" s="1" t="s">
        <v>13639</v>
      </c>
      <c r="GI566" s="1" t="s">
        <v>13640</v>
      </c>
      <c r="GJ566" s="1" t="s">
        <v>13641</v>
      </c>
      <c r="GM566" s="1" t="s">
        <v>322</v>
      </c>
      <c r="GN566" s="1" t="s">
        <v>13632</v>
      </c>
      <c r="GO566" s="1">
        <v>0.02</v>
      </c>
      <c r="GP566" s="1">
        <v>2.0282179999999999</v>
      </c>
      <c r="GQ566" s="1" t="s">
        <v>13642</v>
      </c>
      <c r="GR566" s="1" t="s">
        <v>379</v>
      </c>
      <c r="GS566" s="1" t="s">
        <v>380</v>
      </c>
      <c r="GT566" s="1" t="s">
        <v>380</v>
      </c>
      <c r="GU566" s="1" t="s">
        <v>380</v>
      </c>
      <c r="GV566" s="1" t="s">
        <v>380</v>
      </c>
      <c r="GW566" s="1" t="s">
        <v>380</v>
      </c>
      <c r="GX566" s="1" t="s">
        <v>380</v>
      </c>
      <c r="GY566" s="1" t="s">
        <v>380</v>
      </c>
      <c r="GZ566" s="1" t="s">
        <v>380</v>
      </c>
      <c r="HA566" s="1" t="s">
        <v>380</v>
      </c>
      <c r="HB566" s="1" t="s">
        <v>380</v>
      </c>
      <c r="HC566" s="1" t="s">
        <v>380</v>
      </c>
      <c r="HD566" s="1">
        <v>2.3620000000000001</v>
      </c>
      <c r="HE566" s="1">
        <v>-0.34646500000000002</v>
      </c>
      <c r="HF566" s="1">
        <v>5.2080000000000001E-2</v>
      </c>
      <c r="HG566" s="1" t="s">
        <v>380</v>
      </c>
      <c r="HH566" s="1" t="s">
        <v>380</v>
      </c>
      <c r="HI566" s="1" t="s">
        <v>13633</v>
      </c>
      <c r="HJ566" s="1" t="s">
        <v>13643</v>
      </c>
      <c r="HK566" s="1" t="s">
        <v>294</v>
      </c>
      <c r="HL566" s="1">
        <v>1.005E-2</v>
      </c>
      <c r="HM566" s="1">
        <v>5.45</v>
      </c>
      <c r="HN566" s="1">
        <v>0.996</v>
      </c>
      <c r="HO566" s="1">
        <v>-1.99</v>
      </c>
      <c r="HP566" s="1">
        <v>7.4569999999999997E-2</v>
      </c>
      <c r="HQ566" s="1" t="s">
        <v>380</v>
      </c>
      <c r="HR566" s="1" t="s">
        <v>380</v>
      </c>
      <c r="HS566" s="1" t="s">
        <v>380</v>
      </c>
      <c r="HT566" s="1" t="s">
        <v>380</v>
      </c>
      <c r="HU566" s="1" t="s">
        <v>380</v>
      </c>
      <c r="HV566" s="1" t="s">
        <v>294</v>
      </c>
      <c r="HW566" s="1">
        <v>9.3600000000000003E-3</v>
      </c>
      <c r="HX566" s="1">
        <v>3.0999999999999999E-3</v>
      </c>
      <c r="HY566" s="1" t="s">
        <v>380</v>
      </c>
      <c r="HZ566" s="1" t="s">
        <v>380</v>
      </c>
      <c r="IA566" s="1" t="s">
        <v>380</v>
      </c>
      <c r="IB566" s="1" t="s">
        <v>380</v>
      </c>
      <c r="IC566" s="1" t="s">
        <v>380</v>
      </c>
      <c r="ID566" s="1" t="s">
        <v>380</v>
      </c>
      <c r="IE566" s="1" t="s">
        <v>380</v>
      </c>
      <c r="IF566" s="1" t="s">
        <v>380</v>
      </c>
      <c r="IG566" s="1" t="s">
        <v>380</v>
      </c>
      <c r="IH566" s="1" t="s">
        <v>380</v>
      </c>
      <c r="II566" s="1" t="s">
        <v>380</v>
      </c>
      <c r="IJ566" s="1" t="s">
        <v>380</v>
      </c>
      <c r="IK566" s="1" t="s">
        <v>294</v>
      </c>
      <c r="IL566" s="1">
        <v>0.41502</v>
      </c>
      <c r="IM566" s="1">
        <v>-0.95050000000000001</v>
      </c>
      <c r="IN566" s="1">
        <v>5</v>
      </c>
      <c r="IO566" s="1">
        <v>0.39692</v>
      </c>
      <c r="IP566" s="1" t="s">
        <v>294</v>
      </c>
      <c r="IQ566" s="1">
        <v>0.17</v>
      </c>
      <c r="IR566" s="1" t="s">
        <v>380</v>
      </c>
      <c r="IS566" s="1">
        <v>3.4630999999999998</v>
      </c>
      <c r="IT566" s="1">
        <v>7.5399999999999995E-2</v>
      </c>
      <c r="IU566" s="1" t="s">
        <v>13644</v>
      </c>
      <c r="IV566" s="1" t="s">
        <v>380</v>
      </c>
      <c r="IW566" s="1" t="s">
        <v>380</v>
      </c>
      <c r="IX566" s="1" t="s">
        <v>380</v>
      </c>
      <c r="IY566" s="1" t="s">
        <v>380</v>
      </c>
      <c r="IZ566" s="1" t="s">
        <v>602</v>
      </c>
      <c r="JA566" s="1">
        <v>844</v>
      </c>
      <c r="JB566" s="1" t="s">
        <v>13645</v>
      </c>
      <c r="JC566" s="1" t="s">
        <v>13645</v>
      </c>
      <c r="JD566" s="1" t="s">
        <v>493</v>
      </c>
      <c r="JE566" s="1" t="s">
        <v>351</v>
      </c>
      <c r="JF566" s="1">
        <v>1</v>
      </c>
      <c r="JG566" s="1">
        <v>0</v>
      </c>
      <c r="JH566" s="1" t="s">
        <v>13646</v>
      </c>
      <c r="JI566" s="1">
        <v>22290589</v>
      </c>
      <c r="JJ566" s="1">
        <v>0</v>
      </c>
      <c r="JK566" s="1">
        <v>5.858E-2</v>
      </c>
      <c r="JL566" s="1">
        <v>1E-3</v>
      </c>
      <c r="JM566" s="1">
        <v>8.6480000000000001E-2</v>
      </c>
      <c r="JN566" s="1">
        <v>1E-3</v>
      </c>
      <c r="JO566" s="1">
        <v>1.503E-2</v>
      </c>
      <c r="JP566" s="1">
        <v>-3.585</v>
      </c>
      <c r="JQ566" s="1">
        <v>4.2300000000000003E-3</v>
      </c>
      <c r="JR566" s="1">
        <v>-1.7450000000000001</v>
      </c>
      <c r="JS566" s="1">
        <v>1.337E-2</v>
      </c>
      <c r="JT566" s="1">
        <v>-1.7130000000000001</v>
      </c>
      <c r="JU566" s="1">
        <v>7.1300000000000001E-3</v>
      </c>
      <c r="JV566" s="1" t="s">
        <v>13647</v>
      </c>
      <c r="JW566" s="1" t="s">
        <v>400</v>
      </c>
      <c r="JX566" s="1" t="s">
        <v>13648</v>
      </c>
      <c r="JY566" s="1" t="s">
        <v>400</v>
      </c>
      <c r="JZ566" s="1" t="s">
        <v>403</v>
      </c>
      <c r="KA566" s="1" t="s">
        <v>327</v>
      </c>
      <c r="KC566" s="1" t="s">
        <v>327</v>
      </c>
      <c r="KD566" s="1" t="s">
        <v>13649</v>
      </c>
      <c r="KE566" s="1">
        <v>11</v>
      </c>
      <c r="KF566" s="1">
        <v>6.3542209999999999</v>
      </c>
      <c r="KG566" s="1" t="s">
        <v>405</v>
      </c>
      <c r="KH566" s="1">
        <v>0</v>
      </c>
      <c r="KI566" s="1">
        <v>1</v>
      </c>
      <c r="KJ566" s="1">
        <v>34</v>
      </c>
      <c r="KK566" s="1">
        <v>33</v>
      </c>
      <c r="KL566" s="1">
        <v>1138</v>
      </c>
      <c r="KM566" s="1" t="s">
        <v>525</v>
      </c>
      <c r="KN566" s="1">
        <v>0.99999800000000005</v>
      </c>
      <c r="KO566" s="1">
        <v>0.999946</v>
      </c>
      <c r="KP566" s="1">
        <v>0</v>
      </c>
      <c r="KR566" s="1" t="s">
        <v>351</v>
      </c>
      <c r="KS566" s="1">
        <v>6</v>
      </c>
      <c r="KT566" s="1">
        <v>25</v>
      </c>
      <c r="KU566" s="1">
        <v>224</v>
      </c>
      <c r="KV566" s="1">
        <v>0</v>
      </c>
      <c r="KW566" s="1">
        <v>0</v>
      </c>
      <c r="KX566" s="1">
        <v>15.464098999999999</v>
      </c>
      <c r="KY566" s="1">
        <v>92</v>
      </c>
      <c r="KZ566" s="1">
        <v>60</v>
      </c>
      <c r="LA566" s="1">
        <v>3537</v>
      </c>
      <c r="LB566" s="1">
        <v>147</v>
      </c>
      <c r="LC566" s="1" t="s">
        <v>13624</v>
      </c>
      <c r="LD566" s="1">
        <v>6.1224000000000001E-2</v>
      </c>
      <c r="LE566" s="1">
        <v>0.99994799999999995</v>
      </c>
    </row>
    <row r="567" spans="1:317" x14ac:dyDescent="0.2">
      <c r="A567" s="1" t="s">
        <v>18155</v>
      </c>
      <c r="B567" s="1" t="s">
        <v>18151</v>
      </c>
      <c r="C567" s="1" t="s">
        <v>13687</v>
      </c>
      <c r="D567" s="1">
        <v>65249</v>
      </c>
      <c r="E567" s="1" t="s">
        <v>289</v>
      </c>
      <c r="F567" s="1" t="s">
        <v>289</v>
      </c>
      <c r="G567" s="1">
        <v>19</v>
      </c>
      <c r="H567" s="1">
        <v>13928671</v>
      </c>
      <c r="I567" s="1">
        <v>13928671</v>
      </c>
      <c r="J567" s="1" t="s">
        <v>289</v>
      </c>
      <c r="K567" s="1" t="s">
        <v>345</v>
      </c>
      <c r="L567" s="1" t="s">
        <v>346</v>
      </c>
      <c r="M567" s="1" t="s">
        <v>294</v>
      </c>
      <c r="N567" s="1" t="s">
        <v>294</v>
      </c>
      <c r="O567" s="1" t="s">
        <v>347</v>
      </c>
      <c r="R567" s="1" t="s">
        <v>12862</v>
      </c>
      <c r="S567" s="1" t="s">
        <v>11102</v>
      </c>
      <c r="T567" s="1" t="s">
        <v>289</v>
      </c>
      <c r="U567" s="1" t="s">
        <v>289</v>
      </c>
      <c r="V567" s="1" t="s">
        <v>289</v>
      </c>
      <c r="W567" s="1" t="s">
        <v>289</v>
      </c>
      <c r="X567" s="1" t="s">
        <v>289</v>
      </c>
      <c r="Y567" s="1" t="s">
        <v>289</v>
      </c>
      <c r="Z567" s="1" t="s">
        <v>289</v>
      </c>
      <c r="AA567" s="1" t="s">
        <v>289</v>
      </c>
      <c r="AB567" s="1" t="s">
        <v>289</v>
      </c>
      <c r="AC567" s="1" t="s">
        <v>289</v>
      </c>
      <c r="AD567" s="1" t="s">
        <v>289</v>
      </c>
      <c r="AE567" s="1" t="s">
        <v>289</v>
      </c>
      <c r="AF567" s="1" t="s">
        <v>289</v>
      </c>
      <c r="AG567" s="1" t="s">
        <v>289</v>
      </c>
      <c r="AH567" s="1" t="s">
        <v>289</v>
      </c>
      <c r="AI567" s="1" t="s">
        <v>12862</v>
      </c>
      <c r="AJ567" s="1" t="s">
        <v>11102</v>
      </c>
      <c r="AK567" s="1" t="s">
        <v>13650</v>
      </c>
      <c r="AL567" s="1" t="s">
        <v>13651</v>
      </c>
      <c r="AM567" s="1" t="s">
        <v>351</v>
      </c>
      <c r="AN567" s="1">
        <v>8</v>
      </c>
      <c r="AO567" s="1">
        <v>1643</v>
      </c>
      <c r="AP567" s="1" t="s">
        <v>13652</v>
      </c>
      <c r="AQ567" s="1" t="s">
        <v>13653</v>
      </c>
      <c r="AR567" s="1" t="s">
        <v>13654</v>
      </c>
      <c r="AS567" s="1" t="s">
        <v>13655</v>
      </c>
      <c r="AT567" s="1" t="s">
        <v>13656</v>
      </c>
      <c r="AU567" s="1" t="s">
        <v>13657</v>
      </c>
      <c r="AV567" s="1" t="s">
        <v>13658</v>
      </c>
      <c r="AW567" s="1" t="s">
        <v>13659</v>
      </c>
      <c r="AX567" s="1" t="s">
        <v>13660</v>
      </c>
      <c r="AY567" s="1">
        <v>485</v>
      </c>
      <c r="BF567" s="1" t="s">
        <v>1524</v>
      </c>
      <c r="BI567" s="1" t="s">
        <v>13661</v>
      </c>
      <c r="BJ567" s="1">
        <v>27</v>
      </c>
      <c r="BM567" s="1" t="s">
        <v>13662</v>
      </c>
      <c r="BP567" s="1" t="s">
        <v>13663</v>
      </c>
      <c r="BQ567" s="1">
        <v>0.69699999999999995</v>
      </c>
      <c r="DK567" s="1">
        <v>0</v>
      </c>
      <c r="DX567" s="1">
        <v>40</v>
      </c>
      <c r="DY567" s="1">
        <v>23</v>
      </c>
      <c r="DZ567" s="1">
        <v>29</v>
      </c>
      <c r="EE567" s="1">
        <v>19</v>
      </c>
      <c r="EV567" s="1">
        <v>13928671</v>
      </c>
      <c r="EX567" s="1">
        <v>2150</v>
      </c>
      <c r="EY567" s="1">
        <v>4228</v>
      </c>
      <c r="EZ567" s="1">
        <v>6378</v>
      </c>
      <c r="FA567" s="1" t="s">
        <v>367</v>
      </c>
      <c r="FB567" s="1" t="s">
        <v>368</v>
      </c>
      <c r="FE567" s="1" t="s">
        <v>13664</v>
      </c>
      <c r="FF567" s="1" t="s">
        <v>13665</v>
      </c>
      <c r="FG567" s="1" t="s">
        <v>13666</v>
      </c>
      <c r="FH567" s="1">
        <v>40962</v>
      </c>
      <c r="FK567" s="1" t="s">
        <v>13667</v>
      </c>
      <c r="FL567" s="1" t="s">
        <v>13667</v>
      </c>
      <c r="FM567" s="1">
        <v>65249</v>
      </c>
      <c r="FO567" s="1" t="s">
        <v>13668</v>
      </c>
      <c r="FP567" s="1">
        <v>25704</v>
      </c>
      <c r="FQ567" s="1" t="s">
        <v>2229</v>
      </c>
      <c r="FR567" s="1" t="s">
        <v>2230</v>
      </c>
      <c r="FY567" s="1" t="s">
        <v>2234</v>
      </c>
      <c r="FZ567" s="1" t="s">
        <v>13669</v>
      </c>
      <c r="GA567" s="1" t="s">
        <v>13670</v>
      </c>
      <c r="GC567" s="1" t="s">
        <v>315</v>
      </c>
      <c r="GD567" s="1" t="s">
        <v>13671</v>
      </c>
      <c r="GE567" s="1" t="s">
        <v>13672</v>
      </c>
      <c r="GF567" s="1" t="s">
        <v>13658</v>
      </c>
      <c r="GH567" s="1" t="s">
        <v>13673</v>
      </c>
      <c r="GI567" s="1" t="s">
        <v>13674</v>
      </c>
      <c r="GJ567" s="1" t="s">
        <v>13675</v>
      </c>
      <c r="GM567" s="1" t="s">
        <v>322</v>
      </c>
      <c r="GN567" s="1" t="s">
        <v>13665</v>
      </c>
      <c r="GO567" s="1">
        <v>0.02</v>
      </c>
      <c r="GP567" s="1">
        <v>2.3611719999999998</v>
      </c>
      <c r="GQ567" s="1" t="s">
        <v>13676</v>
      </c>
      <c r="GR567" s="1" t="s">
        <v>379</v>
      </c>
      <c r="GS567" s="1" t="s">
        <v>380</v>
      </c>
      <c r="GT567" s="1" t="s">
        <v>380</v>
      </c>
      <c r="GU567" s="1" t="s">
        <v>380</v>
      </c>
      <c r="GV567" s="1" t="s">
        <v>380</v>
      </c>
      <c r="GW567" s="1" t="s">
        <v>380</v>
      </c>
      <c r="GX567" s="1" t="s">
        <v>380</v>
      </c>
      <c r="GY567" s="1" t="s">
        <v>380</v>
      </c>
      <c r="GZ567" s="1" t="s">
        <v>380</v>
      </c>
      <c r="HA567" s="1" t="s">
        <v>380</v>
      </c>
      <c r="HB567" s="1" t="s">
        <v>380</v>
      </c>
      <c r="HC567" s="1" t="s">
        <v>294</v>
      </c>
      <c r="HD567" s="1">
        <v>22.3</v>
      </c>
      <c r="HE567" s="1">
        <v>4.2671890000000001</v>
      </c>
      <c r="HF567" s="1">
        <v>0.80469000000000002</v>
      </c>
      <c r="HG567" s="1" t="s">
        <v>380</v>
      </c>
      <c r="HH567" s="1" t="s">
        <v>380</v>
      </c>
      <c r="HI567" s="1" t="s">
        <v>13667</v>
      </c>
      <c r="HJ567" s="1" t="s">
        <v>13677</v>
      </c>
      <c r="HK567" s="1" t="s">
        <v>792</v>
      </c>
      <c r="HL567" s="1">
        <v>0.55052000000000001</v>
      </c>
      <c r="HM567" s="1" t="s">
        <v>13678</v>
      </c>
      <c r="HN567" s="1">
        <v>4.51</v>
      </c>
      <c r="HO567" s="1">
        <v>4.51</v>
      </c>
      <c r="HP567" s="1">
        <v>0.55191000000000001</v>
      </c>
      <c r="HQ567" s="1" t="s">
        <v>380</v>
      </c>
      <c r="HR567" s="1">
        <v>0.14405699999999999</v>
      </c>
      <c r="HS567" s="1">
        <v>0.30151</v>
      </c>
      <c r="HT567" s="1" t="s">
        <v>492</v>
      </c>
      <c r="HU567" s="1">
        <v>1.0285000000000001E-2</v>
      </c>
      <c r="HV567" s="1" t="s">
        <v>294</v>
      </c>
      <c r="HW567" s="1">
        <v>0.68667999999999996</v>
      </c>
      <c r="HX567" s="1">
        <v>0.30259999999999998</v>
      </c>
      <c r="HY567" s="1" t="s">
        <v>604</v>
      </c>
      <c r="HZ567" s="1">
        <v>0.70594999999999997</v>
      </c>
      <c r="IA567" s="1">
        <v>2.14</v>
      </c>
      <c r="IB567" s="1">
        <v>0.58431999999999995</v>
      </c>
      <c r="IC567" s="1" t="s">
        <v>385</v>
      </c>
      <c r="ID567" s="1">
        <v>0.99999899999999997</v>
      </c>
      <c r="IE567" s="1" t="s">
        <v>794</v>
      </c>
      <c r="IF567" s="1">
        <v>0.71674000000000004</v>
      </c>
      <c r="IG567" s="1" t="s">
        <v>13679</v>
      </c>
      <c r="IH567" s="1" t="s">
        <v>2719</v>
      </c>
      <c r="II567" s="1">
        <v>0.71655999999999997</v>
      </c>
      <c r="IJ567" s="1" t="s">
        <v>13680</v>
      </c>
      <c r="IK567" s="1" t="s">
        <v>294</v>
      </c>
      <c r="IL567" s="1">
        <v>0.71711999999999998</v>
      </c>
      <c r="IM567" s="1">
        <v>-0.45100000000000001</v>
      </c>
      <c r="IN567" s="1">
        <v>10</v>
      </c>
      <c r="IO567" s="1">
        <v>0.62326000000000004</v>
      </c>
      <c r="IP567" s="1" t="s">
        <v>385</v>
      </c>
      <c r="IQ567" s="1">
        <v>0.03</v>
      </c>
      <c r="IR567" s="1">
        <v>-32.239699999999999</v>
      </c>
      <c r="IS567" s="1">
        <v>11.767899999999999</v>
      </c>
      <c r="IT567" s="1">
        <v>0.51941000000000004</v>
      </c>
      <c r="IU567" s="1" t="s">
        <v>389</v>
      </c>
      <c r="IV567" s="1" t="s">
        <v>380</v>
      </c>
      <c r="IW567" s="1" t="s">
        <v>13681</v>
      </c>
      <c r="IX567" s="1" t="s">
        <v>13682</v>
      </c>
      <c r="IY567" s="1" t="s">
        <v>13683</v>
      </c>
      <c r="IZ567" s="1" t="s">
        <v>933</v>
      </c>
      <c r="JA567" s="1" t="s">
        <v>13684</v>
      </c>
      <c r="JB567" s="1" t="s">
        <v>13685</v>
      </c>
      <c r="JC567" s="1" t="s">
        <v>13686</v>
      </c>
      <c r="JD567" s="1" t="s">
        <v>386</v>
      </c>
      <c r="JE567" s="1" t="s">
        <v>351</v>
      </c>
      <c r="JF567" s="1">
        <v>2</v>
      </c>
      <c r="JG567" s="1">
        <v>0</v>
      </c>
      <c r="JH567" s="1" t="s">
        <v>13687</v>
      </c>
      <c r="JI567" s="1">
        <v>13789671</v>
      </c>
      <c r="JJ567" s="1">
        <v>1</v>
      </c>
      <c r="JK567" s="1">
        <v>0.71416999999999997</v>
      </c>
      <c r="JL567" s="1">
        <v>0.999</v>
      </c>
      <c r="JM567" s="1">
        <v>0.59377000000000002</v>
      </c>
      <c r="JN567" s="1">
        <v>0.996</v>
      </c>
      <c r="JO567" s="1">
        <v>0.88848000000000005</v>
      </c>
      <c r="JP567" s="1">
        <v>5.9710000000000001</v>
      </c>
      <c r="JQ567" s="1">
        <v>0.70440000000000003</v>
      </c>
      <c r="JR567" s="1">
        <v>1.669</v>
      </c>
      <c r="JS567" s="1">
        <v>0.50853999999999999</v>
      </c>
      <c r="JT567" s="1">
        <v>0.379</v>
      </c>
      <c r="JU567" s="1">
        <v>0.24179</v>
      </c>
      <c r="JV567" s="1" t="s">
        <v>4124</v>
      </c>
      <c r="JW567" s="1" t="s">
        <v>400</v>
      </c>
      <c r="JX567" s="1" t="s">
        <v>13688</v>
      </c>
      <c r="JY567" s="1" t="s">
        <v>402</v>
      </c>
      <c r="JZ567" s="1" t="s">
        <v>403</v>
      </c>
      <c r="KA567" s="1" t="s">
        <v>327</v>
      </c>
      <c r="KC567" s="1" t="s">
        <v>327</v>
      </c>
      <c r="KD567" s="1" t="s">
        <v>13689</v>
      </c>
      <c r="KE567" s="1">
        <v>1</v>
      </c>
      <c r="KF567" s="1">
        <v>3.0097239999999998</v>
      </c>
      <c r="KG567" s="1" t="s">
        <v>405</v>
      </c>
      <c r="KH567" s="1">
        <v>0</v>
      </c>
      <c r="KI567" s="1">
        <v>0</v>
      </c>
      <c r="KJ567" s="1">
        <v>0</v>
      </c>
      <c r="KK567" s="1">
        <v>10</v>
      </c>
      <c r="KL567" s="1">
        <v>349</v>
      </c>
      <c r="KM567" s="1" t="s">
        <v>406</v>
      </c>
      <c r="KN567" s="1">
        <v>0.99270800000000003</v>
      </c>
      <c r="KO567" s="1">
        <v>0.98073900000000003</v>
      </c>
      <c r="KP567" s="1">
        <v>0</v>
      </c>
      <c r="KR567" s="1" t="s">
        <v>351</v>
      </c>
      <c r="KS567" s="1">
        <v>7</v>
      </c>
      <c r="KT567" s="1">
        <v>60</v>
      </c>
      <c r="KU567" s="1">
        <v>243</v>
      </c>
      <c r="KV567" s="1">
        <v>0</v>
      </c>
      <c r="KW567" s="1">
        <v>0</v>
      </c>
      <c r="KX567" s="1">
        <v>18.314378999999999</v>
      </c>
      <c r="KY567" s="1">
        <v>52</v>
      </c>
      <c r="KZ567" s="1">
        <v>60</v>
      </c>
      <c r="LA567" s="1">
        <v>1816</v>
      </c>
      <c r="LB567" s="1">
        <v>77</v>
      </c>
      <c r="LC567" s="1" t="s">
        <v>13651</v>
      </c>
      <c r="LD567" s="1">
        <v>0.118644</v>
      </c>
      <c r="LE567" s="1">
        <v>0.98794300000000002</v>
      </c>
    </row>
    <row r="568" spans="1:317" x14ac:dyDescent="0.2">
      <c r="A568" s="1" t="s">
        <v>18155</v>
      </c>
      <c r="B568" s="1" t="s">
        <v>18151</v>
      </c>
      <c r="C568" s="1" t="s">
        <v>13727</v>
      </c>
      <c r="D568" s="1">
        <v>171023</v>
      </c>
      <c r="E568" s="1" t="s">
        <v>289</v>
      </c>
      <c r="F568" s="1" t="s">
        <v>289</v>
      </c>
      <c r="G568" s="1">
        <v>20</v>
      </c>
      <c r="H568" s="1">
        <v>31022988</v>
      </c>
      <c r="I568" s="1">
        <v>31022988</v>
      </c>
      <c r="J568" s="1" t="s">
        <v>289</v>
      </c>
      <c r="K568" s="1" t="s">
        <v>1910</v>
      </c>
      <c r="L568" s="1" t="s">
        <v>346</v>
      </c>
      <c r="M568" s="1" t="s">
        <v>407</v>
      </c>
      <c r="N568" s="1" t="s">
        <v>407</v>
      </c>
      <c r="O568" s="1" t="s">
        <v>294</v>
      </c>
      <c r="R568" s="1" t="s">
        <v>12862</v>
      </c>
      <c r="S568" s="1" t="s">
        <v>11102</v>
      </c>
      <c r="T568" s="1" t="s">
        <v>289</v>
      </c>
      <c r="U568" s="1" t="s">
        <v>289</v>
      </c>
      <c r="V568" s="1" t="s">
        <v>289</v>
      </c>
      <c r="W568" s="1" t="s">
        <v>289</v>
      </c>
      <c r="X568" s="1" t="s">
        <v>289</v>
      </c>
      <c r="Y568" s="1" t="s">
        <v>289</v>
      </c>
      <c r="Z568" s="1" t="s">
        <v>289</v>
      </c>
      <c r="AA568" s="1" t="s">
        <v>289</v>
      </c>
      <c r="AB568" s="1" t="s">
        <v>289</v>
      </c>
      <c r="AC568" s="1" t="s">
        <v>289</v>
      </c>
      <c r="AD568" s="1" t="s">
        <v>289</v>
      </c>
      <c r="AE568" s="1" t="s">
        <v>289</v>
      </c>
      <c r="AF568" s="1" t="s">
        <v>289</v>
      </c>
      <c r="AG568" s="1" t="s">
        <v>289</v>
      </c>
      <c r="AH568" s="1" t="s">
        <v>289</v>
      </c>
      <c r="AI568" s="1" t="s">
        <v>12862</v>
      </c>
      <c r="AJ568" s="1" t="s">
        <v>11102</v>
      </c>
      <c r="AK568" s="1" t="s">
        <v>13690</v>
      </c>
      <c r="AL568" s="1" t="s">
        <v>13691</v>
      </c>
      <c r="AM568" s="1" t="s">
        <v>351</v>
      </c>
      <c r="AN568" s="1">
        <v>13</v>
      </c>
      <c r="AO568" s="1">
        <v>2897</v>
      </c>
      <c r="AP568" s="1" t="s">
        <v>13692</v>
      </c>
      <c r="AQ568" s="1" t="s">
        <v>13693</v>
      </c>
      <c r="AR568" s="1" t="s">
        <v>13694</v>
      </c>
      <c r="AS568" s="1" t="s">
        <v>13695</v>
      </c>
      <c r="AT568" s="1" t="s">
        <v>13696</v>
      </c>
      <c r="AU568" s="1" t="s">
        <v>13697</v>
      </c>
      <c r="AV568" s="1" t="s">
        <v>13698</v>
      </c>
      <c r="AW568" s="1" t="s">
        <v>13699</v>
      </c>
      <c r="AX568" s="1" t="s">
        <v>13700</v>
      </c>
      <c r="AY568" s="1">
        <v>825</v>
      </c>
      <c r="BD568" s="1" t="s">
        <v>13701</v>
      </c>
      <c r="BE568" s="1" t="s">
        <v>13702</v>
      </c>
      <c r="BF568" s="1" t="s">
        <v>1813</v>
      </c>
      <c r="BI568" s="1" t="s">
        <v>13703</v>
      </c>
      <c r="BJ568" s="1">
        <v>722</v>
      </c>
      <c r="BP568" s="1" t="s">
        <v>13704</v>
      </c>
      <c r="BQ568" s="1">
        <v>0.50700000000000001</v>
      </c>
      <c r="BT568" s="1" t="s">
        <v>13705</v>
      </c>
      <c r="BV568" s="1" t="s">
        <v>13706</v>
      </c>
      <c r="DB568" s="1" t="s">
        <v>913</v>
      </c>
      <c r="DC568" s="1" t="s">
        <v>914</v>
      </c>
      <c r="DE568" s="1">
        <v>20</v>
      </c>
      <c r="DF568" s="1" t="s">
        <v>13707</v>
      </c>
      <c r="DG568" s="1">
        <v>171023</v>
      </c>
      <c r="DH568" s="1" t="s">
        <v>13708</v>
      </c>
      <c r="DJ568" s="1" t="s">
        <v>386</v>
      </c>
      <c r="DK568" s="1">
        <v>0</v>
      </c>
      <c r="DX568" s="1">
        <v>146</v>
      </c>
      <c r="DY568" s="1">
        <v>133</v>
      </c>
      <c r="DZ568" s="1">
        <v>138</v>
      </c>
      <c r="EE568" s="1">
        <v>20</v>
      </c>
      <c r="EV568" s="1">
        <v>31022988</v>
      </c>
      <c r="EX568" s="1">
        <v>2203</v>
      </c>
      <c r="EY568" s="1">
        <v>4300</v>
      </c>
      <c r="EZ568" s="1">
        <v>6503</v>
      </c>
      <c r="FA568" s="1" t="s">
        <v>1939</v>
      </c>
      <c r="FB568" s="1" t="s">
        <v>1940</v>
      </c>
      <c r="FE568" s="1" t="s">
        <v>13709</v>
      </c>
      <c r="FF568" s="1" t="s">
        <v>13710</v>
      </c>
      <c r="FG568" s="1" t="s">
        <v>13711</v>
      </c>
      <c r="FH568" s="1">
        <v>41899</v>
      </c>
      <c r="FI568" s="1">
        <v>41807</v>
      </c>
      <c r="FK568" s="1" t="s">
        <v>13712</v>
      </c>
      <c r="FL568" s="1" t="s">
        <v>13712</v>
      </c>
      <c r="FM568" s="1">
        <v>171023</v>
      </c>
      <c r="FP568" s="1">
        <v>18318</v>
      </c>
      <c r="FQ568" s="1" t="s">
        <v>2229</v>
      </c>
      <c r="FR568" s="1" t="s">
        <v>2230</v>
      </c>
      <c r="FT568" s="1">
        <v>612990</v>
      </c>
      <c r="FU568" s="1" t="s">
        <v>13713</v>
      </c>
      <c r="FX568" s="1">
        <v>12657473</v>
      </c>
      <c r="FY568" s="1" t="s">
        <v>2234</v>
      </c>
      <c r="FZ568" s="1" t="s">
        <v>13714</v>
      </c>
      <c r="GA568" s="1" t="s">
        <v>13714</v>
      </c>
      <c r="GC568" s="1" t="s">
        <v>315</v>
      </c>
      <c r="GD568" s="1" t="s">
        <v>13715</v>
      </c>
      <c r="GE568" s="1" t="s">
        <v>13716</v>
      </c>
      <c r="GF568" s="1" t="s">
        <v>13698</v>
      </c>
      <c r="GG568" s="1" t="s">
        <v>13717</v>
      </c>
      <c r="GH568" s="1" t="s">
        <v>13718</v>
      </c>
      <c r="GI568" s="1" t="s">
        <v>13719</v>
      </c>
      <c r="GJ568" s="1" t="s">
        <v>13720</v>
      </c>
      <c r="GL568" s="1" t="s">
        <v>13721</v>
      </c>
      <c r="GM568" s="1" t="s">
        <v>322</v>
      </c>
      <c r="GN568" s="1" t="s">
        <v>13710</v>
      </c>
      <c r="GO568" s="1">
        <v>0.02</v>
      </c>
      <c r="GP568" s="1">
        <v>6.9282859999999999</v>
      </c>
      <c r="GQ568" s="1" t="s">
        <v>13722</v>
      </c>
      <c r="GR568" s="1" t="s">
        <v>379</v>
      </c>
      <c r="GS568" s="1" t="s">
        <v>380</v>
      </c>
      <c r="GT568" s="1" t="s">
        <v>380</v>
      </c>
      <c r="GU568" s="1" t="s">
        <v>380</v>
      </c>
      <c r="GV568" s="1" t="s">
        <v>380</v>
      </c>
      <c r="GW568" s="1" t="s">
        <v>380</v>
      </c>
      <c r="GX568" s="1" t="s">
        <v>380</v>
      </c>
      <c r="GY568" s="1" t="s">
        <v>380</v>
      </c>
      <c r="GZ568" s="1" t="s">
        <v>380</v>
      </c>
      <c r="HA568" s="1" t="s">
        <v>380</v>
      </c>
      <c r="HB568" s="1" t="s">
        <v>380</v>
      </c>
      <c r="HC568" s="1" t="s">
        <v>407</v>
      </c>
      <c r="HD568" s="1">
        <v>39</v>
      </c>
      <c r="HE568" s="1">
        <v>7.5605099999999998</v>
      </c>
      <c r="HF568" s="1">
        <v>0.98358000000000001</v>
      </c>
      <c r="HG568" s="1" t="s">
        <v>380</v>
      </c>
      <c r="HH568" s="1" t="s">
        <v>380</v>
      </c>
      <c r="HI568" s="1" t="s">
        <v>13712</v>
      </c>
      <c r="HJ568" s="1" t="s">
        <v>13723</v>
      </c>
      <c r="HK568" s="1" t="s">
        <v>380</v>
      </c>
      <c r="HL568" s="1" t="s">
        <v>380</v>
      </c>
      <c r="HM568" s="1" t="s">
        <v>380</v>
      </c>
      <c r="HN568" s="1">
        <v>5.16</v>
      </c>
      <c r="HO568" s="1">
        <v>2.19</v>
      </c>
      <c r="HP568" s="1">
        <v>0.27851999999999999</v>
      </c>
      <c r="HQ568" s="1" t="s">
        <v>380</v>
      </c>
      <c r="HR568" s="1">
        <v>1.1697599999999999</v>
      </c>
      <c r="HS568" s="1">
        <v>5.9110000000000003E-2</v>
      </c>
      <c r="HT568" s="1" t="s">
        <v>492</v>
      </c>
      <c r="HU568" s="1">
        <v>0.63168299999999999</v>
      </c>
      <c r="HV568" s="1" t="s">
        <v>380</v>
      </c>
      <c r="HW568" s="1" t="s">
        <v>380</v>
      </c>
      <c r="HX568" s="1" t="s">
        <v>380</v>
      </c>
      <c r="HY568" s="1" t="s">
        <v>380</v>
      </c>
      <c r="HZ568" s="1" t="s">
        <v>380</v>
      </c>
      <c r="IA568" s="1" t="s">
        <v>380</v>
      </c>
      <c r="IB568" s="1">
        <v>0.80722000000000005</v>
      </c>
      <c r="IC568" s="1" t="s">
        <v>385</v>
      </c>
      <c r="ID568" s="1">
        <v>1</v>
      </c>
      <c r="IE568" s="1" t="s">
        <v>380</v>
      </c>
      <c r="IF568" s="1" t="s">
        <v>380</v>
      </c>
      <c r="IG568" s="1" t="s">
        <v>380</v>
      </c>
      <c r="IH568" s="1" t="s">
        <v>380</v>
      </c>
      <c r="II568" s="1" t="s">
        <v>380</v>
      </c>
      <c r="IJ568" s="1" t="s">
        <v>380</v>
      </c>
      <c r="IK568" s="1" t="s">
        <v>380</v>
      </c>
      <c r="IL568" s="1" t="s">
        <v>380</v>
      </c>
      <c r="IM568" s="1" t="s">
        <v>380</v>
      </c>
      <c r="IN568" s="1" t="s">
        <v>380</v>
      </c>
      <c r="IO568" s="1">
        <v>2.6540000000000001E-2</v>
      </c>
      <c r="IP568" s="1" t="s">
        <v>294</v>
      </c>
      <c r="IQ568" s="1">
        <v>1</v>
      </c>
      <c r="IR568" s="1">
        <v>-4.4999999999999997E-3</v>
      </c>
      <c r="IS568" s="1">
        <v>6.4977</v>
      </c>
      <c r="IT568" s="1">
        <v>0.22151999999999999</v>
      </c>
      <c r="IU568" s="1" t="s">
        <v>13724</v>
      </c>
      <c r="IV568" s="1" t="s">
        <v>380</v>
      </c>
      <c r="IW568" s="1" t="s">
        <v>380</v>
      </c>
      <c r="IX568" s="1" t="s">
        <v>380</v>
      </c>
      <c r="IY568" s="1" t="s">
        <v>380</v>
      </c>
      <c r="IZ568" s="1" t="s">
        <v>290</v>
      </c>
      <c r="JA568" s="1" t="s">
        <v>13725</v>
      </c>
      <c r="JB568" s="1" t="s">
        <v>380</v>
      </c>
      <c r="JC568" s="1" t="s">
        <v>13726</v>
      </c>
      <c r="JD568" s="1" t="s">
        <v>1902</v>
      </c>
      <c r="JE568" s="1" t="s">
        <v>351</v>
      </c>
      <c r="JF568" s="1">
        <v>1</v>
      </c>
      <c r="JG568" s="1">
        <v>0</v>
      </c>
      <c r="JH568" s="1" t="s">
        <v>13727</v>
      </c>
      <c r="JI568" s="1">
        <v>30486649</v>
      </c>
      <c r="JJ568" s="1">
        <v>4.7E-2</v>
      </c>
      <c r="JK568" s="1">
        <v>0.20315</v>
      </c>
      <c r="JL568" s="1">
        <v>3.0000000000000001E-3</v>
      </c>
      <c r="JM568" s="1">
        <v>0.11579</v>
      </c>
      <c r="JN568" s="1">
        <v>3.2000000000000001E-2</v>
      </c>
      <c r="JO568" s="1">
        <v>0.12392</v>
      </c>
      <c r="JP568" s="1">
        <v>1.2649999999999999</v>
      </c>
      <c r="JQ568" s="1">
        <v>0.33027000000000001</v>
      </c>
      <c r="JR568" s="1">
        <v>0.86699999999999999</v>
      </c>
      <c r="JS568" s="1">
        <v>0.35654000000000002</v>
      </c>
      <c r="JT568" s="1">
        <v>-0.248</v>
      </c>
      <c r="JU568" s="1">
        <v>0.11899</v>
      </c>
      <c r="JV568" s="1" t="s">
        <v>3791</v>
      </c>
      <c r="JW568" s="1" t="s">
        <v>400</v>
      </c>
      <c r="JX568" s="1" t="s">
        <v>13728</v>
      </c>
      <c r="JY568" s="1" t="s">
        <v>402</v>
      </c>
      <c r="JZ568" s="1" t="s">
        <v>842</v>
      </c>
      <c r="KA568" s="1" t="s">
        <v>327</v>
      </c>
      <c r="KC568" s="1" t="s">
        <v>327</v>
      </c>
      <c r="KD568" s="1" t="s">
        <v>13729</v>
      </c>
      <c r="KE568" s="1">
        <v>8</v>
      </c>
      <c r="KF568" s="1">
        <v>10.534098999999999</v>
      </c>
      <c r="KG568" s="1" t="s">
        <v>405</v>
      </c>
      <c r="KH568" s="1">
        <v>0</v>
      </c>
      <c r="KI568" s="1">
        <v>0</v>
      </c>
      <c r="KJ568" s="1">
        <v>0</v>
      </c>
      <c r="KK568" s="1">
        <v>35</v>
      </c>
      <c r="KL568" s="1">
        <v>1216</v>
      </c>
      <c r="KM568" s="1" t="s">
        <v>498</v>
      </c>
      <c r="KN568" s="1">
        <v>0.99999899999999997</v>
      </c>
      <c r="KO568" s="1">
        <v>0.99999899999999997</v>
      </c>
      <c r="KP568" s="1">
        <v>0</v>
      </c>
      <c r="KR568" s="1" t="s">
        <v>351</v>
      </c>
      <c r="KS568" s="1">
        <v>42</v>
      </c>
      <c r="KT568" s="1">
        <v>60</v>
      </c>
      <c r="KU568" s="1">
        <v>1527</v>
      </c>
      <c r="KV568" s="1">
        <v>0</v>
      </c>
      <c r="KW568" s="1">
        <v>0</v>
      </c>
      <c r="KX568" s="1">
        <v>131.11262600000001</v>
      </c>
      <c r="KY568" s="1">
        <v>131</v>
      </c>
      <c r="KZ568" s="1">
        <v>60</v>
      </c>
      <c r="LA568" s="1">
        <v>4884</v>
      </c>
      <c r="LB568" s="1">
        <v>229</v>
      </c>
      <c r="LC568" s="1" t="s">
        <v>13691</v>
      </c>
      <c r="LD568" s="1">
        <v>0.24277499999999999</v>
      </c>
      <c r="LE568" s="1">
        <v>1</v>
      </c>
    </row>
    <row r="569" spans="1:317" x14ac:dyDescent="0.2">
      <c r="A569" s="1" t="s">
        <v>18155</v>
      </c>
      <c r="B569" s="1" t="s">
        <v>18151</v>
      </c>
      <c r="C569" s="1" t="s">
        <v>12708</v>
      </c>
      <c r="D569" s="1">
        <v>11096</v>
      </c>
      <c r="E569" s="1" t="s">
        <v>289</v>
      </c>
      <c r="F569" s="1" t="s">
        <v>289</v>
      </c>
      <c r="G569" s="1">
        <v>21</v>
      </c>
      <c r="H569" s="1">
        <v>28315726</v>
      </c>
      <c r="I569" s="1">
        <v>28315726</v>
      </c>
      <c r="J569" s="1" t="s">
        <v>289</v>
      </c>
      <c r="K569" s="1" t="s">
        <v>345</v>
      </c>
      <c r="L569" s="1" t="s">
        <v>346</v>
      </c>
      <c r="M569" s="1" t="s">
        <v>294</v>
      </c>
      <c r="N569" s="1" t="s">
        <v>294</v>
      </c>
      <c r="O569" s="1" t="s">
        <v>347</v>
      </c>
      <c r="R569" s="1" t="s">
        <v>12862</v>
      </c>
      <c r="S569" s="1" t="s">
        <v>11102</v>
      </c>
      <c r="T569" s="1" t="s">
        <v>289</v>
      </c>
      <c r="U569" s="1" t="s">
        <v>289</v>
      </c>
      <c r="V569" s="1" t="s">
        <v>289</v>
      </c>
      <c r="W569" s="1" t="s">
        <v>289</v>
      </c>
      <c r="X569" s="1" t="s">
        <v>289</v>
      </c>
      <c r="Y569" s="1" t="s">
        <v>289</v>
      </c>
      <c r="Z569" s="1" t="s">
        <v>289</v>
      </c>
      <c r="AA569" s="1" t="s">
        <v>289</v>
      </c>
      <c r="AB569" s="1" t="s">
        <v>289</v>
      </c>
      <c r="AC569" s="1" t="s">
        <v>289</v>
      </c>
      <c r="AD569" s="1" t="s">
        <v>289</v>
      </c>
      <c r="AE569" s="1" t="s">
        <v>289</v>
      </c>
      <c r="AF569" s="1" t="s">
        <v>289</v>
      </c>
      <c r="AG569" s="1" t="s">
        <v>289</v>
      </c>
      <c r="AH569" s="1" t="s">
        <v>289</v>
      </c>
      <c r="AI569" s="1" t="s">
        <v>12862</v>
      </c>
      <c r="AJ569" s="1" t="s">
        <v>11102</v>
      </c>
      <c r="AK569" s="1" t="s">
        <v>12674</v>
      </c>
      <c r="AL569" s="1" t="s">
        <v>12675</v>
      </c>
      <c r="AM569" s="1" t="s">
        <v>293</v>
      </c>
      <c r="AN569" s="1">
        <v>3</v>
      </c>
      <c r="AO569" s="1">
        <v>1499</v>
      </c>
      <c r="AP569" s="1" t="s">
        <v>12676</v>
      </c>
      <c r="AQ569" s="1" t="s">
        <v>12677</v>
      </c>
      <c r="AR569" s="1" t="s">
        <v>12678</v>
      </c>
      <c r="AT569" s="1" t="s">
        <v>12679</v>
      </c>
      <c r="AU569" s="1" t="s">
        <v>12680</v>
      </c>
      <c r="AV569" s="1" t="s">
        <v>12681</v>
      </c>
      <c r="AW569" s="1" t="s">
        <v>12682</v>
      </c>
      <c r="AX569" s="1" t="s">
        <v>12683</v>
      </c>
      <c r="AY569" s="1">
        <v>460</v>
      </c>
      <c r="AZ569" s="1" t="s">
        <v>12684</v>
      </c>
      <c r="BD569" s="1" t="s">
        <v>11478</v>
      </c>
      <c r="BE569" s="1" t="s">
        <v>823</v>
      </c>
      <c r="BF569" s="1" t="s">
        <v>12685</v>
      </c>
      <c r="BI569" s="1" t="s">
        <v>12686</v>
      </c>
      <c r="BJ569" s="1">
        <v>72</v>
      </c>
      <c r="BP569" s="1" t="s">
        <v>12687</v>
      </c>
      <c r="BQ569" s="1">
        <v>0.41799999999999998</v>
      </c>
      <c r="CZ569" s="1" t="s">
        <v>12688</v>
      </c>
      <c r="DK569" s="1">
        <v>0</v>
      </c>
      <c r="DX569" s="1">
        <v>110</v>
      </c>
      <c r="DY569" s="1">
        <v>92</v>
      </c>
      <c r="DZ569" s="1">
        <v>98</v>
      </c>
      <c r="EE569" s="1">
        <v>21</v>
      </c>
      <c r="EV569" s="1">
        <v>28315726</v>
      </c>
      <c r="EX569" s="1">
        <v>2203</v>
      </c>
      <c r="EY569" s="1">
        <v>4300</v>
      </c>
      <c r="EZ569" s="1">
        <v>6503</v>
      </c>
      <c r="FA569" s="1" t="s">
        <v>367</v>
      </c>
      <c r="FB569" s="1" t="s">
        <v>368</v>
      </c>
      <c r="FE569" s="1" t="s">
        <v>12689</v>
      </c>
      <c r="FF569" s="1" t="s">
        <v>12690</v>
      </c>
      <c r="FG569" s="1" t="s">
        <v>12691</v>
      </c>
      <c r="FH569" s="1">
        <v>39660</v>
      </c>
      <c r="FI569" s="1">
        <v>39660</v>
      </c>
      <c r="FK569" s="1" t="s">
        <v>12692</v>
      </c>
      <c r="FL569" s="1" t="s">
        <v>12692</v>
      </c>
      <c r="FM569" s="1">
        <v>11096</v>
      </c>
      <c r="FO569" s="1" t="s">
        <v>12693</v>
      </c>
      <c r="FP569" s="1">
        <v>221</v>
      </c>
      <c r="FQ569" s="1" t="s">
        <v>2229</v>
      </c>
      <c r="FR569" s="1" t="s">
        <v>2230</v>
      </c>
      <c r="FS569" s="1" t="s">
        <v>12694</v>
      </c>
      <c r="FT569" s="1">
        <v>605007</v>
      </c>
      <c r="FU569" s="1" t="s">
        <v>12695</v>
      </c>
      <c r="FX569" s="1">
        <v>10438522</v>
      </c>
      <c r="FY569" s="1" t="s">
        <v>2234</v>
      </c>
      <c r="GA569" s="1" t="s">
        <v>12696</v>
      </c>
      <c r="GC569" s="1" t="s">
        <v>315</v>
      </c>
      <c r="GD569" s="1" t="s">
        <v>12697</v>
      </c>
      <c r="GE569" s="1" t="s">
        <v>12698</v>
      </c>
      <c r="GF569" s="1" t="s">
        <v>12681</v>
      </c>
      <c r="GG569" s="1" t="s">
        <v>12699</v>
      </c>
      <c r="GH569" s="1" t="s">
        <v>12700</v>
      </c>
      <c r="GI569" s="1" t="s">
        <v>12701</v>
      </c>
      <c r="GJ569" s="1" t="s">
        <v>12702</v>
      </c>
      <c r="GL569" s="1" t="s">
        <v>12703</v>
      </c>
      <c r="GM569" s="1" t="s">
        <v>322</v>
      </c>
      <c r="GN569" s="1" t="s">
        <v>12690</v>
      </c>
      <c r="GO569" s="1">
        <v>0.02</v>
      </c>
      <c r="GP569" s="1">
        <v>2.2119369999999998</v>
      </c>
      <c r="GQ569" s="1" t="s">
        <v>12704</v>
      </c>
      <c r="GR569" s="1" t="s">
        <v>379</v>
      </c>
      <c r="GS569" s="1" t="s">
        <v>380</v>
      </c>
      <c r="GT569" s="1" t="s">
        <v>380</v>
      </c>
      <c r="GU569" s="1" t="s">
        <v>380</v>
      </c>
      <c r="GV569" s="1" t="s">
        <v>380</v>
      </c>
      <c r="GW569" s="1" t="s">
        <v>380</v>
      </c>
      <c r="GX569" s="1" t="s">
        <v>380</v>
      </c>
      <c r="GY569" s="1" t="s">
        <v>380</v>
      </c>
      <c r="GZ569" s="1" t="s">
        <v>380</v>
      </c>
      <c r="HA569" s="1" t="s">
        <v>380</v>
      </c>
      <c r="HB569" s="1" t="s">
        <v>380</v>
      </c>
      <c r="HC569" s="1" t="s">
        <v>294</v>
      </c>
      <c r="HD569" s="1">
        <v>15.66</v>
      </c>
      <c r="HE569" s="1">
        <v>2.8986269999999998</v>
      </c>
      <c r="HF569" s="1">
        <v>0.52227000000000001</v>
      </c>
      <c r="HG569" s="1" t="s">
        <v>380</v>
      </c>
      <c r="HH569" s="1" t="s">
        <v>380</v>
      </c>
      <c r="HI569" s="1" t="s">
        <v>12692</v>
      </c>
      <c r="HJ569" s="1" t="s">
        <v>12705</v>
      </c>
      <c r="HK569" s="1" t="s">
        <v>294</v>
      </c>
      <c r="HL569" s="1">
        <v>0.62639</v>
      </c>
      <c r="HM569" s="1">
        <v>0.01</v>
      </c>
      <c r="HN569" s="1">
        <v>5.0999999999999996</v>
      </c>
      <c r="HO569" s="1">
        <v>5.0999999999999996</v>
      </c>
      <c r="HP569" s="1">
        <v>0.69264000000000003</v>
      </c>
      <c r="HQ569" s="1" t="s">
        <v>12706</v>
      </c>
      <c r="HR569" s="1">
        <v>4.8509999999999998E-2</v>
      </c>
      <c r="HS569" s="1">
        <v>0.85682000000000003</v>
      </c>
      <c r="HT569" s="1" t="s">
        <v>385</v>
      </c>
      <c r="HU569" s="1">
        <v>0</v>
      </c>
      <c r="HV569" s="1" t="s">
        <v>294</v>
      </c>
      <c r="HW569" s="1">
        <v>0.61639999999999995</v>
      </c>
      <c r="HX569" s="1">
        <v>0.23630000000000001</v>
      </c>
      <c r="HY569" s="1" t="s">
        <v>386</v>
      </c>
      <c r="HZ569" s="1">
        <v>0.60011999999999999</v>
      </c>
      <c r="IA569" s="1">
        <v>1.86</v>
      </c>
      <c r="IB569" s="1">
        <v>0.58431999999999995</v>
      </c>
      <c r="IC569" s="1" t="s">
        <v>385</v>
      </c>
      <c r="ID569" s="1">
        <v>0.99999700000000002</v>
      </c>
      <c r="IE569" s="1" t="s">
        <v>600</v>
      </c>
      <c r="IF569" s="1">
        <v>0.18609999999999999</v>
      </c>
      <c r="IG569" s="1">
        <v>2.9000000000000001E-2</v>
      </c>
      <c r="IH569" s="1" t="s">
        <v>600</v>
      </c>
      <c r="II569" s="1">
        <v>0.27379999999999999</v>
      </c>
      <c r="IJ569" s="1">
        <v>7.9000000000000001E-2</v>
      </c>
      <c r="IK569" s="1" t="s">
        <v>294</v>
      </c>
      <c r="IL569" s="1">
        <v>0.60296000000000005</v>
      </c>
      <c r="IM569" s="1">
        <v>-0.72909999999999997</v>
      </c>
      <c r="IN569" s="1">
        <v>10</v>
      </c>
      <c r="IO569" s="1">
        <v>0.45352999999999999</v>
      </c>
      <c r="IP569" s="1" t="s">
        <v>294</v>
      </c>
      <c r="IQ569" s="1">
        <v>0.12</v>
      </c>
      <c r="IR569" s="1" t="s">
        <v>380</v>
      </c>
      <c r="IS569" s="1">
        <v>15.4001</v>
      </c>
      <c r="IT569" s="1">
        <v>0.74834000000000001</v>
      </c>
      <c r="IU569" s="1" t="s">
        <v>389</v>
      </c>
      <c r="IV569" s="1" t="s">
        <v>380</v>
      </c>
      <c r="IW569" s="1">
        <v>460</v>
      </c>
      <c r="IX569" s="1" t="s">
        <v>12681</v>
      </c>
      <c r="IY569" s="1" t="s">
        <v>12682</v>
      </c>
      <c r="IZ569" s="1" t="s">
        <v>493</v>
      </c>
      <c r="JA569" s="1">
        <v>460</v>
      </c>
      <c r="JB569" s="1" t="s">
        <v>12707</v>
      </c>
      <c r="JC569" s="1" t="s">
        <v>12707</v>
      </c>
      <c r="JD569" s="1" t="s">
        <v>602</v>
      </c>
      <c r="JE569" s="1" t="s">
        <v>293</v>
      </c>
      <c r="JF569" s="1">
        <v>1</v>
      </c>
      <c r="JG569" s="1">
        <v>0</v>
      </c>
      <c r="JH569" s="1" t="s">
        <v>12708</v>
      </c>
      <c r="JI569" s="1">
        <v>27237597</v>
      </c>
      <c r="JJ569" s="1">
        <v>1</v>
      </c>
      <c r="JK569" s="1">
        <v>0.71416999999999997</v>
      </c>
      <c r="JL569" s="1">
        <v>1</v>
      </c>
      <c r="JM569" s="1">
        <v>0.80357000000000001</v>
      </c>
      <c r="JN569" s="1">
        <v>0.99399999999999999</v>
      </c>
      <c r="JO569" s="1">
        <v>0.84299000000000002</v>
      </c>
      <c r="JP569" s="1">
        <v>7.4790000000000001</v>
      </c>
      <c r="JQ569" s="1">
        <v>0.81094999999999995</v>
      </c>
      <c r="JR569" s="1">
        <v>2.282</v>
      </c>
      <c r="JS569" s="1">
        <v>0.76493999999999995</v>
      </c>
      <c r="JT569" s="1">
        <v>0.52900000000000003</v>
      </c>
      <c r="JU569" s="1">
        <v>0.55759000000000003</v>
      </c>
      <c r="JV569" s="1" t="s">
        <v>3500</v>
      </c>
      <c r="JW569" s="1" t="s">
        <v>400</v>
      </c>
      <c r="JX569" s="1" t="s">
        <v>12709</v>
      </c>
      <c r="JY569" s="1" t="s">
        <v>402</v>
      </c>
      <c r="JZ569" s="1" t="s">
        <v>403</v>
      </c>
      <c r="KA569" s="1" t="s">
        <v>327</v>
      </c>
      <c r="KC569" s="1" t="s">
        <v>327</v>
      </c>
      <c r="KD569" s="1" t="s">
        <v>12710</v>
      </c>
      <c r="KE569" s="1">
        <v>8</v>
      </c>
      <c r="KF569" s="1">
        <v>7.5244</v>
      </c>
      <c r="KG569" s="1" t="s">
        <v>405</v>
      </c>
      <c r="KH569" s="1">
        <v>0</v>
      </c>
      <c r="KI569" s="1">
        <v>0</v>
      </c>
      <c r="KJ569" s="1">
        <v>0</v>
      </c>
      <c r="KK569" s="1">
        <v>25</v>
      </c>
      <c r="KL569" s="1">
        <v>870</v>
      </c>
      <c r="KM569" s="1" t="s">
        <v>406</v>
      </c>
      <c r="KN569" s="1">
        <v>0.99993100000000001</v>
      </c>
      <c r="KO569" s="1">
        <v>0.99879799999999996</v>
      </c>
      <c r="KP569" s="1">
        <v>0</v>
      </c>
      <c r="KR569" s="1" t="s">
        <v>293</v>
      </c>
      <c r="KS569" s="1">
        <v>28</v>
      </c>
      <c r="KT569" s="1">
        <v>60</v>
      </c>
      <c r="KU569" s="1">
        <v>1097</v>
      </c>
      <c r="KV569" s="1">
        <v>0</v>
      </c>
      <c r="KW569" s="1">
        <v>0</v>
      </c>
      <c r="KX569" s="1">
        <v>101.140686</v>
      </c>
      <c r="KY569" s="1">
        <v>49</v>
      </c>
      <c r="KZ569" s="1">
        <v>60</v>
      </c>
      <c r="LA569" s="1">
        <v>1840</v>
      </c>
      <c r="LB569" s="1">
        <v>108</v>
      </c>
      <c r="LC569" s="1" t="s">
        <v>12675</v>
      </c>
      <c r="LD569" s="1">
        <v>0.36363600000000001</v>
      </c>
      <c r="LE569" s="1">
        <v>0.99886699999999995</v>
      </c>
    </row>
    <row r="570" spans="1:317" x14ac:dyDescent="0.2">
      <c r="A570" s="1" t="s">
        <v>18155</v>
      </c>
      <c r="B570" s="1" t="s">
        <v>18151</v>
      </c>
      <c r="C570" s="1" t="s">
        <v>12748</v>
      </c>
      <c r="D570" s="1">
        <v>26046</v>
      </c>
      <c r="E570" s="1" t="s">
        <v>289</v>
      </c>
      <c r="F570" s="1" t="s">
        <v>289</v>
      </c>
      <c r="G570" s="1">
        <v>21</v>
      </c>
      <c r="H570" s="1">
        <v>30319905</v>
      </c>
      <c r="I570" s="1">
        <v>30319905</v>
      </c>
      <c r="J570" s="1" t="s">
        <v>289</v>
      </c>
      <c r="K570" s="1" t="s">
        <v>345</v>
      </c>
      <c r="L570" s="1" t="s">
        <v>346</v>
      </c>
      <c r="M570" s="1" t="s">
        <v>294</v>
      </c>
      <c r="N570" s="1" t="s">
        <v>294</v>
      </c>
      <c r="O570" s="1" t="s">
        <v>347</v>
      </c>
      <c r="R570" s="1" t="s">
        <v>12862</v>
      </c>
      <c r="S570" s="1" t="s">
        <v>11102</v>
      </c>
      <c r="T570" s="1" t="s">
        <v>289</v>
      </c>
      <c r="U570" s="1" t="s">
        <v>289</v>
      </c>
      <c r="V570" s="1" t="s">
        <v>289</v>
      </c>
      <c r="W570" s="1" t="s">
        <v>289</v>
      </c>
      <c r="X570" s="1" t="s">
        <v>289</v>
      </c>
      <c r="Y570" s="1" t="s">
        <v>289</v>
      </c>
      <c r="Z570" s="1" t="s">
        <v>289</v>
      </c>
      <c r="AA570" s="1" t="s">
        <v>289</v>
      </c>
      <c r="AB570" s="1" t="s">
        <v>289</v>
      </c>
      <c r="AC570" s="1" t="s">
        <v>289</v>
      </c>
      <c r="AD570" s="1" t="s">
        <v>289</v>
      </c>
      <c r="AE570" s="1" t="s">
        <v>289</v>
      </c>
      <c r="AF570" s="1" t="s">
        <v>289</v>
      </c>
      <c r="AG570" s="1" t="s">
        <v>289</v>
      </c>
      <c r="AH570" s="1" t="s">
        <v>289</v>
      </c>
      <c r="AI570" s="1" t="s">
        <v>12862</v>
      </c>
      <c r="AJ570" s="1" t="s">
        <v>11102</v>
      </c>
      <c r="AK570" s="1" t="s">
        <v>12711</v>
      </c>
      <c r="AL570" s="1" t="s">
        <v>12712</v>
      </c>
      <c r="AM570" s="1" t="s">
        <v>293</v>
      </c>
      <c r="AN570" s="1">
        <v>19</v>
      </c>
      <c r="AO570" s="1">
        <v>3511</v>
      </c>
      <c r="AP570" s="1" t="s">
        <v>12713</v>
      </c>
      <c r="AQ570" s="1" t="s">
        <v>12714</v>
      </c>
      <c r="AR570" s="1" t="s">
        <v>12715</v>
      </c>
      <c r="AS570" s="1" t="s">
        <v>12716</v>
      </c>
      <c r="AT570" s="1" t="s">
        <v>12717</v>
      </c>
      <c r="AU570" s="1" t="s">
        <v>12718</v>
      </c>
      <c r="AV570" s="1" t="s">
        <v>12719</v>
      </c>
      <c r="AW570" s="1" t="s">
        <v>12720</v>
      </c>
      <c r="AX570" s="1" t="s">
        <v>12721</v>
      </c>
      <c r="AY570" s="1">
        <v>1123</v>
      </c>
      <c r="BF570" s="1" t="s">
        <v>12722</v>
      </c>
      <c r="BI570" s="1" t="s">
        <v>12723</v>
      </c>
      <c r="BJ570" s="1">
        <v>60</v>
      </c>
      <c r="BP570" s="1" t="s">
        <v>12724</v>
      </c>
      <c r="BQ570" s="1">
        <v>0.28899999999999998</v>
      </c>
      <c r="DK570" s="1">
        <v>0</v>
      </c>
      <c r="DX570" s="1">
        <v>24</v>
      </c>
      <c r="DY570" s="1">
        <v>23</v>
      </c>
      <c r="DZ570" s="1">
        <v>23</v>
      </c>
      <c r="EE570" s="1">
        <v>21</v>
      </c>
      <c r="EV570" s="1">
        <v>30319905</v>
      </c>
      <c r="EX570" s="1">
        <v>2202</v>
      </c>
      <c r="EY570" s="1">
        <v>4295</v>
      </c>
      <c r="EZ570" s="1">
        <v>6497</v>
      </c>
      <c r="FA570" s="1" t="s">
        <v>367</v>
      </c>
      <c r="FB570" s="1" t="s">
        <v>368</v>
      </c>
      <c r="FE570" s="1" t="s">
        <v>12725</v>
      </c>
      <c r="FF570" s="1" t="s">
        <v>12726</v>
      </c>
      <c r="FG570" s="1" t="s">
        <v>12691</v>
      </c>
      <c r="FH570" s="1">
        <v>41283</v>
      </c>
      <c r="FI570" s="1">
        <v>40438</v>
      </c>
      <c r="FJ570" s="1">
        <v>40438</v>
      </c>
      <c r="FK570" s="1" t="s">
        <v>12727</v>
      </c>
      <c r="FL570" s="1" t="s">
        <v>12727</v>
      </c>
      <c r="FM570" s="1">
        <v>26046</v>
      </c>
      <c r="FO570" s="1" t="s">
        <v>3254</v>
      </c>
      <c r="FP570" s="1">
        <v>13082</v>
      </c>
      <c r="FQ570" s="1" t="s">
        <v>2229</v>
      </c>
      <c r="FR570" s="1" t="s">
        <v>2230</v>
      </c>
      <c r="FS570" s="1" t="s">
        <v>12728</v>
      </c>
      <c r="FT570" s="1">
        <v>613083</v>
      </c>
      <c r="FU570" s="1" t="s">
        <v>12729</v>
      </c>
      <c r="FV570" s="1" t="s">
        <v>12730</v>
      </c>
      <c r="FX570" s="1" t="s">
        <v>12731</v>
      </c>
      <c r="FY570" s="1" t="s">
        <v>2234</v>
      </c>
      <c r="FZ570" s="1" t="s">
        <v>12732</v>
      </c>
      <c r="GA570" s="1" t="s">
        <v>12732</v>
      </c>
      <c r="GC570" s="1" t="s">
        <v>315</v>
      </c>
      <c r="GD570" s="1" t="s">
        <v>12733</v>
      </c>
      <c r="GE570" s="1" t="s">
        <v>12734</v>
      </c>
      <c r="GF570" s="1" t="s">
        <v>12719</v>
      </c>
      <c r="GG570" s="1" t="s">
        <v>12735</v>
      </c>
      <c r="GH570" s="1" t="s">
        <v>12736</v>
      </c>
      <c r="GI570" s="1" t="s">
        <v>12737</v>
      </c>
      <c r="GJ570" s="1" t="s">
        <v>12738</v>
      </c>
      <c r="GL570" s="1" t="s">
        <v>12739</v>
      </c>
      <c r="GM570" s="1" t="s">
        <v>322</v>
      </c>
      <c r="GN570" s="1" t="s">
        <v>12740</v>
      </c>
      <c r="GO570" s="1">
        <v>0.02</v>
      </c>
      <c r="GP570" s="1">
        <v>2.440029</v>
      </c>
      <c r="GQ570" s="1" t="s">
        <v>12741</v>
      </c>
      <c r="GR570" s="1" t="s">
        <v>379</v>
      </c>
      <c r="GS570" s="1" t="s">
        <v>380</v>
      </c>
      <c r="GT570" s="1" t="s">
        <v>380</v>
      </c>
      <c r="GU570" s="1" t="s">
        <v>380</v>
      </c>
      <c r="GV570" s="1" t="s">
        <v>380</v>
      </c>
      <c r="GW570" s="1" t="s">
        <v>380</v>
      </c>
      <c r="GX570" s="1" t="s">
        <v>380</v>
      </c>
      <c r="GY570" s="1" t="s">
        <v>380</v>
      </c>
      <c r="GZ570" s="1" t="s">
        <v>380</v>
      </c>
      <c r="HA570" s="1" t="s">
        <v>380</v>
      </c>
      <c r="HB570" s="1" t="s">
        <v>380</v>
      </c>
      <c r="HC570" s="1" t="s">
        <v>294</v>
      </c>
      <c r="HD570" s="1">
        <v>7.4710000000000001</v>
      </c>
      <c r="HE570" s="1">
        <v>0.64676500000000003</v>
      </c>
      <c r="HF570" s="1">
        <v>0.14516000000000001</v>
      </c>
      <c r="HG570" s="1" t="s">
        <v>380</v>
      </c>
      <c r="HH570" s="1" t="s">
        <v>380</v>
      </c>
      <c r="HI570" s="1" t="s">
        <v>12727</v>
      </c>
      <c r="HJ570" s="1" t="s">
        <v>12742</v>
      </c>
      <c r="HK570" s="1" t="s">
        <v>792</v>
      </c>
      <c r="HL570" s="1">
        <v>0.16324</v>
      </c>
      <c r="HM570" s="1" t="s">
        <v>12743</v>
      </c>
      <c r="HN570" s="1">
        <v>5.27</v>
      </c>
      <c r="HO570" s="1">
        <v>2.81</v>
      </c>
      <c r="HP570" s="1">
        <v>0.32908999999999999</v>
      </c>
      <c r="HQ570" s="1" t="s">
        <v>380</v>
      </c>
      <c r="HR570" s="1">
        <v>0.53728200000000004</v>
      </c>
      <c r="HS570" s="1">
        <v>0.20834</v>
      </c>
      <c r="HT570" s="1" t="s">
        <v>492</v>
      </c>
      <c r="HU570" s="1">
        <v>8.4823999999999997E-2</v>
      </c>
      <c r="HV570" s="1" t="s">
        <v>294</v>
      </c>
      <c r="HW570" s="1">
        <v>6.7349999999999993E-2</v>
      </c>
      <c r="HX570" s="1">
        <v>1.72E-2</v>
      </c>
      <c r="HY570" s="1" t="s">
        <v>492</v>
      </c>
      <c r="HZ570" s="1">
        <v>0.14660999999999999</v>
      </c>
      <c r="IA570" s="1">
        <v>0.34499999999999997</v>
      </c>
      <c r="IB570" s="1">
        <v>0.26168000000000002</v>
      </c>
      <c r="IC570" s="1" t="s">
        <v>492</v>
      </c>
      <c r="ID570" s="1">
        <v>0.979908</v>
      </c>
      <c r="IE570" s="1" t="s">
        <v>600</v>
      </c>
      <c r="IF570" s="1">
        <v>2.656E-2</v>
      </c>
      <c r="IG570" s="1">
        <v>0</v>
      </c>
      <c r="IH570" s="1" t="s">
        <v>600</v>
      </c>
      <c r="II570" s="1">
        <v>1.281E-2</v>
      </c>
      <c r="IJ570" s="1">
        <v>0</v>
      </c>
      <c r="IK570" s="1" t="s">
        <v>294</v>
      </c>
      <c r="IL570" s="1">
        <v>0.40175</v>
      </c>
      <c r="IM570" s="1">
        <v>-0.9577</v>
      </c>
      <c r="IN570" s="1">
        <v>10</v>
      </c>
      <c r="IO570" s="1">
        <v>2.6540000000000001E-2</v>
      </c>
      <c r="IP570" s="1" t="s">
        <v>294</v>
      </c>
      <c r="IQ570" s="1">
        <v>1</v>
      </c>
      <c r="IR570" s="1" t="s">
        <v>380</v>
      </c>
      <c r="IS570" s="1">
        <v>4.8414999999999999</v>
      </c>
      <c r="IT570" s="1">
        <v>0.13492000000000001</v>
      </c>
      <c r="IU570" s="1" t="s">
        <v>12744</v>
      </c>
      <c r="IV570" s="1" t="s">
        <v>380</v>
      </c>
      <c r="IW570" s="1">
        <v>1123</v>
      </c>
      <c r="IX570" s="1" t="s">
        <v>12719</v>
      </c>
      <c r="IY570" s="1" t="s">
        <v>12720</v>
      </c>
      <c r="IZ570" s="1" t="s">
        <v>393</v>
      </c>
      <c r="JA570" s="1" t="s">
        <v>12745</v>
      </c>
      <c r="JB570" s="1" t="s">
        <v>12746</v>
      </c>
      <c r="JC570" s="1" t="s">
        <v>12747</v>
      </c>
      <c r="JD570" s="1" t="s">
        <v>492</v>
      </c>
      <c r="JE570" s="1" t="s">
        <v>293</v>
      </c>
      <c r="JF570" s="1">
        <v>2</v>
      </c>
      <c r="JG570" s="1">
        <v>0</v>
      </c>
      <c r="JH570" s="1" t="s">
        <v>12748</v>
      </c>
      <c r="JI570" s="1">
        <v>29241776</v>
      </c>
      <c r="JJ570" s="1">
        <v>0.99199999999999999</v>
      </c>
      <c r="JK570" s="1">
        <v>0.36947999999999998</v>
      </c>
      <c r="JL570" s="1">
        <v>0.999</v>
      </c>
      <c r="JM570" s="1">
        <v>0.59377000000000002</v>
      </c>
      <c r="JN570" s="1">
        <v>0.99</v>
      </c>
      <c r="JO570" s="1">
        <v>0.78478000000000003</v>
      </c>
      <c r="JP570" s="1">
        <v>1.056</v>
      </c>
      <c r="JQ570" s="1">
        <v>0.30480000000000002</v>
      </c>
      <c r="JR570" s="1">
        <v>0.97899999999999998</v>
      </c>
      <c r="JS570" s="1">
        <v>0.38496999999999998</v>
      </c>
      <c r="JT570" s="1">
        <v>0.377</v>
      </c>
      <c r="JU570" s="1">
        <v>0.2321</v>
      </c>
      <c r="JV570" s="1" t="s">
        <v>2203</v>
      </c>
      <c r="JW570" s="1" t="s">
        <v>400</v>
      </c>
      <c r="JX570" s="1" t="s">
        <v>12749</v>
      </c>
      <c r="JY570" s="1" t="s">
        <v>402</v>
      </c>
      <c r="JZ570" s="1" t="s">
        <v>12750</v>
      </c>
      <c r="KA570" s="1" t="s">
        <v>327</v>
      </c>
      <c r="KC570" s="1" t="s">
        <v>327</v>
      </c>
      <c r="KD570" s="1" t="s">
        <v>12751</v>
      </c>
      <c r="KE570" s="1">
        <v>3</v>
      </c>
      <c r="KF570" s="1">
        <v>6.6212689999999998</v>
      </c>
      <c r="KG570" s="1" t="s">
        <v>405</v>
      </c>
      <c r="KH570" s="1">
        <v>0</v>
      </c>
      <c r="KI570" s="1">
        <v>0</v>
      </c>
      <c r="KJ570" s="1">
        <v>0</v>
      </c>
      <c r="KK570" s="1">
        <v>22</v>
      </c>
      <c r="KL570" s="1">
        <v>774</v>
      </c>
      <c r="KM570" s="1" t="s">
        <v>406</v>
      </c>
      <c r="KN570" s="1">
        <v>0.99987899999999996</v>
      </c>
      <c r="KO570" s="1">
        <v>0.96365699999999999</v>
      </c>
      <c r="KP570" s="1">
        <v>0</v>
      </c>
      <c r="KR570" s="1" t="s">
        <v>293</v>
      </c>
      <c r="KS570" s="1">
        <v>26</v>
      </c>
      <c r="KT570" s="1">
        <v>60</v>
      </c>
      <c r="KU570" s="1">
        <v>946</v>
      </c>
      <c r="KV570" s="1">
        <v>0</v>
      </c>
      <c r="KW570" s="1">
        <v>0</v>
      </c>
      <c r="KX570" s="1">
        <v>91.654843</v>
      </c>
      <c r="KY570" s="1">
        <v>25</v>
      </c>
      <c r="KZ570" s="1">
        <v>60</v>
      </c>
      <c r="LA570" s="1">
        <v>934</v>
      </c>
      <c r="LB570" s="1">
        <v>82</v>
      </c>
      <c r="LC570" s="1" t="s">
        <v>12712</v>
      </c>
      <c r="LD570" s="1">
        <v>0.50980400000000003</v>
      </c>
      <c r="LE570" s="1">
        <v>0.96377400000000002</v>
      </c>
    </row>
    <row r="571" spans="1:317" x14ac:dyDescent="0.2">
      <c r="A571" s="1" t="s">
        <v>18155</v>
      </c>
      <c r="B571" s="1" t="s">
        <v>18151</v>
      </c>
      <c r="C571" s="1" t="s">
        <v>12859</v>
      </c>
      <c r="D571" s="1">
        <v>8459</v>
      </c>
      <c r="E571" s="1" t="s">
        <v>289</v>
      </c>
      <c r="F571" s="1" t="s">
        <v>289</v>
      </c>
      <c r="G571" s="1">
        <v>22</v>
      </c>
      <c r="H571" s="1">
        <v>26932399</v>
      </c>
      <c r="I571" s="1">
        <v>26932399</v>
      </c>
      <c r="J571" s="1" t="s">
        <v>289</v>
      </c>
      <c r="K571" s="1" t="s">
        <v>345</v>
      </c>
      <c r="L571" s="1" t="s">
        <v>346</v>
      </c>
      <c r="M571" s="1" t="s">
        <v>333</v>
      </c>
      <c r="N571" s="1" t="s">
        <v>333</v>
      </c>
      <c r="O571" s="1" t="s">
        <v>347</v>
      </c>
      <c r="R571" s="1" t="s">
        <v>12862</v>
      </c>
      <c r="S571" s="1" t="s">
        <v>11102</v>
      </c>
      <c r="T571" s="1" t="s">
        <v>289</v>
      </c>
      <c r="U571" s="1" t="s">
        <v>289</v>
      </c>
      <c r="V571" s="1" t="s">
        <v>289</v>
      </c>
      <c r="W571" s="1" t="s">
        <v>289</v>
      </c>
      <c r="X571" s="1" t="s">
        <v>289</v>
      </c>
      <c r="Y571" s="1" t="s">
        <v>289</v>
      </c>
      <c r="Z571" s="1" t="s">
        <v>289</v>
      </c>
      <c r="AA571" s="1" t="s">
        <v>289</v>
      </c>
      <c r="AB571" s="1" t="s">
        <v>289</v>
      </c>
      <c r="AC571" s="1" t="s">
        <v>289</v>
      </c>
      <c r="AD571" s="1" t="s">
        <v>289</v>
      </c>
      <c r="AE571" s="1" t="s">
        <v>289</v>
      </c>
      <c r="AF571" s="1" t="s">
        <v>289</v>
      </c>
      <c r="AG571" s="1" t="s">
        <v>289</v>
      </c>
      <c r="AH571" s="1" t="s">
        <v>289</v>
      </c>
      <c r="AI571" s="1" t="s">
        <v>12862</v>
      </c>
      <c r="AJ571" s="1" t="s">
        <v>11102</v>
      </c>
      <c r="AK571" s="1" t="s">
        <v>12820</v>
      </c>
      <c r="AL571" s="1" t="s">
        <v>12821</v>
      </c>
      <c r="AM571" s="1" t="s">
        <v>293</v>
      </c>
      <c r="AN571" s="1">
        <v>4</v>
      </c>
      <c r="AO571" s="1">
        <v>1166</v>
      </c>
      <c r="AP571" s="1" t="s">
        <v>12822</v>
      </c>
      <c r="AQ571" s="1" t="s">
        <v>12823</v>
      </c>
      <c r="AR571" s="1" t="s">
        <v>12824</v>
      </c>
      <c r="AS571" s="1" t="s">
        <v>13730</v>
      </c>
      <c r="AT571" s="1" t="s">
        <v>12826</v>
      </c>
      <c r="AU571" s="1" t="s">
        <v>12827</v>
      </c>
      <c r="AV571" s="1" t="s">
        <v>12828</v>
      </c>
      <c r="AW571" s="1" t="s">
        <v>12829</v>
      </c>
      <c r="AX571" s="1" t="s">
        <v>12830</v>
      </c>
      <c r="AY571" s="1">
        <v>299</v>
      </c>
      <c r="BD571" s="1" t="s">
        <v>12831</v>
      </c>
      <c r="BE571" s="1" t="s">
        <v>12832</v>
      </c>
      <c r="BF571" s="1" t="s">
        <v>12833</v>
      </c>
      <c r="BI571" s="1" t="s">
        <v>12834</v>
      </c>
      <c r="BJ571" s="1">
        <v>7</v>
      </c>
      <c r="BP571" s="1" t="s">
        <v>12835</v>
      </c>
      <c r="BQ571" s="1">
        <v>0.63200000000000001</v>
      </c>
      <c r="DK571" s="1">
        <v>0</v>
      </c>
      <c r="DX571" s="1">
        <v>55</v>
      </c>
      <c r="DY571" s="1">
        <v>45</v>
      </c>
      <c r="DZ571" s="1">
        <v>49</v>
      </c>
      <c r="EE571" s="1">
        <v>22</v>
      </c>
      <c r="EV571" s="1">
        <v>26932399</v>
      </c>
      <c r="EX571" s="1">
        <v>2203</v>
      </c>
      <c r="EY571" s="1">
        <v>4300</v>
      </c>
      <c r="EZ571" s="1">
        <v>6503</v>
      </c>
      <c r="FA571" s="1" t="s">
        <v>367</v>
      </c>
      <c r="FB571" s="1" t="s">
        <v>368</v>
      </c>
      <c r="FE571" s="1" t="s">
        <v>12836</v>
      </c>
      <c r="FF571" s="1" t="s">
        <v>12837</v>
      </c>
      <c r="FG571" s="1" t="s">
        <v>12838</v>
      </c>
      <c r="FH571" s="1">
        <v>41256</v>
      </c>
      <c r="FK571" s="1" t="s">
        <v>12839</v>
      </c>
      <c r="FL571" s="1" t="s">
        <v>12839</v>
      </c>
      <c r="FM571" s="1">
        <v>8459</v>
      </c>
      <c r="FN571" s="1" t="s">
        <v>12840</v>
      </c>
      <c r="FO571" s="1" t="s">
        <v>12841</v>
      </c>
      <c r="FP571" s="1">
        <v>12021</v>
      </c>
      <c r="FQ571" s="1" t="s">
        <v>2229</v>
      </c>
      <c r="FR571" s="1" t="s">
        <v>2230</v>
      </c>
      <c r="FS571" s="1" t="s">
        <v>12842</v>
      </c>
      <c r="FT571" s="1">
        <v>603126</v>
      </c>
      <c r="FX571" s="1" t="s">
        <v>12843</v>
      </c>
      <c r="FY571" s="1" t="s">
        <v>2234</v>
      </c>
      <c r="FZ571" s="1" t="s">
        <v>12844</v>
      </c>
      <c r="GA571" s="1" t="s">
        <v>12844</v>
      </c>
      <c r="GC571" s="1" t="s">
        <v>315</v>
      </c>
      <c r="GD571" s="1" t="s">
        <v>12845</v>
      </c>
      <c r="GE571" s="1" t="s">
        <v>12846</v>
      </c>
      <c r="GF571" s="1" t="s">
        <v>12828</v>
      </c>
      <c r="GG571" s="1" t="s">
        <v>12847</v>
      </c>
      <c r="GH571" s="1" t="s">
        <v>12848</v>
      </c>
      <c r="GI571" s="1" t="s">
        <v>12849</v>
      </c>
      <c r="GJ571" s="1" t="s">
        <v>12850</v>
      </c>
      <c r="GL571" s="1" t="s">
        <v>12851</v>
      </c>
      <c r="GM571" s="1" t="s">
        <v>322</v>
      </c>
      <c r="GN571" s="1" t="s">
        <v>12837</v>
      </c>
      <c r="GO571" s="1">
        <v>0.02</v>
      </c>
      <c r="GP571" s="1">
        <v>4.871264</v>
      </c>
      <c r="GQ571" s="1" t="s">
        <v>12852</v>
      </c>
      <c r="GR571" s="1" t="s">
        <v>379</v>
      </c>
      <c r="GS571" s="1" t="s">
        <v>380</v>
      </c>
      <c r="GT571" s="1" t="s">
        <v>380</v>
      </c>
      <c r="GU571" s="1" t="s">
        <v>380</v>
      </c>
      <c r="GV571" s="1" t="s">
        <v>380</v>
      </c>
      <c r="GW571" s="1" t="s">
        <v>380</v>
      </c>
      <c r="GX571" s="1" t="s">
        <v>380</v>
      </c>
      <c r="GY571" s="1" t="s">
        <v>380</v>
      </c>
      <c r="GZ571" s="1" t="s">
        <v>380</v>
      </c>
      <c r="HA571" s="1" t="s">
        <v>380</v>
      </c>
      <c r="HB571" s="1" t="s">
        <v>380</v>
      </c>
      <c r="HC571" s="1" t="s">
        <v>333</v>
      </c>
      <c r="HD571" s="1">
        <v>21.6</v>
      </c>
      <c r="HE571" s="1">
        <v>4.1790989999999999</v>
      </c>
      <c r="HF571" s="1">
        <v>0.78564000000000001</v>
      </c>
      <c r="HG571" s="1" t="s">
        <v>380</v>
      </c>
      <c r="HH571" s="1" t="s">
        <v>380</v>
      </c>
      <c r="HI571" s="1" t="s">
        <v>12839</v>
      </c>
      <c r="HJ571" s="1" t="s">
        <v>12853</v>
      </c>
      <c r="HK571" s="1" t="s">
        <v>1893</v>
      </c>
      <c r="HL571" s="1">
        <v>0.46450999999999998</v>
      </c>
      <c r="HM571" s="1" t="s">
        <v>12854</v>
      </c>
      <c r="HN571" s="1">
        <v>4.88</v>
      </c>
      <c r="HO571" s="1">
        <v>4.88</v>
      </c>
      <c r="HP571" s="1">
        <v>0.63580000000000003</v>
      </c>
      <c r="HQ571" s="1" t="s">
        <v>380</v>
      </c>
      <c r="HR571" s="1">
        <v>0.35089999999999999</v>
      </c>
      <c r="HS571" s="1">
        <v>0.28425</v>
      </c>
      <c r="HT571" s="1" t="s">
        <v>492</v>
      </c>
      <c r="HU571" s="1">
        <v>1.5396E-2</v>
      </c>
      <c r="HV571" s="1" t="s">
        <v>294</v>
      </c>
      <c r="HW571" s="1">
        <v>0.55401</v>
      </c>
      <c r="HX571" s="1">
        <v>0.1918</v>
      </c>
      <c r="HY571" s="1" t="s">
        <v>604</v>
      </c>
      <c r="HZ571" s="1">
        <v>0.81340999999999997</v>
      </c>
      <c r="IA571" s="1">
        <v>2.54</v>
      </c>
      <c r="IB571" s="1">
        <v>0.50466999999999995</v>
      </c>
      <c r="IC571" s="1" t="s">
        <v>385</v>
      </c>
      <c r="ID571" s="1">
        <v>0.99987700000000002</v>
      </c>
      <c r="IE571" s="1" t="s">
        <v>385</v>
      </c>
      <c r="IF571" s="1">
        <v>0.65815000000000001</v>
      </c>
      <c r="IG571" s="1">
        <v>0.995</v>
      </c>
      <c r="IH571" s="1" t="s">
        <v>933</v>
      </c>
      <c r="II571" s="1">
        <v>0.53005999999999998</v>
      </c>
      <c r="IJ571" s="1">
        <v>0.71499999999999997</v>
      </c>
      <c r="IK571" s="1" t="s">
        <v>294</v>
      </c>
      <c r="IL571" s="1">
        <v>0.61402000000000001</v>
      </c>
      <c r="IM571" s="1">
        <v>-0.70699999999999996</v>
      </c>
      <c r="IN571" s="1">
        <v>10</v>
      </c>
      <c r="IO571" s="1">
        <v>0.66056000000000004</v>
      </c>
      <c r="IP571" s="1" t="s">
        <v>385</v>
      </c>
      <c r="IQ571" s="1">
        <v>0.02</v>
      </c>
      <c r="IR571" s="1">
        <v>-33.088200000000001</v>
      </c>
      <c r="IS571" s="1">
        <v>10.7554</v>
      </c>
      <c r="IT571" s="1">
        <v>0.46233999999999997</v>
      </c>
      <c r="IU571" s="1" t="s">
        <v>12855</v>
      </c>
      <c r="IV571" s="1" t="s">
        <v>380</v>
      </c>
      <c r="IW571" s="1">
        <v>299</v>
      </c>
      <c r="IX571" s="1" t="s">
        <v>12828</v>
      </c>
      <c r="IY571" s="1" t="s">
        <v>12829</v>
      </c>
      <c r="IZ571" s="1" t="s">
        <v>347</v>
      </c>
      <c r="JA571" s="1" t="s">
        <v>12856</v>
      </c>
      <c r="JB571" s="1" t="s">
        <v>12857</v>
      </c>
      <c r="JC571" s="1" t="s">
        <v>12858</v>
      </c>
      <c r="JD571" s="1" t="s">
        <v>393</v>
      </c>
      <c r="JE571" s="1" t="s">
        <v>293</v>
      </c>
      <c r="JF571" s="1">
        <v>2</v>
      </c>
      <c r="JG571" s="1">
        <v>0</v>
      </c>
      <c r="JH571" s="1" t="s">
        <v>12859</v>
      </c>
      <c r="JI571" s="1">
        <v>25262399</v>
      </c>
      <c r="JJ571" s="1">
        <v>1</v>
      </c>
      <c r="JK571" s="1">
        <v>0.71416999999999997</v>
      </c>
      <c r="JL571" s="1">
        <v>0.998</v>
      </c>
      <c r="JM571" s="1">
        <v>0.56505000000000005</v>
      </c>
      <c r="JN571" s="1">
        <v>0.86299999999999999</v>
      </c>
      <c r="JO571" s="1">
        <v>0.49368000000000001</v>
      </c>
      <c r="JP571" s="1">
        <v>7.1470000000000002</v>
      </c>
      <c r="JQ571" s="1">
        <v>0.77381999999999995</v>
      </c>
      <c r="JR571" s="1">
        <v>2.5350000000000001</v>
      </c>
      <c r="JS571" s="1">
        <v>0.85468999999999995</v>
      </c>
      <c r="JT571" s="1">
        <v>0.65500000000000003</v>
      </c>
      <c r="JU571" s="1">
        <v>0.94252999999999998</v>
      </c>
      <c r="JV571" s="1" t="s">
        <v>1617</v>
      </c>
      <c r="JW571" s="1" t="s">
        <v>400</v>
      </c>
      <c r="JX571" s="1" t="s">
        <v>12860</v>
      </c>
      <c r="JY571" s="1" t="s">
        <v>402</v>
      </c>
      <c r="JZ571" s="1" t="s">
        <v>403</v>
      </c>
      <c r="KA571" s="1" t="s">
        <v>327</v>
      </c>
      <c r="KC571" s="1" t="s">
        <v>327</v>
      </c>
      <c r="KD571" s="1" t="s">
        <v>12861</v>
      </c>
      <c r="KE571" s="1">
        <v>1</v>
      </c>
      <c r="KF571" s="1">
        <v>8.1266630000000006</v>
      </c>
      <c r="KG571" s="1" t="s">
        <v>405</v>
      </c>
      <c r="KH571" s="1">
        <v>0</v>
      </c>
      <c r="KI571" s="1">
        <v>0</v>
      </c>
      <c r="KJ571" s="1">
        <v>0</v>
      </c>
      <c r="KK571" s="1">
        <v>27</v>
      </c>
      <c r="KL571" s="1">
        <v>973</v>
      </c>
      <c r="KM571" s="1" t="s">
        <v>525</v>
      </c>
      <c r="KN571" s="1">
        <v>0.99998799999999999</v>
      </c>
      <c r="KO571" s="1">
        <v>0.99996499999999999</v>
      </c>
      <c r="KP571" s="1">
        <v>0</v>
      </c>
      <c r="KR571" s="1" t="s">
        <v>293</v>
      </c>
      <c r="KS571" s="1">
        <v>46</v>
      </c>
      <c r="KT571" s="1">
        <v>60</v>
      </c>
      <c r="KU571" s="1">
        <v>1739</v>
      </c>
      <c r="KV571" s="1">
        <v>0</v>
      </c>
      <c r="KW571" s="1">
        <v>0</v>
      </c>
      <c r="KX571" s="1">
        <v>165.096485</v>
      </c>
      <c r="KY571" s="1">
        <v>57</v>
      </c>
      <c r="KZ571" s="1">
        <v>60</v>
      </c>
      <c r="LA571" s="1">
        <v>2152</v>
      </c>
      <c r="LB571" s="1">
        <v>138</v>
      </c>
      <c r="LC571" s="1" t="s">
        <v>12821</v>
      </c>
      <c r="LD571" s="1">
        <v>0.446602</v>
      </c>
      <c r="LE571" s="1">
        <v>0.99997800000000003</v>
      </c>
    </row>
    <row r="572" spans="1:317" x14ac:dyDescent="0.2">
      <c r="A572" s="1" t="s">
        <v>18156</v>
      </c>
      <c r="B572" s="1" t="s">
        <v>18151</v>
      </c>
      <c r="C572" s="1" t="s">
        <v>15838</v>
      </c>
      <c r="D572" s="1">
        <v>546</v>
      </c>
      <c r="E572" s="1" t="s">
        <v>289</v>
      </c>
      <c r="F572" s="1" t="s">
        <v>289</v>
      </c>
      <c r="G572" s="1" t="s">
        <v>290</v>
      </c>
      <c r="H572" s="1">
        <v>76939004</v>
      </c>
      <c r="I572" s="1">
        <v>76939005</v>
      </c>
      <c r="J572" s="1" t="s">
        <v>289</v>
      </c>
      <c r="K572" s="1" t="s">
        <v>291</v>
      </c>
      <c r="L572" s="1" t="s">
        <v>292</v>
      </c>
      <c r="M572" s="1" t="s">
        <v>293</v>
      </c>
      <c r="N572" s="1" t="s">
        <v>293</v>
      </c>
      <c r="O572" s="1" t="s">
        <v>13731</v>
      </c>
      <c r="R572" s="1" t="s">
        <v>289</v>
      </c>
      <c r="S572" s="1" t="s">
        <v>13732</v>
      </c>
      <c r="T572" s="1" t="s">
        <v>289</v>
      </c>
      <c r="U572" s="1" t="s">
        <v>289</v>
      </c>
      <c r="V572" s="1" t="s">
        <v>289</v>
      </c>
      <c r="W572" s="1" t="s">
        <v>289</v>
      </c>
      <c r="X572" s="1" t="s">
        <v>289</v>
      </c>
      <c r="Y572" s="1" t="s">
        <v>289</v>
      </c>
      <c r="Z572" s="1" t="s">
        <v>289</v>
      </c>
      <c r="AA572" s="1" t="s">
        <v>289</v>
      </c>
      <c r="AB572" s="1" t="s">
        <v>289</v>
      </c>
      <c r="AC572" s="1" t="s">
        <v>289</v>
      </c>
      <c r="AD572" s="1" t="s">
        <v>289</v>
      </c>
      <c r="AE572" s="1" t="s">
        <v>289</v>
      </c>
      <c r="AF572" s="1" t="s">
        <v>289</v>
      </c>
      <c r="AG572" s="1" t="s">
        <v>289</v>
      </c>
      <c r="AH572" s="1" t="s">
        <v>289</v>
      </c>
      <c r="AI572" s="1" t="s">
        <v>289</v>
      </c>
      <c r="AJ572" s="1" t="s">
        <v>13732</v>
      </c>
      <c r="AK572" s="1" t="s">
        <v>13733</v>
      </c>
      <c r="AL572" s="1" t="s">
        <v>13734</v>
      </c>
      <c r="AM572" s="1" t="s">
        <v>293</v>
      </c>
      <c r="AN572" s="1">
        <v>9</v>
      </c>
      <c r="AO572" s="1" t="s">
        <v>13735</v>
      </c>
      <c r="AP572" s="1" t="s">
        <v>13736</v>
      </c>
      <c r="AQ572" s="1" t="s">
        <v>13737</v>
      </c>
      <c r="AR572" s="1" t="s">
        <v>13738</v>
      </c>
      <c r="AS572" s="1" t="s">
        <v>13739</v>
      </c>
      <c r="AT572" s="1" t="s">
        <v>13740</v>
      </c>
      <c r="AU572" s="1" t="s">
        <v>13741</v>
      </c>
      <c r="AV572" s="1" t="s">
        <v>13742</v>
      </c>
      <c r="AW572" s="1" t="s">
        <v>13743</v>
      </c>
      <c r="AX572" s="1" t="s">
        <v>13744</v>
      </c>
      <c r="AY572" s="1">
        <v>582</v>
      </c>
      <c r="BD572" s="1" t="s">
        <v>13745</v>
      </c>
      <c r="BE572" s="1" t="s">
        <v>13746</v>
      </c>
      <c r="BF572" s="1" t="s">
        <v>13747</v>
      </c>
      <c r="BG572" s="1" t="s">
        <v>13748</v>
      </c>
      <c r="BI572" s="1" t="s">
        <v>13749</v>
      </c>
      <c r="BJ572" s="1">
        <v>145</v>
      </c>
      <c r="BO572" s="1" t="s">
        <v>13750</v>
      </c>
      <c r="BP572" s="1" t="s">
        <v>13751</v>
      </c>
      <c r="BQ572" s="1">
        <v>0.34699999999999998</v>
      </c>
      <c r="BT572" s="1" t="s">
        <v>911</v>
      </c>
      <c r="BV572" s="1" t="s">
        <v>13752</v>
      </c>
      <c r="BX572" s="1" t="s">
        <v>13753</v>
      </c>
      <c r="DB572" s="1" t="s">
        <v>913</v>
      </c>
      <c r="DC572" s="1" t="s">
        <v>914</v>
      </c>
      <c r="DE572" s="1" t="s">
        <v>290</v>
      </c>
      <c r="DF572" s="1" t="s">
        <v>13754</v>
      </c>
      <c r="DG572" s="1">
        <v>546</v>
      </c>
      <c r="DH572" s="1" t="s">
        <v>13744</v>
      </c>
      <c r="DI572" s="1" t="s">
        <v>914</v>
      </c>
      <c r="DJ572" s="1" t="s">
        <v>916</v>
      </c>
      <c r="DK572" s="1">
        <v>1</v>
      </c>
      <c r="DL572" s="1" t="s">
        <v>13755</v>
      </c>
      <c r="DM572" s="1" t="s">
        <v>13756</v>
      </c>
      <c r="DS572" s="1">
        <v>-1.7230000000000001</v>
      </c>
      <c r="FB572" s="1" t="s">
        <v>310</v>
      </c>
      <c r="FC572" s="1" t="s">
        <v>311</v>
      </c>
      <c r="FF572" s="1" t="s">
        <v>13757</v>
      </c>
      <c r="FG572" s="1" t="s">
        <v>13758</v>
      </c>
      <c r="FH572" s="1" t="s">
        <v>13759</v>
      </c>
      <c r="FI572" s="1" t="s">
        <v>315</v>
      </c>
      <c r="FJ572" s="1" t="s">
        <v>13760</v>
      </c>
      <c r="FK572" s="1" t="s">
        <v>13761</v>
      </c>
      <c r="FL572" s="1" t="s">
        <v>13762</v>
      </c>
      <c r="FM572" s="1" t="s">
        <v>13763</v>
      </c>
      <c r="FP572" s="1" t="s">
        <v>13764</v>
      </c>
      <c r="FQ572" s="1">
        <v>1</v>
      </c>
      <c r="FR572" s="1">
        <v>0.5</v>
      </c>
      <c r="FS572" s="1" t="s">
        <v>13765</v>
      </c>
      <c r="FT572" s="1" t="b">
        <v>1</v>
      </c>
      <c r="FU572" s="1" t="s">
        <v>13734</v>
      </c>
      <c r="FV572" s="1" t="s">
        <v>322</v>
      </c>
      <c r="FW572" s="1" t="s">
        <v>13766</v>
      </c>
      <c r="JB572" s="1" t="b">
        <v>0</v>
      </c>
      <c r="JC572" s="1">
        <v>74</v>
      </c>
      <c r="JD572" s="1" t="b">
        <v>0</v>
      </c>
      <c r="JE572" s="1">
        <v>3.4420000000000002</v>
      </c>
      <c r="JF572" s="1" t="s">
        <v>13767</v>
      </c>
      <c r="JG572" s="1" t="s">
        <v>402</v>
      </c>
      <c r="JH572" s="1" t="s">
        <v>842</v>
      </c>
      <c r="JI572" s="1" t="s">
        <v>327</v>
      </c>
      <c r="JK572" s="1" t="s">
        <v>327</v>
      </c>
      <c r="JL572" s="1" t="s">
        <v>328</v>
      </c>
      <c r="JM572" s="1">
        <v>99</v>
      </c>
      <c r="JO572" s="1" t="s">
        <v>13768</v>
      </c>
      <c r="JR572" s="1">
        <v>60</v>
      </c>
      <c r="JS572" s="1">
        <v>0</v>
      </c>
      <c r="JT572" s="1">
        <v>1</v>
      </c>
      <c r="JU572" s="1">
        <v>0.5</v>
      </c>
      <c r="JV572" s="1" t="s">
        <v>13769</v>
      </c>
      <c r="JW572" s="1">
        <v>1330.73</v>
      </c>
      <c r="JX572" s="1">
        <v>26</v>
      </c>
      <c r="JZ572" s="1" t="s">
        <v>293</v>
      </c>
      <c r="KA572" s="1">
        <v>2</v>
      </c>
      <c r="KB572" s="1">
        <v>17.98</v>
      </c>
      <c r="KC572" s="1">
        <v>1.363</v>
      </c>
      <c r="KD572" s="1">
        <v>0.38600000000000001</v>
      </c>
      <c r="KE572" s="1">
        <v>-0.746</v>
      </c>
    </row>
    <row r="573" spans="1:317" x14ac:dyDescent="0.2">
      <c r="A573" s="1" t="s">
        <v>18156</v>
      </c>
      <c r="B573" s="1" t="s">
        <v>18151</v>
      </c>
      <c r="C573" s="1" t="s">
        <v>18069</v>
      </c>
      <c r="D573" s="1">
        <v>3897</v>
      </c>
      <c r="E573" s="1" t="s">
        <v>289</v>
      </c>
      <c r="F573" s="1" t="s">
        <v>289</v>
      </c>
      <c r="G573" s="1" t="s">
        <v>290</v>
      </c>
      <c r="H573" s="1">
        <v>153151285</v>
      </c>
      <c r="I573" s="1">
        <v>153151285</v>
      </c>
      <c r="J573" s="1" t="s">
        <v>289</v>
      </c>
      <c r="K573" s="1" t="s">
        <v>1000</v>
      </c>
      <c r="L573" s="1" t="s">
        <v>332</v>
      </c>
      <c r="M573" s="1" t="s">
        <v>294</v>
      </c>
      <c r="N573" s="1" t="s">
        <v>294</v>
      </c>
      <c r="O573" s="1" t="s">
        <v>293</v>
      </c>
      <c r="R573" s="1" t="s">
        <v>289</v>
      </c>
      <c r="S573" s="1" t="s">
        <v>13732</v>
      </c>
      <c r="T573" s="1" t="s">
        <v>289</v>
      </c>
      <c r="U573" s="1" t="s">
        <v>289</v>
      </c>
      <c r="V573" s="1" t="s">
        <v>289</v>
      </c>
      <c r="W573" s="1" t="s">
        <v>289</v>
      </c>
      <c r="X573" s="1" t="s">
        <v>289</v>
      </c>
      <c r="Y573" s="1" t="s">
        <v>289</v>
      </c>
      <c r="Z573" s="1" t="s">
        <v>289</v>
      </c>
      <c r="AA573" s="1" t="s">
        <v>289</v>
      </c>
      <c r="AB573" s="1" t="s">
        <v>289</v>
      </c>
      <c r="AC573" s="1" t="s">
        <v>289</v>
      </c>
      <c r="AD573" s="1" t="s">
        <v>289</v>
      </c>
      <c r="AE573" s="1" t="s">
        <v>289</v>
      </c>
      <c r="AF573" s="1" t="s">
        <v>289</v>
      </c>
      <c r="AG573" s="1" t="s">
        <v>289</v>
      </c>
      <c r="AH573" s="1" t="s">
        <v>289</v>
      </c>
      <c r="AI573" s="1" t="s">
        <v>289</v>
      </c>
      <c r="AJ573" s="1" t="s">
        <v>13732</v>
      </c>
      <c r="AK573" s="1" t="s">
        <v>8277</v>
      </c>
      <c r="AL573" s="1" t="s">
        <v>8278</v>
      </c>
      <c r="AM573" s="1" t="s">
        <v>293</v>
      </c>
      <c r="AN573" s="1">
        <v>1</v>
      </c>
      <c r="AO573" s="1">
        <v>82</v>
      </c>
      <c r="AS573" s="1" t="s">
        <v>13770</v>
      </c>
      <c r="AT573" s="1" t="s">
        <v>8280</v>
      </c>
      <c r="AU573" s="1" t="s">
        <v>8281</v>
      </c>
      <c r="AV573" s="1" t="s">
        <v>8282</v>
      </c>
      <c r="AW573" s="1" t="s">
        <v>8283</v>
      </c>
      <c r="AX573" s="1" t="s">
        <v>8284</v>
      </c>
      <c r="BD573" s="1" t="s">
        <v>8285</v>
      </c>
      <c r="BE573" s="1" t="s">
        <v>449</v>
      </c>
      <c r="BI573" s="1" t="s">
        <v>8286</v>
      </c>
      <c r="BJ573" s="1">
        <v>81</v>
      </c>
      <c r="BK573" s="1" t="s">
        <v>8287</v>
      </c>
      <c r="BP573" s="1" t="s">
        <v>8288</v>
      </c>
      <c r="BQ573" s="1">
        <v>0.76600000000000001</v>
      </c>
      <c r="CD573" s="1" t="s">
        <v>8289</v>
      </c>
      <c r="CE573" s="1">
        <v>1650</v>
      </c>
      <c r="CF573" s="1">
        <v>0.99</v>
      </c>
      <c r="CG573" s="1">
        <v>1</v>
      </c>
      <c r="CH573" s="1">
        <v>1</v>
      </c>
      <c r="CI573" s="1">
        <v>1659</v>
      </c>
      <c r="CJ573" s="1">
        <v>1</v>
      </c>
      <c r="CK573" s="1">
        <v>0.98729999999999996</v>
      </c>
      <c r="CL573" s="1" t="s">
        <v>652</v>
      </c>
      <c r="CM573" s="1" t="s">
        <v>652</v>
      </c>
      <c r="CO573" s="1">
        <v>5.0000000000000001E-4</v>
      </c>
      <c r="CP573" s="1">
        <v>0.99</v>
      </c>
      <c r="CS573" s="1">
        <v>0.9899</v>
      </c>
      <c r="CT573" s="1">
        <v>0.48070000000000002</v>
      </c>
      <c r="CX573" s="1">
        <v>5.0000000000000001E-4</v>
      </c>
      <c r="CY573" s="1" t="s">
        <v>653</v>
      </c>
      <c r="DK573" s="1">
        <v>0</v>
      </c>
      <c r="DV573" s="1" t="s">
        <v>8290</v>
      </c>
      <c r="DX573" s="1" t="s">
        <v>8291</v>
      </c>
      <c r="ED573" s="1">
        <v>2.9</v>
      </c>
      <c r="EE573" s="1">
        <v>0.3</v>
      </c>
      <c r="EG573" s="1" t="s">
        <v>8292</v>
      </c>
      <c r="EH573" s="1">
        <v>2</v>
      </c>
      <c r="EI573" s="1" t="s">
        <v>8293</v>
      </c>
      <c r="EK573" s="1" t="s">
        <v>8294</v>
      </c>
      <c r="EL573" s="1" t="s">
        <v>580</v>
      </c>
      <c r="EM573" s="1" t="s">
        <v>8295</v>
      </c>
      <c r="EQ573" s="1" t="s">
        <v>8296</v>
      </c>
      <c r="ER573" s="1" t="s">
        <v>8297</v>
      </c>
      <c r="ET573" s="1" t="s">
        <v>8298</v>
      </c>
      <c r="EX573" s="1" t="s">
        <v>8299</v>
      </c>
      <c r="FB573" s="1" t="s">
        <v>1024</v>
      </c>
      <c r="FC573" s="1" t="s">
        <v>1025</v>
      </c>
      <c r="FF573" s="1" t="s">
        <v>8300</v>
      </c>
      <c r="FG573" s="1" t="s">
        <v>8301</v>
      </c>
      <c r="FH573" s="1" t="s">
        <v>8302</v>
      </c>
      <c r="FI573" s="1" t="s">
        <v>315</v>
      </c>
      <c r="FJ573" s="1" t="s">
        <v>8303</v>
      </c>
      <c r="FK573" s="1" t="s">
        <v>8304</v>
      </c>
      <c r="FL573" s="1" t="s">
        <v>8305</v>
      </c>
      <c r="FP573" s="1" t="s">
        <v>8306</v>
      </c>
      <c r="FQ573" s="1">
        <v>2</v>
      </c>
      <c r="FR573" s="1">
        <v>1</v>
      </c>
      <c r="FS573" s="1" t="s">
        <v>5484</v>
      </c>
      <c r="FT573" s="1" t="b">
        <v>1</v>
      </c>
      <c r="FU573" s="1" t="s">
        <v>8278</v>
      </c>
      <c r="FV573" s="1" t="s">
        <v>322</v>
      </c>
      <c r="FW573" s="1" t="s">
        <v>8308</v>
      </c>
      <c r="JB573" s="1" t="b">
        <v>0</v>
      </c>
      <c r="JC573" s="1">
        <v>10</v>
      </c>
      <c r="JD573" s="1" t="b">
        <v>0</v>
      </c>
      <c r="JE573" s="1">
        <v>0</v>
      </c>
      <c r="JF573" s="1" t="s">
        <v>8309</v>
      </c>
      <c r="JG573" s="1" t="s">
        <v>402</v>
      </c>
      <c r="JH573" s="1" t="s">
        <v>467</v>
      </c>
      <c r="JI573" s="1" t="s">
        <v>327</v>
      </c>
      <c r="JK573" s="1" t="s">
        <v>327</v>
      </c>
      <c r="JL573" s="1">
        <v>42370</v>
      </c>
      <c r="JM573" s="1">
        <v>30</v>
      </c>
      <c r="JO573" s="1" t="s">
        <v>8310</v>
      </c>
      <c r="JR573" s="1">
        <v>60</v>
      </c>
      <c r="JS573" s="1">
        <v>0</v>
      </c>
      <c r="JT573" s="1">
        <v>2</v>
      </c>
      <c r="JU573" s="1">
        <v>1</v>
      </c>
      <c r="JV573" s="1" t="s">
        <v>13771</v>
      </c>
      <c r="JW573" s="1">
        <v>402.74</v>
      </c>
      <c r="JX573" s="1">
        <v>10</v>
      </c>
      <c r="JZ573" s="1" t="s">
        <v>293</v>
      </c>
      <c r="KA573" s="1">
        <v>2</v>
      </c>
      <c r="KB573" s="1">
        <v>28.12</v>
      </c>
    </row>
    <row r="574" spans="1:317" x14ac:dyDescent="0.2">
      <c r="A574" s="1" t="s">
        <v>18156</v>
      </c>
      <c r="B574" s="1" t="s">
        <v>18151</v>
      </c>
      <c r="C574" s="1" t="s">
        <v>13806</v>
      </c>
      <c r="D574" s="1">
        <v>388743</v>
      </c>
      <c r="E574" s="1" t="s">
        <v>289</v>
      </c>
      <c r="F574" s="1" t="s">
        <v>289</v>
      </c>
      <c r="G574" s="1">
        <v>1</v>
      </c>
      <c r="H574" s="1">
        <v>223717447</v>
      </c>
      <c r="I574" s="1">
        <v>223717447</v>
      </c>
      <c r="J574" s="1" t="s">
        <v>289</v>
      </c>
      <c r="K574" s="1" t="s">
        <v>345</v>
      </c>
      <c r="L574" s="1" t="s">
        <v>346</v>
      </c>
      <c r="M574" s="1" t="s">
        <v>333</v>
      </c>
      <c r="N574" s="1" t="s">
        <v>333</v>
      </c>
      <c r="O574" s="1" t="s">
        <v>407</v>
      </c>
      <c r="R574" s="1" t="s">
        <v>13732</v>
      </c>
      <c r="S574" s="1" t="s">
        <v>13772</v>
      </c>
      <c r="T574" s="1" t="s">
        <v>289</v>
      </c>
      <c r="U574" s="1" t="s">
        <v>289</v>
      </c>
      <c r="V574" s="1" t="s">
        <v>289</v>
      </c>
      <c r="W574" s="1" t="s">
        <v>289</v>
      </c>
      <c r="X574" s="1" t="s">
        <v>289</v>
      </c>
      <c r="Y574" s="1" t="s">
        <v>289</v>
      </c>
      <c r="Z574" s="1" t="s">
        <v>289</v>
      </c>
      <c r="AA574" s="1" t="s">
        <v>289</v>
      </c>
      <c r="AB574" s="1" t="s">
        <v>289</v>
      </c>
      <c r="AC574" s="1" t="s">
        <v>289</v>
      </c>
      <c r="AD574" s="1" t="s">
        <v>289</v>
      </c>
      <c r="AE574" s="1" t="s">
        <v>289</v>
      </c>
      <c r="AF574" s="1" t="s">
        <v>289</v>
      </c>
      <c r="AG574" s="1" t="s">
        <v>289</v>
      </c>
      <c r="AH574" s="1" t="s">
        <v>289</v>
      </c>
      <c r="AI574" s="1" t="s">
        <v>13732</v>
      </c>
      <c r="AJ574" s="1" t="s">
        <v>13772</v>
      </c>
      <c r="AK574" s="1" t="s">
        <v>13773</v>
      </c>
      <c r="AL574" s="1" t="s">
        <v>13774</v>
      </c>
      <c r="AM574" s="1" t="s">
        <v>293</v>
      </c>
      <c r="AN574" s="1">
        <v>18</v>
      </c>
      <c r="AO574" s="1">
        <v>1944</v>
      </c>
      <c r="AP574" s="1" t="s">
        <v>13775</v>
      </c>
      <c r="AQ574" s="1" t="s">
        <v>13776</v>
      </c>
      <c r="AR574" s="1" t="s">
        <v>13777</v>
      </c>
      <c r="AV574" s="1" t="s">
        <v>13778</v>
      </c>
      <c r="AW574" s="1" t="s">
        <v>13779</v>
      </c>
      <c r="AX574" s="1" t="s">
        <v>13780</v>
      </c>
      <c r="AY574" s="1">
        <v>671</v>
      </c>
      <c r="BD574" s="1" t="s">
        <v>11478</v>
      </c>
      <c r="BE574" s="1" t="s">
        <v>13781</v>
      </c>
      <c r="BF574" s="1" t="s">
        <v>13782</v>
      </c>
      <c r="BI574" s="1" t="s">
        <v>13783</v>
      </c>
      <c r="BJ574" s="1">
        <v>4</v>
      </c>
      <c r="BP574" s="1" t="s">
        <v>13784</v>
      </c>
      <c r="BQ574" s="1">
        <v>0.57699999999999996</v>
      </c>
      <c r="DK574" s="1">
        <v>0</v>
      </c>
      <c r="DX574" s="1">
        <v>94</v>
      </c>
      <c r="DY574" s="1">
        <v>82</v>
      </c>
      <c r="DZ574" s="1">
        <v>86</v>
      </c>
      <c r="EE574" s="1">
        <v>1</v>
      </c>
      <c r="EV574" s="1">
        <v>223717447</v>
      </c>
      <c r="EX574" s="1">
        <v>692</v>
      </c>
      <c r="EY574" s="1">
        <v>1591</v>
      </c>
      <c r="EZ574" s="1">
        <v>2283</v>
      </c>
      <c r="FA574" s="1" t="s">
        <v>367</v>
      </c>
      <c r="FB574" s="1" t="s">
        <v>368</v>
      </c>
      <c r="FF574" s="1" t="s">
        <v>13785</v>
      </c>
      <c r="FG574" s="1" t="s">
        <v>13786</v>
      </c>
      <c r="FH574" s="1">
        <v>41284</v>
      </c>
      <c r="FI574" s="1">
        <v>39134</v>
      </c>
      <c r="FK574" s="1" t="s">
        <v>13787</v>
      </c>
      <c r="FL574" s="1" t="s">
        <v>13787</v>
      </c>
      <c r="FM574" s="1">
        <v>388743</v>
      </c>
      <c r="FO574" s="1" t="s">
        <v>8363</v>
      </c>
      <c r="FP574" s="1">
        <v>1485</v>
      </c>
      <c r="FQ574" s="1" t="s">
        <v>2229</v>
      </c>
      <c r="FR574" s="1" t="s">
        <v>2230</v>
      </c>
      <c r="FU574" s="1" t="s">
        <v>13788</v>
      </c>
      <c r="FX574" s="1" t="s">
        <v>13789</v>
      </c>
      <c r="FY574" s="1" t="s">
        <v>2234</v>
      </c>
      <c r="FZ574" s="1" t="s">
        <v>13790</v>
      </c>
      <c r="GA574" s="1" t="s">
        <v>13790</v>
      </c>
      <c r="GC574" s="1" t="s">
        <v>315</v>
      </c>
      <c r="GD574" s="1" t="s">
        <v>13791</v>
      </c>
      <c r="GE574" s="1" t="s">
        <v>13792</v>
      </c>
      <c r="GF574" s="1" t="s">
        <v>13778</v>
      </c>
      <c r="GG574" s="1" t="s">
        <v>13793</v>
      </c>
      <c r="GH574" s="1" t="s">
        <v>13794</v>
      </c>
      <c r="GI574" s="1" t="s">
        <v>13795</v>
      </c>
      <c r="GJ574" s="1" t="s">
        <v>13796</v>
      </c>
      <c r="GL574" s="1" t="s">
        <v>13797</v>
      </c>
      <c r="GM574" s="1" t="s">
        <v>322</v>
      </c>
      <c r="GO574" s="1">
        <v>0.02</v>
      </c>
      <c r="GP574" s="1">
        <v>1.7111229999999999</v>
      </c>
      <c r="GQ574" s="1" t="s">
        <v>13798</v>
      </c>
      <c r="GR574" s="1" t="s">
        <v>379</v>
      </c>
      <c r="GS574" s="1" t="s">
        <v>380</v>
      </c>
      <c r="GT574" s="1" t="s">
        <v>380</v>
      </c>
      <c r="GU574" s="1" t="s">
        <v>380</v>
      </c>
      <c r="GV574" s="1" t="s">
        <v>380</v>
      </c>
      <c r="GW574" s="1" t="s">
        <v>380</v>
      </c>
      <c r="GX574" s="1" t="s">
        <v>380</v>
      </c>
      <c r="GY574" s="1" t="s">
        <v>380</v>
      </c>
      <c r="GZ574" s="1" t="s">
        <v>380</v>
      </c>
      <c r="HA574" s="1" t="s">
        <v>380</v>
      </c>
      <c r="HB574" s="1" t="s">
        <v>380</v>
      </c>
      <c r="HC574" s="1" t="s">
        <v>333</v>
      </c>
      <c r="HD574" s="1">
        <v>17.34</v>
      </c>
      <c r="HE574" s="1">
        <v>3.3650820000000001</v>
      </c>
      <c r="HF574" s="1">
        <v>0.61512999999999995</v>
      </c>
      <c r="HG574" s="1" t="s">
        <v>380</v>
      </c>
      <c r="HH574" s="1" t="s">
        <v>380</v>
      </c>
      <c r="HI574" s="1" t="s">
        <v>13787</v>
      </c>
      <c r="HJ574" s="1" t="s">
        <v>13799</v>
      </c>
      <c r="HK574" s="1" t="s">
        <v>794</v>
      </c>
      <c r="HL574" s="1">
        <v>0.95137000000000005</v>
      </c>
      <c r="HM574" s="1" t="s">
        <v>13800</v>
      </c>
      <c r="HN574" s="1">
        <v>5.07</v>
      </c>
      <c r="HO574" s="1">
        <v>0.80100000000000005</v>
      </c>
      <c r="HP574" s="1">
        <v>0.18679000000000001</v>
      </c>
      <c r="HQ574" s="1" t="s">
        <v>13801</v>
      </c>
      <c r="HR574" s="1">
        <v>0.21957399999999999</v>
      </c>
      <c r="HS574" s="1">
        <v>0.38005</v>
      </c>
      <c r="HT574" s="1" t="s">
        <v>492</v>
      </c>
      <c r="HU574" s="1">
        <v>1.853E-3</v>
      </c>
      <c r="HV574" s="1" t="s">
        <v>385</v>
      </c>
      <c r="HW574" s="1">
        <v>0.93481000000000003</v>
      </c>
      <c r="HX574" s="1">
        <v>0.79200000000000004</v>
      </c>
      <c r="HY574" s="1" t="s">
        <v>604</v>
      </c>
      <c r="HZ574" s="1">
        <v>0.76327999999999996</v>
      </c>
      <c r="IA574" s="1">
        <v>2.33</v>
      </c>
      <c r="IB574" s="1">
        <v>0.51482000000000006</v>
      </c>
      <c r="IC574" s="1" t="s">
        <v>385</v>
      </c>
      <c r="ID574" s="1">
        <v>0.99992499999999995</v>
      </c>
      <c r="IE574" s="1" t="s">
        <v>385</v>
      </c>
      <c r="IF574" s="1">
        <v>0.5897</v>
      </c>
      <c r="IG574" s="1">
        <v>0.98399999999999999</v>
      </c>
      <c r="IH574" s="1" t="s">
        <v>933</v>
      </c>
      <c r="II574" s="1">
        <v>0.48737999999999998</v>
      </c>
      <c r="IJ574" s="1">
        <v>0.58799999999999997</v>
      </c>
      <c r="IK574" s="1" t="s">
        <v>385</v>
      </c>
      <c r="IL574" s="1">
        <v>0.91242000000000001</v>
      </c>
      <c r="IM574" s="1">
        <v>0.50219999999999998</v>
      </c>
      <c r="IN574" s="1">
        <v>10</v>
      </c>
      <c r="IO574" s="1">
        <v>0.72031999999999996</v>
      </c>
      <c r="IP574" s="1" t="s">
        <v>385</v>
      </c>
      <c r="IQ574" s="1">
        <v>0.01</v>
      </c>
      <c r="IR574" s="1" t="s">
        <v>380</v>
      </c>
      <c r="IS574" s="1">
        <v>7.3422999999999998</v>
      </c>
      <c r="IT574" s="1">
        <v>0.26644000000000001</v>
      </c>
      <c r="IU574" s="1" t="s">
        <v>13802</v>
      </c>
      <c r="IV574" s="1" t="s">
        <v>380</v>
      </c>
      <c r="IW574" s="1">
        <v>671</v>
      </c>
      <c r="IX574" s="1" t="s">
        <v>13778</v>
      </c>
      <c r="IY574" s="1" t="s">
        <v>13779</v>
      </c>
      <c r="IZ574" s="1" t="s">
        <v>347</v>
      </c>
      <c r="JA574" s="1" t="s">
        <v>13803</v>
      </c>
      <c r="JB574" s="1" t="s">
        <v>13804</v>
      </c>
      <c r="JC574" s="1" t="s">
        <v>13805</v>
      </c>
      <c r="JD574" s="1" t="s">
        <v>1504</v>
      </c>
      <c r="JE574" s="1" t="s">
        <v>293</v>
      </c>
      <c r="JF574" s="1">
        <v>1</v>
      </c>
      <c r="JG574" s="1">
        <v>0</v>
      </c>
      <c r="JH574" s="1" t="s">
        <v>13806</v>
      </c>
      <c r="JI574" s="1">
        <v>221784070</v>
      </c>
      <c r="JJ574" s="1">
        <v>1</v>
      </c>
      <c r="JK574" s="1">
        <v>0.71416999999999997</v>
      </c>
      <c r="JL574" s="1">
        <v>1</v>
      </c>
      <c r="JM574" s="1">
        <v>0.80357000000000001</v>
      </c>
      <c r="JN574" s="1">
        <v>0.872</v>
      </c>
      <c r="JO574" s="1">
        <v>0.50105999999999995</v>
      </c>
      <c r="JP574" s="1">
        <v>1.7150000000000001</v>
      </c>
      <c r="JQ574" s="1">
        <v>0.37970999999999999</v>
      </c>
      <c r="JR574" s="1">
        <v>0.53700000000000003</v>
      </c>
      <c r="JS574" s="1">
        <v>0.28750999999999999</v>
      </c>
      <c r="JT574" s="1">
        <v>0.46</v>
      </c>
      <c r="JU574" s="1">
        <v>0.39029999999999998</v>
      </c>
      <c r="JV574" s="1" t="s">
        <v>2642</v>
      </c>
      <c r="JW574" s="1" t="s">
        <v>400</v>
      </c>
      <c r="JX574" s="1" t="s">
        <v>13807</v>
      </c>
      <c r="JY574" s="1" t="s">
        <v>402</v>
      </c>
      <c r="JZ574" s="1" t="s">
        <v>497</v>
      </c>
      <c r="KA574" s="1" t="s">
        <v>327</v>
      </c>
      <c r="KC574" s="1" t="s">
        <v>327</v>
      </c>
      <c r="KE574" s="1">
        <v>0</v>
      </c>
      <c r="KF574" s="1">
        <v>8.3961360000000003</v>
      </c>
      <c r="KG574" s="1" t="s">
        <v>405</v>
      </c>
      <c r="KH574" s="1">
        <v>0</v>
      </c>
      <c r="KI574" s="1">
        <v>0</v>
      </c>
      <c r="KJ574" s="1">
        <v>0</v>
      </c>
      <c r="KK574" s="1">
        <v>28</v>
      </c>
      <c r="KL574" s="1">
        <v>858</v>
      </c>
      <c r="KM574" s="1" t="s">
        <v>525</v>
      </c>
      <c r="KN574" s="1">
        <v>0.99999700000000002</v>
      </c>
      <c r="KO574" s="1">
        <v>0.99995900000000004</v>
      </c>
      <c r="KP574" s="1">
        <v>0</v>
      </c>
      <c r="KR574" s="1" t="s">
        <v>293</v>
      </c>
      <c r="KS574" s="1">
        <v>13</v>
      </c>
      <c r="KT574" s="1">
        <v>60</v>
      </c>
      <c r="KU574" s="1">
        <v>449</v>
      </c>
      <c r="KV574" s="1">
        <v>0</v>
      </c>
      <c r="KW574" s="1">
        <v>0</v>
      </c>
      <c r="KX574" s="1">
        <v>34.390385000000002</v>
      </c>
      <c r="KY574" s="1">
        <v>86</v>
      </c>
      <c r="KZ574" s="1">
        <v>60</v>
      </c>
      <c r="LA574" s="1">
        <v>2669</v>
      </c>
      <c r="LB574" s="1">
        <v>145</v>
      </c>
      <c r="LC574" s="1" t="s">
        <v>13774</v>
      </c>
      <c r="LD574" s="1">
        <v>0.13131300000000001</v>
      </c>
      <c r="LE574" s="1">
        <v>0.99996200000000002</v>
      </c>
    </row>
    <row r="575" spans="1:317" x14ac:dyDescent="0.2">
      <c r="A575" s="1" t="s">
        <v>18156</v>
      </c>
      <c r="B575" s="1" t="s">
        <v>18151</v>
      </c>
      <c r="C575" s="1" t="s">
        <v>17989</v>
      </c>
      <c r="D575" s="1">
        <v>3321</v>
      </c>
      <c r="E575" s="1" t="s">
        <v>289</v>
      </c>
      <c r="F575" s="1" t="s">
        <v>289</v>
      </c>
      <c r="G575" s="1">
        <v>1</v>
      </c>
      <c r="H575" s="1">
        <v>117146391</v>
      </c>
      <c r="I575" s="1">
        <v>117146391</v>
      </c>
      <c r="J575" s="1" t="s">
        <v>289</v>
      </c>
      <c r="K575" s="1" t="s">
        <v>436</v>
      </c>
      <c r="L575" s="1" t="s">
        <v>346</v>
      </c>
      <c r="M575" s="1" t="s">
        <v>347</v>
      </c>
      <c r="N575" s="1" t="s">
        <v>347</v>
      </c>
      <c r="O575" s="1" t="s">
        <v>294</v>
      </c>
      <c r="R575" s="1" t="s">
        <v>13732</v>
      </c>
      <c r="S575" s="1" t="s">
        <v>13772</v>
      </c>
      <c r="T575" s="1" t="s">
        <v>289</v>
      </c>
      <c r="U575" s="1" t="s">
        <v>289</v>
      </c>
      <c r="V575" s="1" t="s">
        <v>289</v>
      </c>
      <c r="W575" s="1" t="s">
        <v>289</v>
      </c>
      <c r="X575" s="1" t="s">
        <v>289</v>
      </c>
      <c r="Y575" s="1" t="s">
        <v>289</v>
      </c>
      <c r="Z575" s="1" t="s">
        <v>289</v>
      </c>
      <c r="AA575" s="1" t="s">
        <v>289</v>
      </c>
      <c r="AB575" s="1" t="s">
        <v>289</v>
      </c>
      <c r="AC575" s="1" t="s">
        <v>289</v>
      </c>
      <c r="AD575" s="1" t="s">
        <v>289</v>
      </c>
      <c r="AE575" s="1" t="s">
        <v>289</v>
      </c>
      <c r="AF575" s="1" t="s">
        <v>289</v>
      </c>
      <c r="AG575" s="1" t="s">
        <v>289</v>
      </c>
      <c r="AH575" s="1" t="s">
        <v>289</v>
      </c>
      <c r="AI575" s="1" t="s">
        <v>13732</v>
      </c>
      <c r="AJ575" s="1" t="s">
        <v>13772</v>
      </c>
      <c r="AK575" s="1" t="s">
        <v>437</v>
      </c>
      <c r="AL575" s="1" t="s">
        <v>438</v>
      </c>
      <c r="AM575" s="1" t="s">
        <v>293</v>
      </c>
      <c r="AN575" s="1">
        <v>6</v>
      </c>
      <c r="AO575" s="1">
        <v>2244</v>
      </c>
      <c r="AP575" s="1" t="s">
        <v>439</v>
      </c>
      <c r="AQ575" s="1" t="s">
        <v>440</v>
      </c>
      <c r="AR575" s="1" t="s">
        <v>441</v>
      </c>
      <c r="AS575" s="1" t="s">
        <v>13808</v>
      </c>
      <c r="AT575" s="1" t="s">
        <v>443</v>
      </c>
      <c r="AU575" s="1" t="s">
        <v>444</v>
      </c>
      <c r="AV575" s="1" t="s">
        <v>445</v>
      </c>
      <c r="AW575" s="1" t="s">
        <v>446</v>
      </c>
      <c r="AX575" s="1" t="s">
        <v>447</v>
      </c>
      <c r="AY575" s="1">
        <v>493</v>
      </c>
      <c r="AZ575" s="1" t="s">
        <v>448</v>
      </c>
      <c r="BE575" s="1" t="s">
        <v>449</v>
      </c>
      <c r="BI575" s="1" t="s">
        <v>450</v>
      </c>
      <c r="BJ575" s="1">
        <v>62</v>
      </c>
      <c r="BK575" s="1" t="s">
        <v>451</v>
      </c>
      <c r="BL575" s="1" t="s">
        <v>452</v>
      </c>
      <c r="BN575" s="1" t="s">
        <v>453</v>
      </c>
      <c r="BP575" s="1" t="s">
        <v>454</v>
      </c>
      <c r="BQ575" s="1">
        <v>0.61199999999999999</v>
      </c>
      <c r="DK575" s="1">
        <v>0</v>
      </c>
      <c r="DX575" s="1">
        <v>74</v>
      </c>
      <c r="DY575" s="1">
        <v>61</v>
      </c>
      <c r="DZ575" s="1">
        <v>65</v>
      </c>
      <c r="EE575" s="1">
        <v>1</v>
      </c>
      <c r="EV575" s="1">
        <v>117146391</v>
      </c>
      <c r="EX575" s="1">
        <v>2203</v>
      </c>
      <c r="EY575" s="1">
        <v>4300</v>
      </c>
      <c r="EZ575" s="1">
        <v>6503</v>
      </c>
      <c r="FA575" s="1" t="s">
        <v>455</v>
      </c>
      <c r="FB575" s="1" t="s">
        <v>456</v>
      </c>
      <c r="FE575" s="1" t="s">
        <v>13809</v>
      </c>
      <c r="FF575" s="1" t="s">
        <v>13810</v>
      </c>
      <c r="FG575" s="1" t="s">
        <v>13811</v>
      </c>
      <c r="FH575" s="1">
        <v>41303</v>
      </c>
      <c r="FK575" s="1" t="s">
        <v>457</v>
      </c>
      <c r="FL575" s="1" t="s">
        <v>457</v>
      </c>
      <c r="FM575" s="1">
        <v>3321</v>
      </c>
      <c r="FO575" s="1" t="s">
        <v>9770</v>
      </c>
      <c r="FP575" s="1">
        <v>5950</v>
      </c>
      <c r="FQ575" s="1" t="s">
        <v>2229</v>
      </c>
      <c r="FR575" s="1" t="s">
        <v>2230</v>
      </c>
      <c r="FT575" s="1">
        <v>603491</v>
      </c>
      <c r="FX575" s="1">
        <v>9790749</v>
      </c>
      <c r="FY575" s="1" t="s">
        <v>2234</v>
      </c>
      <c r="FZ575" s="1" t="s">
        <v>459</v>
      </c>
      <c r="GA575" s="1" t="s">
        <v>13812</v>
      </c>
      <c r="GC575" s="1" t="s">
        <v>315</v>
      </c>
      <c r="GD575" s="1" t="s">
        <v>13813</v>
      </c>
      <c r="GE575" s="1" t="s">
        <v>460</v>
      </c>
      <c r="GF575" s="1" t="s">
        <v>445</v>
      </c>
      <c r="GG575" s="1" t="s">
        <v>13814</v>
      </c>
      <c r="GH575" s="1" t="s">
        <v>461</v>
      </c>
      <c r="GI575" s="1" t="s">
        <v>462</v>
      </c>
      <c r="GL575" s="1" t="s">
        <v>463</v>
      </c>
      <c r="GM575" s="1" t="s">
        <v>322</v>
      </c>
      <c r="GN575" s="1" t="s">
        <v>464</v>
      </c>
      <c r="GO575" s="1">
        <v>0.02</v>
      </c>
      <c r="GP575" s="1">
        <v>4.102633</v>
      </c>
      <c r="GQ575" s="1" t="s">
        <v>465</v>
      </c>
      <c r="GR575" s="1" t="s">
        <v>379</v>
      </c>
      <c r="JW575" s="1" t="s">
        <v>400</v>
      </c>
      <c r="JX575" s="1" t="s">
        <v>466</v>
      </c>
      <c r="JY575" s="1" t="s">
        <v>402</v>
      </c>
      <c r="JZ575" s="1" t="s">
        <v>467</v>
      </c>
      <c r="KA575" s="1" t="s">
        <v>327</v>
      </c>
      <c r="KC575" s="1" t="s">
        <v>327</v>
      </c>
      <c r="KD575" s="1" t="s">
        <v>468</v>
      </c>
      <c r="KE575" s="1">
        <v>0</v>
      </c>
      <c r="KF575" s="1">
        <v>10.825099</v>
      </c>
      <c r="KG575" s="1" t="s">
        <v>405</v>
      </c>
      <c r="KH575" s="1">
        <v>1</v>
      </c>
      <c r="KI575" s="1">
        <v>0</v>
      </c>
      <c r="KJ575" s="1">
        <v>0</v>
      </c>
      <c r="KK575" s="1">
        <v>36</v>
      </c>
      <c r="KL575" s="1">
        <v>1193</v>
      </c>
      <c r="KM575" s="1" t="s">
        <v>469</v>
      </c>
      <c r="KN575" s="1">
        <v>0.99999899999999997</v>
      </c>
      <c r="KO575" s="1">
        <v>0.99999400000000005</v>
      </c>
      <c r="KP575" s="1">
        <v>0</v>
      </c>
      <c r="KR575" s="1" t="s">
        <v>293</v>
      </c>
      <c r="KS575" s="1">
        <v>5</v>
      </c>
      <c r="KT575" s="1">
        <v>33</v>
      </c>
      <c r="KU575" s="1">
        <v>170</v>
      </c>
      <c r="KV575" s="1">
        <v>0</v>
      </c>
      <c r="KW575" s="1">
        <v>0</v>
      </c>
      <c r="KX575" s="1">
        <v>10.567955</v>
      </c>
      <c r="KY575" s="1">
        <v>105</v>
      </c>
      <c r="KZ575" s="1">
        <v>60</v>
      </c>
      <c r="LA575" s="1">
        <v>3527</v>
      </c>
      <c r="LB575" s="1">
        <v>164</v>
      </c>
      <c r="LC575" s="1" t="s">
        <v>438</v>
      </c>
      <c r="LD575" s="1">
        <v>4.5455000000000002E-2</v>
      </c>
      <c r="LE575" s="1">
        <v>0.99999499999999997</v>
      </c>
    </row>
    <row r="576" spans="1:317" x14ac:dyDescent="0.2">
      <c r="A576" s="1" t="s">
        <v>18156</v>
      </c>
      <c r="B576" s="1" t="s">
        <v>18151</v>
      </c>
      <c r="C576" s="1" t="s">
        <v>13844</v>
      </c>
      <c r="D576" s="1">
        <v>149013</v>
      </c>
      <c r="E576" s="1" t="s">
        <v>289</v>
      </c>
      <c r="F576" s="1" t="s">
        <v>289</v>
      </c>
      <c r="G576" s="1">
        <v>1</v>
      </c>
      <c r="H576" s="1">
        <v>146395447</v>
      </c>
      <c r="I576" s="1">
        <v>146395447</v>
      </c>
      <c r="J576" s="1" t="s">
        <v>289</v>
      </c>
      <c r="K576" s="1" t="s">
        <v>345</v>
      </c>
      <c r="L576" s="1" t="s">
        <v>346</v>
      </c>
      <c r="M576" s="1" t="s">
        <v>407</v>
      </c>
      <c r="N576" s="1" t="s">
        <v>407</v>
      </c>
      <c r="O576" s="1" t="s">
        <v>333</v>
      </c>
      <c r="R576" s="1" t="s">
        <v>13732</v>
      </c>
      <c r="S576" s="1" t="s">
        <v>13772</v>
      </c>
      <c r="T576" s="1" t="s">
        <v>289</v>
      </c>
      <c r="U576" s="1" t="s">
        <v>289</v>
      </c>
      <c r="V576" s="1" t="s">
        <v>289</v>
      </c>
      <c r="W576" s="1" t="s">
        <v>289</v>
      </c>
      <c r="X576" s="1" t="s">
        <v>289</v>
      </c>
      <c r="Y576" s="1" t="s">
        <v>289</v>
      </c>
      <c r="Z576" s="1" t="s">
        <v>289</v>
      </c>
      <c r="AA576" s="1" t="s">
        <v>289</v>
      </c>
      <c r="AB576" s="1" t="s">
        <v>289</v>
      </c>
      <c r="AC576" s="1" t="s">
        <v>289</v>
      </c>
      <c r="AD576" s="1" t="s">
        <v>289</v>
      </c>
      <c r="AE576" s="1" t="s">
        <v>289</v>
      </c>
      <c r="AF576" s="1" t="s">
        <v>289</v>
      </c>
      <c r="AG576" s="1" t="s">
        <v>289</v>
      </c>
      <c r="AH576" s="1" t="s">
        <v>289</v>
      </c>
      <c r="AI576" s="1" t="s">
        <v>13732</v>
      </c>
      <c r="AJ576" s="1" t="s">
        <v>13772</v>
      </c>
      <c r="AK576" s="1" t="s">
        <v>13815</v>
      </c>
      <c r="AL576" s="1" t="s">
        <v>13816</v>
      </c>
      <c r="AM576" s="1" t="s">
        <v>351</v>
      </c>
      <c r="AN576" s="1">
        <v>5</v>
      </c>
      <c r="AO576" s="1">
        <v>942</v>
      </c>
      <c r="AP576" s="1" t="s">
        <v>13817</v>
      </c>
      <c r="AQ576" s="1" t="s">
        <v>13818</v>
      </c>
      <c r="AR576" s="1" t="s">
        <v>13819</v>
      </c>
      <c r="AS576" s="1" t="s">
        <v>13820</v>
      </c>
      <c r="AX576" s="1" t="s">
        <v>13821</v>
      </c>
      <c r="BI576" s="1" t="s">
        <v>13822</v>
      </c>
      <c r="BJ576" s="1">
        <v>2</v>
      </c>
      <c r="BP576" s="1" t="s">
        <v>13823</v>
      </c>
      <c r="BQ576" s="1">
        <v>0.47799999999999998</v>
      </c>
      <c r="DK576" s="1">
        <v>0</v>
      </c>
      <c r="FA576" s="1" t="s">
        <v>367</v>
      </c>
      <c r="FB576" s="1" t="s">
        <v>368</v>
      </c>
      <c r="FE576" s="1" t="s">
        <v>13824</v>
      </c>
      <c r="FF576" s="1" t="s">
        <v>13825</v>
      </c>
      <c r="FG576" s="1" t="s">
        <v>2359</v>
      </c>
      <c r="FH576" s="1">
        <v>41291</v>
      </c>
      <c r="FI576" s="1">
        <v>40722</v>
      </c>
      <c r="FJ576" s="1">
        <v>40722</v>
      </c>
      <c r="FK576" s="1" t="s">
        <v>13826</v>
      </c>
      <c r="FL576" s="1" t="s">
        <v>13827</v>
      </c>
      <c r="FM576" s="1">
        <v>149013</v>
      </c>
      <c r="FO576" s="1" t="s">
        <v>2362</v>
      </c>
      <c r="FP576" s="1">
        <v>24297</v>
      </c>
      <c r="FQ576" s="1" t="s">
        <v>2229</v>
      </c>
      <c r="FR576" s="1" t="s">
        <v>2230</v>
      </c>
      <c r="FT576" s="1">
        <v>608607</v>
      </c>
      <c r="FU576" s="1" t="s">
        <v>13828</v>
      </c>
      <c r="FV576" s="1" t="s">
        <v>13829</v>
      </c>
      <c r="FX576" s="1">
        <v>11948409</v>
      </c>
      <c r="FY576" s="1" t="s">
        <v>2234</v>
      </c>
      <c r="FZ576" s="1" t="s">
        <v>13830</v>
      </c>
      <c r="GA576" s="1" t="s">
        <v>13831</v>
      </c>
      <c r="GC576" s="1" t="s">
        <v>315</v>
      </c>
      <c r="GD576" s="1" t="s">
        <v>13832</v>
      </c>
      <c r="GF576" s="1" t="s">
        <v>13833</v>
      </c>
      <c r="GG576" s="1" t="s">
        <v>13834</v>
      </c>
      <c r="GH576" s="1" t="s">
        <v>13835</v>
      </c>
      <c r="GI576" s="1" t="s">
        <v>13836</v>
      </c>
      <c r="GJ576" s="1" t="s">
        <v>13837</v>
      </c>
      <c r="GM576" s="1" t="s">
        <v>322</v>
      </c>
      <c r="GO576" s="1">
        <v>0.02</v>
      </c>
      <c r="GP576" s="1">
        <v>-9.6504000000000006E-2</v>
      </c>
      <c r="GQ576" s="1" t="s">
        <v>13838</v>
      </c>
      <c r="GR576" s="1" t="s">
        <v>597</v>
      </c>
      <c r="GS576" s="1" t="s">
        <v>380</v>
      </c>
      <c r="GT576" s="1" t="s">
        <v>380</v>
      </c>
      <c r="GU576" s="1" t="s">
        <v>380</v>
      </c>
      <c r="GV576" s="1" t="s">
        <v>380</v>
      </c>
      <c r="GW576" s="1" t="s">
        <v>380</v>
      </c>
      <c r="GX576" s="1" t="s">
        <v>380</v>
      </c>
      <c r="GY576" s="1" t="s">
        <v>380</v>
      </c>
      <c r="GZ576" s="1" t="s">
        <v>380</v>
      </c>
      <c r="HA576" s="1" t="s">
        <v>380</v>
      </c>
      <c r="HB576" s="1" t="s">
        <v>380</v>
      </c>
      <c r="HC576" s="1" t="s">
        <v>1552</v>
      </c>
      <c r="HD576" s="1">
        <v>8.7970000000000006</v>
      </c>
      <c r="HE576" s="1">
        <v>0.93198400000000003</v>
      </c>
      <c r="HF576" s="1">
        <v>0.18131</v>
      </c>
      <c r="HG576" s="1" t="s">
        <v>380</v>
      </c>
      <c r="HH576" s="1" t="s">
        <v>380</v>
      </c>
      <c r="HI576" s="1" t="s">
        <v>13826</v>
      </c>
      <c r="HJ576" s="1" t="s">
        <v>13839</v>
      </c>
      <c r="HK576" s="1" t="s">
        <v>792</v>
      </c>
      <c r="HL576" s="1">
        <v>3.3009999999999998E-2</v>
      </c>
      <c r="HM576" s="1" t="s">
        <v>13840</v>
      </c>
      <c r="HN576" s="1">
        <v>1.44</v>
      </c>
      <c r="HO576" s="1">
        <v>-2.89</v>
      </c>
      <c r="HP576" s="1">
        <v>5.6649999999999999E-2</v>
      </c>
      <c r="HQ576" s="1" t="s">
        <v>380</v>
      </c>
      <c r="HR576" s="1" t="s">
        <v>380</v>
      </c>
      <c r="HS576" s="1" t="s">
        <v>380</v>
      </c>
      <c r="HT576" s="1" t="s">
        <v>380</v>
      </c>
      <c r="HU576" s="1" t="s">
        <v>380</v>
      </c>
      <c r="HV576" s="1" t="s">
        <v>294</v>
      </c>
      <c r="HW576" s="1">
        <v>1.222E-2</v>
      </c>
      <c r="HX576" s="1">
        <v>4.0000000000000001E-3</v>
      </c>
      <c r="HY576" s="1" t="s">
        <v>380</v>
      </c>
      <c r="HZ576" s="1" t="s">
        <v>380</v>
      </c>
      <c r="IA576" s="1" t="s">
        <v>380</v>
      </c>
      <c r="IB576" s="1">
        <v>0.18873000000000001</v>
      </c>
      <c r="IC576" s="1" t="s">
        <v>492</v>
      </c>
      <c r="ID576" s="1">
        <v>0.99998600000000004</v>
      </c>
      <c r="IE576" s="1" t="s">
        <v>380</v>
      </c>
      <c r="IF576" s="1" t="s">
        <v>380</v>
      </c>
      <c r="IG576" s="1" t="s">
        <v>380</v>
      </c>
      <c r="IH576" s="1" t="s">
        <v>380</v>
      </c>
      <c r="II576" s="1" t="s">
        <v>380</v>
      </c>
      <c r="IJ576" s="1" t="s">
        <v>380</v>
      </c>
      <c r="IK576" s="1" t="s">
        <v>294</v>
      </c>
      <c r="IL576" s="1">
        <v>0.42103000000000002</v>
      </c>
      <c r="IM576" s="1">
        <v>-0.94710000000000005</v>
      </c>
      <c r="IN576" s="1">
        <v>6</v>
      </c>
      <c r="IO576" s="1">
        <v>0.66056000000000004</v>
      </c>
      <c r="IP576" s="1" t="s">
        <v>385</v>
      </c>
      <c r="IQ576" s="1">
        <v>0.02</v>
      </c>
      <c r="IR576" s="1" t="s">
        <v>380</v>
      </c>
      <c r="IS576" s="1">
        <v>3.1823999999999999</v>
      </c>
      <c r="IT576" s="1">
        <v>6.5890000000000004E-2</v>
      </c>
      <c r="IU576" s="1" t="s">
        <v>13841</v>
      </c>
      <c r="IV576" s="1" t="s">
        <v>380</v>
      </c>
      <c r="IW576" s="1" t="s">
        <v>380</v>
      </c>
      <c r="IX576" s="1" t="s">
        <v>380</v>
      </c>
      <c r="IY576" s="1" t="s">
        <v>380</v>
      </c>
      <c r="IZ576" s="1" t="s">
        <v>333</v>
      </c>
      <c r="JA576" s="1">
        <v>36</v>
      </c>
      <c r="JB576" s="1" t="s">
        <v>13842</v>
      </c>
      <c r="JC576" s="1" t="s">
        <v>13843</v>
      </c>
      <c r="JD576" s="1" t="s">
        <v>1504</v>
      </c>
      <c r="JE576" s="1" t="s">
        <v>351</v>
      </c>
      <c r="JF576" s="1">
        <v>1</v>
      </c>
      <c r="JG576" s="1">
        <v>2</v>
      </c>
      <c r="JH576" s="1" t="s">
        <v>13844</v>
      </c>
      <c r="JI576" s="1">
        <v>144768701</v>
      </c>
      <c r="JJ576" s="1">
        <v>0</v>
      </c>
      <c r="JK576" s="1">
        <v>5.858E-2</v>
      </c>
      <c r="JL576" s="1">
        <v>0</v>
      </c>
      <c r="JM576" s="1">
        <v>3.7019999999999997E-2</v>
      </c>
      <c r="JN576" s="1">
        <v>0</v>
      </c>
      <c r="JO576" s="1">
        <v>4.3400000000000001E-3</v>
      </c>
      <c r="JP576" s="1">
        <v>-3.1070000000000002</v>
      </c>
      <c r="JQ576" s="1">
        <v>6.0099999999999997E-3</v>
      </c>
      <c r="JR576" s="1">
        <v>-1.38</v>
      </c>
      <c r="JS576" s="1">
        <v>2.1149999999999999E-2</v>
      </c>
      <c r="JT576" s="1">
        <v>-0.54700000000000004</v>
      </c>
      <c r="JU576" s="1">
        <v>4.224E-2</v>
      </c>
      <c r="JV576" s="1" t="s">
        <v>10222</v>
      </c>
      <c r="JW576" s="1" t="s">
        <v>400</v>
      </c>
      <c r="JX576" s="1" t="s">
        <v>13845</v>
      </c>
      <c r="JY576" s="1" t="s">
        <v>400</v>
      </c>
      <c r="JZ576" s="1" t="s">
        <v>497</v>
      </c>
      <c r="KA576" s="1" t="s">
        <v>327</v>
      </c>
      <c r="KC576" s="1" t="s">
        <v>327</v>
      </c>
      <c r="KD576" s="1" t="s">
        <v>13846</v>
      </c>
      <c r="KE576" s="1">
        <v>0</v>
      </c>
      <c r="KF576" s="1">
        <v>2.408026</v>
      </c>
      <c r="KG576" s="1" t="s">
        <v>405</v>
      </c>
      <c r="KH576" s="1">
        <v>16</v>
      </c>
      <c r="KI576" s="1">
        <v>0</v>
      </c>
      <c r="KJ576" s="1">
        <v>0</v>
      </c>
      <c r="KK576" s="1">
        <v>8</v>
      </c>
      <c r="KL576" s="1">
        <v>301</v>
      </c>
      <c r="KM576" s="1" t="s">
        <v>498</v>
      </c>
      <c r="KN576" s="1">
        <v>0</v>
      </c>
      <c r="KO576" s="1">
        <v>0</v>
      </c>
      <c r="KP576" s="1">
        <v>0</v>
      </c>
      <c r="KR576" s="1" t="s">
        <v>351</v>
      </c>
      <c r="KS576" s="1">
        <v>3</v>
      </c>
      <c r="KT576" s="1">
        <v>24</v>
      </c>
      <c r="KU576" s="1">
        <v>97</v>
      </c>
      <c r="KV576" s="1">
        <v>0</v>
      </c>
      <c r="KW576" s="1">
        <v>0</v>
      </c>
      <c r="KX576" s="1">
        <v>8.3321079999999998</v>
      </c>
      <c r="KY576" s="1">
        <v>8</v>
      </c>
      <c r="KZ576" s="1">
        <v>40</v>
      </c>
      <c r="LA576" s="1">
        <v>308</v>
      </c>
      <c r="LB576" s="1">
        <v>34</v>
      </c>
      <c r="LC576" s="1" t="s">
        <v>13816</v>
      </c>
      <c r="LD576" s="1">
        <v>0.272727</v>
      </c>
      <c r="LE576" s="1">
        <v>0.120436</v>
      </c>
    </row>
    <row r="577" spans="1:317" x14ac:dyDescent="0.2">
      <c r="A577" s="1" t="s">
        <v>18156</v>
      </c>
      <c r="B577" s="1" t="s">
        <v>18151</v>
      </c>
      <c r="C577" s="1" t="s">
        <v>17990</v>
      </c>
      <c r="D577" s="1">
        <v>55672</v>
      </c>
      <c r="E577" s="1" t="s">
        <v>289</v>
      </c>
      <c r="F577" s="1" t="s">
        <v>289</v>
      </c>
      <c r="G577" s="1">
        <v>1</v>
      </c>
      <c r="H577" s="1">
        <v>16892135</v>
      </c>
      <c r="I577" s="1">
        <v>16892135</v>
      </c>
      <c r="J577" s="1" t="s">
        <v>289</v>
      </c>
      <c r="K577" s="1" t="s">
        <v>436</v>
      </c>
      <c r="L577" s="1" t="s">
        <v>346</v>
      </c>
      <c r="M577" s="1" t="s">
        <v>333</v>
      </c>
      <c r="N577" s="1" t="s">
        <v>333</v>
      </c>
      <c r="O577" s="1" t="s">
        <v>407</v>
      </c>
      <c r="R577" s="1" t="s">
        <v>13732</v>
      </c>
      <c r="S577" s="1" t="s">
        <v>13772</v>
      </c>
      <c r="T577" s="1" t="s">
        <v>289</v>
      </c>
      <c r="U577" s="1" t="s">
        <v>289</v>
      </c>
      <c r="V577" s="1" t="s">
        <v>289</v>
      </c>
      <c r="W577" s="1" t="s">
        <v>289</v>
      </c>
      <c r="X577" s="1" t="s">
        <v>289</v>
      </c>
      <c r="Y577" s="1" t="s">
        <v>289</v>
      </c>
      <c r="Z577" s="1" t="s">
        <v>289</v>
      </c>
      <c r="AA577" s="1" t="s">
        <v>289</v>
      </c>
      <c r="AB577" s="1" t="s">
        <v>289</v>
      </c>
      <c r="AC577" s="1" t="s">
        <v>289</v>
      </c>
      <c r="AD577" s="1" t="s">
        <v>289</v>
      </c>
      <c r="AE577" s="1" t="s">
        <v>289</v>
      </c>
      <c r="AF577" s="1" t="s">
        <v>289</v>
      </c>
      <c r="AG577" s="1" t="s">
        <v>289</v>
      </c>
      <c r="AH577" s="1" t="s">
        <v>289</v>
      </c>
      <c r="AI577" s="1" t="s">
        <v>13732</v>
      </c>
      <c r="AJ577" s="1" t="s">
        <v>13772</v>
      </c>
      <c r="AK577" s="1" t="s">
        <v>13847</v>
      </c>
      <c r="AL577" s="1" t="s">
        <v>500</v>
      </c>
      <c r="AM577" s="1" t="s">
        <v>293</v>
      </c>
      <c r="AN577" s="1">
        <v>27</v>
      </c>
      <c r="AO577" s="1">
        <v>3944</v>
      </c>
      <c r="AP577" s="1" t="s">
        <v>13848</v>
      </c>
      <c r="AQ577" s="1" t="s">
        <v>13849</v>
      </c>
      <c r="AR577" s="1" t="s">
        <v>13850</v>
      </c>
      <c r="AT577" s="1" t="s">
        <v>505</v>
      </c>
      <c r="AU577" s="1" t="s">
        <v>506</v>
      </c>
      <c r="AV577" s="1" t="s">
        <v>507</v>
      </c>
      <c r="AW577" s="1" t="s">
        <v>508</v>
      </c>
      <c r="AX577" s="1" t="s">
        <v>509</v>
      </c>
      <c r="AY577" s="1">
        <v>1019</v>
      </c>
      <c r="AZ577" s="1" t="s">
        <v>478</v>
      </c>
      <c r="BE577" s="1" t="s">
        <v>479</v>
      </c>
      <c r="BN577" s="1" t="s">
        <v>511</v>
      </c>
      <c r="BP577" s="1" t="s">
        <v>13851</v>
      </c>
      <c r="BQ577" s="1">
        <v>0.44800000000000001</v>
      </c>
      <c r="DK577" s="1">
        <v>0</v>
      </c>
      <c r="DX577" s="1">
        <v>126</v>
      </c>
      <c r="DY577" s="1">
        <v>120</v>
      </c>
      <c r="DZ577" s="1">
        <v>122</v>
      </c>
      <c r="EE577" s="1">
        <v>1</v>
      </c>
      <c r="EV577" s="1">
        <v>16892135</v>
      </c>
      <c r="EX577" s="1">
        <v>1384</v>
      </c>
      <c r="EY577" s="1">
        <v>2482</v>
      </c>
      <c r="EZ577" s="1">
        <v>3866</v>
      </c>
      <c r="FA577" s="1" t="s">
        <v>455</v>
      </c>
      <c r="FB577" s="1" t="s">
        <v>456</v>
      </c>
      <c r="FE577" s="1" t="s">
        <v>2411</v>
      </c>
      <c r="FG577" s="1" t="s">
        <v>2412</v>
      </c>
      <c r="FH577" s="1">
        <v>41304</v>
      </c>
      <c r="FK577" s="1" t="s">
        <v>513</v>
      </c>
      <c r="FL577" s="1" t="s">
        <v>513</v>
      </c>
      <c r="FM577" s="1">
        <v>55672</v>
      </c>
      <c r="FO577" s="1" t="s">
        <v>2362</v>
      </c>
      <c r="FP577" s="1">
        <v>26088</v>
      </c>
      <c r="FQ577" s="1" t="s">
        <v>2229</v>
      </c>
      <c r="FR577" s="1" t="s">
        <v>2230</v>
      </c>
      <c r="FT577" s="1">
        <v>610501</v>
      </c>
      <c r="FX577" s="1" t="s">
        <v>2413</v>
      </c>
      <c r="FY577" s="1" t="s">
        <v>2234</v>
      </c>
      <c r="FZ577" s="1" t="s">
        <v>515</v>
      </c>
      <c r="GA577" s="1" t="s">
        <v>515</v>
      </c>
      <c r="GC577" s="1" t="s">
        <v>315</v>
      </c>
      <c r="GD577" s="1" t="s">
        <v>2414</v>
      </c>
      <c r="GE577" s="1" t="s">
        <v>516</v>
      </c>
      <c r="GF577" s="1" t="s">
        <v>507</v>
      </c>
      <c r="GG577" s="1" t="s">
        <v>2415</v>
      </c>
      <c r="GH577" s="1" t="s">
        <v>13852</v>
      </c>
      <c r="GI577" s="1" t="s">
        <v>13853</v>
      </c>
      <c r="GL577" s="1" t="s">
        <v>520</v>
      </c>
      <c r="GM577" s="1" t="s">
        <v>322</v>
      </c>
      <c r="GO577" s="1">
        <v>0.02</v>
      </c>
      <c r="GP577" s="1">
        <v>-0.36840499999999998</v>
      </c>
      <c r="GQ577" s="1" t="s">
        <v>13854</v>
      </c>
      <c r="GR577" s="1" t="s">
        <v>379</v>
      </c>
      <c r="JW577" s="1" t="s">
        <v>400</v>
      </c>
      <c r="JX577" s="1" t="s">
        <v>522</v>
      </c>
      <c r="JY577" s="1" t="s">
        <v>400</v>
      </c>
      <c r="JZ577" s="1" t="s">
        <v>523</v>
      </c>
      <c r="KA577" s="1" t="s">
        <v>327</v>
      </c>
      <c r="KC577" s="1" t="s">
        <v>327</v>
      </c>
      <c r="KD577" s="1" t="s">
        <v>524</v>
      </c>
      <c r="KE577" s="1">
        <v>0</v>
      </c>
      <c r="KF577" s="1">
        <v>3.0088650000000001</v>
      </c>
      <c r="KG577" s="1" t="s">
        <v>405</v>
      </c>
      <c r="KH577" s="1">
        <v>7</v>
      </c>
      <c r="KI577" s="1">
        <v>0</v>
      </c>
      <c r="KJ577" s="1">
        <v>0</v>
      </c>
      <c r="KK577" s="1">
        <v>10</v>
      </c>
      <c r="KL577" s="1">
        <v>336</v>
      </c>
      <c r="KM577" s="1" t="s">
        <v>525</v>
      </c>
      <c r="KN577" s="1">
        <v>0.99253999999999998</v>
      </c>
      <c r="KO577" s="1">
        <v>0.89260499999999998</v>
      </c>
      <c r="KP577" s="1">
        <v>0</v>
      </c>
      <c r="KR577" s="1" t="s">
        <v>293</v>
      </c>
      <c r="KS577" s="1">
        <v>3</v>
      </c>
      <c r="KT577" s="1">
        <v>40</v>
      </c>
      <c r="KU577" s="1">
        <v>96</v>
      </c>
      <c r="KV577" s="1">
        <v>0</v>
      </c>
      <c r="KW577" s="1">
        <v>0</v>
      </c>
      <c r="KX577" s="1">
        <v>6.3427509999999998</v>
      </c>
      <c r="KY577" s="1">
        <v>39</v>
      </c>
      <c r="KZ577" s="1">
        <v>40</v>
      </c>
      <c r="LA577" s="1">
        <v>1347</v>
      </c>
      <c r="LB577" s="1">
        <v>61</v>
      </c>
      <c r="LC577" s="1" t="s">
        <v>500</v>
      </c>
      <c r="LD577" s="1">
        <v>7.1429000000000006E-2</v>
      </c>
      <c r="LE577" s="1">
        <v>0.89931399999999995</v>
      </c>
    </row>
    <row r="578" spans="1:317" x14ac:dyDescent="0.2">
      <c r="A578" s="1" t="s">
        <v>18156</v>
      </c>
      <c r="B578" s="1" t="s">
        <v>18151</v>
      </c>
      <c r="C578" s="1" t="s">
        <v>13892</v>
      </c>
      <c r="D578" s="1">
        <v>29922</v>
      </c>
      <c r="E578" s="1" t="s">
        <v>289</v>
      </c>
      <c r="F578" s="1" t="s">
        <v>289</v>
      </c>
      <c r="G578" s="1">
        <v>1</v>
      </c>
      <c r="H578" s="1">
        <v>169336946</v>
      </c>
      <c r="I578" s="1">
        <v>169336946</v>
      </c>
      <c r="J578" s="1" t="s">
        <v>289</v>
      </c>
      <c r="K578" s="1" t="s">
        <v>1621</v>
      </c>
      <c r="L578" s="1" t="s">
        <v>346</v>
      </c>
      <c r="M578" s="1" t="s">
        <v>347</v>
      </c>
      <c r="N578" s="1" t="s">
        <v>347</v>
      </c>
      <c r="O578" s="1" t="s">
        <v>294</v>
      </c>
      <c r="R578" s="1" t="s">
        <v>13732</v>
      </c>
      <c r="S578" s="1" t="s">
        <v>13772</v>
      </c>
      <c r="T578" s="1" t="s">
        <v>289</v>
      </c>
      <c r="U578" s="1" t="s">
        <v>289</v>
      </c>
      <c r="V578" s="1" t="s">
        <v>289</v>
      </c>
      <c r="W578" s="1" t="s">
        <v>289</v>
      </c>
      <c r="X578" s="1" t="s">
        <v>289</v>
      </c>
      <c r="Y578" s="1" t="s">
        <v>289</v>
      </c>
      <c r="Z578" s="1" t="s">
        <v>289</v>
      </c>
      <c r="AA578" s="1" t="s">
        <v>289</v>
      </c>
      <c r="AB578" s="1" t="s">
        <v>289</v>
      </c>
      <c r="AC578" s="1" t="s">
        <v>289</v>
      </c>
      <c r="AD578" s="1" t="s">
        <v>289</v>
      </c>
      <c r="AE578" s="1" t="s">
        <v>289</v>
      </c>
      <c r="AF578" s="1" t="s">
        <v>289</v>
      </c>
      <c r="AG578" s="1" t="s">
        <v>289</v>
      </c>
      <c r="AH578" s="1" t="s">
        <v>289</v>
      </c>
      <c r="AI578" s="1" t="s">
        <v>13732</v>
      </c>
      <c r="AJ578" s="1" t="s">
        <v>13772</v>
      </c>
      <c r="AK578" s="1" t="s">
        <v>13855</v>
      </c>
      <c r="AL578" s="1" t="s">
        <v>13856</v>
      </c>
      <c r="AM578" s="1" t="s">
        <v>293</v>
      </c>
      <c r="AN578" s="1">
        <v>1</v>
      </c>
      <c r="AO578" s="1">
        <v>259</v>
      </c>
      <c r="AP578" s="1" t="s">
        <v>13857</v>
      </c>
      <c r="AQ578" s="1" t="s">
        <v>13858</v>
      </c>
      <c r="AR578" s="1" t="s">
        <v>13859</v>
      </c>
      <c r="AS578" s="1" t="s">
        <v>13860</v>
      </c>
      <c r="AT578" s="1" t="s">
        <v>13861</v>
      </c>
      <c r="AU578" s="1" t="s">
        <v>13862</v>
      </c>
      <c r="AV578" s="1" t="s">
        <v>13863</v>
      </c>
      <c r="AW578" s="1" t="s">
        <v>13864</v>
      </c>
      <c r="AX578" s="1" t="s">
        <v>13865</v>
      </c>
      <c r="AY578" s="1">
        <v>1</v>
      </c>
      <c r="BD578" s="1" t="s">
        <v>13866</v>
      </c>
      <c r="BE578" s="1" t="s">
        <v>5956</v>
      </c>
      <c r="BF578" s="1" t="s">
        <v>13867</v>
      </c>
      <c r="BI578" s="1" t="s">
        <v>13868</v>
      </c>
      <c r="BJ578" s="1">
        <v>16</v>
      </c>
      <c r="BK578" s="1" t="s">
        <v>2437</v>
      </c>
      <c r="BP578" s="1" t="s">
        <v>13869</v>
      </c>
      <c r="BQ578" s="1">
        <v>0.53700000000000003</v>
      </c>
      <c r="DK578" s="1">
        <v>0</v>
      </c>
      <c r="DX578" s="1">
        <v>142</v>
      </c>
      <c r="DY578" s="1">
        <v>130</v>
      </c>
      <c r="DZ578" s="1">
        <v>134</v>
      </c>
      <c r="EE578" s="1">
        <v>1</v>
      </c>
      <c r="EV578" s="1">
        <v>169336946</v>
      </c>
      <c r="EX578" s="1">
        <v>2203</v>
      </c>
      <c r="EY578" s="1">
        <v>4300</v>
      </c>
      <c r="EZ578" s="1">
        <v>6503</v>
      </c>
      <c r="FA578" s="1" t="s">
        <v>1640</v>
      </c>
      <c r="FB578" s="1" t="s">
        <v>1641</v>
      </c>
      <c r="FE578" s="1" t="s">
        <v>13870</v>
      </c>
      <c r="FF578" s="1" t="s">
        <v>13871</v>
      </c>
      <c r="FG578" s="1" t="s">
        <v>13872</v>
      </c>
      <c r="FH578" s="1">
        <v>41851</v>
      </c>
      <c r="FI578" s="1">
        <v>41047</v>
      </c>
      <c r="FK578" s="1" t="s">
        <v>13873</v>
      </c>
      <c r="FL578" s="1" t="s">
        <v>13873</v>
      </c>
      <c r="FM578" s="1">
        <v>29922</v>
      </c>
      <c r="FP578" s="1">
        <v>20461</v>
      </c>
      <c r="FQ578" s="1" t="s">
        <v>2229</v>
      </c>
      <c r="FR578" s="1" t="s">
        <v>2230</v>
      </c>
      <c r="FS578" s="1" t="s">
        <v>13874</v>
      </c>
      <c r="FT578" s="1">
        <v>613465</v>
      </c>
      <c r="FU578" s="1" t="s">
        <v>13875</v>
      </c>
      <c r="FX578" s="1">
        <v>19852809</v>
      </c>
      <c r="FY578" s="1" t="s">
        <v>2234</v>
      </c>
      <c r="FZ578" s="1" t="s">
        <v>13876</v>
      </c>
      <c r="GA578" s="1" t="s">
        <v>13877</v>
      </c>
      <c r="GC578" s="1" t="s">
        <v>315</v>
      </c>
      <c r="GD578" s="1" t="s">
        <v>13878</v>
      </c>
      <c r="GE578" s="1" t="s">
        <v>13879</v>
      </c>
      <c r="GF578" s="1" t="s">
        <v>13863</v>
      </c>
      <c r="GG578" s="1" t="s">
        <v>13880</v>
      </c>
      <c r="GH578" s="1" t="s">
        <v>13881</v>
      </c>
      <c r="GI578" s="1" t="s">
        <v>13882</v>
      </c>
      <c r="GL578" s="1" t="s">
        <v>13883</v>
      </c>
      <c r="GM578" s="1" t="s">
        <v>322</v>
      </c>
      <c r="GN578" s="1" t="s">
        <v>13884</v>
      </c>
      <c r="GO578" s="1">
        <v>0.02</v>
      </c>
      <c r="GP578" s="1">
        <v>16.372710000000001</v>
      </c>
      <c r="GQ578" s="1" t="s">
        <v>596</v>
      </c>
      <c r="GR578" s="1" t="s">
        <v>379</v>
      </c>
      <c r="GS578" s="1" t="s">
        <v>380</v>
      </c>
      <c r="GT578" s="1" t="s">
        <v>380</v>
      </c>
      <c r="GU578" s="1" t="s">
        <v>380</v>
      </c>
      <c r="GV578" s="1" t="s">
        <v>380</v>
      </c>
      <c r="GW578" s="1" t="s">
        <v>380</v>
      </c>
      <c r="GX578" s="1" t="s">
        <v>380</v>
      </c>
      <c r="GY578" s="1" t="s">
        <v>380</v>
      </c>
      <c r="GZ578" s="1" t="s">
        <v>380</v>
      </c>
      <c r="HA578" s="1" t="s">
        <v>380</v>
      </c>
      <c r="HB578" s="1" t="s">
        <v>380</v>
      </c>
      <c r="HC578" s="1" t="s">
        <v>347</v>
      </c>
      <c r="HD578" s="1">
        <v>15.16</v>
      </c>
      <c r="HE578" s="1">
        <v>2.7508330000000001</v>
      </c>
      <c r="HF578" s="1">
        <v>0.49257000000000001</v>
      </c>
      <c r="HG578" s="1" t="s">
        <v>380</v>
      </c>
      <c r="HH578" s="1" t="s">
        <v>380</v>
      </c>
      <c r="HI578" s="1" t="s">
        <v>13873</v>
      </c>
      <c r="HJ578" s="1" t="s">
        <v>13885</v>
      </c>
      <c r="HK578" s="1" t="s">
        <v>294</v>
      </c>
      <c r="HL578" s="1">
        <v>0.52525999999999995</v>
      </c>
      <c r="HM578" s="1">
        <v>0.66</v>
      </c>
      <c r="HN578" s="1">
        <v>4.93</v>
      </c>
      <c r="HO578" s="1">
        <v>4.93</v>
      </c>
      <c r="HP578" s="1">
        <v>0.64822000000000002</v>
      </c>
      <c r="HQ578" s="1" t="s">
        <v>380</v>
      </c>
      <c r="HR578" s="1">
        <v>1.6271800000000001</v>
      </c>
      <c r="HS578" s="1">
        <v>3.6339999999999997E-2</v>
      </c>
      <c r="HT578" s="1" t="s">
        <v>492</v>
      </c>
      <c r="HU578" s="1">
        <v>0.238368</v>
      </c>
      <c r="HV578" s="1" t="s">
        <v>294</v>
      </c>
      <c r="HW578" s="1">
        <v>0.55273000000000005</v>
      </c>
      <c r="HX578" s="1">
        <v>0.191</v>
      </c>
      <c r="HY578" s="1" t="s">
        <v>380</v>
      </c>
      <c r="HZ578" s="1" t="s">
        <v>380</v>
      </c>
      <c r="IA578" s="1" t="s">
        <v>380</v>
      </c>
      <c r="IB578" s="1">
        <v>0.80722000000000005</v>
      </c>
      <c r="IC578" s="1" t="s">
        <v>407</v>
      </c>
      <c r="ID578" s="1">
        <v>1</v>
      </c>
      <c r="IE578" s="1" t="s">
        <v>796</v>
      </c>
      <c r="IF578" s="1">
        <v>0.45125999999999999</v>
      </c>
      <c r="IG578" s="1" t="s">
        <v>13886</v>
      </c>
      <c r="IH578" s="1" t="s">
        <v>6400</v>
      </c>
      <c r="II578" s="1">
        <v>0.58391000000000004</v>
      </c>
      <c r="IJ578" s="1" t="s">
        <v>13887</v>
      </c>
      <c r="IK578" s="1" t="s">
        <v>294</v>
      </c>
      <c r="IL578" s="1">
        <v>0.31363999999999997</v>
      </c>
      <c r="IM578" s="1">
        <v>-0.99460000000000004</v>
      </c>
      <c r="IN578" s="1">
        <v>7</v>
      </c>
      <c r="IO578" s="1" t="s">
        <v>380</v>
      </c>
      <c r="IP578" s="1" t="s">
        <v>380</v>
      </c>
      <c r="IQ578" s="1" t="s">
        <v>380</v>
      </c>
      <c r="IR578" s="1">
        <v>3.9129999999999998</v>
      </c>
      <c r="IS578" s="1">
        <v>13.8431</v>
      </c>
      <c r="IT578" s="1">
        <v>0.63451000000000002</v>
      </c>
      <c r="IU578" s="1" t="s">
        <v>1077</v>
      </c>
      <c r="IV578" s="1" t="s">
        <v>380</v>
      </c>
      <c r="IW578" s="1" t="s">
        <v>13888</v>
      </c>
      <c r="IX578" s="1" t="s">
        <v>13889</v>
      </c>
      <c r="IY578" s="1" t="s">
        <v>13890</v>
      </c>
      <c r="IZ578" s="1" t="s">
        <v>602</v>
      </c>
      <c r="JA578" s="1">
        <v>1</v>
      </c>
      <c r="JB578" s="1" t="s">
        <v>13891</v>
      </c>
      <c r="JC578" s="1" t="s">
        <v>380</v>
      </c>
      <c r="JD578" s="1" t="s">
        <v>604</v>
      </c>
      <c r="JE578" s="1" t="s">
        <v>293</v>
      </c>
      <c r="JF578" s="1">
        <v>3</v>
      </c>
      <c r="JG578" s="1">
        <v>0</v>
      </c>
      <c r="JH578" s="1" t="s">
        <v>13892</v>
      </c>
      <c r="JI578" s="1">
        <v>167603570</v>
      </c>
      <c r="JJ578" s="1">
        <v>1</v>
      </c>
      <c r="JK578" s="1">
        <v>0.71416999999999997</v>
      </c>
      <c r="JL578" s="1">
        <v>1</v>
      </c>
      <c r="JM578" s="1">
        <v>0.80357000000000001</v>
      </c>
      <c r="JN578" s="1">
        <v>0.36599999999999999</v>
      </c>
      <c r="JO578" s="1">
        <v>0.29704999999999998</v>
      </c>
      <c r="JP578" s="1">
        <v>3.1909999999999998</v>
      </c>
      <c r="JQ578" s="1">
        <v>0.50980999999999999</v>
      </c>
      <c r="JR578" s="1">
        <v>2.718</v>
      </c>
      <c r="JS578" s="1">
        <v>0.92993000000000003</v>
      </c>
      <c r="JT578" s="1">
        <v>0.65</v>
      </c>
      <c r="JU578" s="1">
        <v>0.86243000000000003</v>
      </c>
      <c r="JV578" s="1" t="s">
        <v>605</v>
      </c>
      <c r="JW578" s="1" t="s">
        <v>400</v>
      </c>
      <c r="JX578" s="1" t="s">
        <v>13893</v>
      </c>
      <c r="JY578" s="1" t="s">
        <v>402</v>
      </c>
      <c r="JZ578" s="1" t="s">
        <v>403</v>
      </c>
      <c r="KA578" s="1" t="s">
        <v>327</v>
      </c>
      <c r="KC578" s="1" t="s">
        <v>327</v>
      </c>
      <c r="KD578" s="1" t="s">
        <v>13894</v>
      </c>
      <c r="KE578" s="1">
        <v>0</v>
      </c>
      <c r="KF578" s="1">
        <v>33.10848</v>
      </c>
      <c r="KG578" s="1" t="s">
        <v>405</v>
      </c>
      <c r="KH578" s="1">
        <v>0</v>
      </c>
      <c r="KI578" s="1">
        <v>0</v>
      </c>
      <c r="KJ578" s="1">
        <v>0</v>
      </c>
      <c r="KK578" s="1">
        <v>110</v>
      </c>
      <c r="KL578" s="1">
        <v>3957</v>
      </c>
      <c r="KM578" s="1" t="s">
        <v>469</v>
      </c>
      <c r="KN578" s="1">
        <v>1</v>
      </c>
      <c r="KO578" s="1">
        <v>1</v>
      </c>
      <c r="KP578" s="1">
        <v>0</v>
      </c>
      <c r="KQ578" s="1" t="s">
        <v>345</v>
      </c>
      <c r="KR578" s="1" t="s">
        <v>293</v>
      </c>
      <c r="KS578" s="1">
        <v>135</v>
      </c>
      <c r="KT578" s="1">
        <v>60</v>
      </c>
      <c r="KU578" s="1">
        <v>4867</v>
      </c>
      <c r="KV578" s="1">
        <v>0</v>
      </c>
      <c r="KW578" s="1">
        <v>0</v>
      </c>
      <c r="KX578" s="1">
        <v>448.09556300000003</v>
      </c>
      <c r="KY578" s="1">
        <v>223</v>
      </c>
      <c r="KZ578" s="1">
        <v>60</v>
      </c>
      <c r="LA578" s="1">
        <v>7948</v>
      </c>
      <c r="LB578" s="1">
        <v>553</v>
      </c>
      <c r="LC578" s="1" t="s">
        <v>13856</v>
      </c>
      <c r="LD578" s="1">
        <v>0.37709500000000001</v>
      </c>
      <c r="LE578" s="1">
        <v>1</v>
      </c>
    </row>
    <row r="579" spans="1:317" x14ac:dyDescent="0.2">
      <c r="A579" s="1" t="s">
        <v>18156</v>
      </c>
      <c r="B579" s="1" t="s">
        <v>18151</v>
      </c>
      <c r="C579" s="1" t="s">
        <v>17991</v>
      </c>
      <c r="D579" s="1">
        <v>403244</v>
      </c>
      <c r="E579" s="1" t="s">
        <v>289</v>
      </c>
      <c r="F579" s="1" t="s">
        <v>289</v>
      </c>
      <c r="G579" s="1">
        <v>1</v>
      </c>
      <c r="H579" s="1">
        <v>248801602</v>
      </c>
      <c r="I579" s="1">
        <v>248801603</v>
      </c>
      <c r="J579" s="1" t="s">
        <v>289</v>
      </c>
      <c r="K579" s="1" t="s">
        <v>291</v>
      </c>
      <c r="L579" s="1" t="s">
        <v>292</v>
      </c>
      <c r="M579" s="1" t="s">
        <v>293</v>
      </c>
      <c r="N579" s="1" t="s">
        <v>293</v>
      </c>
      <c r="O579" s="1" t="s">
        <v>526</v>
      </c>
      <c r="R579" s="1" t="s">
        <v>289</v>
      </c>
      <c r="S579" s="1" t="s">
        <v>13732</v>
      </c>
      <c r="T579" s="1" t="s">
        <v>289</v>
      </c>
      <c r="U579" s="1" t="s">
        <v>289</v>
      </c>
      <c r="V579" s="1" t="s">
        <v>289</v>
      </c>
      <c r="W579" s="1" t="s">
        <v>289</v>
      </c>
      <c r="X579" s="1" t="s">
        <v>289</v>
      </c>
      <c r="Y579" s="1" t="s">
        <v>289</v>
      </c>
      <c r="Z579" s="1" t="s">
        <v>289</v>
      </c>
      <c r="AA579" s="1" t="s">
        <v>289</v>
      </c>
      <c r="AB579" s="1" t="s">
        <v>289</v>
      </c>
      <c r="AC579" s="1" t="s">
        <v>289</v>
      </c>
      <c r="AD579" s="1" t="s">
        <v>289</v>
      </c>
      <c r="AE579" s="1" t="s">
        <v>289</v>
      </c>
      <c r="AF579" s="1" t="s">
        <v>289</v>
      </c>
      <c r="AG579" s="1" t="s">
        <v>289</v>
      </c>
      <c r="AH579" s="1" t="s">
        <v>289</v>
      </c>
      <c r="AI579" s="1" t="s">
        <v>289</v>
      </c>
      <c r="AJ579" s="1" t="s">
        <v>13732</v>
      </c>
      <c r="AK579" s="1" t="s">
        <v>527</v>
      </c>
      <c r="AL579" s="1" t="s">
        <v>528</v>
      </c>
      <c r="AM579" s="1" t="s">
        <v>293</v>
      </c>
      <c r="AN579" s="1">
        <v>1</v>
      </c>
      <c r="AO579" s="1" t="s">
        <v>529</v>
      </c>
      <c r="AP579" s="1" t="s">
        <v>530</v>
      </c>
      <c r="AQ579" s="1" t="s">
        <v>531</v>
      </c>
      <c r="AR579" s="1" t="s">
        <v>532</v>
      </c>
      <c r="AT579" s="1" t="s">
        <v>533</v>
      </c>
      <c r="AU579" s="1" t="s">
        <v>534</v>
      </c>
      <c r="AV579" s="1" t="s">
        <v>535</v>
      </c>
      <c r="AW579" s="1" t="s">
        <v>536</v>
      </c>
      <c r="AX579" s="1" t="s">
        <v>537</v>
      </c>
      <c r="AY579" s="1">
        <v>320</v>
      </c>
      <c r="BD579" s="1" t="s">
        <v>538</v>
      </c>
      <c r="BE579" s="1" t="s">
        <v>539</v>
      </c>
      <c r="BF579" s="1" t="s">
        <v>540</v>
      </c>
      <c r="BG579" s="1" t="s">
        <v>541</v>
      </c>
      <c r="BI579" s="1" t="s">
        <v>542</v>
      </c>
      <c r="BJ579" s="1">
        <v>6</v>
      </c>
      <c r="BK579" s="1" t="s">
        <v>543</v>
      </c>
      <c r="BL579" s="1" t="s">
        <v>544</v>
      </c>
      <c r="BM579" s="1" t="s">
        <v>545</v>
      </c>
      <c r="BP579" s="1" t="s">
        <v>546</v>
      </c>
      <c r="BQ579" s="1">
        <v>0.54500000000000004</v>
      </c>
      <c r="DK579" s="1">
        <v>1</v>
      </c>
      <c r="DL579" s="1" t="s">
        <v>547</v>
      </c>
      <c r="DM579" s="1" t="s">
        <v>548</v>
      </c>
      <c r="FB579" s="1" t="s">
        <v>310</v>
      </c>
      <c r="FC579" s="1" t="s">
        <v>311</v>
      </c>
      <c r="FF579" s="1" t="s">
        <v>549</v>
      </c>
      <c r="FG579" s="1" t="s">
        <v>550</v>
      </c>
      <c r="FH579" s="1" t="s">
        <v>551</v>
      </c>
      <c r="FI579" s="1" t="s">
        <v>315</v>
      </c>
      <c r="FJ579" s="1" t="s">
        <v>552</v>
      </c>
      <c r="FK579" s="1" t="s">
        <v>553</v>
      </c>
      <c r="FL579" s="1" t="s">
        <v>554</v>
      </c>
      <c r="FM579" s="1" t="s">
        <v>555</v>
      </c>
      <c r="FP579" s="1" t="s">
        <v>556</v>
      </c>
      <c r="FQ579" s="1">
        <v>2</v>
      </c>
      <c r="FR579" s="1">
        <v>1</v>
      </c>
      <c r="FS579" s="1" t="s">
        <v>13895</v>
      </c>
      <c r="FT579" s="1" t="b">
        <v>1</v>
      </c>
      <c r="FU579" s="1" t="s">
        <v>528</v>
      </c>
      <c r="FV579" s="1" t="s">
        <v>322</v>
      </c>
      <c r="FW579" s="1" t="s">
        <v>558</v>
      </c>
      <c r="JB579" s="1" t="b">
        <v>0</v>
      </c>
      <c r="JC579" s="1">
        <v>88</v>
      </c>
      <c r="JD579" s="1" t="b">
        <v>0</v>
      </c>
      <c r="JE579" s="1">
        <v>0</v>
      </c>
      <c r="JF579" s="1" t="s">
        <v>559</v>
      </c>
      <c r="JG579" s="1" t="s">
        <v>402</v>
      </c>
      <c r="JH579" s="1" t="s">
        <v>403</v>
      </c>
      <c r="JI579" s="1" t="s">
        <v>327</v>
      </c>
      <c r="JK579" s="1" t="s">
        <v>327</v>
      </c>
      <c r="JL579" s="1">
        <v>42370</v>
      </c>
      <c r="JM579" s="1">
        <v>99</v>
      </c>
      <c r="JO579" s="1" t="s">
        <v>560</v>
      </c>
      <c r="JR579" s="1">
        <v>52.6</v>
      </c>
      <c r="JS579" s="1">
        <v>0</v>
      </c>
      <c r="JT579" s="1">
        <v>2</v>
      </c>
      <c r="JU579" s="1">
        <v>1</v>
      </c>
      <c r="JV579" s="1" t="s">
        <v>13896</v>
      </c>
      <c r="JW579" s="1">
        <v>4111.7299999999996</v>
      </c>
      <c r="JX579" s="1">
        <v>88</v>
      </c>
      <c r="JZ579" s="1" t="s">
        <v>293</v>
      </c>
      <c r="KA579" s="1">
        <v>2</v>
      </c>
      <c r="KB579" s="1">
        <v>34.520000000000003</v>
      </c>
    </row>
    <row r="580" spans="1:317" x14ac:dyDescent="0.2">
      <c r="A580" s="1" t="s">
        <v>18156</v>
      </c>
      <c r="B580" s="1" t="s">
        <v>18151</v>
      </c>
      <c r="C580" s="1" t="s">
        <v>13937</v>
      </c>
      <c r="D580" s="1">
        <v>56957</v>
      </c>
      <c r="E580" s="1" t="s">
        <v>289</v>
      </c>
      <c r="F580" s="1" t="s">
        <v>289</v>
      </c>
      <c r="G580" s="1">
        <v>1</v>
      </c>
      <c r="H580" s="1">
        <v>149939356</v>
      </c>
      <c r="I580" s="1">
        <v>149939356</v>
      </c>
      <c r="J580" s="1" t="s">
        <v>289</v>
      </c>
      <c r="K580" s="1" t="s">
        <v>345</v>
      </c>
      <c r="L580" s="1" t="s">
        <v>346</v>
      </c>
      <c r="M580" s="1" t="s">
        <v>347</v>
      </c>
      <c r="N580" s="1" t="s">
        <v>347</v>
      </c>
      <c r="O580" s="1" t="s">
        <v>294</v>
      </c>
      <c r="R580" s="1" t="s">
        <v>13732</v>
      </c>
      <c r="S580" s="1" t="s">
        <v>13772</v>
      </c>
      <c r="T580" s="1" t="s">
        <v>289</v>
      </c>
      <c r="U580" s="1" t="s">
        <v>289</v>
      </c>
      <c r="V580" s="1" t="s">
        <v>289</v>
      </c>
      <c r="W580" s="1" t="s">
        <v>289</v>
      </c>
      <c r="X580" s="1" t="s">
        <v>289</v>
      </c>
      <c r="Y580" s="1" t="s">
        <v>289</v>
      </c>
      <c r="Z580" s="1" t="s">
        <v>289</v>
      </c>
      <c r="AA580" s="1" t="s">
        <v>289</v>
      </c>
      <c r="AB580" s="1" t="s">
        <v>289</v>
      </c>
      <c r="AC580" s="1" t="s">
        <v>289</v>
      </c>
      <c r="AD580" s="1" t="s">
        <v>289</v>
      </c>
      <c r="AE580" s="1" t="s">
        <v>289</v>
      </c>
      <c r="AF580" s="1" t="s">
        <v>289</v>
      </c>
      <c r="AG580" s="1" t="s">
        <v>289</v>
      </c>
      <c r="AH580" s="1" t="s">
        <v>289</v>
      </c>
      <c r="AI580" s="1" t="s">
        <v>13732</v>
      </c>
      <c r="AJ580" s="1" t="s">
        <v>13772</v>
      </c>
      <c r="AK580" s="1" t="s">
        <v>13897</v>
      </c>
      <c r="AL580" s="1" t="s">
        <v>13898</v>
      </c>
      <c r="AM580" s="1" t="s">
        <v>293</v>
      </c>
      <c r="AN580" s="1">
        <v>4</v>
      </c>
      <c r="AO580" s="1">
        <v>659</v>
      </c>
      <c r="AP580" s="1" t="s">
        <v>13899</v>
      </c>
      <c r="AQ580" s="1" t="s">
        <v>13900</v>
      </c>
      <c r="AR580" s="1" t="s">
        <v>13901</v>
      </c>
      <c r="AS580" s="1" t="s">
        <v>13902</v>
      </c>
      <c r="AT580" s="1" t="s">
        <v>13903</v>
      </c>
      <c r="AU580" s="1" t="s">
        <v>13904</v>
      </c>
      <c r="AV580" s="1" t="s">
        <v>13905</v>
      </c>
      <c r="AW580" s="1" t="s">
        <v>13906</v>
      </c>
      <c r="AX580" s="1" t="s">
        <v>13907</v>
      </c>
      <c r="BD580" s="1" t="s">
        <v>13908</v>
      </c>
      <c r="BE580" s="1" t="s">
        <v>13909</v>
      </c>
      <c r="BF580" s="1" t="s">
        <v>13910</v>
      </c>
      <c r="BI580" s="1" t="s">
        <v>13911</v>
      </c>
      <c r="BJ580" s="1">
        <v>39</v>
      </c>
      <c r="BK580" s="1" t="s">
        <v>13912</v>
      </c>
      <c r="BM580" s="1" t="s">
        <v>13913</v>
      </c>
      <c r="BP580" s="1" t="s">
        <v>13914</v>
      </c>
      <c r="BQ580" s="1">
        <v>0.56200000000000006</v>
      </c>
      <c r="DK580" s="1">
        <v>0</v>
      </c>
      <c r="DX580" s="1">
        <v>62</v>
      </c>
      <c r="DY580" s="1">
        <v>67</v>
      </c>
      <c r="DZ580" s="1">
        <v>65</v>
      </c>
      <c r="EE580" s="1">
        <v>1</v>
      </c>
      <c r="EV580" s="1">
        <v>149939356</v>
      </c>
      <c r="EX580" s="1">
        <v>1956</v>
      </c>
      <c r="EY580" s="1">
        <v>4152</v>
      </c>
      <c r="EZ580" s="1">
        <v>6108</v>
      </c>
      <c r="FA580" s="1" t="s">
        <v>367</v>
      </c>
      <c r="FB580" s="1" t="s">
        <v>368</v>
      </c>
      <c r="FE580" s="1" t="s">
        <v>13915</v>
      </c>
      <c r="FF580" s="1" t="s">
        <v>13916</v>
      </c>
      <c r="FG580" s="1" t="s">
        <v>13917</v>
      </c>
      <c r="FH580" s="1">
        <v>41694</v>
      </c>
      <c r="FI580" s="1">
        <v>41694</v>
      </c>
      <c r="FJ580" s="1">
        <v>38905</v>
      </c>
      <c r="FK580" s="1" t="s">
        <v>13918</v>
      </c>
      <c r="FL580" s="1" t="s">
        <v>13919</v>
      </c>
      <c r="FM580" s="1">
        <v>56957</v>
      </c>
      <c r="FO580" s="1" t="s">
        <v>13920</v>
      </c>
      <c r="FP580" s="1">
        <v>16683</v>
      </c>
      <c r="FQ580" s="1" t="s">
        <v>2229</v>
      </c>
      <c r="FR580" s="1" t="s">
        <v>2230</v>
      </c>
      <c r="FT580" s="1">
        <v>611748</v>
      </c>
      <c r="FU580" s="1" t="s">
        <v>13921</v>
      </c>
      <c r="FV580" s="1" t="s">
        <v>13922</v>
      </c>
      <c r="FX580" s="1" t="s">
        <v>13923</v>
      </c>
      <c r="FY580" s="1" t="s">
        <v>2234</v>
      </c>
      <c r="FZ580" s="1" t="s">
        <v>13924</v>
      </c>
      <c r="GA580" s="1" t="s">
        <v>13924</v>
      </c>
      <c r="GC580" s="1" t="s">
        <v>315</v>
      </c>
      <c r="GD580" s="1" t="s">
        <v>13925</v>
      </c>
      <c r="GE580" s="1" t="s">
        <v>13926</v>
      </c>
      <c r="GF580" s="1" t="s">
        <v>13905</v>
      </c>
      <c r="GG580" s="1" t="s">
        <v>13927</v>
      </c>
      <c r="GH580" s="1" t="s">
        <v>13928</v>
      </c>
      <c r="GI580" s="1" t="s">
        <v>13929</v>
      </c>
      <c r="GJ580" s="1" t="s">
        <v>13930</v>
      </c>
      <c r="GL580" s="1" t="s">
        <v>13931</v>
      </c>
      <c r="GM580" s="1" t="s">
        <v>322</v>
      </c>
      <c r="GN580" s="1" t="s">
        <v>13932</v>
      </c>
      <c r="GO580" s="1">
        <v>0.02</v>
      </c>
      <c r="GP580" s="1">
        <v>4.6635520000000001</v>
      </c>
      <c r="GQ580" s="1" t="s">
        <v>13933</v>
      </c>
      <c r="GR580" s="1" t="s">
        <v>379</v>
      </c>
      <c r="GS580" s="1" t="s">
        <v>380</v>
      </c>
      <c r="GT580" s="1" t="s">
        <v>380</v>
      </c>
      <c r="GU580" s="1" t="s">
        <v>380</v>
      </c>
      <c r="GV580" s="1" t="s">
        <v>380</v>
      </c>
      <c r="GW580" s="1" t="s">
        <v>380</v>
      </c>
      <c r="GX580" s="1" t="s">
        <v>380</v>
      </c>
      <c r="GY580" s="1" t="s">
        <v>380</v>
      </c>
      <c r="GZ580" s="1" t="s">
        <v>380</v>
      </c>
      <c r="HA580" s="1" t="s">
        <v>380</v>
      </c>
      <c r="HB580" s="1" t="s">
        <v>380</v>
      </c>
      <c r="HC580" s="1" t="s">
        <v>347</v>
      </c>
      <c r="HD580" s="1">
        <v>15.43</v>
      </c>
      <c r="HE580" s="1">
        <v>2.830476</v>
      </c>
      <c r="HF580" s="1">
        <v>0.50844999999999996</v>
      </c>
      <c r="HG580" s="1" t="s">
        <v>380</v>
      </c>
      <c r="HH580" s="1" t="s">
        <v>380</v>
      </c>
      <c r="HI580" s="1" t="s">
        <v>13918</v>
      </c>
      <c r="HJ580" s="1" t="s">
        <v>13934</v>
      </c>
      <c r="HK580" s="1" t="s">
        <v>792</v>
      </c>
      <c r="HL580" s="1">
        <v>0.28454000000000002</v>
      </c>
      <c r="HM580" s="1" t="s">
        <v>13935</v>
      </c>
      <c r="HN580" s="1">
        <v>5.14</v>
      </c>
      <c r="HO580" s="1">
        <v>5.14</v>
      </c>
      <c r="HP580" s="1">
        <v>0.70333999999999997</v>
      </c>
      <c r="HQ580" s="1" t="s">
        <v>380</v>
      </c>
      <c r="HR580" s="1">
        <v>0</v>
      </c>
      <c r="HS580" s="1">
        <v>0.64402000000000004</v>
      </c>
      <c r="HT580" s="1" t="s">
        <v>385</v>
      </c>
      <c r="HU580" s="1">
        <v>9.9999999999999995E-7</v>
      </c>
      <c r="HV580" s="1" t="s">
        <v>294</v>
      </c>
      <c r="HW580" s="1">
        <v>0.14960000000000001</v>
      </c>
      <c r="HX580" s="1">
        <v>3.61E-2</v>
      </c>
      <c r="HY580" s="1" t="s">
        <v>386</v>
      </c>
      <c r="HZ580" s="1">
        <v>0.44541999999999998</v>
      </c>
      <c r="IA580" s="1">
        <v>1.39</v>
      </c>
      <c r="IB580" s="1">
        <v>0.37484000000000001</v>
      </c>
      <c r="IC580" s="1" t="s">
        <v>385</v>
      </c>
      <c r="ID580" s="1">
        <v>0.91612700000000002</v>
      </c>
      <c r="IE580" s="1" t="s">
        <v>933</v>
      </c>
      <c r="IF580" s="1">
        <v>0.39376</v>
      </c>
      <c r="IG580" s="1">
        <v>0.67</v>
      </c>
      <c r="IH580" s="1" t="s">
        <v>600</v>
      </c>
      <c r="II580" s="1">
        <v>0.36186000000000001</v>
      </c>
      <c r="IJ580" s="1">
        <v>0.219</v>
      </c>
      <c r="IK580" s="1" t="s">
        <v>294</v>
      </c>
      <c r="IL580" s="1">
        <v>3.2590000000000001E-2</v>
      </c>
      <c r="IM580" s="1">
        <v>-1.1054999999999999</v>
      </c>
      <c r="IN580" s="1">
        <v>9</v>
      </c>
      <c r="IO580" s="1" t="s">
        <v>380</v>
      </c>
      <c r="IP580" s="1" t="s">
        <v>380</v>
      </c>
      <c r="IQ580" s="1" t="s">
        <v>380</v>
      </c>
      <c r="IR580" s="1">
        <v>-35.336500000000001</v>
      </c>
      <c r="IS580" s="1">
        <v>13.972300000000001</v>
      </c>
      <c r="IT580" s="1">
        <v>0.64249999999999996</v>
      </c>
      <c r="IU580" s="1" t="s">
        <v>1077</v>
      </c>
      <c r="IV580" s="1" t="s">
        <v>380</v>
      </c>
      <c r="IW580" s="1">
        <v>122</v>
      </c>
      <c r="IX580" s="1" t="s">
        <v>13905</v>
      </c>
      <c r="IY580" s="1" t="s">
        <v>13906</v>
      </c>
      <c r="IZ580" s="1" t="s">
        <v>916</v>
      </c>
      <c r="JA580" s="1">
        <v>122</v>
      </c>
      <c r="JB580" s="1" t="s">
        <v>13936</v>
      </c>
      <c r="JC580" s="1" t="s">
        <v>380</v>
      </c>
      <c r="JD580" s="1" t="s">
        <v>333</v>
      </c>
      <c r="JE580" s="1" t="s">
        <v>293</v>
      </c>
      <c r="JF580" s="1">
        <v>2</v>
      </c>
      <c r="JG580" s="1">
        <v>0</v>
      </c>
      <c r="JH580" s="1" t="s">
        <v>13937</v>
      </c>
      <c r="JI580" s="1">
        <v>148205980</v>
      </c>
      <c r="JJ580" s="1">
        <v>1</v>
      </c>
      <c r="JK580" s="1">
        <v>0.71416999999999997</v>
      </c>
      <c r="JL580" s="1">
        <v>1</v>
      </c>
      <c r="JM580" s="1">
        <v>0.80357000000000001</v>
      </c>
      <c r="JN580" s="1">
        <v>0.99399999999999999</v>
      </c>
      <c r="JO580" s="1">
        <v>0.84299000000000002</v>
      </c>
      <c r="JP580" s="1">
        <v>3.32</v>
      </c>
      <c r="JQ580" s="1">
        <v>0.51990999999999998</v>
      </c>
      <c r="JR580" s="1">
        <v>2.6720000000000002</v>
      </c>
      <c r="JS580" s="1">
        <v>0.90937000000000001</v>
      </c>
      <c r="JT580" s="1">
        <v>0.55700000000000005</v>
      </c>
      <c r="JU580" s="1">
        <v>0.71057999999999999</v>
      </c>
      <c r="JV580" s="1" t="s">
        <v>4868</v>
      </c>
      <c r="JW580" s="1" t="s">
        <v>400</v>
      </c>
      <c r="JX580" s="1" t="s">
        <v>13938</v>
      </c>
      <c r="JY580" s="1" t="s">
        <v>402</v>
      </c>
      <c r="JZ580" s="1" t="s">
        <v>403</v>
      </c>
      <c r="KA580" s="1" t="s">
        <v>327</v>
      </c>
      <c r="KC580" s="1" t="s">
        <v>327</v>
      </c>
      <c r="KD580" s="1" t="s">
        <v>13939</v>
      </c>
      <c r="KE580" s="1">
        <v>0</v>
      </c>
      <c r="KF580" s="1">
        <v>7.8238690000000002</v>
      </c>
      <c r="KG580" s="1" t="s">
        <v>405</v>
      </c>
      <c r="KH580" s="1">
        <v>0</v>
      </c>
      <c r="KI580" s="1">
        <v>0</v>
      </c>
      <c r="KJ580" s="1">
        <v>0</v>
      </c>
      <c r="KK580" s="1">
        <v>26</v>
      </c>
      <c r="KL580" s="1">
        <v>876</v>
      </c>
      <c r="KM580" s="1" t="s">
        <v>469</v>
      </c>
      <c r="KN580" s="1">
        <v>0.99995699999999998</v>
      </c>
      <c r="KO580" s="1">
        <v>0.99993799999999999</v>
      </c>
      <c r="KP580" s="1">
        <v>0</v>
      </c>
      <c r="KR580" s="1" t="s">
        <v>293</v>
      </c>
      <c r="KS580" s="1">
        <v>9</v>
      </c>
      <c r="KT580" s="1">
        <v>60</v>
      </c>
      <c r="KU580" s="1">
        <v>325</v>
      </c>
      <c r="KV580" s="1">
        <v>0</v>
      </c>
      <c r="KW580" s="1">
        <v>0</v>
      </c>
      <c r="KX580" s="1">
        <v>23.502970000000001</v>
      </c>
      <c r="KY580" s="1">
        <v>95</v>
      </c>
      <c r="KZ580" s="1">
        <v>60</v>
      </c>
      <c r="LA580" s="1">
        <v>3270</v>
      </c>
      <c r="LB580" s="1">
        <v>150</v>
      </c>
      <c r="LC580" s="1" t="s">
        <v>13898</v>
      </c>
      <c r="LD580" s="1">
        <v>8.6538000000000004E-2</v>
      </c>
      <c r="LE580" s="1">
        <v>0.99998100000000001</v>
      </c>
    </row>
    <row r="581" spans="1:317" x14ac:dyDescent="0.2">
      <c r="A581" s="1" t="s">
        <v>18156</v>
      </c>
      <c r="B581" s="1" t="s">
        <v>18151</v>
      </c>
      <c r="C581" s="1" t="s">
        <v>13973</v>
      </c>
      <c r="D581" s="1">
        <v>8497</v>
      </c>
      <c r="E581" s="1" t="s">
        <v>289</v>
      </c>
      <c r="F581" s="1" t="s">
        <v>289</v>
      </c>
      <c r="G581" s="1">
        <v>1</v>
      </c>
      <c r="H581" s="1">
        <v>203013544</v>
      </c>
      <c r="I581" s="1">
        <v>203013544</v>
      </c>
      <c r="J581" s="1" t="s">
        <v>289</v>
      </c>
      <c r="K581" s="1" t="s">
        <v>345</v>
      </c>
      <c r="L581" s="1" t="s">
        <v>346</v>
      </c>
      <c r="M581" s="1" t="s">
        <v>347</v>
      </c>
      <c r="N581" s="1" t="s">
        <v>347</v>
      </c>
      <c r="O581" s="1" t="s">
        <v>294</v>
      </c>
      <c r="R581" s="1" t="s">
        <v>13732</v>
      </c>
      <c r="S581" s="1" t="s">
        <v>13772</v>
      </c>
      <c r="T581" s="1" t="s">
        <v>289</v>
      </c>
      <c r="U581" s="1" t="s">
        <v>289</v>
      </c>
      <c r="V581" s="1" t="s">
        <v>289</v>
      </c>
      <c r="W581" s="1" t="s">
        <v>289</v>
      </c>
      <c r="X581" s="1" t="s">
        <v>289</v>
      </c>
      <c r="Y581" s="1" t="s">
        <v>289</v>
      </c>
      <c r="Z581" s="1" t="s">
        <v>289</v>
      </c>
      <c r="AA581" s="1" t="s">
        <v>289</v>
      </c>
      <c r="AB581" s="1" t="s">
        <v>289</v>
      </c>
      <c r="AC581" s="1" t="s">
        <v>289</v>
      </c>
      <c r="AD581" s="1" t="s">
        <v>289</v>
      </c>
      <c r="AE581" s="1" t="s">
        <v>289</v>
      </c>
      <c r="AF581" s="1" t="s">
        <v>289</v>
      </c>
      <c r="AG581" s="1" t="s">
        <v>289</v>
      </c>
      <c r="AH581" s="1" t="s">
        <v>289</v>
      </c>
      <c r="AI581" s="1" t="s">
        <v>13732</v>
      </c>
      <c r="AJ581" s="1" t="s">
        <v>13772</v>
      </c>
      <c r="AK581" s="1" t="s">
        <v>13940</v>
      </c>
      <c r="AL581" s="1" t="s">
        <v>13941</v>
      </c>
      <c r="AM581" s="1" t="s">
        <v>351</v>
      </c>
      <c r="AN581" s="1">
        <v>5</v>
      </c>
      <c r="AO581" s="1">
        <v>1066</v>
      </c>
      <c r="AP581" s="1" t="s">
        <v>13942</v>
      </c>
      <c r="AQ581" s="1" t="s">
        <v>13943</v>
      </c>
      <c r="AR581" s="1" t="s">
        <v>13944</v>
      </c>
      <c r="AS581" s="1" t="s">
        <v>13945</v>
      </c>
      <c r="AV581" s="1" t="s">
        <v>13946</v>
      </c>
      <c r="AW581" s="1" t="s">
        <v>13947</v>
      </c>
      <c r="AX581" s="1" t="s">
        <v>13948</v>
      </c>
      <c r="AY581" s="1">
        <v>0</v>
      </c>
      <c r="BD581" s="1" t="s">
        <v>13949</v>
      </c>
      <c r="BE581" s="1" t="s">
        <v>13950</v>
      </c>
      <c r="BF581" s="1" t="s">
        <v>685</v>
      </c>
      <c r="BI581" s="1" t="s">
        <v>13951</v>
      </c>
      <c r="BJ581" s="1">
        <v>50</v>
      </c>
      <c r="BP581" s="1" t="s">
        <v>13952</v>
      </c>
      <c r="BQ581" s="1">
        <v>0.63700000000000001</v>
      </c>
      <c r="DK581" s="1">
        <v>0</v>
      </c>
      <c r="DX581" s="1">
        <v>4</v>
      </c>
      <c r="DY581" s="1">
        <v>3</v>
      </c>
      <c r="DZ581" s="1">
        <v>3</v>
      </c>
      <c r="EE581" s="1">
        <v>1</v>
      </c>
      <c r="EV581" s="1">
        <v>203013544</v>
      </c>
      <c r="EX581" s="1">
        <v>796</v>
      </c>
      <c r="EY581" s="1">
        <v>1816</v>
      </c>
      <c r="EZ581" s="1">
        <v>2612</v>
      </c>
      <c r="FA581" s="1" t="s">
        <v>367</v>
      </c>
      <c r="FB581" s="1" t="s">
        <v>368</v>
      </c>
      <c r="FE581" s="1" t="s">
        <v>13953</v>
      </c>
      <c r="FF581" s="1" t="s">
        <v>13954</v>
      </c>
      <c r="FG581" s="1" t="s">
        <v>9997</v>
      </c>
      <c r="FH581" s="1">
        <v>41284</v>
      </c>
      <c r="FK581" s="1" t="s">
        <v>13955</v>
      </c>
      <c r="FL581" s="1" t="s">
        <v>13955</v>
      </c>
      <c r="FM581" s="1">
        <v>8497</v>
      </c>
      <c r="FO581" s="1" t="s">
        <v>13956</v>
      </c>
      <c r="FP581" s="1">
        <v>9248</v>
      </c>
      <c r="FQ581" s="1" t="s">
        <v>2229</v>
      </c>
      <c r="FR581" s="1" t="s">
        <v>2230</v>
      </c>
      <c r="FS581" s="1" t="s">
        <v>13957</v>
      </c>
      <c r="FT581" s="1">
        <v>603145</v>
      </c>
      <c r="FX581" s="1">
        <v>9624153</v>
      </c>
      <c r="FY581" s="1" t="s">
        <v>2234</v>
      </c>
      <c r="FZ581" s="1" t="s">
        <v>13958</v>
      </c>
      <c r="GA581" s="1" t="s">
        <v>13959</v>
      </c>
      <c r="GC581" s="1" t="s">
        <v>315</v>
      </c>
      <c r="GE581" s="1" t="s">
        <v>13960</v>
      </c>
      <c r="GF581" s="1" t="s">
        <v>13946</v>
      </c>
      <c r="GG581" s="1" t="s">
        <v>13961</v>
      </c>
      <c r="GH581" s="1" t="s">
        <v>13962</v>
      </c>
      <c r="GI581" s="1" t="s">
        <v>13963</v>
      </c>
      <c r="GJ581" s="1" t="s">
        <v>13964</v>
      </c>
      <c r="GL581" s="1" t="s">
        <v>13965</v>
      </c>
      <c r="GM581" s="1" t="s">
        <v>322</v>
      </c>
      <c r="GO581" s="1">
        <v>0.02</v>
      </c>
      <c r="GP581" s="1">
        <v>1.682593</v>
      </c>
      <c r="GQ581" s="1" t="s">
        <v>13966</v>
      </c>
      <c r="GR581" s="1" t="s">
        <v>379</v>
      </c>
      <c r="GS581" s="1" t="s">
        <v>380</v>
      </c>
      <c r="GT581" s="1" t="s">
        <v>380</v>
      </c>
      <c r="GU581" s="1" t="s">
        <v>380</v>
      </c>
      <c r="GV581" s="1" t="s">
        <v>380</v>
      </c>
      <c r="GW581" s="1" t="s">
        <v>380</v>
      </c>
      <c r="GX581" s="1" t="s">
        <v>380</v>
      </c>
      <c r="GY581" s="1" t="s">
        <v>380</v>
      </c>
      <c r="GZ581" s="1" t="s">
        <v>380</v>
      </c>
      <c r="HA581" s="1" t="s">
        <v>380</v>
      </c>
      <c r="HB581" s="1" t="s">
        <v>380</v>
      </c>
      <c r="HC581" s="1" t="s">
        <v>347</v>
      </c>
      <c r="HD581" s="1">
        <v>14.35</v>
      </c>
      <c r="HE581" s="1">
        <v>2.507952</v>
      </c>
      <c r="HF581" s="1">
        <v>0.44557999999999998</v>
      </c>
      <c r="HG581" s="1" t="s">
        <v>380</v>
      </c>
      <c r="HH581" s="1" t="s">
        <v>380</v>
      </c>
      <c r="HI581" s="1" t="s">
        <v>13955</v>
      </c>
      <c r="HJ581" s="1" t="s">
        <v>13967</v>
      </c>
      <c r="HK581" s="1" t="s">
        <v>792</v>
      </c>
      <c r="HL581" s="1">
        <v>0.46062999999999998</v>
      </c>
      <c r="HM581" s="1" t="s">
        <v>13968</v>
      </c>
      <c r="HN581" s="1">
        <v>5.58</v>
      </c>
      <c r="HO581" s="1">
        <v>3.52</v>
      </c>
      <c r="HP581" s="1">
        <v>0.40303</v>
      </c>
      <c r="HQ581" s="1" t="s">
        <v>380</v>
      </c>
      <c r="HR581" s="1">
        <v>0.32760299999999998</v>
      </c>
      <c r="HS581" s="1">
        <v>0.21428</v>
      </c>
      <c r="HT581" s="1" t="s">
        <v>1417</v>
      </c>
      <c r="HU581" s="1">
        <v>7.4708999999999998E-2</v>
      </c>
      <c r="HV581" s="1" t="s">
        <v>294</v>
      </c>
      <c r="HW581" s="1">
        <v>0.35624</v>
      </c>
      <c r="HX581" s="1">
        <v>9.3799999999999994E-2</v>
      </c>
      <c r="HY581" s="1" t="s">
        <v>380</v>
      </c>
      <c r="HZ581" s="1" t="s">
        <v>380</v>
      </c>
      <c r="IA581" s="1" t="s">
        <v>380</v>
      </c>
      <c r="IB581" s="1">
        <v>0.24958</v>
      </c>
      <c r="IC581" s="1" t="s">
        <v>492</v>
      </c>
      <c r="ID581" s="1">
        <v>0.99174700000000005</v>
      </c>
      <c r="IE581" s="1" t="s">
        <v>600</v>
      </c>
      <c r="IF581" s="1">
        <v>0.30510999999999999</v>
      </c>
      <c r="IG581" s="1">
        <v>0.28199999999999997</v>
      </c>
      <c r="IH581" s="1" t="s">
        <v>600</v>
      </c>
      <c r="II581" s="1">
        <v>0.25140000000000001</v>
      </c>
      <c r="IJ581" s="1">
        <v>5.8000000000000003E-2</v>
      </c>
      <c r="IK581" s="1" t="s">
        <v>294</v>
      </c>
      <c r="IL581" s="1">
        <v>0.36696000000000001</v>
      </c>
      <c r="IM581" s="1">
        <v>-0.97370000000000001</v>
      </c>
      <c r="IN581" s="1">
        <v>9</v>
      </c>
      <c r="IO581" s="1">
        <v>0.66056000000000004</v>
      </c>
      <c r="IP581" s="1" t="s">
        <v>385</v>
      </c>
      <c r="IQ581" s="1">
        <v>0.02</v>
      </c>
      <c r="IR581" s="1">
        <v>-14.124499999999999</v>
      </c>
      <c r="IS581" s="1">
        <v>16.021799999999999</v>
      </c>
      <c r="IT581" s="1">
        <v>0.80503000000000002</v>
      </c>
      <c r="IU581" s="1" t="s">
        <v>13969</v>
      </c>
      <c r="IV581" s="1" t="s">
        <v>380</v>
      </c>
      <c r="IW581" s="1">
        <v>180</v>
      </c>
      <c r="IX581" s="1" t="s">
        <v>13970</v>
      </c>
      <c r="IY581" s="1" t="s">
        <v>380</v>
      </c>
      <c r="IZ581" s="1" t="s">
        <v>602</v>
      </c>
      <c r="JA581" s="1">
        <v>180</v>
      </c>
      <c r="JB581" s="1" t="s">
        <v>13971</v>
      </c>
      <c r="JC581" s="1" t="s">
        <v>13972</v>
      </c>
      <c r="JD581" s="1" t="s">
        <v>294</v>
      </c>
      <c r="JE581" s="1" t="s">
        <v>351</v>
      </c>
      <c r="JF581" s="1">
        <v>2</v>
      </c>
      <c r="JG581" s="1">
        <v>0</v>
      </c>
      <c r="JH581" s="1" t="s">
        <v>13973</v>
      </c>
      <c r="JI581" s="1">
        <v>201280167</v>
      </c>
      <c r="JJ581" s="1">
        <v>2.7E-2</v>
      </c>
      <c r="JK581" s="1">
        <v>0.19231000000000001</v>
      </c>
      <c r="JL581" s="1">
        <v>0.46100000000000002</v>
      </c>
      <c r="JM581" s="1">
        <v>0.27105000000000001</v>
      </c>
      <c r="JN581" s="1">
        <v>0.94199999999999995</v>
      </c>
      <c r="JO581" s="1">
        <v>0.58701999999999999</v>
      </c>
      <c r="JP581" s="1">
        <v>2.915</v>
      </c>
      <c r="JQ581" s="1">
        <v>0.48804999999999998</v>
      </c>
      <c r="JR581" s="1">
        <v>1.3140000000000001</v>
      </c>
      <c r="JS581" s="1">
        <v>0.45095000000000002</v>
      </c>
      <c r="JT581" s="1">
        <v>0.46700000000000003</v>
      </c>
      <c r="JU581" s="1">
        <v>0.42956</v>
      </c>
      <c r="JV581" s="1" t="s">
        <v>12817</v>
      </c>
      <c r="JW581" s="1" t="s">
        <v>400</v>
      </c>
      <c r="JX581" s="1" t="s">
        <v>13974</v>
      </c>
      <c r="JY581" s="1" t="s">
        <v>400</v>
      </c>
      <c r="JZ581" s="1" t="s">
        <v>13975</v>
      </c>
      <c r="KA581" s="1" t="s">
        <v>327</v>
      </c>
      <c r="KC581" s="1" t="s">
        <v>327</v>
      </c>
      <c r="KD581" s="1" t="s">
        <v>13976</v>
      </c>
      <c r="KE581" s="1">
        <v>0</v>
      </c>
      <c r="KF581" s="1">
        <v>6.3181520000000004</v>
      </c>
      <c r="KG581" s="1" t="s">
        <v>405</v>
      </c>
      <c r="KH581" s="1">
        <v>0</v>
      </c>
      <c r="KI581" s="1">
        <v>0</v>
      </c>
      <c r="KJ581" s="1">
        <v>0</v>
      </c>
      <c r="KK581" s="1">
        <v>21</v>
      </c>
      <c r="KL581" s="1">
        <v>720</v>
      </c>
      <c r="KM581" s="1" t="s">
        <v>469</v>
      </c>
      <c r="KN581" s="1">
        <v>0.99986900000000001</v>
      </c>
      <c r="KO581" s="1">
        <v>0.99975000000000003</v>
      </c>
      <c r="KP581" s="1">
        <v>0</v>
      </c>
      <c r="KR581" s="1" t="s">
        <v>351</v>
      </c>
      <c r="KS581" s="1">
        <v>4</v>
      </c>
      <c r="KT581" s="1">
        <v>60</v>
      </c>
      <c r="KU581" s="1">
        <v>142</v>
      </c>
      <c r="KV581" s="1">
        <v>0</v>
      </c>
      <c r="KW581" s="1">
        <v>0</v>
      </c>
      <c r="KX581" s="1">
        <v>8.9693439999999995</v>
      </c>
      <c r="KY581" s="1">
        <v>88</v>
      </c>
      <c r="KZ581" s="1">
        <v>60</v>
      </c>
      <c r="LA581" s="1">
        <v>2967</v>
      </c>
      <c r="LB581" s="1">
        <v>117</v>
      </c>
      <c r="LC581" s="1" t="s">
        <v>13941</v>
      </c>
      <c r="LD581" s="1">
        <v>4.3478000000000003E-2</v>
      </c>
      <c r="LE581" s="1">
        <v>0.99988100000000002</v>
      </c>
    </row>
    <row r="582" spans="1:317" x14ac:dyDescent="0.2">
      <c r="A582" s="1" t="s">
        <v>18156</v>
      </c>
      <c r="B582" s="1" t="s">
        <v>18151</v>
      </c>
      <c r="C582" s="1" t="s">
        <v>14003</v>
      </c>
      <c r="D582" s="1">
        <v>494115</v>
      </c>
      <c r="E582" s="1" t="s">
        <v>289</v>
      </c>
      <c r="F582" s="1" t="s">
        <v>289</v>
      </c>
      <c r="G582" s="1">
        <v>1</v>
      </c>
      <c r="H582" s="1">
        <v>89449278</v>
      </c>
      <c r="I582" s="1">
        <v>89449278</v>
      </c>
      <c r="J582" s="1" t="s">
        <v>289</v>
      </c>
      <c r="K582" s="1" t="s">
        <v>345</v>
      </c>
      <c r="L582" s="1" t="s">
        <v>346</v>
      </c>
      <c r="M582" s="1" t="s">
        <v>347</v>
      </c>
      <c r="N582" s="1" t="s">
        <v>347</v>
      </c>
      <c r="O582" s="1" t="s">
        <v>294</v>
      </c>
      <c r="R582" s="1" t="s">
        <v>13732</v>
      </c>
      <c r="S582" s="1" t="s">
        <v>13772</v>
      </c>
      <c r="T582" s="1" t="s">
        <v>289</v>
      </c>
      <c r="U582" s="1" t="s">
        <v>289</v>
      </c>
      <c r="V582" s="1" t="s">
        <v>289</v>
      </c>
      <c r="W582" s="1" t="s">
        <v>289</v>
      </c>
      <c r="X582" s="1" t="s">
        <v>289</v>
      </c>
      <c r="Y582" s="1" t="s">
        <v>289</v>
      </c>
      <c r="Z582" s="1" t="s">
        <v>289</v>
      </c>
      <c r="AA582" s="1" t="s">
        <v>289</v>
      </c>
      <c r="AB582" s="1" t="s">
        <v>289</v>
      </c>
      <c r="AC582" s="1" t="s">
        <v>289</v>
      </c>
      <c r="AD582" s="1" t="s">
        <v>289</v>
      </c>
      <c r="AE582" s="1" t="s">
        <v>289</v>
      </c>
      <c r="AF582" s="1" t="s">
        <v>289</v>
      </c>
      <c r="AG582" s="1" t="s">
        <v>289</v>
      </c>
      <c r="AH582" s="1" t="s">
        <v>289</v>
      </c>
      <c r="AI582" s="1" t="s">
        <v>13732</v>
      </c>
      <c r="AJ582" s="1" t="s">
        <v>13772</v>
      </c>
      <c r="AK582" s="1" t="s">
        <v>13977</v>
      </c>
      <c r="AL582" s="1" t="s">
        <v>13978</v>
      </c>
      <c r="AM582" s="1" t="s">
        <v>293</v>
      </c>
      <c r="AN582" s="1">
        <v>2</v>
      </c>
      <c r="AO582" s="1">
        <v>659</v>
      </c>
      <c r="AP582" s="1" t="s">
        <v>5878</v>
      </c>
      <c r="AQ582" s="1" t="s">
        <v>5879</v>
      </c>
      <c r="AR582" s="1" t="s">
        <v>5880</v>
      </c>
      <c r="AS582" s="1" t="s">
        <v>13979</v>
      </c>
      <c r="AT582" s="1" t="s">
        <v>13980</v>
      </c>
      <c r="AU582" s="1" t="s">
        <v>13981</v>
      </c>
      <c r="AV582" s="1" t="s">
        <v>13982</v>
      </c>
      <c r="AW582" s="1" t="s">
        <v>13983</v>
      </c>
      <c r="AX582" s="1" t="s">
        <v>13984</v>
      </c>
      <c r="AY582" s="1">
        <v>78</v>
      </c>
      <c r="AZ582" s="1" t="s">
        <v>5885</v>
      </c>
      <c r="BF582" s="1" t="s">
        <v>2742</v>
      </c>
      <c r="BP582" s="1" t="s">
        <v>5891</v>
      </c>
      <c r="BQ582" s="1">
        <v>0.47299999999999998</v>
      </c>
      <c r="CB582" s="1" t="s">
        <v>13985</v>
      </c>
      <c r="CC582" s="1" t="s">
        <v>1484</v>
      </c>
      <c r="DK582" s="1">
        <v>0</v>
      </c>
      <c r="DX582" s="1">
        <v>119</v>
      </c>
      <c r="DY582" s="1">
        <v>118</v>
      </c>
      <c r="DZ582" s="1">
        <v>118</v>
      </c>
      <c r="EE582" s="1">
        <v>1</v>
      </c>
      <c r="EV582" s="1">
        <v>89449278</v>
      </c>
      <c r="EX582" s="1">
        <v>2203</v>
      </c>
      <c r="EY582" s="1">
        <v>4299</v>
      </c>
      <c r="EZ582" s="1">
        <v>6502</v>
      </c>
      <c r="FA582" s="1" t="s">
        <v>367</v>
      </c>
      <c r="FB582" s="1" t="s">
        <v>368</v>
      </c>
      <c r="FE582" s="1" t="s">
        <v>13986</v>
      </c>
      <c r="FF582" s="1" t="s">
        <v>13987</v>
      </c>
      <c r="FG582" s="1" t="s">
        <v>13988</v>
      </c>
      <c r="FH582" s="1">
        <v>41317</v>
      </c>
      <c r="FI582" s="1">
        <v>39086</v>
      </c>
      <c r="FJ582" s="1">
        <v>39086</v>
      </c>
      <c r="FK582" s="1" t="s">
        <v>13989</v>
      </c>
      <c r="FL582" s="1" t="s">
        <v>13989</v>
      </c>
      <c r="FM582" s="1">
        <v>494115</v>
      </c>
      <c r="FO582" s="1" t="s">
        <v>2751</v>
      </c>
      <c r="FP582" s="1">
        <v>25073</v>
      </c>
      <c r="FQ582" s="1" t="s">
        <v>2229</v>
      </c>
      <c r="FR582" s="1" t="s">
        <v>2230</v>
      </c>
      <c r="FS582" s="1" t="s">
        <v>13990</v>
      </c>
      <c r="FX582" s="1">
        <v>10441733</v>
      </c>
      <c r="FY582" s="1" t="s">
        <v>2234</v>
      </c>
      <c r="FZ582" s="1" t="s">
        <v>13991</v>
      </c>
      <c r="GA582" s="1" t="s">
        <v>13991</v>
      </c>
      <c r="GC582" s="1" t="s">
        <v>315</v>
      </c>
      <c r="GD582" s="1" t="s">
        <v>13992</v>
      </c>
      <c r="GE582" s="1" t="s">
        <v>13993</v>
      </c>
      <c r="GF582" s="1" t="s">
        <v>13982</v>
      </c>
      <c r="GG582" s="1" t="s">
        <v>13994</v>
      </c>
      <c r="GH582" s="1" t="s">
        <v>13995</v>
      </c>
      <c r="GI582" s="1" t="s">
        <v>13996</v>
      </c>
      <c r="GJ582" s="1" t="s">
        <v>13997</v>
      </c>
      <c r="GK582" s="1">
        <v>1267</v>
      </c>
      <c r="GM582" s="1" t="s">
        <v>322</v>
      </c>
      <c r="GN582" s="1" t="s">
        <v>13987</v>
      </c>
      <c r="GO582" s="1">
        <v>0.02</v>
      </c>
      <c r="GP582" s="1">
        <v>-0.35088900000000001</v>
      </c>
      <c r="GQ582" s="1" t="s">
        <v>5900</v>
      </c>
      <c r="GR582" s="1" t="s">
        <v>379</v>
      </c>
      <c r="GS582" s="1" t="s">
        <v>380</v>
      </c>
      <c r="GT582" s="1" t="s">
        <v>380</v>
      </c>
      <c r="GU582" s="1" t="s">
        <v>380</v>
      </c>
      <c r="GV582" s="1" t="s">
        <v>380</v>
      </c>
      <c r="GW582" s="1" t="s">
        <v>380</v>
      </c>
      <c r="GX582" s="1" t="s">
        <v>380</v>
      </c>
      <c r="GY582" s="1" t="s">
        <v>380</v>
      </c>
      <c r="GZ582" s="1" t="s">
        <v>380</v>
      </c>
      <c r="HA582" s="1" t="s">
        <v>380</v>
      </c>
      <c r="HB582" s="1" t="s">
        <v>380</v>
      </c>
      <c r="HC582" s="1" t="s">
        <v>347</v>
      </c>
      <c r="HD582" s="1">
        <v>14.67</v>
      </c>
      <c r="HE582" s="1">
        <v>2.6041020000000001</v>
      </c>
      <c r="HF582" s="1">
        <v>0.46422999999999998</v>
      </c>
      <c r="HG582" s="1" t="s">
        <v>380</v>
      </c>
      <c r="HH582" s="1" t="s">
        <v>380</v>
      </c>
      <c r="HI582" s="1" t="s">
        <v>13989</v>
      </c>
      <c r="HJ582" s="1" t="s">
        <v>13998</v>
      </c>
      <c r="HK582" s="1" t="s">
        <v>792</v>
      </c>
      <c r="HL582" s="1">
        <v>0.15139</v>
      </c>
      <c r="HM582" s="1" t="s">
        <v>13999</v>
      </c>
      <c r="HN582" s="1">
        <v>1.59</v>
      </c>
      <c r="HO582" s="1">
        <v>0.33</v>
      </c>
      <c r="HP582" s="1">
        <v>0.15928999999999999</v>
      </c>
      <c r="HQ582" s="1" t="s">
        <v>2762</v>
      </c>
      <c r="HR582" s="1">
        <v>0.31317200000000001</v>
      </c>
      <c r="HS582" s="1">
        <v>0.29260000000000003</v>
      </c>
      <c r="HT582" s="1" t="s">
        <v>1417</v>
      </c>
      <c r="HU582" s="1">
        <v>1.2677000000000001E-2</v>
      </c>
      <c r="HV582" s="1" t="s">
        <v>294</v>
      </c>
      <c r="HW582" s="1">
        <v>1.661E-2</v>
      </c>
      <c r="HX582" s="1">
        <v>5.3E-3</v>
      </c>
      <c r="HY582" s="1" t="s">
        <v>492</v>
      </c>
      <c r="HZ582" s="1">
        <v>2.751E-2</v>
      </c>
      <c r="IA582" s="1">
        <v>-0.505</v>
      </c>
      <c r="IB582" s="1">
        <v>0.21290000000000001</v>
      </c>
      <c r="IC582" s="1" t="s">
        <v>492</v>
      </c>
      <c r="ID582" s="1">
        <v>0.99973900000000004</v>
      </c>
      <c r="IE582" s="1" t="s">
        <v>600</v>
      </c>
      <c r="IF582" s="1">
        <v>9.0219999999999995E-2</v>
      </c>
      <c r="IG582" s="1">
        <v>2E-3</v>
      </c>
      <c r="IH582" s="1" t="s">
        <v>600</v>
      </c>
      <c r="II582" s="1">
        <v>0.17097999999999999</v>
      </c>
      <c r="IJ582" s="1">
        <v>1.7000000000000001E-2</v>
      </c>
      <c r="IK582" s="1" t="s">
        <v>294</v>
      </c>
      <c r="IL582" s="1">
        <v>0.45659</v>
      </c>
      <c r="IM582" s="1">
        <v>-0.92459999999999998</v>
      </c>
      <c r="IN582" s="1">
        <v>10</v>
      </c>
      <c r="IO582" s="1">
        <v>0.31617000000000001</v>
      </c>
      <c r="IP582" s="1" t="s">
        <v>294</v>
      </c>
      <c r="IQ582" s="1">
        <v>0.26</v>
      </c>
      <c r="IR582" s="1">
        <v>-1.4813000000000001</v>
      </c>
      <c r="IS582" s="1">
        <v>4.3635000000000002</v>
      </c>
      <c r="IT582" s="1">
        <v>0.11212999999999999</v>
      </c>
      <c r="IU582" s="1" t="s">
        <v>14000</v>
      </c>
      <c r="IV582" s="1" t="s">
        <v>380</v>
      </c>
      <c r="IW582" s="1">
        <v>78</v>
      </c>
      <c r="IX582" s="1" t="s">
        <v>13982</v>
      </c>
      <c r="IY582" s="1" t="s">
        <v>13983</v>
      </c>
      <c r="IZ582" s="1" t="s">
        <v>294</v>
      </c>
      <c r="JA582" s="1">
        <v>78</v>
      </c>
      <c r="JB582" s="1" t="s">
        <v>14001</v>
      </c>
      <c r="JC582" s="1" t="s">
        <v>14002</v>
      </c>
      <c r="JD582" s="1" t="s">
        <v>407</v>
      </c>
      <c r="JE582" s="1" t="s">
        <v>293</v>
      </c>
      <c r="JF582" s="1">
        <v>1</v>
      </c>
      <c r="JG582" s="1">
        <v>0</v>
      </c>
      <c r="JH582" s="1" t="s">
        <v>14003</v>
      </c>
      <c r="JI582" s="1">
        <v>89221866</v>
      </c>
      <c r="JJ582" s="1">
        <v>1</v>
      </c>
      <c r="JK582" s="1">
        <v>0.71416999999999997</v>
      </c>
      <c r="JL582" s="1">
        <v>1</v>
      </c>
      <c r="JM582" s="1">
        <v>0.80357000000000001</v>
      </c>
      <c r="JN582" s="1">
        <v>0.96</v>
      </c>
      <c r="JO582" s="1">
        <v>0.62799000000000005</v>
      </c>
      <c r="JP582" s="1">
        <v>1.7529999999999999</v>
      </c>
      <c r="JQ582" s="1">
        <v>0.38358999999999999</v>
      </c>
      <c r="JR582" s="1">
        <v>0.88400000000000001</v>
      </c>
      <c r="JS582" s="1">
        <v>0.36064000000000002</v>
      </c>
      <c r="JT582" s="1">
        <v>0.30599999999999999</v>
      </c>
      <c r="JU582" s="1">
        <v>0.20318</v>
      </c>
      <c r="JV582" s="1" t="s">
        <v>2175</v>
      </c>
      <c r="JW582" s="1" t="s">
        <v>400</v>
      </c>
      <c r="JX582" s="1" t="s">
        <v>14004</v>
      </c>
      <c r="JY582" s="1" t="s">
        <v>402</v>
      </c>
      <c r="JZ582" s="1" t="s">
        <v>403</v>
      </c>
      <c r="KA582" s="1" t="s">
        <v>327</v>
      </c>
      <c r="KC582" s="1" t="s">
        <v>327</v>
      </c>
      <c r="KD582" s="1" t="s">
        <v>14005</v>
      </c>
      <c r="KE582" s="1">
        <v>2</v>
      </c>
      <c r="KF582" s="1">
        <v>3.0098389999999999</v>
      </c>
      <c r="KG582" s="1" t="s">
        <v>405</v>
      </c>
      <c r="KH582" s="1">
        <v>0</v>
      </c>
      <c r="KI582" s="1">
        <v>0</v>
      </c>
      <c r="KJ582" s="1">
        <v>0</v>
      </c>
      <c r="KK582" s="1">
        <v>10</v>
      </c>
      <c r="KL582" s="1">
        <v>358</v>
      </c>
      <c r="KM582" s="1" t="s">
        <v>469</v>
      </c>
      <c r="KN582" s="1">
        <v>0.99270800000000003</v>
      </c>
      <c r="KO582" s="1">
        <v>0.87130700000000005</v>
      </c>
      <c r="KP582" s="1">
        <v>0</v>
      </c>
      <c r="KR582" s="1" t="s">
        <v>293</v>
      </c>
      <c r="KS582" s="1">
        <v>6</v>
      </c>
      <c r="KT582" s="1">
        <v>33</v>
      </c>
      <c r="KU582" s="1">
        <v>198</v>
      </c>
      <c r="KV582" s="1">
        <v>0</v>
      </c>
      <c r="KW582" s="1">
        <v>0</v>
      </c>
      <c r="KX582" s="1">
        <v>15.392942</v>
      </c>
      <c r="KY582" s="1">
        <v>33</v>
      </c>
      <c r="KZ582" s="1">
        <v>60</v>
      </c>
      <c r="LA582" s="1">
        <v>1163</v>
      </c>
      <c r="LB582" s="1">
        <v>51</v>
      </c>
      <c r="LC582" s="1" t="s">
        <v>13978</v>
      </c>
      <c r="LD582" s="1">
        <v>0.15384600000000001</v>
      </c>
      <c r="LE582" s="1">
        <v>0.87770800000000004</v>
      </c>
    </row>
    <row r="583" spans="1:317" x14ac:dyDescent="0.2">
      <c r="A583" s="1" t="s">
        <v>18156</v>
      </c>
      <c r="B583" s="1" t="s">
        <v>18151</v>
      </c>
      <c r="C583" s="1" t="s">
        <v>17992</v>
      </c>
      <c r="D583" s="1">
        <v>22996</v>
      </c>
      <c r="E583" s="1" t="s">
        <v>289</v>
      </c>
      <c r="F583" s="1" t="s">
        <v>289</v>
      </c>
      <c r="G583" s="1">
        <v>1</v>
      </c>
      <c r="H583" s="1">
        <v>51767912</v>
      </c>
      <c r="I583" s="1">
        <v>51767913</v>
      </c>
      <c r="J583" s="1" t="s">
        <v>289</v>
      </c>
      <c r="K583" s="1" t="s">
        <v>291</v>
      </c>
      <c r="L583" s="1" t="s">
        <v>292</v>
      </c>
      <c r="M583" s="1" t="s">
        <v>293</v>
      </c>
      <c r="N583" s="1" t="s">
        <v>293</v>
      </c>
      <c r="O583" s="1" t="s">
        <v>347</v>
      </c>
      <c r="R583" s="1" t="s">
        <v>289</v>
      </c>
      <c r="S583" s="1" t="s">
        <v>13732</v>
      </c>
      <c r="T583" s="1" t="s">
        <v>289</v>
      </c>
      <c r="U583" s="1" t="s">
        <v>289</v>
      </c>
      <c r="V583" s="1" t="s">
        <v>289</v>
      </c>
      <c r="W583" s="1" t="s">
        <v>289</v>
      </c>
      <c r="X583" s="1" t="s">
        <v>289</v>
      </c>
      <c r="Y583" s="1" t="s">
        <v>289</v>
      </c>
      <c r="Z583" s="1" t="s">
        <v>289</v>
      </c>
      <c r="AA583" s="1" t="s">
        <v>289</v>
      </c>
      <c r="AB583" s="1" t="s">
        <v>289</v>
      </c>
      <c r="AC583" s="1" t="s">
        <v>289</v>
      </c>
      <c r="AD583" s="1" t="s">
        <v>289</v>
      </c>
      <c r="AE583" s="1" t="s">
        <v>289</v>
      </c>
      <c r="AF583" s="1" t="s">
        <v>289</v>
      </c>
      <c r="AG583" s="1" t="s">
        <v>289</v>
      </c>
      <c r="AH583" s="1" t="s">
        <v>289</v>
      </c>
      <c r="AI583" s="1" t="s">
        <v>289</v>
      </c>
      <c r="AJ583" s="1" t="s">
        <v>13732</v>
      </c>
      <c r="AK583" s="1" t="s">
        <v>4274</v>
      </c>
      <c r="AL583" s="1" t="s">
        <v>609</v>
      </c>
      <c r="AM583" s="1" t="s">
        <v>293</v>
      </c>
      <c r="AN583" s="1">
        <v>11</v>
      </c>
      <c r="AO583" s="1" t="s">
        <v>4275</v>
      </c>
      <c r="AP583" s="1" t="s">
        <v>4276</v>
      </c>
      <c r="AQ583" s="1" t="s">
        <v>611</v>
      </c>
      <c r="AR583" s="1" t="s">
        <v>612</v>
      </c>
      <c r="AS583" s="1" t="s">
        <v>14006</v>
      </c>
      <c r="AV583" s="1" t="s">
        <v>614</v>
      </c>
      <c r="AW583" s="1" t="s">
        <v>615</v>
      </c>
      <c r="AX583" s="1" t="s">
        <v>616</v>
      </c>
      <c r="AY583" s="1">
        <v>0</v>
      </c>
      <c r="BF583" s="1" t="s">
        <v>617</v>
      </c>
      <c r="BG583" s="1" t="s">
        <v>618</v>
      </c>
      <c r="BI583" s="1" t="s">
        <v>619</v>
      </c>
      <c r="BJ583" s="1">
        <v>17</v>
      </c>
      <c r="BP583" s="1" t="s">
        <v>4278</v>
      </c>
      <c r="BQ583" s="1">
        <v>0.64400000000000002</v>
      </c>
      <c r="DK583" s="1">
        <v>2</v>
      </c>
      <c r="DL583" s="1" t="s">
        <v>621</v>
      </c>
      <c r="DM583" s="1" t="s">
        <v>622</v>
      </c>
      <c r="DS583" s="1">
        <v>0.33300000000000002</v>
      </c>
      <c r="FB583" s="1" t="s">
        <v>310</v>
      </c>
      <c r="FC583" s="1" t="s">
        <v>311</v>
      </c>
      <c r="FF583" s="1" t="s">
        <v>623</v>
      </c>
      <c r="FG583" s="1" t="s">
        <v>624</v>
      </c>
      <c r="FI583" s="1" t="s">
        <v>315</v>
      </c>
      <c r="FJ583" s="1" t="s">
        <v>625</v>
      </c>
      <c r="FK583" s="1" t="s">
        <v>4279</v>
      </c>
      <c r="FL583" s="1" t="s">
        <v>4280</v>
      </c>
      <c r="FM583" s="1" t="s">
        <v>628</v>
      </c>
      <c r="FP583" s="1" t="s">
        <v>629</v>
      </c>
      <c r="FQ583" s="1">
        <v>1</v>
      </c>
      <c r="FR583" s="1">
        <v>0.5</v>
      </c>
      <c r="FS583" s="1" t="s">
        <v>14007</v>
      </c>
      <c r="FT583" s="1" t="b">
        <v>1</v>
      </c>
      <c r="FU583" s="1" t="s">
        <v>609</v>
      </c>
      <c r="FV583" s="1" t="s">
        <v>322</v>
      </c>
      <c r="JB583" s="1" t="b">
        <v>0</v>
      </c>
      <c r="JC583" s="1">
        <v>113</v>
      </c>
      <c r="JD583" s="1" t="b">
        <v>0</v>
      </c>
      <c r="JE583" s="1">
        <v>150.08199999999999</v>
      </c>
      <c r="JF583" s="1" t="s">
        <v>631</v>
      </c>
      <c r="JG583" s="1" t="s">
        <v>402</v>
      </c>
      <c r="JH583" s="1" t="s">
        <v>632</v>
      </c>
      <c r="JI583" s="1" t="s">
        <v>327</v>
      </c>
      <c r="JK583" s="1" t="s">
        <v>327</v>
      </c>
      <c r="JL583" s="1" t="s">
        <v>328</v>
      </c>
      <c r="JM583" s="1">
        <v>99</v>
      </c>
      <c r="JO583" s="1" t="s">
        <v>633</v>
      </c>
      <c r="JR583" s="1">
        <v>59.14</v>
      </c>
      <c r="JS583" s="1">
        <v>0</v>
      </c>
      <c r="JT583" s="1">
        <v>1</v>
      </c>
      <c r="JU583" s="1">
        <v>0.5</v>
      </c>
      <c r="JV583" s="1" t="s">
        <v>14008</v>
      </c>
      <c r="JW583" s="1">
        <v>753.73</v>
      </c>
      <c r="JX583" s="1">
        <v>91</v>
      </c>
      <c r="JZ583" s="1" t="s">
        <v>293</v>
      </c>
      <c r="KA583" s="1">
        <v>2</v>
      </c>
      <c r="KB583" s="1">
        <v>6.67</v>
      </c>
      <c r="KC583" s="1">
        <v>1.7350000000000001</v>
      </c>
      <c r="KD583" s="1">
        <v>-0.61099999999999999</v>
      </c>
      <c r="KE583" s="1">
        <v>-1.8740000000000001</v>
      </c>
    </row>
    <row r="584" spans="1:317" x14ac:dyDescent="0.2">
      <c r="A584" s="1" t="s">
        <v>18156</v>
      </c>
      <c r="B584" s="1" t="s">
        <v>18151</v>
      </c>
      <c r="C584" s="1" t="s">
        <v>14049</v>
      </c>
      <c r="D584" s="1">
        <v>5341</v>
      </c>
      <c r="E584" s="1" t="s">
        <v>289</v>
      </c>
      <c r="F584" s="1" t="s">
        <v>289</v>
      </c>
      <c r="G584" s="1">
        <v>2</v>
      </c>
      <c r="H584" s="1">
        <v>68607609</v>
      </c>
      <c r="I584" s="1">
        <v>68607609</v>
      </c>
      <c r="J584" s="1" t="s">
        <v>289</v>
      </c>
      <c r="K584" s="1" t="s">
        <v>345</v>
      </c>
      <c r="L584" s="1" t="s">
        <v>346</v>
      </c>
      <c r="M584" s="1" t="s">
        <v>407</v>
      </c>
      <c r="N584" s="1" t="s">
        <v>407</v>
      </c>
      <c r="O584" s="1" t="s">
        <v>294</v>
      </c>
      <c r="R584" s="1" t="s">
        <v>13732</v>
      </c>
      <c r="S584" s="1" t="s">
        <v>13772</v>
      </c>
      <c r="T584" s="1" t="s">
        <v>289</v>
      </c>
      <c r="U584" s="1" t="s">
        <v>289</v>
      </c>
      <c r="V584" s="1" t="s">
        <v>289</v>
      </c>
      <c r="W584" s="1" t="s">
        <v>289</v>
      </c>
      <c r="X584" s="1" t="s">
        <v>289</v>
      </c>
      <c r="Y584" s="1" t="s">
        <v>289</v>
      </c>
      <c r="Z584" s="1" t="s">
        <v>289</v>
      </c>
      <c r="AA584" s="1" t="s">
        <v>289</v>
      </c>
      <c r="AB584" s="1" t="s">
        <v>289</v>
      </c>
      <c r="AC584" s="1" t="s">
        <v>289</v>
      </c>
      <c r="AD584" s="1" t="s">
        <v>289</v>
      </c>
      <c r="AE584" s="1" t="s">
        <v>289</v>
      </c>
      <c r="AF584" s="1" t="s">
        <v>289</v>
      </c>
      <c r="AG584" s="1" t="s">
        <v>289</v>
      </c>
      <c r="AH584" s="1" t="s">
        <v>289</v>
      </c>
      <c r="AI584" s="1" t="s">
        <v>13732</v>
      </c>
      <c r="AJ584" s="1" t="s">
        <v>13772</v>
      </c>
      <c r="AK584" s="1" t="s">
        <v>14009</v>
      </c>
      <c r="AL584" s="1" t="s">
        <v>14010</v>
      </c>
      <c r="AM584" s="1" t="s">
        <v>351</v>
      </c>
      <c r="AN584" s="1">
        <v>2</v>
      </c>
      <c r="AO584" s="1">
        <v>371</v>
      </c>
      <c r="AP584" s="1" t="s">
        <v>14011</v>
      </c>
      <c r="AQ584" s="1" t="s">
        <v>14012</v>
      </c>
      <c r="AR584" s="1" t="s">
        <v>14013</v>
      </c>
      <c r="AT584" s="1" t="s">
        <v>14014</v>
      </c>
      <c r="AU584" s="1" t="s">
        <v>14015</v>
      </c>
      <c r="AV584" s="1" t="s">
        <v>14016</v>
      </c>
      <c r="AW584" s="1" t="s">
        <v>14017</v>
      </c>
      <c r="AX584" s="1" t="s">
        <v>14018</v>
      </c>
      <c r="AY584" s="1">
        <v>64</v>
      </c>
      <c r="AZ584" s="1" t="s">
        <v>14019</v>
      </c>
      <c r="BD584" s="1" t="s">
        <v>14020</v>
      </c>
      <c r="BE584" s="1" t="s">
        <v>14021</v>
      </c>
      <c r="BF584" s="1" t="s">
        <v>14022</v>
      </c>
      <c r="BI584" s="1" t="s">
        <v>14023</v>
      </c>
      <c r="BJ584" s="1">
        <v>24</v>
      </c>
      <c r="BL584" s="1" t="s">
        <v>14024</v>
      </c>
      <c r="BN584" s="1" t="s">
        <v>14025</v>
      </c>
      <c r="BP584" s="1" t="s">
        <v>14026</v>
      </c>
      <c r="BQ584" s="1">
        <v>0.48299999999999998</v>
      </c>
      <c r="DK584" s="1">
        <v>0</v>
      </c>
      <c r="DX584" s="1">
        <v>75</v>
      </c>
      <c r="DY584" s="1">
        <v>77</v>
      </c>
      <c r="DZ584" s="1">
        <v>76</v>
      </c>
      <c r="EE584" s="1">
        <v>2</v>
      </c>
      <c r="EV584" s="1">
        <v>68607609</v>
      </c>
      <c r="EX584" s="1">
        <v>2203</v>
      </c>
      <c r="EY584" s="1">
        <v>4300</v>
      </c>
      <c r="EZ584" s="1">
        <v>6503</v>
      </c>
      <c r="FA584" s="1" t="s">
        <v>367</v>
      </c>
      <c r="FB584" s="1" t="s">
        <v>368</v>
      </c>
      <c r="FE584" s="1" t="s">
        <v>14027</v>
      </c>
      <c r="FF584" s="1" t="s">
        <v>14028</v>
      </c>
      <c r="FG584" s="1" t="s">
        <v>14029</v>
      </c>
      <c r="FH584" s="1">
        <v>41284</v>
      </c>
      <c r="FK584" s="1" t="s">
        <v>14030</v>
      </c>
      <c r="FL584" s="1" t="s">
        <v>14030</v>
      </c>
      <c r="FM584" s="1">
        <v>5341</v>
      </c>
      <c r="FO584" s="1" t="s">
        <v>5284</v>
      </c>
      <c r="FP584" s="1">
        <v>9070</v>
      </c>
      <c r="FQ584" s="1" t="s">
        <v>2229</v>
      </c>
      <c r="FR584" s="1" t="s">
        <v>2230</v>
      </c>
      <c r="FT584" s="1">
        <v>173570</v>
      </c>
      <c r="FX584" s="1" t="s">
        <v>14031</v>
      </c>
      <c r="FY584" s="1" t="s">
        <v>2234</v>
      </c>
      <c r="FZ584" s="1" t="s">
        <v>14032</v>
      </c>
      <c r="GA584" s="1" t="s">
        <v>14032</v>
      </c>
      <c r="GC584" s="1" t="s">
        <v>315</v>
      </c>
      <c r="GD584" s="1" t="s">
        <v>14033</v>
      </c>
      <c r="GE584" s="1" t="s">
        <v>14034</v>
      </c>
      <c r="GF584" s="1" t="s">
        <v>14016</v>
      </c>
      <c r="GG584" s="1" t="s">
        <v>14035</v>
      </c>
      <c r="GH584" s="1" t="s">
        <v>14036</v>
      </c>
      <c r="GI584" s="1" t="s">
        <v>14037</v>
      </c>
      <c r="GJ584" s="1" t="s">
        <v>14038</v>
      </c>
      <c r="GL584" s="1" t="s">
        <v>14039</v>
      </c>
      <c r="GM584" s="1" t="s">
        <v>322</v>
      </c>
      <c r="GN584" s="1" t="s">
        <v>14028</v>
      </c>
      <c r="GO584" s="1">
        <v>0.02</v>
      </c>
      <c r="GP584" s="1">
        <v>1.669324</v>
      </c>
      <c r="GQ584" s="1" t="s">
        <v>14040</v>
      </c>
      <c r="GR584" s="1" t="s">
        <v>379</v>
      </c>
      <c r="GS584" s="1" t="s">
        <v>380</v>
      </c>
      <c r="GT584" s="1" t="s">
        <v>380</v>
      </c>
      <c r="GU584" s="1" t="s">
        <v>380</v>
      </c>
      <c r="GV584" s="1" t="s">
        <v>380</v>
      </c>
      <c r="GW584" s="1" t="s">
        <v>380</v>
      </c>
      <c r="GX584" s="1" t="s">
        <v>380</v>
      </c>
      <c r="GY584" s="1" t="s">
        <v>380</v>
      </c>
      <c r="GZ584" s="1" t="s">
        <v>380</v>
      </c>
      <c r="HA584" s="1" t="s">
        <v>380</v>
      </c>
      <c r="HB584" s="1" t="s">
        <v>380</v>
      </c>
      <c r="HC584" s="1" t="s">
        <v>407</v>
      </c>
      <c r="HD584" s="1">
        <v>13.4</v>
      </c>
      <c r="HE584" s="1">
        <v>2.2249889999999999</v>
      </c>
      <c r="HF584" s="1">
        <v>0.39300000000000002</v>
      </c>
      <c r="HG584" s="1" t="s">
        <v>380</v>
      </c>
      <c r="HH584" s="1" t="s">
        <v>380</v>
      </c>
      <c r="HI584" s="1" t="s">
        <v>14030</v>
      </c>
      <c r="HJ584" s="1" t="s">
        <v>14041</v>
      </c>
      <c r="HK584" s="1" t="s">
        <v>294</v>
      </c>
      <c r="HL584" s="1">
        <v>0.13778000000000001</v>
      </c>
      <c r="HM584" s="1">
        <v>2.56</v>
      </c>
      <c r="HN584" s="1">
        <v>5.54</v>
      </c>
      <c r="HO584" s="1">
        <v>1.88</v>
      </c>
      <c r="HP584" s="1">
        <v>0.25563000000000002</v>
      </c>
      <c r="HQ584" s="1" t="s">
        <v>14042</v>
      </c>
      <c r="HR584" s="1">
        <v>0</v>
      </c>
      <c r="HS584" s="1">
        <v>0.85682000000000003</v>
      </c>
      <c r="HT584" s="1" t="s">
        <v>385</v>
      </c>
      <c r="HU584" s="1">
        <v>0</v>
      </c>
      <c r="HV584" s="1" t="s">
        <v>294</v>
      </c>
      <c r="HW584" s="1">
        <v>0.25195000000000001</v>
      </c>
      <c r="HX584" s="1">
        <v>6.1199999999999997E-2</v>
      </c>
      <c r="HY584" s="1" t="s">
        <v>386</v>
      </c>
      <c r="HZ584" s="1">
        <v>0.52363999999999999</v>
      </c>
      <c r="IA584" s="1">
        <v>1.645</v>
      </c>
      <c r="IB584" s="1">
        <v>0.58431999999999995</v>
      </c>
      <c r="IC584" s="1" t="s">
        <v>385</v>
      </c>
      <c r="ID584" s="1">
        <v>0.99999899999999997</v>
      </c>
      <c r="IE584" s="1" t="s">
        <v>794</v>
      </c>
      <c r="IF584" s="1">
        <v>0.76493999999999995</v>
      </c>
      <c r="IG584" s="1" t="s">
        <v>14043</v>
      </c>
      <c r="IH584" s="1" t="s">
        <v>794</v>
      </c>
      <c r="II584" s="1">
        <v>0.91635</v>
      </c>
      <c r="IJ584" s="1" t="s">
        <v>14043</v>
      </c>
      <c r="IK584" s="1" t="s">
        <v>294</v>
      </c>
      <c r="IL584" s="1">
        <v>1.2120000000000001E-2</v>
      </c>
      <c r="IM584" s="1">
        <v>-1.1416999999999999</v>
      </c>
      <c r="IN584" s="1">
        <v>10</v>
      </c>
      <c r="IO584" s="1">
        <v>0.23302</v>
      </c>
      <c r="IP584" s="1" t="s">
        <v>294</v>
      </c>
      <c r="IQ584" s="1">
        <v>0.38</v>
      </c>
      <c r="IR584" s="1" t="s">
        <v>380</v>
      </c>
      <c r="IS584" s="1">
        <v>9.2876999999999992</v>
      </c>
      <c r="IT584" s="1">
        <v>0.37766</v>
      </c>
      <c r="IU584" s="1" t="s">
        <v>14044</v>
      </c>
      <c r="IV584" s="1" t="s">
        <v>380</v>
      </c>
      <c r="IW584" s="1" t="s">
        <v>14045</v>
      </c>
      <c r="IX584" s="1" t="s">
        <v>14046</v>
      </c>
      <c r="IY584" s="1" t="s">
        <v>14047</v>
      </c>
      <c r="IZ584" s="1" t="s">
        <v>492</v>
      </c>
      <c r="JA584" s="1">
        <v>64</v>
      </c>
      <c r="JB584" s="1" t="s">
        <v>14048</v>
      </c>
      <c r="JC584" s="1" t="s">
        <v>14048</v>
      </c>
      <c r="JD584" s="1" t="s">
        <v>1902</v>
      </c>
      <c r="JE584" s="1" t="s">
        <v>351</v>
      </c>
      <c r="JF584" s="1">
        <v>3</v>
      </c>
      <c r="JG584" s="1">
        <v>2</v>
      </c>
      <c r="JH584" s="1" t="s">
        <v>14049</v>
      </c>
      <c r="JI584" s="1">
        <v>68461113</v>
      </c>
      <c r="JJ584" s="1">
        <v>1</v>
      </c>
      <c r="JK584" s="1">
        <v>0.71416999999999997</v>
      </c>
      <c r="JL584" s="1">
        <v>0.999</v>
      </c>
      <c r="JM584" s="1">
        <v>0.59377000000000002</v>
      </c>
      <c r="JN584" s="1">
        <v>0.99</v>
      </c>
      <c r="JO584" s="1">
        <v>0.78478000000000003</v>
      </c>
      <c r="JP584" s="1">
        <v>3.4649999999999999</v>
      </c>
      <c r="JQ584" s="1">
        <v>0.53064</v>
      </c>
      <c r="JR584" s="1">
        <v>8.6999999999999994E-2</v>
      </c>
      <c r="JS584" s="1">
        <v>0.17166999999999999</v>
      </c>
      <c r="JT584" s="1">
        <v>-0.28999999999999998</v>
      </c>
      <c r="JU584" s="1">
        <v>9.8290000000000002E-2</v>
      </c>
      <c r="JV584" s="1" t="s">
        <v>3791</v>
      </c>
      <c r="JW584" s="1" t="s">
        <v>400</v>
      </c>
      <c r="JX584" s="1" t="s">
        <v>14050</v>
      </c>
      <c r="JY584" s="1" t="s">
        <v>402</v>
      </c>
      <c r="JZ584" s="1" t="s">
        <v>403</v>
      </c>
      <c r="KA584" s="1" t="s">
        <v>327</v>
      </c>
      <c r="KC584" s="1" t="s">
        <v>327</v>
      </c>
      <c r="KD584" s="1" t="s">
        <v>14051</v>
      </c>
      <c r="KE584" s="1">
        <v>0</v>
      </c>
      <c r="KF584" s="1">
        <v>9.3298489999999994</v>
      </c>
      <c r="KG584" s="1" t="s">
        <v>405</v>
      </c>
      <c r="KH584" s="1">
        <v>0</v>
      </c>
      <c r="KI584" s="1">
        <v>0</v>
      </c>
      <c r="KJ584" s="1">
        <v>0</v>
      </c>
      <c r="KK584" s="1">
        <v>31</v>
      </c>
      <c r="KL584" s="1">
        <v>1083</v>
      </c>
      <c r="KM584" s="1" t="s">
        <v>498</v>
      </c>
      <c r="KN584" s="1">
        <v>0.99999700000000002</v>
      </c>
      <c r="KO584" s="1">
        <v>0.99940399999999996</v>
      </c>
      <c r="KP584" s="1">
        <v>0</v>
      </c>
      <c r="KR584" s="1" t="s">
        <v>351</v>
      </c>
      <c r="KS584" s="1">
        <v>9</v>
      </c>
      <c r="KT584" s="1">
        <v>60</v>
      </c>
      <c r="KU584" s="1">
        <v>312</v>
      </c>
      <c r="KV584" s="1">
        <v>0</v>
      </c>
      <c r="KW584" s="1">
        <v>0</v>
      </c>
      <c r="KX584" s="1">
        <v>23.175568999999999</v>
      </c>
      <c r="KY584" s="1">
        <v>73</v>
      </c>
      <c r="KZ584" s="1">
        <v>60</v>
      </c>
      <c r="LA584" s="1">
        <v>2549</v>
      </c>
      <c r="LB584" s="1">
        <v>125</v>
      </c>
      <c r="LC584" s="1" t="s">
        <v>14010</v>
      </c>
      <c r="LD584" s="1">
        <v>0.10975600000000001</v>
      </c>
      <c r="LE584" s="1">
        <v>0.99940700000000005</v>
      </c>
    </row>
    <row r="585" spans="1:317" x14ac:dyDescent="0.2">
      <c r="A585" s="1" t="s">
        <v>18156</v>
      </c>
      <c r="B585" s="1" t="s">
        <v>18151</v>
      </c>
      <c r="C585" s="1" t="s">
        <v>14077</v>
      </c>
      <c r="D585" s="1">
        <v>653781</v>
      </c>
      <c r="E585" s="1" t="s">
        <v>289</v>
      </c>
      <c r="F585" s="1" t="s">
        <v>289</v>
      </c>
      <c r="G585" s="1">
        <v>2</v>
      </c>
      <c r="H585" s="1">
        <v>131415008</v>
      </c>
      <c r="I585" s="1">
        <v>131415008</v>
      </c>
      <c r="J585" s="1" t="s">
        <v>289</v>
      </c>
      <c r="K585" s="1" t="s">
        <v>345</v>
      </c>
      <c r="L585" s="1" t="s">
        <v>346</v>
      </c>
      <c r="M585" s="1" t="s">
        <v>294</v>
      </c>
      <c r="N585" s="1" t="s">
        <v>294</v>
      </c>
      <c r="O585" s="1" t="s">
        <v>347</v>
      </c>
      <c r="R585" s="1" t="s">
        <v>13732</v>
      </c>
      <c r="S585" s="1" t="s">
        <v>13772</v>
      </c>
      <c r="T585" s="1" t="s">
        <v>289</v>
      </c>
      <c r="U585" s="1" t="s">
        <v>289</v>
      </c>
      <c r="V585" s="1" t="s">
        <v>289</v>
      </c>
      <c r="W585" s="1" t="s">
        <v>289</v>
      </c>
      <c r="X585" s="1" t="s">
        <v>289</v>
      </c>
      <c r="Y585" s="1" t="s">
        <v>289</v>
      </c>
      <c r="Z585" s="1" t="s">
        <v>289</v>
      </c>
      <c r="AA585" s="1" t="s">
        <v>289</v>
      </c>
      <c r="AB585" s="1" t="s">
        <v>289</v>
      </c>
      <c r="AC585" s="1" t="s">
        <v>289</v>
      </c>
      <c r="AD585" s="1" t="s">
        <v>289</v>
      </c>
      <c r="AE585" s="1" t="s">
        <v>289</v>
      </c>
      <c r="AF585" s="1" t="s">
        <v>289</v>
      </c>
      <c r="AG585" s="1" t="s">
        <v>289</v>
      </c>
      <c r="AH585" s="1" t="s">
        <v>289</v>
      </c>
      <c r="AI585" s="1" t="s">
        <v>13732</v>
      </c>
      <c r="AJ585" s="1" t="s">
        <v>13772</v>
      </c>
      <c r="AK585" s="1" t="s">
        <v>14052</v>
      </c>
      <c r="AL585" s="1" t="s">
        <v>14053</v>
      </c>
      <c r="AM585" s="1" t="s">
        <v>351</v>
      </c>
      <c r="AN585" s="1">
        <v>15</v>
      </c>
      <c r="AO585" s="1">
        <v>2727</v>
      </c>
      <c r="AP585" s="1" t="s">
        <v>14054</v>
      </c>
      <c r="AQ585" s="1" t="s">
        <v>14055</v>
      </c>
      <c r="AR585" s="1" t="s">
        <v>14056</v>
      </c>
      <c r="AT585" s="1" t="s">
        <v>14057</v>
      </c>
      <c r="AU585" s="1" t="s">
        <v>14058</v>
      </c>
      <c r="AX585" s="1" t="s">
        <v>14059</v>
      </c>
      <c r="BI585" s="1" t="s">
        <v>14060</v>
      </c>
      <c r="BJ585" s="1">
        <v>5</v>
      </c>
      <c r="BP585" s="1" t="s">
        <v>14061</v>
      </c>
      <c r="BQ585" s="1">
        <v>0.59699999999999998</v>
      </c>
      <c r="DK585" s="1">
        <v>0</v>
      </c>
      <c r="FA585" s="1" t="s">
        <v>367</v>
      </c>
      <c r="FB585" s="1" t="s">
        <v>368</v>
      </c>
      <c r="FF585" s="1" t="s">
        <v>14062</v>
      </c>
      <c r="FG585" s="1" t="s">
        <v>14063</v>
      </c>
      <c r="FH585" s="1">
        <v>41284</v>
      </c>
      <c r="FK585" s="1" t="s">
        <v>14064</v>
      </c>
      <c r="FL585" s="1" t="s">
        <v>14064</v>
      </c>
      <c r="FM585" s="1">
        <v>653781</v>
      </c>
      <c r="FO585" s="1" t="s">
        <v>3840</v>
      </c>
      <c r="FP585" s="1">
        <v>37094</v>
      </c>
      <c r="FQ585" s="1" t="s">
        <v>2229</v>
      </c>
      <c r="FR585" s="1" t="s">
        <v>2230</v>
      </c>
      <c r="FX585" s="1">
        <v>16364570</v>
      </c>
      <c r="FY585" s="1" t="s">
        <v>2234</v>
      </c>
      <c r="FZ585" s="1" t="s">
        <v>14065</v>
      </c>
      <c r="GA585" s="1" t="s">
        <v>14066</v>
      </c>
      <c r="GC585" s="1" t="s">
        <v>315</v>
      </c>
      <c r="GD585" s="1" t="s">
        <v>14067</v>
      </c>
      <c r="GE585" s="1" t="s">
        <v>14068</v>
      </c>
      <c r="GF585" s="1" t="s">
        <v>14069</v>
      </c>
      <c r="GG585" s="1" t="s">
        <v>14070</v>
      </c>
      <c r="GH585" s="1" t="s">
        <v>14071</v>
      </c>
      <c r="GI585" s="1" t="s">
        <v>14072</v>
      </c>
      <c r="GJ585" s="1" t="s">
        <v>14073</v>
      </c>
      <c r="GM585" s="1" t="s">
        <v>322</v>
      </c>
      <c r="GN585" s="1" t="s">
        <v>14062</v>
      </c>
      <c r="GO585" s="1">
        <v>0.02</v>
      </c>
      <c r="GP585" s="1">
        <v>-0.37715500000000002</v>
      </c>
      <c r="GQ585" s="1" t="s">
        <v>3196</v>
      </c>
      <c r="GR585" s="1" t="s">
        <v>379</v>
      </c>
      <c r="GS585" s="1" t="s">
        <v>380</v>
      </c>
      <c r="GT585" s="1" t="s">
        <v>380</v>
      </c>
      <c r="GU585" s="1" t="s">
        <v>380</v>
      </c>
      <c r="GV585" s="1" t="s">
        <v>380</v>
      </c>
      <c r="GW585" s="1" t="s">
        <v>380</v>
      </c>
      <c r="GX585" s="1" t="s">
        <v>380</v>
      </c>
      <c r="GY585" s="1" t="s">
        <v>380</v>
      </c>
      <c r="GZ585" s="1" t="s">
        <v>380</v>
      </c>
      <c r="HA585" s="1" t="s">
        <v>380</v>
      </c>
      <c r="HB585" s="1" t="s">
        <v>380</v>
      </c>
      <c r="HC585" s="1" t="s">
        <v>380</v>
      </c>
      <c r="HD585" s="1">
        <v>0</v>
      </c>
      <c r="HE585" s="1">
        <v>-2.8339490000000001</v>
      </c>
      <c r="HF585" s="1">
        <v>6.8999999999999997E-4</v>
      </c>
      <c r="HG585" s="1" t="s">
        <v>380</v>
      </c>
      <c r="HH585" s="1" t="s">
        <v>380</v>
      </c>
      <c r="HI585" s="1" t="s">
        <v>14064</v>
      </c>
      <c r="HJ585" s="1" t="s">
        <v>14074</v>
      </c>
      <c r="HK585" s="1" t="s">
        <v>294</v>
      </c>
      <c r="HL585" s="1">
        <v>6.8489999999999995E-2</v>
      </c>
      <c r="HM585" s="1">
        <v>3.25</v>
      </c>
      <c r="HN585" s="1">
        <v>0.73599999999999999</v>
      </c>
      <c r="HO585" s="1">
        <v>0.73599999999999999</v>
      </c>
      <c r="HP585" s="1">
        <v>0.18307000000000001</v>
      </c>
      <c r="HQ585" s="1" t="s">
        <v>380</v>
      </c>
      <c r="HR585" s="1" t="s">
        <v>380</v>
      </c>
      <c r="HS585" s="1" t="s">
        <v>380</v>
      </c>
      <c r="HT585" s="1" t="s">
        <v>380</v>
      </c>
      <c r="HU585" s="1" t="s">
        <v>380</v>
      </c>
      <c r="HV585" s="1" t="s">
        <v>294</v>
      </c>
      <c r="HW585" s="1">
        <v>1.189E-2</v>
      </c>
      <c r="HX585" s="1">
        <v>3.8999999999999998E-3</v>
      </c>
      <c r="HY585" s="1" t="s">
        <v>492</v>
      </c>
      <c r="HZ585" s="1">
        <v>6.8000000000000005E-4</v>
      </c>
      <c r="IA585" s="1">
        <v>-2.2850000000000001</v>
      </c>
      <c r="IB585" s="1">
        <v>0.20196</v>
      </c>
      <c r="IC585" s="1" t="s">
        <v>492</v>
      </c>
      <c r="ID585" s="1">
        <v>0.99992599999999998</v>
      </c>
      <c r="IE585" s="1" t="s">
        <v>380</v>
      </c>
      <c r="IF585" s="1" t="s">
        <v>380</v>
      </c>
      <c r="IG585" s="1" t="s">
        <v>380</v>
      </c>
      <c r="IH585" s="1" t="s">
        <v>380</v>
      </c>
      <c r="II585" s="1" t="s">
        <v>380</v>
      </c>
      <c r="IJ585" s="1" t="s">
        <v>380</v>
      </c>
      <c r="IK585" s="1" t="s">
        <v>294</v>
      </c>
      <c r="IL585" s="1">
        <v>0.40135999999999999</v>
      </c>
      <c r="IM585" s="1">
        <v>-0.95789999999999997</v>
      </c>
      <c r="IN585" s="1">
        <v>7</v>
      </c>
      <c r="IO585" s="1">
        <v>2.6540000000000001E-2</v>
      </c>
      <c r="IP585" s="1" t="s">
        <v>294</v>
      </c>
      <c r="IQ585" s="1">
        <v>1</v>
      </c>
      <c r="IR585" s="1" t="s">
        <v>380</v>
      </c>
      <c r="IS585" s="1">
        <v>4.9501999999999997</v>
      </c>
      <c r="IT585" s="1">
        <v>0.14008999999999999</v>
      </c>
      <c r="IU585" s="1" t="s">
        <v>14075</v>
      </c>
      <c r="IV585" s="1" t="s">
        <v>380</v>
      </c>
      <c r="IW585" s="1" t="s">
        <v>380</v>
      </c>
      <c r="IX585" s="1" t="s">
        <v>380</v>
      </c>
      <c r="IY585" s="1" t="s">
        <v>380</v>
      </c>
      <c r="IZ585" s="1" t="s">
        <v>294</v>
      </c>
      <c r="JA585" s="1">
        <v>892</v>
      </c>
      <c r="JB585" s="1" t="s">
        <v>14076</v>
      </c>
      <c r="JC585" s="1" t="s">
        <v>14076</v>
      </c>
      <c r="JD585" s="1" t="s">
        <v>604</v>
      </c>
      <c r="JE585" s="1" t="s">
        <v>351</v>
      </c>
      <c r="JF585" s="1">
        <v>2</v>
      </c>
      <c r="JG585" s="1">
        <v>0</v>
      </c>
      <c r="JH585" s="1" t="s">
        <v>14077</v>
      </c>
      <c r="JI585" s="1">
        <v>131131478</v>
      </c>
      <c r="JJ585" s="1">
        <v>1</v>
      </c>
      <c r="JK585" s="1">
        <v>0.71416999999999997</v>
      </c>
      <c r="JL585" s="1">
        <v>0.13600000000000001</v>
      </c>
      <c r="JM585" s="1">
        <v>0.22123999999999999</v>
      </c>
      <c r="JN585" s="1">
        <v>0.13800000000000001</v>
      </c>
      <c r="JO585" s="1">
        <v>0.21146000000000001</v>
      </c>
      <c r="JP585" s="1">
        <v>2.718</v>
      </c>
      <c r="JQ585" s="1">
        <v>0.47236</v>
      </c>
      <c r="JR585" s="1">
        <v>-1.3919999999999999</v>
      </c>
      <c r="JS585" s="1">
        <v>2.0820000000000002E-2</v>
      </c>
      <c r="JT585" s="1">
        <v>-1.3859999999999999</v>
      </c>
      <c r="JU585" s="1">
        <v>1.163E-2</v>
      </c>
      <c r="JV585" s="1" t="s">
        <v>605</v>
      </c>
      <c r="JW585" s="1" t="s">
        <v>400</v>
      </c>
      <c r="JX585" s="1" t="s">
        <v>14078</v>
      </c>
      <c r="JY585" s="1" t="s">
        <v>400</v>
      </c>
      <c r="JZ585" s="1" t="s">
        <v>4514</v>
      </c>
      <c r="KA585" s="1" t="s">
        <v>327</v>
      </c>
      <c r="KC585" s="1" t="s">
        <v>327</v>
      </c>
      <c r="KD585" s="1" t="s">
        <v>14079</v>
      </c>
      <c r="KE585" s="1">
        <v>0</v>
      </c>
      <c r="KF585" s="1">
        <v>4.5148409999999997</v>
      </c>
      <c r="KG585" s="1" t="s">
        <v>405</v>
      </c>
      <c r="KH585" s="1">
        <v>6</v>
      </c>
      <c r="KI585" s="1">
        <v>0</v>
      </c>
      <c r="KJ585" s="1">
        <v>0</v>
      </c>
      <c r="KK585" s="1">
        <v>15</v>
      </c>
      <c r="KL585" s="1">
        <v>537</v>
      </c>
      <c r="KM585" s="1" t="s">
        <v>406</v>
      </c>
      <c r="KN585" s="1">
        <v>0.99648999999999999</v>
      </c>
      <c r="KO585" s="1">
        <v>0.90587799999999996</v>
      </c>
      <c r="KP585" s="1">
        <v>0</v>
      </c>
      <c r="KR585" s="1" t="s">
        <v>351</v>
      </c>
      <c r="KS585" s="1">
        <v>4</v>
      </c>
      <c r="KT585" s="1">
        <v>25</v>
      </c>
      <c r="KU585" s="1">
        <v>121</v>
      </c>
      <c r="KV585" s="1">
        <v>0</v>
      </c>
      <c r="KW585" s="1">
        <v>0</v>
      </c>
      <c r="KX585" s="1">
        <v>8.2762899999999995</v>
      </c>
      <c r="KY585" s="1">
        <v>38</v>
      </c>
      <c r="KZ585" s="1">
        <v>60</v>
      </c>
      <c r="LA585" s="1">
        <v>1306</v>
      </c>
      <c r="LB585" s="1">
        <v>66</v>
      </c>
      <c r="LC585" s="1" t="s">
        <v>14053</v>
      </c>
      <c r="LD585" s="1">
        <v>9.5238000000000003E-2</v>
      </c>
      <c r="LE585" s="1">
        <v>0.90906900000000002</v>
      </c>
    </row>
    <row r="586" spans="1:317" x14ac:dyDescent="0.2">
      <c r="A586" s="1" t="s">
        <v>18156</v>
      </c>
      <c r="B586" s="1" t="s">
        <v>18151</v>
      </c>
      <c r="C586" s="1" t="s">
        <v>4512</v>
      </c>
      <c r="D586" s="1">
        <v>7273</v>
      </c>
      <c r="E586" s="1" t="s">
        <v>289</v>
      </c>
      <c r="F586" s="1" t="s">
        <v>289</v>
      </c>
      <c r="G586" s="1">
        <v>2</v>
      </c>
      <c r="H586" s="1">
        <v>179431314</v>
      </c>
      <c r="I586" s="1">
        <v>179431314</v>
      </c>
      <c r="J586" s="1" t="s">
        <v>289</v>
      </c>
      <c r="K586" s="1" t="s">
        <v>436</v>
      </c>
      <c r="L586" s="1" t="s">
        <v>346</v>
      </c>
      <c r="M586" s="1" t="s">
        <v>333</v>
      </c>
      <c r="N586" s="1" t="s">
        <v>333</v>
      </c>
      <c r="O586" s="1" t="s">
        <v>407</v>
      </c>
      <c r="R586" s="1" t="s">
        <v>13732</v>
      </c>
      <c r="S586" s="1" t="s">
        <v>13772</v>
      </c>
      <c r="T586" s="1" t="s">
        <v>289</v>
      </c>
      <c r="U586" s="1" t="s">
        <v>289</v>
      </c>
      <c r="V586" s="1" t="s">
        <v>289</v>
      </c>
      <c r="W586" s="1" t="s">
        <v>289</v>
      </c>
      <c r="X586" s="1" t="s">
        <v>289</v>
      </c>
      <c r="Y586" s="1" t="s">
        <v>289</v>
      </c>
      <c r="Z586" s="1" t="s">
        <v>289</v>
      </c>
      <c r="AA586" s="1" t="s">
        <v>289</v>
      </c>
      <c r="AB586" s="1" t="s">
        <v>289</v>
      </c>
      <c r="AC586" s="1" t="s">
        <v>289</v>
      </c>
      <c r="AD586" s="1" t="s">
        <v>289</v>
      </c>
      <c r="AE586" s="1" t="s">
        <v>289</v>
      </c>
      <c r="AF586" s="1" t="s">
        <v>289</v>
      </c>
      <c r="AG586" s="1" t="s">
        <v>289</v>
      </c>
      <c r="AH586" s="1" t="s">
        <v>289</v>
      </c>
      <c r="AI586" s="1" t="s">
        <v>13732</v>
      </c>
      <c r="AJ586" s="1" t="s">
        <v>13772</v>
      </c>
      <c r="AK586" s="1" t="s">
        <v>14080</v>
      </c>
      <c r="AL586" s="1" t="s">
        <v>4475</v>
      </c>
      <c r="AM586" s="1" t="s">
        <v>293</v>
      </c>
      <c r="AN586" s="1">
        <v>326</v>
      </c>
      <c r="AO586" s="1">
        <v>79769</v>
      </c>
      <c r="AP586" s="1" t="s">
        <v>14081</v>
      </c>
      <c r="AQ586" s="1" t="s">
        <v>14082</v>
      </c>
      <c r="AR586" s="1" t="s">
        <v>14083</v>
      </c>
      <c r="AS586" s="1" t="s">
        <v>14084</v>
      </c>
      <c r="AT586" s="1" t="s">
        <v>4480</v>
      </c>
      <c r="AU586" s="1" t="s">
        <v>4481</v>
      </c>
      <c r="AV586" s="1" t="s">
        <v>4482</v>
      </c>
      <c r="AW586" s="1" t="s">
        <v>4483</v>
      </c>
      <c r="AX586" s="1" t="s">
        <v>4484</v>
      </c>
      <c r="AY586" s="1">
        <v>24874</v>
      </c>
      <c r="AZ586" s="1" t="s">
        <v>14085</v>
      </c>
      <c r="BF586" s="1" t="s">
        <v>4486</v>
      </c>
      <c r="BI586" s="1" t="s">
        <v>4487</v>
      </c>
      <c r="BJ586" s="1">
        <v>1448</v>
      </c>
      <c r="BM586" s="1" t="s">
        <v>4488</v>
      </c>
      <c r="BP586" s="1" t="s">
        <v>14086</v>
      </c>
      <c r="BQ586" s="1">
        <v>0.44800000000000001</v>
      </c>
      <c r="DK586" s="1">
        <v>0</v>
      </c>
      <c r="DX586" s="1">
        <v>178</v>
      </c>
      <c r="DY586" s="1">
        <v>179</v>
      </c>
      <c r="DZ586" s="1">
        <v>179</v>
      </c>
      <c r="EE586" s="1">
        <v>2</v>
      </c>
      <c r="EV586" s="1">
        <v>179431314</v>
      </c>
      <c r="EX586" s="1">
        <v>1870</v>
      </c>
      <c r="EY586" s="1">
        <v>4107</v>
      </c>
      <c r="EZ586" s="1">
        <v>5977</v>
      </c>
      <c r="FA586" s="1" t="s">
        <v>455</v>
      </c>
      <c r="FB586" s="1" t="s">
        <v>456</v>
      </c>
      <c r="FE586" s="1" t="s">
        <v>4490</v>
      </c>
      <c r="FF586" s="1" t="s">
        <v>4491</v>
      </c>
      <c r="FG586" s="1" t="s">
        <v>4492</v>
      </c>
      <c r="FH586" s="1">
        <v>41899</v>
      </c>
      <c r="FI586" s="1">
        <v>38030</v>
      </c>
      <c r="FK586" s="1" t="s">
        <v>4493</v>
      </c>
      <c r="FL586" s="1" t="s">
        <v>4493</v>
      </c>
      <c r="FM586" s="1">
        <v>7273</v>
      </c>
      <c r="FO586" s="1" t="s">
        <v>4494</v>
      </c>
      <c r="FP586" s="1">
        <v>12403</v>
      </c>
      <c r="FQ586" s="1" t="s">
        <v>2229</v>
      </c>
      <c r="FR586" s="1" t="s">
        <v>2230</v>
      </c>
      <c r="FT586" s="1">
        <v>188840</v>
      </c>
      <c r="FU586" s="1" t="s">
        <v>4495</v>
      </c>
      <c r="FV586" s="1" t="s">
        <v>4496</v>
      </c>
      <c r="FX586" s="1" t="s">
        <v>4497</v>
      </c>
      <c r="FY586" s="1" t="s">
        <v>2234</v>
      </c>
      <c r="FZ586" s="1" t="s">
        <v>4498</v>
      </c>
      <c r="GA586" s="1" t="s">
        <v>4499</v>
      </c>
      <c r="GC586" s="1" t="s">
        <v>315</v>
      </c>
      <c r="GD586" s="1" t="s">
        <v>4500</v>
      </c>
      <c r="GE586" s="1" t="s">
        <v>4501</v>
      </c>
      <c r="GF586" s="1" t="s">
        <v>4482</v>
      </c>
      <c r="GG586" s="1" t="s">
        <v>4502</v>
      </c>
      <c r="GH586" s="1" t="s">
        <v>14087</v>
      </c>
      <c r="GI586" s="1" t="s">
        <v>14088</v>
      </c>
      <c r="GL586" s="1" t="s">
        <v>4506</v>
      </c>
      <c r="GM586" s="1" t="s">
        <v>322</v>
      </c>
      <c r="GN586" s="1" t="s">
        <v>4507</v>
      </c>
      <c r="GO586" s="1">
        <v>0.02</v>
      </c>
      <c r="GP586" s="1">
        <v>7.8859979999999998</v>
      </c>
      <c r="GQ586" s="1" t="s">
        <v>14089</v>
      </c>
      <c r="GR586" s="1" t="s">
        <v>379</v>
      </c>
      <c r="JW586" s="1" t="s">
        <v>400</v>
      </c>
      <c r="JX586" s="1" t="s">
        <v>4513</v>
      </c>
      <c r="JY586" s="1" t="s">
        <v>325</v>
      </c>
      <c r="JZ586" s="1" t="s">
        <v>4514</v>
      </c>
      <c r="KA586" s="1" t="s">
        <v>327</v>
      </c>
      <c r="KC586" s="1" t="s">
        <v>327</v>
      </c>
      <c r="KD586" s="1" t="s">
        <v>4515</v>
      </c>
      <c r="KE586" s="1">
        <v>2</v>
      </c>
      <c r="KF586" s="1">
        <v>20.460128000000001</v>
      </c>
      <c r="KG586" s="1" t="s">
        <v>405</v>
      </c>
      <c r="KH586" s="1">
        <v>0</v>
      </c>
      <c r="KI586" s="1">
        <v>0</v>
      </c>
      <c r="KJ586" s="1">
        <v>0</v>
      </c>
      <c r="KK586" s="1">
        <v>68</v>
      </c>
      <c r="KL586" s="1">
        <v>2230</v>
      </c>
      <c r="KM586" s="1" t="s">
        <v>525</v>
      </c>
      <c r="KN586" s="1">
        <v>1</v>
      </c>
      <c r="KO586" s="1">
        <v>1</v>
      </c>
      <c r="KP586" s="1">
        <v>0</v>
      </c>
      <c r="KR586" s="1" t="s">
        <v>293</v>
      </c>
      <c r="KS586" s="1">
        <v>8</v>
      </c>
      <c r="KT586" s="1">
        <v>60</v>
      </c>
      <c r="KU586" s="1">
        <v>275</v>
      </c>
      <c r="KV586" s="1">
        <v>1</v>
      </c>
      <c r="KW586" s="1">
        <v>0</v>
      </c>
      <c r="KX586" s="1">
        <v>16.519971999999999</v>
      </c>
      <c r="KY586" s="1">
        <v>205</v>
      </c>
      <c r="KZ586" s="1">
        <v>60</v>
      </c>
      <c r="LA586" s="1">
        <v>6801</v>
      </c>
      <c r="LB586" s="1">
        <v>309</v>
      </c>
      <c r="LC586" s="1" t="s">
        <v>4475</v>
      </c>
      <c r="LD586" s="1">
        <v>3.7559000000000002E-2</v>
      </c>
      <c r="LE586" s="1">
        <v>1</v>
      </c>
    </row>
    <row r="587" spans="1:317" x14ac:dyDescent="0.2">
      <c r="A587" s="1" t="s">
        <v>18156</v>
      </c>
      <c r="B587" s="1" t="s">
        <v>18151</v>
      </c>
      <c r="C587" s="1" t="s">
        <v>13131</v>
      </c>
      <c r="D587" s="1">
        <v>4585</v>
      </c>
      <c r="E587" s="1" t="s">
        <v>289</v>
      </c>
      <c r="F587" s="1" t="s">
        <v>289</v>
      </c>
      <c r="G587" s="1">
        <v>3</v>
      </c>
      <c r="H587" s="1">
        <v>195507927</v>
      </c>
      <c r="I587" s="1">
        <v>195507927</v>
      </c>
      <c r="J587" s="1" t="s">
        <v>289</v>
      </c>
      <c r="K587" s="1" t="s">
        <v>436</v>
      </c>
      <c r="L587" s="1" t="s">
        <v>346</v>
      </c>
      <c r="M587" s="1" t="s">
        <v>333</v>
      </c>
      <c r="N587" s="1" t="s">
        <v>333</v>
      </c>
      <c r="O587" s="1" t="s">
        <v>407</v>
      </c>
      <c r="R587" s="1" t="s">
        <v>13732</v>
      </c>
      <c r="S587" s="1" t="s">
        <v>13772</v>
      </c>
      <c r="T587" s="1" t="s">
        <v>289</v>
      </c>
      <c r="U587" s="1" t="s">
        <v>289</v>
      </c>
      <c r="V587" s="1" t="s">
        <v>289</v>
      </c>
      <c r="W587" s="1" t="s">
        <v>289</v>
      </c>
      <c r="X587" s="1" t="s">
        <v>289</v>
      </c>
      <c r="Y587" s="1" t="s">
        <v>289</v>
      </c>
      <c r="Z587" s="1" t="s">
        <v>289</v>
      </c>
      <c r="AA587" s="1" t="s">
        <v>289</v>
      </c>
      <c r="AB587" s="1" t="s">
        <v>289</v>
      </c>
      <c r="AC587" s="1" t="s">
        <v>289</v>
      </c>
      <c r="AD587" s="1" t="s">
        <v>289</v>
      </c>
      <c r="AE587" s="1" t="s">
        <v>289</v>
      </c>
      <c r="AF587" s="1" t="s">
        <v>289</v>
      </c>
      <c r="AG587" s="1" t="s">
        <v>289</v>
      </c>
      <c r="AH587" s="1" t="s">
        <v>289</v>
      </c>
      <c r="AI587" s="1" t="s">
        <v>13732</v>
      </c>
      <c r="AJ587" s="1" t="s">
        <v>13772</v>
      </c>
      <c r="AK587" s="1" t="s">
        <v>14090</v>
      </c>
      <c r="AL587" s="1" t="s">
        <v>13093</v>
      </c>
      <c r="AM587" s="1" t="s">
        <v>293</v>
      </c>
      <c r="AN587" s="1">
        <v>2</v>
      </c>
      <c r="AO587" s="1">
        <v>10983</v>
      </c>
      <c r="AP587" s="1" t="s">
        <v>14091</v>
      </c>
      <c r="AQ587" s="1" t="s">
        <v>14092</v>
      </c>
      <c r="AR587" s="1" t="s">
        <v>14093</v>
      </c>
      <c r="AS587" s="1" t="s">
        <v>14094</v>
      </c>
      <c r="AT587" s="1" t="s">
        <v>13098</v>
      </c>
      <c r="AU587" s="1" t="s">
        <v>13099</v>
      </c>
      <c r="AV587" s="1" t="s">
        <v>13100</v>
      </c>
      <c r="AW587" s="1" t="s">
        <v>13101</v>
      </c>
      <c r="AX587" s="1" t="s">
        <v>13102</v>
      </c>
      <c r="AY587" s="1">
        <v>291</v>
      </c>
      <c r="BD587" s="1" t="s">
        <v>13103</v>
      </c>
      <c r="BE587" s="1" t="s">
        <v>13104</v>
      </c>
      <c r="BF587" s="1" t="s">
        <v>13105</v>
      </c>
      <c r="BI587" s="1" t="s">
        <v>13106</v>
      </c>
      <c r="BJ587" s="1">
        <v>51</v>
      </c>
      <c r="BK587" s="1" t="s">
        <v>13107</v>
      </c>
      <c r="BL587" s="1" t="s">
        <v>5998</v>
      </c>
      <c r="BM587" s="1" t="s">
        <v>13108</v>
      </c>
      <c r="BN587" s="1" t="s">
        <v>13109</v>
      </c>
      <c r="BP587" s="1" t="s">
        <v>14095</v>
      </c>
      <c r="BQ587" s="1">
        <v>0.60199999999999998</v>
      </c>
      <c r="DK587" s="1">
        <v>0</v>
      </c>
      <c r="DX587" s="1">
        <v>40</v>
      </c>
      <c r="DY587" s="1">
        <v>35</v>
      </c>
      <c r="DZ587" s="1">
        <v>37</v>
      </c>
      <c r="EE587" s="1">
        <v>3</v>
      </c>
      <c r="EV587" s="1">
        <v>195507927</v>
      </c>
      <c r="EX587" s="1">
        <v>644</v>
      </c>
      <c r="EY587" s="1">
        <v>1582</v>
      </c>
      <c r="EZ587" s="1">
        <v>2226</v>
      </c>
      <c r="FA587" s="1" t="s">
        <v>455</v>
      </c>
      <c r="FB587" s="1" t="s">
        <v>456</v>
      </c>
      <c r="FE587" s="1" t="s">
        <v>13111</v>
      </c>
      <c r="FF587" s="1" t="s">
        <v>13112</v>
      </c>
      <c r="FG587" s="1" t="s">
        <v>13113</v>
      </c>
      <c r="FH587" s="1">
        <v>39101</v>
      </c>
      <c r="FI587" s="1">
        <v>38790</v>
      </c>
      <c r="FK587" s="1" t="s">
        <v>13114</v>
      </c>
      <c r="FL587" s="1" t="s">
        <v>13114</v>
      </c>
      <c r="FM587" s="1">
        <v>4585</v>
      </c>
      <c r="FO587" s="1" t="s">
        <v>3190</v>
      </c>
      <c r="FP587" s="1">
        <v>7514</v>
      </c>
      <c r="FQ587" s="1" t="s">
        <v>2229</v>
      </c>
      <c r="FR587" s="1" t="s">
        <v>2230</v>
      </c>
      <c r="FT587" s="1">
        <v>158372</v>
      </c>
      <c r="FU587" s="1" t="s">
        <v>13115</v>
      </c>
      <c r="FX587" s="1">
        <v>1673336</v>
      </c>
      <c r="FY587" s="1" t="s">
        <v>2234</v>
      </c>
      <c r="FZ587" s="1" t="s">
        <v>13116</v>
      </c>
      <c r="GA587" s="1" t="s">
        <v>13117</v>
      </c>
      <c r="GC587" s="1" t="s">
        <v>315</v>
      </c>
      <c r="GE587" s="1" t="s">
        <v>13118</v>
      </c>
      <c r="GF587" s="1" t="s">
        <v>13100</v>
      </c>
      <c r="GG587" s="1" t="s">
        <v>13119</v>
      </c>
      <c r="GH587" s="1" t="s">
        <v>14096</v>
      </c>
      <c r="GI587" s="1" t="s">
        <v>14097</v>
      </c>
      <c r="GL587" s="1" t="s">
        <v>13123</v>
      </c>
      <c r="GM587" s="1" t="s">
        <v>322</v>
      </c>
      <c r="GN587" s="1" t="s">
        <v>13124</v>
      </c>
      <c r="GO587" s="1">
        <v>0.02</v>
      </c>
      <c r="GP587" s="1">
        <v>-0.14912300000000001</v>
      </c>
      <c r="GQ587" s="1" t="s">
        <v>14098</v>
      </c>
      <c r="GR587" s="1" t="s">
        <v>379</v>
      </c>
      <c r="JW587" s="1" t="s">
        <v>400</v>
      </c>
      <c r="JX587" s="1" t="s">
        <v>13132</v>
      </c>
      <c r="JY587" s="1" t="s">
        <v>402</v>
      </c>
      <c r="JZ587" s="1" t="s">
        <v>765</v>
      </c>
      <c r="KA587" s="1" t="s">
        <v>327</v>
      </c>
      <c r="KC587" s="1" t="s">
        <v>327</v>
      </c>
      <c r="KD587" s="1" t="s">
        <v>13133</v>
      </c>
      <c r="KE587" s="1">
        <v>1</v>
      </c>
      <c r="KF587" s="1">
        <v>3.009471</v>
      </c>
      <c r="KG587" s="1" t="s">
        <v>405</v>
      </c>
      <c r="KH587" s="1">
        <v>0</v>
      </c>
      <c r="KI587" s="1">
        <v>0</v>
      </c>
      <c r="KJ587" s="1">
        <v>0</v>
      </c>
      <c r="KK587" s="1">
        <v>10</v>
      </c>
      <c r="KL587" s="1">
        <v>334</v>
      </c>
      <c r="KM587" s="1" t="s">
        <v>525</v>
      </c>
      <c r="KN587" s="1">
        <v>0.99270800000000003</v>
      </c>
      <c r="KO587" s="1">
        <v>0.28987200000000002</v>
      </c>
      <c r="KP587" s="1">
        <v>0</v>
      </c>
      <c r="KR587" s="1" t="s">
        <v>293</v>
      </c>
      <c r="KS587" s="1">
        <v>3</v>
      </c>
      <c r="KT587" s="1">
        <v>60</v>
      </c>
      <c r="KU587" s="1">
        <v>114</v>
      </c>
      <c r="KV587" s="1">
        <v>0</v>
      </c>
      <c r="KW587" s="1">
        <v>0</v>
      </c>
      <c r="KX587" s="1">
        <v>9.571968</v>
      </c>
      <c r="KY587" s="1">
        <v>12</v>
      </c>
      <c r="KZ587" s="1">
        <v>60</v>
      </c>
      <c r="LA587" s="1">
        <v>385</v>
      </c>
      <c r="LB587" s="1">
        <v>32</v>
      </c>
      <c r="LC587" s="1" t="s">
        <v>13093</v>
      </c>
      <c r="LD587" s="1">
        <v>0.2</v>
      </c>
      <c r="LE587" s="1">
        <v>0.29200100000000001</v>
      </c>
    </row>
    <row r="588" spans="1:317" x14ac:dyDescent="0.2">
      <c r="A588" s="1" t="s">
        <v>18156</v>
      </c>
      <c r="B588" s="1" t="s">
        <v>18151</v>
      </c>
      <c r="C588" s="1" t="s">
        <v>18122</v>
      </c>
      <c r="D588" s="1">
        <v>375387</v>
      </c>
      <c r="E588" s="1" t="s">
        <v>289</v>
      </c>
      <c r="F588" s="1" t="s">
        <v>289</v>
      </c>
      <c r="G588" s="1">
        <v>3</v>
      </c>
      <c r="H588" s="1">
        <v>196387986</v>
      </c>
      <c r="I588" s="1">
        <v>196387986</v>
      </c>
      <c r="J588" s="1" t="s">
        <v>289</v>
      </c>
      <c r="K588" s="1" t="s">
        <v>345</v>
      </c>
      <c r="L588" s="1" t="s">
        <v>346</v>
      </c>
      <c r="M588" s="1" t="s">
        <v>407</v>
      </c>
      <c r="N588" s="1" t="s">
        <v>407</v>
      </c>
      <c r="O588" s="1" t="s">
        <v>333</v>
      </c>
      <c r="R588" s="1" t="s">
        <v>13732</v>
      </c>
      <c r="S588" s="1" t="s">
        <v>13772</v>
      </c>
      <c r="T588" s="1" t="s">
        <v>289</v>
      </c>
      <c r="U588" s="1" t="s">
        <v>289</v>
      </c>
      <c r="V588" s="1" t="s">
        <v>289</v>
      </c>
      <c r="W588" s="1" t="s">
        <v>289</v>
      </c>
      <c r="X588" s="1" t="s">
        <v>289</v>
      </c>
      <c r="Y588" s="1" t="s">
        <v>289</v>
      </c>
      <c r="Z588" s="1" t="s">
        <v>289</v>
      </c>
      <c r="AA588" s="1" t="s">
        <v>289</v>
      </c>
      <c r="AB588" s="1" t="s">
        <v>289</v>
      </c>
      <c r="AC588" s="1" t="s">
        <v>289</v>
      </c>
      <c r="AD588" s="1" t="s">
        <v>289</v>
      </c>
      <c r="AE588" s="1" t="s">
        <v>289</v>
      </c>
      <c r="AF588" s="1" t="s">
        <v>289</v>
      </c>
      <c r="AG588" s="1" t="s">
        <v>289</v>
      </c>
      <c r="AH588" s="1" t="s">
        <v>289</v>
      </c>
      <c r="AI588" s="1" t="s">
        <v>13732</v>
      </c>
      <c r="AJ588" s="1" t="s">
        <v>13772</v>
      </c>
      <c r="AK588" s="1" t="s">
        <v>14099</v>
      </c>
      <c r="AL588" s="1" t="s">
        <v>14100</v>
      </c>
      <c r="AM588" s="1" t="s">
        <v>351</v>
      </c>
      <c r="AN588" s="1">
        <v>3</v>
      </c>
      <c r="AO588" s="1">
        <v>1675</v>
      </c>
      <c r="AP588" s="1" t="s">
        <v>14101</v>
      </c>
      <c r="AQ588" s="1" t="s">
        <v>14102</v>
      </c>
      <c r="AR588" s="1" t="s">
        <v>14103</v>
      </c>
      <c r="AT588" s="1" t="s">
        <v>14104</v>
      </c>
      <c r="AU588" s="1" t="s">
        <v>14105</v>
      </c>
      <c r="AX588" s="1" t="s">
        <v>14106</v>
      </c>
      <c r="BP588" s="1" t="s">
        <v>14107</v>
      </c>
      <c r="BQ588" s="1">
        <v>0.57699999999999996</v>
      </c>
      <c r="DK588" s="1">
        <v>0</v>
      </c>
      <c r="DX588" s="1">
        <v>62</v>
      </c>
      <c r="DY588" s="1">
        <v>62</v>
      </c>
      <c r="DZ588" s="1">
        <v>62</v>
      </c>
      <c r="EE588" s="1">
        <v>3</v>
      </c>
      <c r="EV588" s="1">
        <v>196387986</v>
      </c>
      <c r="EX588" s="1">
        <v>2203</v>
      </c>
      <c r="EY588" s="1">
        <v>4300</v>
      </c>
      <c r="EZ588" s="1">
        <v>6503</v>
      </c>
      <c r="FA588" s="1" t="s">
        <v>367</v>
      </c>
      <c r="FB588" s="1" t="s">
        <v>368</v>
      </c>
      <c r="FE588" s="1" t="s">
        <v>14108</v>
      </c>
      <c r="FF588" s="1" t="s">
        <v>14109</v>
      </c>
      <c r="FG588" s="1" t="s">
        <v>13113</v>
      </c>
      <c r="FH588" s="1">
        <v>41457</v>
      </c>
      <c r="FI588" s="1">
        <v>41457</v>
      </c>
      <c r="FJ588" s="1">
        <v>41457</v>
      </c>
      <c r="FK588" s="1" t="s">
        <v>14110</v>
      </c>
      <c r="FL588" s="1" t="s">
        <v>14110</v>
      </c>
      <c r="FM588" s="1">
        <v>375387</v>
      </c>
      <c r="FP588" s="1">
        <v>24613</v>
      </c>
      <c r="FQ588" s="1" t="s">
        <v>2229</v>
      </c>
      <c r="FR588" s="1" t="s">
        <v>2230</v>
      </c>
      <c r="FT588" s="1">
        <v>615322</v>
      </c>
      <c r="FU588" s="1" t="s">
        <v>14111</v>
      </c>
      <c r="FV588" s="1" t="s">
        <v>14112</v>
      </c>
      <c r="FX588" s="1">
        <v>12975309</v>
      </c>
      <c r="FY588" s="1" t="s">
        <v>2234</v>
      </c>
      <c r="FZ588" s="1" t="s">
        <v>14113</v>
      </c>
      <c r="GA588" s="1" t="s">
        <v>14113</v>
      </c>
      <c r="GC588" s="1" t="s">
        <v>315</v>
      </c>
      <c r="GD588" s="1" t="s">
        <v>14114</v>
      </c>
      <c r="GE588" s="1" t="s">
        <v>14115</v>
      </c>
      <c r="GF588" s="1" t="s">
        <v>14116</v>
      </c>
      <c r="GG588" s="1" t="s">
        <v>14117</v>
      </c>
      <c r="GH588" s="1" t="s">
        <v>14118</v>
      </c>
      <c r="GI588" s="1" t="s">
        <v>14119</v>
      </c>
      <c r="GJ588" s="1" t="s">
        <v>14120</v>
      </c>
      <c r="GM588" s="1" t="s">
        <v>322</v>
      </c>
      <c r="GN588" s="1" t="s">
        <v>14109</v>
      </c>
      <c r="GO588" s="1">
        <v>0.02</v>
      </c>
      <c r="GP588" s="1">
        <v>6.6454360000000001</v>
      </c>
      <c r="GQ588" s="1" t="s">
        <v>14121</v>
      </c>
      <c r="GR588" s="1" t="s">
        <v>379</v>
      </c>
      <c r="GS588" s="1" t="s">
        <v>380</v>
      </c>
      <c r="GT588" s="1" t="s">
        <v>380</v>
      </c>
      <c r="GU588" s="1" t="s">
        <v>380</v>
      </c>
      <c r="GV588" s="1" t="s">
        <v>380</v>
      </c>
      <c r="GW588" s="1" t="s">
        <v>380</v>
      </c>
      <c r="GX588" s="1" t="s">
        <v>380</v>
      </c>
      <c r="GY588" s="1" t="s">
        <v>380</v>
      </c>
      <c r="GZ588" s="1" t="s">
        <v>380</v>
      </c>
      <c r="HA588" s="1" t="s">
        <v>380</v>
      </c>
      <c r="HB588" s="1" t="s">
        <v>380</v>
      </c>
      <c r="HC588" s="1" t="s">
        <v>407</v>
      </c>
      <c r="HD588" s="1">
        <v>17.64</v>
      </c>
      <c r="HE588" s="1">
        <v>3.4398260000000001</v>
      </c>
      <c r="HF588" s="1">
        <v>0.63066999999999995</v>
      </c>
      <c r="HG588" s="1" t="s">
        <v>380</v>
      </c>
      <c r="HH588" s="1" t="s">
        <v>380</v>
      </c>
      <c r="HI588" s="1" t="s">
        <v>14110</v>
      </c>
      <c r="HJ588" s="1" t="s">
        <v>14122</v>
      </c>
      <c r="HK588" s="1" t="s">
        <v>294</v>
      </c>
      <c r="HL588" s="1">
        <v>0.56940999999999997</v>
      </c>
      <c r="HM588" s="1">
        <v>0.43</v>
      </c>
      <c r="HN588" s="1">
        <v>5.97</v>
      </c>
      <c r="HO588" s="1">
        <v>5.97</v>
      </c>
      <c r="HP588" s="1">
        <v>0.96955000000000002</v>
      </c>
      <c r="HQ588" s="1" t="s">
        <v>380</v>
      </c>
      <c r="HR588" s="1">
        <v>5.0082000000000002E-2</v>
      </c>
      <c r="HS588" s="1">
        <v>0.85682000000000003</v>
      </c>
      <c r="HT588" s="1" t="s">
        <v>385</v>
      </c>
      <c r="HU588" s="1">
        <v>0</v>
      </c>
      <c r="HV588" s="1" t="s">
        <v>294</v>
      </c>
      <c r="HW588" s="1">
        <v>0.79215000000000002</v>
      </c>
      <c r="HX588" s="1">
        <v>0.44080000000000003</v>
      </c>
      <c r="HY588" s="1" t="s">
        <v>604</v>
      </c>
      <c r="HZ588" s="1">
        <v>0.92459000000000002</v>
      </c>
      <c r="IA588" s="1">
        <v>3.31</v>
      </c>
      <c r="IB588" s="1">
        <v>0.80722000000000005</v>
      </c>
      <c r="IC588" s="1" t="s">
        <v>385</v>
      </c>
      <c r="ID588" s="1">
        <v>1</v>
      </c>
      <c r="IE588" s="1" t="s">
        <v>385</v>
      </c>
      <c r="IF588" s="1">
        <v>0.89917000000000002</v>
      </c>
      <c r="IG588" s="1">
        <v>1</v>
      </c>
      <c r="IH588" s="1" t="s">
        <v>385</v>
      </c>
      <c r="II588" s="1">
        <v>0.72075</v>
      </c>
      <c r="IJ588" s="1">
        <v>0.97599999999999998</v>
      </c>
      <c r="IK588" s="1" t="s">
        <v>385</v>
      </c>
      <c r="IL588" s="1">
        <v>0.84343000000000001</v>
      </c>
      <c r="IM588" s="1">
        <v>5.28E-2</v>
      </c>
      <c r="IN588" s="1">
        <v>10</v>
      </c>
      <c r="IO588" s="1">
        <v>0.72031999999999996</v>
      </c>
      <c r="IP588" s="1" t="s">
        <v>385</v>
      </c>
      <c r="IQ588" s="1">
        <v>0.01</v>
      </c>
      <c r="IR588" s="1" t="s">
        <v>380</v>
      </c>
      <c r="IS588" s="1">
        <v>16.460799999999999</v>
      </c>
      <c r="IT588" s="1">
        <v>0.84043999999999996</v>
      </c>
      <c r="IU588" s="1" t="s">
        <v>929</v>
      </c>
      <c r="IV588" s="1" t="s">
        <v>380</v>
      </c>
      <c r="IW588" s="1">
        <v>491</v>
      </c>
      <c r="IX588" s="1" t="s">
        <v>14116</v>
      </c>
      <c r="IY588" s="1" t="s">
        <v>14123</v>
      </c>
      <c r="IZ588" s="1" t="s">
        <v>333</v>
      </c>
      <c r="JA588" s="1">
        <v>491</v>
      </c>
      <c r="JB588" s="1" t="s">
        <v>14124</v>
      </c>
      <c r="JC588" s="1" t="s">
        <v>14124</v>
      </c>
      <c r="JD588" s="1" t="s">
        <v>385</v>
      </c>
      <c r="JE588" s="1" t="s">
        <v>351</v>
      </c>
      <c r="JF588" s="1">
        <v>2</v>
      </c>
      <c r="JG588" s="1">
        <v>0</v>
      </c>
      <c r="JH588" s="1" t="s">
        <v>14112</v>
      </c>
      <c r="JI588" s="1">
        <v>197872383</v>
      </c>
      <c r="JJ588" s="1">
        <v>1</v>
      </c>
      <c r="JK588" s="1">
        <v>0.71416999999999997</v>
      </c>
      <c r="JL588" s="1">
        <v>1</v>
      </c>
      <c r="JM588" s="1">
        <v>0.80357000000000001</v>
      </c>
      <c r="JN588" s="1">
        <v>0.53300000000000003</v>
      </c>
      <c r="JO588" s="1">
        <v>0.34776000000000001</v>
      </c>
      <c r="JP588" s="1">
        <v>8.923</v>
      </c>
      <c r="JQ588" s="1">
        <v>0.92808000000000002</v>
      </c>
      <c r="JR588" s="1">
        <v>2.2879999999999998</v>
      </c>
      <c r="JS588" s="1">
        <v>0.76881999999999995</v>
      </c>
      <c r="JT588" s="1">
        <v>0.53300000000000003</v>
      </c>
      <c r="JU588" s="1">
        <v>0.62119999999999997</v>
      </c>
      <c r="JV588" s="1" t="s">
        <v>5518</v>
      </c>
      <c r="JW588" s="1" t="s">
        <v>400</v>
      </c>
      <c r="JX588" s="1" t="s">
        <v>14125</v>
      </c>
      <c r="JY588" s="1" t="s">
        <v>402</v>
      </c>
      <c r="JZ588" s="1" t="s">
        <v>403</v>
      </c>
      <c r="KA588" s="1" t="s">
        <v>327</v>
      </c>
      <c r="KC588" s="1" t="s">
        <v>327</v>
      </c>
      <c r="KD588" s="1" t="s">
        <v>14126</v>
      </c>
      <c r="KE588" s="1">
        <v>1</v>
      </c>
      <c r="KF588" s="1">
        <v>20.459696000000001</v>
      </c>
      <c r="KG588" s="1" t="s">
        <v>405</v>
      </c>
      <c r="KH588" s="1">
        <v>0</v>
      </c>
      <c r="KI588" s="1">
        <v>0</v>
      </c>
      <c r="KJ588" s="1">
        <v>0</v>
      </c>
      <c r="KK588" s="1">
        <v>68</v>
      </c>
      <c r="KL588" s="1">
        <v>2265</v>
      </c>
      <c r="KM588" s="1" t="s">
        <v>498</v>
      </c>
      <c r="KN588" s="1">
        <v>1</v>
      </c>
      <c r="KO588" s="1">
        <v>1</v>
      </c>
      <c r="KP588" s="1">
        <v>0</v>
      </c>
      <c r="KR588" s="1" t="s">
        <v>351</v>
      </c>
      <c r="KS588" s="1">
        <v>76</v>
      </c>
      <c r="KT588" s="1">
        <v>60</v>
      </c>
      <c r="KU588" s="1">
        <v>2632</v>
      </c>
      <c r="KV588" s="1">
        <v>0</v>
      </c>
      <c r="KW588" s="1">
        <v>0</v>
      </c>
      <c r="KX588" s="1">
        <v>242.590216</v>
      </c>
      <c r="KY588" s="1">
        <v>120</v>
      </c>
      <c r="KZ588" s="1">
        <v>60</v>
      </c>
      <c r="LA588" s="1">
        <v>3917</v>
      </c>
      <c r="LB588" s="1">
        <v>292</v>
      </c>
      <c r="LC588" s="1" t="s">
        <v>14100</v>
      </c>
      <c r="LD588" s="1">
        <v>0.38775500000000002</v>
      </c>
      <c r="LE588" s="1">
        <v>1</v>
      </c>
    </row>
    <row r="589" spans="1:317" x14ac:dyDescent="0.2">
      <c r="A589" s="1" t="s">
        <v>18156</v>
      </c>
      <c r="B589" s="1" t="s">
        <v>18151</v>
      </c>
      <c r="C589" s="1" t="s">
        <v>14163</v>
      </c>
      <c r="D589" s="1">
        <v>7707</v>
      </c>
      <c r="E589" s="1" t="s">
        <v>289</v>
      </c>
      <c r="F589" s="1" t="s">
        <v>289</v>
      </c>
      <c r="G589" s="1">
        <v>3</v>
      </c>
      <c r="H589" s="1">
        <v>124952698</v>
      </c>
      <c r="I589" s="1">
        <v>124952698</v>
      </c>
      <c r="J589" s="1" t="s">
        <v>289</v>
      </c>
      <c r="K589" s="1" t="s">
        <v>345</v>
      </c>
      <c r="L589" s="1" t="s">
        <v>346</v>
      </c>
      <c r="M589" s="1" t="s">
        <v>294</v>
      </c>
      <c r="N589" s="1" t="s">
        <v>294</v>
      </c>
      <c r="O589" s="1" t="s">
        <v>347</v>
      </c>
      <c r="R589" s="1" t="s">
        <v>13732</v>
      </c>
      <c r="S589" s="1" t="s">
        <v>13772</v>
      </c>
      <c r="T589" s="1" t="s">
        <v>289</v>
      </c>
      <c r="U589" s="1" t="s">
        <v>289</v>
      </c>
      <c r="V589" s="1" t="s">
        <v>289</v>
      </c>
      <c r="W589" s="1" t="s">
        <v>289</v>
      </c>
      <c r="X589" s="1" t="s">
        <v>289</v>
      </c>
      <c r="Y589" s="1" t="s">
        <v>289</v>
      </c>
      <c r="Z589" s="1" t="s">
        <v>289</v>
      </c>
      <c r="AA589" s="1" t="s">
        <v>289</v>
      </c>
      <c r="AB589" s="1" t="s">
        <v>289</v>
      </c>
      <c r="AC589" s="1" t="s">
        <v>289</v>
      </c>
      <c r="AD589" s="1" t="s">
        <v>289</v>
      </c>
      <c r="AE589" s="1" t="s">
        <v>289</v>
      </c>
      <c r="AF589" s="1" t="s">
        <v>289</v>
      </c>
      <c r="AG589" s="1" t="s">
        <v>289</v>
      </c>
      <c r="AH589" s="1" t="s">
        <v>289</v>
      </c>
      <c r="AI589" s="1" t="s">
        <v>13732</v>
      </c>
      <c r="AJ589" s="1" t="s">
        <v>13772</v>
      </c>
      <c r="AK589" s="1" t="s">
        <v>14127</v>
      </c>
      <c r="AL589" s="1" t="s">
        <v>14128</v>
      </c>
      <c r="AM589" s="1" t="s">
        <v>293</v>
      </c>
      <c r="AN589" s="1">
        <v>9</v>
      </c>
      <c r="AO589" s="1">
        <v>1357</v>
      </c>
      <c r="AP589" s="1" t="s">
        <v>14129</v>
      </c>
      <c r="AQ589" s="1" t="s">
        <v>14130</v>
      </c>
      <c r="AR589" s="1" t="s">
        <v>14131</v>
      </c>
      <c r="AS589" s="1" t="s">
        <v>14132</v>
      </c>
      <c r="AT589" s="1" t="s">
        <v>14133</v>
      </c>
      <c r="AU589" s="1" t="s">
        <v>14134</v>
      </c>
      <c r="AV589" s="1" t="s">
        <v>14135</v>
      </c>
      <c r="AW589" s="1" t="s">
        <v>14136</v>
      </c>
      <c r="AX589" s="1" t="s">
        <v>14137</v>
      </c>
      <c r="AY589" s="1">
        <v>291</v>
      </c>
      <c r="BD589" s="1" t="s">
        <v>14138</v>
      </c>
      <c r="BE589" s="1" t="s">
        <v>14139</v>
      </c>
      <c r="BF589" s="1" t="s">
        <v>14140</v>
      </c>
      <c r="BI589" s="1" t="s">
        <v>14141</v>
      </c>
      <c r="BJ589" s="1">
        <v>28</v>
      </c>
      <c r="BP589" s="1" t="s">
        <v>14142</v>
      </c>
      <c r="BQ589" s="1">
        <v>0.36799999999999999</v>
      </c>
      <c r="DK589" s="1">
        <v>0</v>
      </c>
      <c r="DX589" s="1">
        <v>103</v>
      </c>
      <c r="DY589" s="1">
        <v>102</v>
      </c>
      <c r="DZ589" s="1">
        <v>102</v>
      </c>
      <c r="EE589" s="1">
        <v>3</v>
      </c>
      <c r="EV589" s="1">
        <v>124952698</v>
      </c>
      <c r="EX589" s="1">
        <v>2203</v>
      </c>
      <c r="EY589" s="1">
        <v>4300</v>
      </c>
      <c r="EZ589" s="1">
        <v>6503</v>
      </c>
      <c r="FA589" s="1" t="s">
        <v>367</v>
      </c>
      <c r="FB589" s="1" t="s">
        <v>368</v>
      </c>
      <c r="FE589" s="1" t="s">
        <v>14143</v>
      </c>
      <c r="FF589" s="1" t="s">
        <v>14144</v>
      </c>
      <c r="FG589" s="1" t="s">
        <v>14145</v>
      </c>
      <c r="FH589" s="1">
        <v>41282</v>
      </c>
      <c r="FI589" s="1">
        <v>38881</v>
      </c>
      <c r="FK589" s="1" t="s">
        <v>14146</v>
      </c>
      <c r="FL589" s="1" t="s">
        <v>14146</v>
      </c>
      <c r="FM589" s="1">
        <v>7707</v>
      </c>
      <c r="FO589" s="1" t="s">
        <v>8512</v>
      </c>
      <c r="FP589" s="1">
        <v>12933</v>
      </c>
      <c r="FQ589" s="1" t="s">
        <v>2229</v>
      </c>
      <c r="FR589" s="1" t="s">
        <v>2230</v>
      </c>
      <c r="FT589" s="1">
        <v>601897</v>
      </c>
      <c r="FU589" s="1" t="s">
        <v>14147</v>
      </c>
      <c r="FX589" s="1" t="s">
        <v>14148</v>
      </c>
      <c r="FY589" s="1" t="s">
        <v>2234</v>
      </c>
      <c r="FZ589" s="1" t="s">
        <v>14149</v>
      </c>
      <c r="GA589" s="1" t="s">
        <v>14149</v>
      </c>
      <c r="GC589" s="1" t="s">
        <v>315</v>
      </c>
      <c r="GD589" s="1" t="s">
        <v>14150</v>
      </c>
      <c r="GE589" s="1" t="s">
        <v>14151</v>
      </c>
      <c r="GF589" s="1" t="s">
        <v>14135</v>
      </c>
      <c r="GG589" s="1" t="s">
        <v>14152</v>
      </c>
      <c r="GH589" s="1" t="s">
        <v>14153</v>
      </c>
      <c r="GI589" s="1" t="s">
        <v>14154</v>
      </c>
      <c r="GJ589" s="1" t="s">
        <v>14155</v>
      </c>
      <c r="GL589" s="1" t="s">
        <v>14156</v>
      </c>
      <c r="GM589" s="1" t="s">
        <v>322</v>
      </c>
      <c r="GN589" s="1" t="s">
        <v>14144</v>
      </c>
      <c r="GO589" s="1">
        <v>0.02</v>
      </c>
      <c r="GP589" s="1">
        <v>2.1735669999999998</v>
      </c>
      <c r="GQ589" s="1" t="s">
        <v>14157</v>
      </c>
      <c r="GR589" s="1" t="s">
        <v>379</v>
      </c>
      <c r="GS589" s="1" t="s">
        <v>380</v>
      </c>
      <c r="GT589" s="1" t="s">
        <v>380</v>
      </c>
      <c r="GU589" s="1" t="s">
        <v>380</v>
      </c>
      <c r="GV589" s="1" t="s">
        <v>380</v>
      </c>
      <c r="GW589" s="1" t="s">
        <v>380</v>
      </c>
      <c r="GX589" s="1" t="s">
        <v>380</v>
      </c>
      <c r="GY589" s="1" t="s">
        <v>380</v>
      </c>
      <c r="GZ589" s="1" t="s">
        <v>380</v>
      </c>
      <c r="HA589" s="1" t="s">
        <v>380</v>
      </c>
      <c r="HB589" s="1" t="s">
        <v>380</v>
      </c>
      <c r="HC589" s="1" t="s">
        <v>294</v>
      </c>
      <c r="HD589" s="1">
        <v>17.309999999999999</v>
      </c>
      <c r="HE589" s="1">
        <v>3.3562609999999999</v>
      </c>
      <c r="HF589" s="1">
        <v>0.61292999999999997</v>
      </c>
      <c r="HG589" s="1" t="s">
        <v>380</v>
      </c>
      <c r="HH589" s="1" t="s">
        <v>380</v>
      </c>
      <c r="HI589" s="1" t="s">
        <v>14146</v>
      </c>
      <c r="HJ589" s="1" t="s">
        <v>14158</v>
      </c>
      <c r="HK589" s="1" t="s">
        <v>1893</v>
      </c>
      <c r="HL589" s="1">
        <v>8.9840000000000003E-2</v>
      </c>
      <c r="HM589" s="1" t="s">
        <v>14159</v>
      </c>
      <c r="HN589" s="1">
        <v>5.53</v>
      </c>
      <c r="HO589" s="1">
        <v>3.12</v>
      </c>
      <c r="HP589" s="1">
        <v>0.35913</v>
      </c>
      <c r="HQ589" s="1" t="s">
        <v>380</v>
      </c>
      <c r="HR589" s="1">
        <v>0.13354099999999999</v>
      </c>
      <c r="HS589" s="1">
        <v>0.64402000000000004</v>
      </c>
      <c r="HT589" s="1" t="s">
        <v>492</v>
      </c>
      <c r="HU589" s="1">
        <v>1.9999999999999999E-6</v>
      </c>
      <c r="HV589" s="1" t="s">
        <v>294</v>
      </c>
      <c r="HW589" s="1">
        <v>6.1420000000000002E-2</v>
      </c>
      <c r="HX589" s="1">
        <v>1.5900000000000001E-2</v>
      </c>
      <c r="HY589" s="1" t="s">
        <v>386</v>
      </c>
      <c r="HZ589" s="1">
        <v>0.27052999999999999</v>
      </c>
      <c r="IA589" s="1">
        <v>0.80500000000000005</v>
      </c>
      <c r="IB589" s="1">
        <v>0.80722000000000005</v>
      </c>
      <c r="IC589" s="1" t="s">
        <v>385</v>
      </c>
      <c r="ID589" s="1">
        <v>1</v>
      </c>
      <c r="IE589" s="1" t="s">
        <v>600</v>
      </c>
      <c r="IF589" s="1">
        <v>0.14804999999999999</v>
      </c>
      <c r="IG589" s="1">
        <v>1.0999999999999999E-2</v>
      </c>
      <c r="IH589" s="1" t="s">
        <v>600</v>
      </c>
      <c r="II589" s="1">
        <v>0.12837000000000001</v>
      </c>
      <c r="IJ589" s="1">
        <v>8.0000000000000002E-3</v>
      </c>
      <c r="IK589" s="1" t="s">
        <v>294</v>
      </c>
      <c r="IL589" s="1">
        <v>0.33137</v>
      </c>
      <c r="IM589" s="1">
        <v>-0.98799999999999999</v>
      </c>
      <c r="IN589" s="1">
        <v>10</v>
      </c>
      <c r="IO589" s="1">
        <v>0.2853</v>
      </c>
      <c r="IP589" s="1" t="s">
        <v>294</v>
      </c>
      <c r="IQ589" s="1">
        <v>0.3</v>
      </c>
      <c r="IR589" s="1">
        <v>-14.3691</v>
      </c>
      <c r="IS589" s="1">
        <v>10.0624</v>
      </c>
      <c r="IT589" s="1">
        <v>0.42283999999999999</v>
      </c>
      <c r="IU589" s="1" t="s">
        <v>14160</v>
      </c>
      <c r="IV589" s="1" t="s">
        <v>380</v>
      </c>
      <c r="IW589" s="1">
        <v>291</v>
      </c>
      <c r="IX589" s="1" t="s">
        <v>14135</v>
      </c>
      <c r="IY589" s="1" t="s">
        <v>14136</v>
      </c>
      <c r="IZ589" s="1" t="s">
        <v>1504</v>
      </c>
      <c r="JA589" s="1">
        <v>291</v>
      </c>
      <c r="JB589" s="1" t="s">
        <v>14161</v>
      </c>
      <c r="JC589" s="1" t="s">
        <v>14162</v>
      </c>
      <c r="JD589" s="1" t="s">
        <v>1902</v>
      </c>
      <c r="JE589" s="1" t="s">
        <v>293</v>
      </c>
      <c r="JF589" s="1">
        <v>2</v>
      </c>
      <c r="JG589" s="1">
        <v>0</v>
      </c>
      <c r="JH589" s="1" t="s">
        <v>14163</v>
      </c>
      <c r="JI589" s="1">
        <v>126435388</v>
      </c>
      <c r="JJ589" s="1">
        <v>1</v>
      </c>
      <c r="JK589" s="1">
        <v>0.71416999999999997</v>
      </c>
      <c r="JL589" s="1">
        <v>1</v>
      </c>
      <c r="JM589" s="1">
        <v>0.80357000000000001</v>
      </c>
      <c r="JN589" s="1">
        <v>0.999</v>
      </c>
      <c r="JO589" s="1">
        <v>0.98931999999999998</v>
      </c>
      <c r="JP589" s="1">
        <v>4.7140000000000004</v>
      </c>
      <c r="JQ589" s="1">
        <v>0.61902000000000001</v>
      </c>
      <c r="JR589" s="1">
        <v>1.119</v>
      </c>
      <c r="JS589" s="1">
        <v>0.41882999999999998</v>
      </c>
      <c r="JT589" s="1">
        <v>0.53300000000000003</v>
      </c>
      <c r="JU589" s="1">
        <v>0.62119999999999997</v>
      </c>
      <c r="JV589" s="1" t="s">
        <v>3791</v>
      </c>
      <c r="JW589" s="1" t="s">
        <v>400</v>
      </c>
      <c r="JX589" s="1" t="s">
        <v>14164</v>
      </c>
      <c r="JY589" s="1" t="s">
        <v>402</v>
      </c>
      <c r="JZ589" s="1" t="s">
        <v>403</v>
      </c>
      <c r="KA589" s="1" t="s">
        <v>327</v>
      </c>
      <c r="KC589" s="1" t="s">
        <v>327</v>
      </c>
      <c r="KD589" s="1" t="s">
        <v>14165</v>
      </c>
      <c r="KE589" s="1">
        <v>1</v>
      </c>
      <c r="KF589" s="1">
        <v>8.7283799999999996</v>
      </c>
      <c r="KG589" s="1" t="s">
        <v>405</v>
      </c>
      <c r="KH589" s="1">
        <v>0</v>
      </c>
      <c r="KI589" s="1">
        <v>0</v>
      </c>
      <c r="KJ589" s="1">
        <v>0</v>
      </c>
      <c r="KK589" s="1">
        <v>29</v>
      </c>
      <c r="KL589" s="1">
        <v>1013</v>
      </c>
      <c r="KM589" s="1" t="s">
        <v>406</v>
      </c>
      <c r="KN589" s="1">
        <v>0.99999700000000002</v>
      </c>
      <c r="KO589" s="1">
        <v>0.99672099999999997</v>
      </c>
      <c r="KP589" s="1">
        <v>0</v>
      </c>
      <c r="KR589" s="1" t="s">
        <v>293</v>
      </c>
      <c r="KS589" s="1">
        <v>28</v>
      </c>
      <c r="KT589" s="1">
        <v>60</v>
      </c>
      <c r="KU589" s="1">
        <v>999</v>
      </c>
      <c r="KV589" s="1">
        <v>0</v>
      </c>
      <c r="KW589" s="1">
        <v>0</v>
      </c>
      <c r="KX589" s="1">
        <v>92.800715999999994</v>
      </c>
      <c r="KY589" s="1">
        <v>42</v>
      </c>
      <c r="KZ589" s="1">
        <v>60</v>
      </c>
      <c r="LA589" s="1">
        <v>1439</v>
      </c>
      <c r="LB589" s="1">
        <v>110</v>
      </c>
      <c r="LC589" s="1" t="s">
        <v>14128</v>
      </c>
      <c r="LD589" s="1">
        <v>0.4</v>
      </c>
      <c r="LE589" s="1">
        <v>0.99672400000000005</v>
      </c>
    </row>
    <row r="590" spans="1:317" x14ac:dyDescent="0.2">
      <c r="A590" s="1" t="s">
        <v>18156</v>
      </c>
      <c r="B590" s="1" t="s">
        <v>18151</v>
      </c>
      <c r="C590" s="1" t="s">
        <v>14209</v>
      </c>
      <c r="D590" s="1">
        <v>287</v>
      </c>
      <c r="E590" s="1" t="s">
        <v>289</v>
      </c>
      <c r="F590" s="1" t="s">
        <v>289</v>
      </c>
      <c r="G590" s="1">
        <v>4</v>
      </c>
      <c r="H590" s="1">
        <v>114278757</v>
      </c>
      <c r="I590" s="1">
        <v>114278757</v>
      </c>
      <c r="J590" s="1" t="s">
        <v>289</v>
      </c>
      <c r="K590" s="1" t="s">
        <v>345</v>
      </c>
      <c r="L590" s="1" t="s">
        <v>346</v>
      </c>
      <c r="M590" s="1" t="s">
        <v>407</v>
      </c>
      <c r="N590" s="1" t="s">
        <v>407</v>
      </c>
      <c r="O590" s="1" t="s">
        <v>333</v>
      </c>
      <c r="R590" s="1" t="s">
        <v>13732</v>
      </c>
      <c r="S590" s="1" t="s">
        <v>13772</v>
      </c>
      <c r="T590" s="1" t="s">
        <v>289</v>
      </c>
      <c r="U590" s="1" t="s">
        <v>289</v>
      </c>
      <c r="V590" s="1" t="s">
        <v>289</v>
      </c>
      <c r="W590" s="1" t="s">
        <v>289</v>
      </c>
      <c r="X590" s="1" t="s">
        <v>289</v>
      </c>
      <c r="Y590" s="1" t="s">
        <v>289</v>
      </c>
      <c r="Z590" s="1" t="s">
        <v>289</v>
      </c>
      <c r="AA590" s="1" t="s">
        <v>289</v>
      </c>
      <c r="AB590" s="1" t="s">
        <v>289</v>
      </c>
      <c r="AC590" s="1" t="s">
        <v>289</v>
      </c>
      <c r="AD590" s="1" t="s">
        <v>289</v>
      </c>
      <c r="AE590" s="1" t="s">
        <v>289</v>
      </c>
      <c r="AF590" s="1" t="s">
        <v>289</v>
      </c>
      <c r="AG590" s="1" t="s">
        <v>289</v>
      </c>
      <c r="AH590" s="1" t="s">
        <v>289</v>
      </c>
      <c r="AI590" s="1" t="s">
        <v>13732</v>
      </c>
      <c r="AJ590" s="1" t="s">
        <v>13772</v>
      </c>
      <c r="AK590" s="1" t="s">
        <v>14166</v>
      </c>
      <c r="AL590" s="1" t="s">
        <v>14167</v>
      </c>
      <c r="AM590" s="1" t="s">
        <v>351</v>
      </c>
      <c r="AN590" s="1">
        <v>38</v>
      </c>
      <c r="AO590" s="1">
        <v>9036</v>
      </c>
      <c r="AP590" s="1" t="s">
        <v>14168</v>
      </c>
      <c r="AQ590" s="1" t="s">
        <v>14169</v>
      </c>
      <c r="AR590" s="1" t="s">
        <v>14170</v>
      </c>
      <c r="AS590" s="1" t="s">
        <v>14171</v>
      </c>
      <c r="AT590" s="1" t="s">
        <v>14172</v>
      </c>
      <c r="AU590" s="1" t="s">
        <v>14173</v>
      </c>
      <c r="AV590" s="1" t="s">
        <v>14174</v>
      </c>
      <c r="AW590" s="1" t="s">
        <v>14175</v>
      </c>
      <c r="AX590" s="1" t="s">
        <v>14176</v>
      </c>
      <c r="AY590" s="1">
        <v>2962</v>
      </c>
      <c r="BD590" s="1" t="s">
        <v>14177</v>
      </c>
      <c r="BE590" s="1" t="s">
        <v>14178</v>
      </c>
      <c r="BF590" s="1" t="s">
        <v>685</v>
      </c>
      <c r="BI590" s="1" t="s">
        <v>14179</v>
      </c>
      <c r="BJ590" s="1">
        <v>248</v>
      </c>
      <c r="BL590" s="1" t="s">
        <v>14180</v>
      </c>
      <c r="BN590" s="1" t="s">
        <v>14181</v>
      </c>
      <c r="BP590" s="1" t="s">
        <v>14182</v>
      </c>
      <c r="BQ590" s="1">
        <v>0.433</v>
      </c>
      <c r="DK590" s="1">
        <v>0</v>
      </c>
      <c r="DX590" s="1">
        <v>119</v>
      </c>
      <c r="DY590" s="1">
        <v>118</v>
      </c>
      <c r="DZ590" s="1">
        <v>118</v>
      </c>
      <c r="EE590" s="1">
        <v>4</v>
      </c>
      <c r="EV590" s="1">
        <v>114278757</v>
      </c>
      <c r="EX590" s="1">
        <v>2203</v>
      </c>
      <c r="EY590" s="1">
        <v>4300</v>
      </c>
      <c r="EZ590" s="1">
        <v>6503</v>
      </c>
      <c r="FA590" s="1" t="s">
        <v>367</v>
      </c>
      <c r="FB590" s="1" t="s">
        <v>368</v>
      </c>
      <c r="FE590" s="1" t="s">
        <v>14183</v>
      </c>
      <c r="FF590" s="1" t="s">
        <v>14184</v>
      </c>
      <c r="FG590" s="1" t="s">
        <v>14185</v>
      </c>
      <c r="FH590" s="1">
        <v>41899</v>
      </c>
      <c r="FI590" s="1">
        <v>37692</v>
      </c>
      <c r="FK590" s="1" t="s">
        <v>14186</v>
      </c>
      <c r="FL590" s="1" t="s">
        <v>14186</v>
      </c>
      <c r="FM590" s="1">
        <v>287</v>
      </c>
      <c r="FO590" s="1" t="s">
        <v>5739</v>
      </c>
      <c r="FP590" s="1">
        <v>493</v>
      </c>
      <c r="FQ590" s="1" t="s">
        <v>2229</v>
      </c>
      <c r="FR590" s="1" t="s">
        <v>2230</v>
      </c>
      <c r="FT590" s="1">
        <v>106410</v>
      </c>
      <c r="FU590" s="1" t="s">
        <v>14187</v>
      </c>
      <c r="FV590" s="1" t="s">
        <v>14188</v>
      </c>
      <c r="FX590" s="1" t="s">
        <v>14189</v>
      </c>
      <c r="FY590" s="1" t="s">
        <v>2234</v>
      </c>
      <c r="FZ590" s="1" t="s">
        <v>14190</v>
      </c>
      <c r="GA590" s="1" t="s">
        <v>14190</v>
      </c>
      <c r="GC590" s="1" t="s">
        <v>315</v>
      </c>
      <c r="GE590" s="1" t="s">
        <v>14191</v>
      </c>
      <c r="GF590" s="1" t="s">
        <v>14174</v>
      </c>
      <c r="GG590" s="1" t="s">
        <v>14192</v>
      </c>
      <c r="GH590" s="1" t="s">
        <v>14193</v>
      </c>
      <c r="GI590" s="1" t="s">
        <v>14194</v>
      </c>
      <c r="GJ590" s="1" t="s">
        <v>14195</v>
      </c>
      <c r="GL590" s="1" t="s">
        <v>14196</v>
      </c>
      <c r="GM590" s="1" t="s">
        <v>322</v>
      </c>
      <c r="GN590" s="1" t="s">
        <v>14197</v>
      </c>
      <c r="GO590" s="1">
        <v>0.02</v>
      </c>
      <c r="GP590" s="1">
        <v>15.955603</v>
      </c>
      <c r="GQ590" s="1" t="s">
        <v>14198</v>
      </c>
      <c r="GR590" s="1" t="s">
        <v>379</v>
      </c>
      <c r="GS590" s="1" t="s">
        <v>380</v>
      </c>
      <c r="GT590" s="1" t="s">
        <v>380</v>
      </c>
      <c r="GU590" s="1" t="s">
        <v>380</v>
      </c>
      <c r="GV590" s="1" t="s">
        <v>380</v>
      </c>
      <c r="GW590" s="1" t="s">
        <v>380</v>
      </c>
      <c r="GX590" s="1" t="s">
        <v>380</v>
      </c>
      <c r="GY590" s="1" t="s">
        <v>380</v>
      </c>
      <c r="GZ590" s="1" t="s">
        <v>380</v>
      </c>
      <c r="HA590" s="1" t="s">
        <v>380</v>
      </c>
      <c r="HB590" s="1" t="s">
        <v>380</v>
      </c>
      <c r="HC590" s="1" t="s">
        <v>407</v>
      </c>
      <c r="HD590" s="1">
        <v>1.7999999999999999E-2</v>
      </c>
      <c r="HE590" s="1">
        <v>-1.46668</v>
      </c>
      <c r="HF590" s="1">
        <v>1.0529999999999999E-2</v>
      </c>
      <c r="HG590" s="1" t="s">
        <v>380</v>
      </c>
      <c r="HH590" s="1" t="s">
        <v>380</v>
      </c>
      <c r="HI590" s="1" t="s">
        <v>14186</v>
      </c>
      <c r="HJ590" s="1" t="s">
        <v>14199</v>
      </c>
      <c r="HK590" s="1" t="s">
        <v>14200</v>
      </c>
      <c r="HL590" s="1">
        <v>0.95377000000000001</v>
      </c>
      <c r="HM590" s="1" t="s">
        <v>14201</v>
      </c>
      <c r="HN590" s="1">
        <v>5.58</v>
      </c>
      <c r="HO590" s="1">
        <v>-3.23</v>
      </c>
      <c r="HP590" s="1">
        <v>5.1090000000000003E-2</v>
      </c>
      <c r="HQ590" s="1" t="s">
        <v>380</v>
      </c>
      <c r="HR590" s="1">
        <v>1.87059</v>
      </c>
      <c r="HS590" s="1">
        <v>2.6769999999999999E-2</v>
      </c>
      <c r="HT590" s="1" t="s">
        <v>492</v>
      </c>
      <c r="HU590" s="1">
        <v>0.109291</v>
      </c>
      <c r="HV590" s="1" t="s">
        <v>294</v>
      </c>
      <c r="HW590" s="1">
        <v>0.81959000000000004</v>
      </c>
      <c r="HX590" s="1">
        <v>0.49330000000000002</v>
      </c>
      <c r="HY590" s="1" t="s">
        <v>492</v>
      </c>
      <c r="HZ590" s="1">
        <v>2.0109999999999999E-2</v>
      </c>
      <c r="IA590" s="1">
        <v>-0.69</v>
      </c>
      <c r="IB590" s="1">
        <v>9.3100000000000002E-2</v>
      </c>
      <c r="IC590" s="1" t="s">
        <v>492</v>
      </c>
      <c r="ID590" s="1">
        <v>1</v>
      </c>
      <c r="IE590" s="1" t="s">
        <v>2164</v>
      </c>
      <c r="IF590" s="1">
        <v>2.656E-2</v>
      </c>
      <c r="IG590" s="1" t="s">
        <v>2165</v>
      </c>
      <c r="IH590" s="1" t="s">
        <v>2164</v>
      </c>
      <c r="II590" s="1">
        <v>1.281E-2</v>
      </c>
      <c r="IJ590" s="1" t="s">
        <v>2165</v>
      </c>
      <c r="IK590" s="1" t="s">
        <v>294</v>
      </c>
      <c r="IL590" s="1">
        <v>0.81462000000000001</v>
      </c>
      <c r="IM590" s="1">
        <v>-9.2200000000000004E-2</v>
      </c>
      <c r="IN590" s="1">
        <v>10</v>
      </c>
      <c r="IO590" s="1">
        <v>5.3510000000000002E-2</v>
      </c>
      <c r="IP590" s="1" t="s">
        <v>294</v>
      </c>
      <c r="IQ590" s="1">
        <v>0.99</v>
      </c>
      <c r="IR590" s="1" t="s">
        <v>380</v>
      </c>
      <c r="IS590" s="1">
        <v>2.2551999999999999</v>
      </c>
      <c r="IT590" s="1">
        <v>4.0529999999999997E-2</v>
      </c>
      <c r="IU590" s="1" t="s">
        <v>14202</v>
      </c>
      <c r="IV590" s="1" t="s">
        <v>380</v>
      </c>
      <c r="IW590" s="1" t="s">
        <v>14203</v>
      </c>
      <c r="IX590" s="1" t="s">
        <v>14204</v>
      </c>
      <c r="IY590" s="1" t="s">
        <v>14205</v>
      </c>
      <c r="IZ590" s="1" t="s">
        <v>493</v>
      </c>
      <c r="JA590" s="1" t="s">
        <v>14206</v>
      </c>
      <c r="JB590" s="1" t="s">
        <v>14207</v>
      </c>
      <c r="JC590" s="1" t="s">
        <v>14208</v>
      </c>
      <c r="JD590" s="1" t="s">
        <v>604</v>
      </c>
      <c r="JE590" s="1" t="s">
        <v>351</v>
      </c>
      <c r="JF590" s="1">
        <v>1</v>
      </c>
      <c r="JG590" s="1">
        <v>0</v>
      </c>
      <c r="JH590" s="1" t="s">
        <v>14209</v>
      </c>
      <c r="JI590" s="1">
        <v>114498206</v>
      </c>
      <c r="JJ590" s="1">
        <v>0</v>
      </c>
      <c r="JK590" s="1">
        <v>5.858E-2</v>
      </c>
      <c r="JL590" s="1">
        <v>0</v>
      </c>
      <c r="JM590" s="1">
        <v>3.7019999999999997E-2</v>
      </c>
      <c r="JN590" s="1">
        <v>0.01</v>
      </c>
      <c r="JO590" s="1">
        <v>7.2450000000000001E-2</v>
      </c>
      <c r="JP590" s="1">
        <v>-0.223</v>
      </c>
      <c r="JQ590" s="1">
        <v>9.1770000000000004E-2</v>
      </c>
      <c r="JR590" s="1">
        <v>-1.2849999999999999</v>
      </c>
      <c r="JS590" s="1">
        <v>2.3869999999999999E-2</v>
      </c>
      <c r="JT590" s="1">
        <v>-1.139</v>
      </c>
      <c r="JU590" s="1">
        <v>1.908E-2</v>
      </c>
      <c r="JV590" s="1" t="s">
        <v>605</v>
      </c>
      <c r="JW590" s="1" t="s">
        <v>400</v>
      </c>
      <c r="JX590" s="1" t="s">
        <v>14210</v>
      </c>
      <c r="JY590" s="1" t="s">
        <v>402</v>
      </c>
      <c r="JZ590" s="1" t="s">
        <v>765</v>
      </c>
      <c r="KA590" s="1" t="s">
        <v>327</v>
      </c>
      <c r="KC590" s="1" t="s">
        <v>327</v>
      </c>
      <c r="KD590" s="1" t="s">
        <v>14211</v>
      </c>
      <c r="KE590" s="1">
        <v>5</v>
      </c>
      <c r="KF590" s="1">
        <v>30.699110000000001</v>
      </c>
      <c r="KG590" s="1" t="s">
        <v>405</v>
      </c>
      <c r="KH590" s="1">
        <v>0</v>
      </c>
      <c r="KI590" s="1">
        <v>0</v>
      </c>
      <c r="KJ590" s="1">
        <v>0</v>
      </c>
      <c r="KK590" s="1">
        <v>102</v>
      </c>
      <c r="KL590" s="1">
        <v>3575</v>
      </c>
      <c r="KM590" s="1" t="s">
        <v>498</v>
      </c>
      <c r="KN590" s="1">
        <v>1</v>
      </c>
      <c r="KO590" s="1">
        <v>1</v>
      </c>
      <c r="KP590" s="1">
        <v>0</v>
      </c>
      <c r="KR590" s="1" t="s">
        <v>351</v>
      </c>
      <c r="KS590" s="1">
        <v>108</v>
      </c>
      <c r="KT590" s="1">
        <v>60</v>
      </c>
      <c r="KU590" s="1">
        <v>3860</v>
      </c>
      <c r="KV590" s="1">
        <v>0</v>
      </c>
      <c r="KW590" s="1">
        <v>0</v>
      </c>
      <c r="KX590" s="1">
        <v>342.02403199999998</v>
      </c>
      <c r="KY590" s="1">
        <v>252</v>
      </c>
      <c r="KZ590" s="1">
        <v>60</v>
      </c>
      <c r="LA590" s="1">
        <v>8888</v>
      </c>
      <c r="LB590" s="1">
        <v>484</v>
      </c>
      <c r="LC590" s="1" t="s">
        <v>14167</v>
      </c>
      <c r="LD590" s="1">
        <v>0.3</v>
      </c>
      <c r="LE590" s="1">
        <v>1</v>
      </c>
    </row>
    <row r="591" spans="1:317" x14ac:dyDescent="0.2">
      <c r="A591" s="1" t="s">
        <v>18156</v>
      </c>
      <c r="B591" s="1" t="s">
        <v>18151</v>
      </c>
      <c r="C591" s="1" t="s">
        <v>18123</v>
      </c>
      <c r="D591" s="1">
        <v>1834</v>
      </c>
      <c r="E591" s="1" t="s">
        <v>289</v>
      </c>
      <c r="F591" s="1" t="s">
        <v>289</v>
      </c>
      <c r="G591" s="1">
        <v>4</v>
      </c>
      <c r="H591" s="1">
        <v>88536886</v>
      </c>
      <c r="I591" s="1">
        <v>88536886</v>
      </c>
      <c r="J591" s="1" t="s">
        <v>289</v>
      </c>
      <c r="K591" s="1" t="s">
        <v>436</v>
      </c>
      <c r="L591" s="1" t="s">
        <v>346</v>
      </c>
      <c r="M591" s="1" t="s">
        <v>347</v>
      </c>
      <c r="N591" s="1" t="s">
        <v>347</v>
      </c>
      <c r="O591" s="1" t="s">
        <v>294</v>
      </c>
      <c r="R591" s="1" t="s">
        <v>13732</v>
      </c>
      <c r="S591" s="1" t="s">
        <v>13772</v>
      </c>
      <c r="T591" s="1" t="s">
        <v>289</v>
      </c>
      <c r="U591" s="1" t="s">
        <v>289</v>
      </c>
      <c r="V591" s="1" t="s">
        <v>289</v>
      </c>
      <c r="W591" s="1" t="s">
        <v>289</v>
      </c>
      <c r="X591" s="1" t="s">
        <v>289</v>
      </c>
      <c r="Y591" s="1" t="s">
        <v>289</v>
      </c>
      <c r="Z591" s="1" t="s">
        <v>289</v>
      </c>
      <c r="AA591" s="1" t="s">
        <v>289</v>
      </c>
      <c r="AB591" s="1" t="s">
        <v>289</v>
      </c>
      <c r="AC591" s="1" t="s">
        <v>289</v>
      </c>
      <c r="AD591" s="1" t="s">
        <v>289</v>
      </c>
      <c r="AE591" s="1" t="s">
        <v>289</v>
      </c>
      <c r="AF591" s="1" t="s">
        <v>289</v>
      </c>
      <c r="AG591" s="1" t="s">
        <v>289</v>
      </c>
      <c r="AH591" s="1" t="s">
        <v>289</v>
      </c>
      <c r="AI591" s="1" t="s">
        <v>13732</v>
      </c>
      <c r="AJ591" s="1" t="s">
        <v>13772</v>
      </c>
      <c r="AK591" s="1" t="s">
        <v>14212</v>
      </c>
      <c r="AL591" s="1" t="s">
        <v>14213</v>
      </c>
      <c r="AM591" s="1" t="s">
        <v>351</v>
      </c>
      <c r="AN591" s="1">
        <v>4</v>
      </c>
      <c r="AO591" s="1">
        <v>3105</v>
      </c>
      <c r="AP591" s="1" t="s">
        <v>14214</v>
      </c>
      <c r="AQ591" s="1" t="s">
        <v>14215</v>
      </c>
      <c r="AR591" s="1" t="s">
        <v>14216</v>
      </c>
      <c r="AS591" s="1" t="s">
        <v>14217</v>
      </c>
      <c r="AV591" s="1" t="s">
        <v>14218</v>
      </c>
      <c r="AW591" s="1" t="s">
        <v>14219</v>
      </c>
      <c r="AX591" s="1" t="s">
        <v>14220</v>
      </c>
      <c r="AY591" s="1">
        <v>1024</v>
      </c>
      <c r="AZ591" s="1" t="s">
        <v>14221</v>
      </c>
      <c r="BD591" s="1" t="s">
        <v>14222</v>
      </c>
      <c r="BE591" s="1" t="s">
        <v>823</v>
      </c>
      <c r="BF591" s="1" t="s">
        <v>14223</v>
      </c>
      <c r="BI591" s="1" t="s">
        <v>14224</v>
      </c>
      <c r="BJ591" s="1">
        <v>47</v>
      </c>
      <c r="BL591" s="1" t="s">
        <v>14225</v>
      </c>
      <c r="BN591" s="1" t="s">
        <v>14226</v>
      </c>
      <c r="BP591" s="1" t="s">
        <v>14227</v>
      </c>
      <c r="BQ591" s="1">
        <v>0.51700000000000002</v>
      </c>
      <c r="DK591" s="1">
        <v>0</v>
      </c>
      <c r="DX591" s="1">
        <v>44</v>
      </c>
      <c r="DY591" s="1">
        <v>40</v>
      </c>
      <c r="DZ591" s="1">
        <v>41</v>
      </c>
      <c r="EE591" s="1">
        <v>4</v>
      </c>
      <c r="EV591" s="1">
        <v>88536886</v>
      </c>
      <c r="EX591" s="1">
        <v>1516</v>
      </c>
      <c r="EY591" s="1">
        <v>2409</v>
      </c>
      <c r="EZ591" s="1">
        <v>3925</v>
      </c>
      <c r="FA591" s="1" t="s">
        <v>455</v>
      </c>
      <c r="FB591" s="1" t="s">
        <v>456</v>
      </c>
      <c r="FE591" s="1" t="s">
        <v>14228</v>
      </c>
      <c r="FF591" s="1" t="s">
        <v>14229</v>
      </c>
      <c r="FG591" s="1" t="s">
        <v>14230</v>
      </c>
      <c r="FH591" s="1">
        <v>39483</v>
      </c>
      <c r="FK591" s="1" t="s">
        <v>14231</v>
      </c>
      <c r="FL591" s="1" t="s">
        <v>14231</v>
      </c>
      <c r="FM591" s="1">
        <v>1834</v>
      </c>
      <c r="FP591" s="1">
        <v>3054</v>
      </c>
      <c r="FQ591" s="1" t="s">
        <v>2229</v>
      </c>
      <c r="FR591" s="1" t="s">
        <v>2230</v>
      </c>
      <c r="FT591" s="1">
        <v>125485</v>
      </c>
      <c r="FV591" s="1" t="s">
        <v>14232</v>
      </c>
      <c r="FX591" s="1" t="s">
        <v>14233</v>
      </c>
      <c r="FY591" s="1" t="s">
        <v>2234</v>
      </c>
      <c r="FZ591" s="1" t="s">
        <v>14234</v>
      </c>
      <c r="GA591" s="1" t="s">
        <v>14234</v>
      </c>
      <c r="GC591" s="1" t="s">
        <v>315</v>
      </c>
      <c r="GD591" s="1" t="s">
        <v>14235</v>
      </c>
      <c r="GE591" s="1" t="s">
        <v>14236</v>
      </c>
      <c r="GF591" s="1" t="s">
        <v>14218</v>
      </c>
      <c r="GG591" s="1" t="s">
        <v>14237</v>
      </c>
      <c r="GH591" s="1" t="s">
        <v>14238</v>
      </c>
      <c r="GI591" s="1" t="s">
        <v>14239</v>
      </c>
      <c r="GL591" s="1" t="s">
        <v>14240</v>
      </c>
      <c r="GM591" s="1" t="s">
        <v>322</v>
      </c>
      <c r="GN591" s="1" t="s">
        <v>14229</v>
      </c>
      <c r="GO591" s="1">
        <v>0.02</v>
      </c>
      <c r="GP591" s="1">
        <v>-0.35087299999999999</v>
      </c>
      <c r="GQ591" s="1" t="s">
        <v>14241</v>
      </c>
      <c r="GR591" s="1" t="s">
        <v>379</v>
      </c>
      <c r="JW591" s="1" t="s">
        <v>400</v>
      </c>
      <c r="JX591" s="1" t="s">
        <v>14242</v>
      </c>
      <c r="JY591" s="1" t="s">
        <v>402</v>
      </c>
      <c r="JZ591" s="1" t="s">
        <v>4583</v>
      </c>
      <c r="KA591" s="1" t="s">
        <v>327</v>
      </c>
      <c r="KC591" s="1" t="s">
        <v>327</v>
      </c>
      <c r="KD591" s="1" t="s">
        <v>14243</v>
      </c>
      <c r="KE591" s="1">
        <v>2</v>
      </c>
      <c r="KF591" s="1">
        <v>3.309904</v>
      </c>
      <c r="KG591" s="1" t="s">
        <v>405</v>
      </c>
      <c r="KH591" s="1">
        <v>1</v>
      </c>
      <c r="KI591" s="1">
        <v>0</v>
      </c>
      <c r="KJ591" s="1">
        <v>0</v>
      </c>
      <c r="KK591" s="1">
        <v>11</v>
      </c>
      <c r="KL591" s="1">
        <v>375</v>
      </c>
      <c r="KM591" s="1" t="s">
        <v>469</v>
      </c>
      <c r="KN591" s="1">
        <v>0.99307199999999995</v>
      </c>
      <c r="KO591" s="1">
        <v>0.87162700000000004</v>
      </c>
      <c r="KP591" s="1">
        <v>0</v>
      </c>
      <c r="KR591" s="1" t="s">
        <v>351</v>
      </c>
      <c r="KS591" s="1">
        <v>3</v>
      </c>
      <c r="KT591" s="1">
        <v>60</v>
      </c>
      <c r="KU591" s="1">
        <v>98</v>
      </c>
      <c r="KV591" s="1">
        <v>2</v>
      </c>
      <c r="KW591" s="1">
        <v>0</v>
      </c>
      <c r="KX591" s="1">
        <v>7.4272280000000004</v>
      </c>
      <c r="KY591" s="1">
        <v>19</v>
      </c>
      <c r="KZ591" s="1">
        <v>60</v>
      </c>
      <c r="LA591" s="1">
        <v>662</v>
      </c>
      <c r="LB591" s="1">
        <v>61</v>
      </c>
      <c r="LC591" s="1" t="s">
        <v>14213</v>
      </c>
      <c r="LD591" s="1">
        <v>0.13636400000000001</v>
      </c>
      <c r="LE591" s="1">
        <v>0.87770800000000004</v>
      </c>
    </row>
    <row r="592" spans="1:317" x14ac:dyDescent="0.2">
      <c r="A592" s="1" t="s">
        <v>18156</v>
      </c>
      <c r="B592" s="1" t="s">
        <v>18151</v>
      </c>
      <c r="C592" s="1" t="s">
        <v>14276</v>
      </c>
      <c r="D592" s="1">
        <v>84076</v>
      </c>
      <c r="E592" s="1" t="s">
        <v>289</v>
      </c>
      <c r="F592" s="1" t="s">
        <v>289</v>
      </c>
      <c r="G592" s="1">
        <v>4</v>
      </c>
      <c r="H592" s="1">
        <v>164394667</v>
      </c>
      <c r="I592" s="1">
        <v>164394667</v>
      </c>
      <c r="J592" s="1" t="s">
        <v>289</v>
      </c>
      <c r="K592" s="1" t="s">
        <v>345</v>
      </c>
      <c r="L592" s="1" t="s">
        <v>346</v>
      </c>
      <c r="M592" s="1" t="s">
        <v>333</v>
      </c>
      <c r="N592" s="1" t="s">
        <v>333</v>
      </c>
      <c r="O592" s="1" t="s">
        <v>407</v>
      </c>
      <c r="R592" s="1" t="s">
        <v>13732</v>
      </c>
      <c r="S592" s="1" t="s">
        <v>13772</v>
      </c>
      <c r="T592" s="1" t="s">
        <v>289</v>
      </c>
      <c r="U592" s="1" t="s">
        <v>289</v>
      </c>
      <c r="V592" s="1" t="s">
        <v>289</v>
      </c>
      <c r="W592" s="1" t="s">
        <v>289</v>
      </c>
      <c r="X592" s="1" t="s">
        <v>289</v>
      </c>
      <c r="Y592" s="1" t="s">
        <v>289</v>
      </c>
      <c r="Z592" s="1" t="s">
        <v>289</v>
      </c>
      <c r="AA592" s="1" t="s">
        <v>289</v>
      </c>
      <c r="AB592" s="1" t="s">
        <v>289</v>
      </c>
      <c r="AC592" s="1" t="s">
        <v>289</v>
      </c>
      <c r="AD592" s="1" t="s">
        <v>289</v>
      </c>
      <c r="AE592" s="1" t="s">
        <v>289</v>
      </c>
      <c r="AF592" s="1" t="s">
        <v>289</v>
      </c>
      <c r="AG592" s="1" t="s">
        <v>289</v>
      </c>
      <c r="AH592" s="1" t="s">
        <v>289</v>
      </c>
      <c r="AI592" s="1" t="s">
        <v>13732</v>
      </c>
      <c r="AJ592" s="1" t="s">
        <v>13772</v>
      </c>
      <c r="AK592" s="1" t="s">
        <v>14244</v>
      </c>
      <c r="AL592" s="1" t="s">
        <v>14245</v>
      </c>
      <c r="AM592" s="1" t="s">
        <v>293</v>
      </c>
      <c r="AN592" s="1">
        <v>1</v>
      </c>
      <c r="AO592" s="1">
        <v>380</v>
      </c>
      <c r="AP592" s="1" t="s">
        <v>14246</v>
      </c>
      <c r="AQ592" s="1" t="s">
        <v>14247</v>
      </c>
      <c r="AR592" s="1" t="s">
        <v>14248</v>
      </c>
      <c r="AT592" s="1" t="s">
        <v>14249</v>
      </c>
      <c r="AU592" s="1" t="s">
        <v>14250</v>
      </c>
      <c r="AV592" s="1" t="s">
        <v>14251</v>
      </c>
      <c r="AW592" s="1" t="s">
        <v>14252</v>
      </c>
      <c r="AX592" s="1" t="s">
        <v>14253</v>
      </c>
      <c r="AY592" s="1">
        <v>74</v>
      </c>
      <c r="BE592" s="1" t="s">
        <v>479</v>
      </c>
      <c r="BF592" s="1" t="s">
        <v>363</v>
      </c>
      <c r="BI592" s="1" t="s">
        <v>14254</v>
      </c>
      <c r="BJ592" s="1">
        <v>70</v>
      </c>
      <c r="BK592" s="1" t="s">
        <v>14255</v>
      </c>
      <c r="BL592" s="1" t="s">
        <v>14256</v>
      </c>
      <c r="BP592" s="1" t="s">
        <v>14257</v>
      </c>
      <c r="BQ592" s="1">
        <v>0.54200000000000004</v>
      </c>
      <c r="DK592" s="1">
        <v>0</v>
      </c>
      <c r="DX592" s="1">
        <v>174</v>
      </c>
      <c r="DY592" s="1">
        <v>118</v>
      </c>
      <c r="DZ592" s="1">
        <v>137</v>
      </c>
      <c r="EE592" s="1">
        <v>4</v>
      </c>
      <c r="EV592" s="1">
        <v>164394667</v>
      </c>
      <c r="EX592" s="1">
        <v>2203</v>
      </c>
      <c r="EY592" s="1">
        <v>4300</v>
      </c>
      <c r="EZ592" s="1">
        <v>6503</v>
      </c>
      <c r="FA592" s="1" t="s">
        <v>367</v>
      </c>
      <c r="FB592" s="1" t="s">
        <v>368</v>
      </c>
      <c r="FE592" s="1" t="s">
        <v>14258</v>
      </c>
      <c r="FF592" s="1" t="s">
        <v>14259</v>
      </c>
      <c r="FG592" s="1" t="s">
        <v>14260</v>
      </c>
      <c r="FH592" s="1">
        <v>40092</v>
      </c>
      <c r="FK592" s="1" t="s">
        <v>14261</v>
      </c>
      <c r="FL592" s="1" t="s">
        <v>14261</v>
      </c>
      <c r="FM592" s="1">
        <v>84076</v>
      </c>
      <c r="FP592" s="1">
        <v>25313</v>
      </c>
      <c r="FQ592" s="1" t="s">
        <v>2229</v>
      </c>
      <c r="FR592" s="1" t="s">
        <v>2230</v>
      </c>
      <c r="FS592" s="1" t="s">
        <v>14262</v>
      </c>
      <c r="FX592" s="1">
        <v>11230166</v>
      </c>
      <c r="FY592" s="1" t="s">
        <v>2234</v>
      </c>
      <c r="FZ592" s="1" t="s">
        <v>14263</v>
      </c>
      <c r="GA592" s="1" t="s">
        <v>14263</v>
      </c>
      <c r="GC592" s="1" t="s">
        <v>315</v>
      </c>
      <c r="GD592" s="1" t="s">
        <v>14264</v>
      </c>
      <c r="GE592" s="1" t="s">
        <v>14265</v>
      </c>
      <c r="GF592" s="1" t="s">
        <v>14251</v>
      </c>
      <c r="GG592" s="1" t="s">
        <v>14266</v>
      </c>
      <c r="GH592" s="1" t="s">
        <v>14267</v>
      </c>
      <c r="GI592" s="1" t="s">
        <v>14268</v>
      </c>
      <c r="GJ592" s="1" t="s">
        <v>14269</v>
      </c>
      <c r="GL592" s="1" t="s">
        <v>14270</v>
      </c>
      <c r="GM592" s="1" t="s">
        <v>322</v>
      </c>
      <c r="GN592" s="1" t="s">
        <v>14259</v>
      </c>
      <c r="GO592" s="1">
        <v>0.02</v>
      </c>
      <c r="GP592" s="1">
        <v>3.7598560000000001</v>
      </c>
      <c r="GQ592" s="1" t="s">
        <v>14271</v>
      </c>
      <c r="GR592" s="1" t="s">
        <v>379</v>
      </c>
      <c r="GS592" s="1" t="s">
        <v>380</v>
      </c>
      <c r="GT592" s="1" t="s">
        <v>380</v>
      </c>
      <c r="GU592" s="1" t="s">
        <v>380</v>
      </c>
      <c r="GV592" s="1" t="s">
        <v>380</v>
      </c>
      <c r="GW592" s="1" t="s">
        <v>380</v>
      </c>
      <c r="GX592" s="1" t="s">
        <v>380</v>
      </c>
      <c r="GY592" s="1" t="s">
        <v>380</v>
      </c>
      <c r="GZ592" s="1" t="s">
        <v>380</v>
      </c>
      <c r="HA592" s="1" t="s">
        <v>380</v>
      </c>
      <c r="HB592" s="1" t="s">
        <v>380</v>
      </c>
      <c r="HC592" s="1" t="s">
        <v>333</v>
      </c>
      <c r="HD592" s="1">
        <v>8.4480000000000004</v>
      </c>
      <c r="HE592" s="1">
        <v>0.85245300000000002</v>
      </c>
      <c r="HF592" s="1">
        <v>0.17105999999999999</v>
      </c>
      <c r="HG592" s="1" t="s">
        <v>380</v>
      </c>
      <c r="HH592" s="1" t="s">
        <v>380</v>
      </c>
      <c r="HI592" s="1" t="s">
        <v>14261</v>
      </c>
      <c r="HJ592" s="1" t="s">
        <v>14272</v>
      </c>
      <c r="HK592" s="1" t="s">
        <v>294</v>
      </c>
      <c r="HL592" s="1">
        <v>0.57435999999999998</v>
      </c>
      <c r="HM592" s="1">
        <v>0.4</v>
      </c>
      <c r="HN592" s="1">
        <v>3.61</v>
      </c>
      <c r="HO592" s="1">
        <v>2.76</v>
      </c>
      <c r="HP592" s="1">
        <v>0.32466</v>
      </c>
      <c r="HQ592" s="1" t="s">
        <v>14273</v>
      </c>
      <c r="HR592" s="1">
        <v>0</v>
      </c>
      <c r="HS592" s="1">
        <v>0.56096999999999997</v>
      </c>
      <c r="HT592" s="1" t="s">
        <v>1417</v>
      </c>
      <c r="HU592" s="1">
        <v>2.6999999999999999E-5</v>
      </c>
      <c r="HV592" s="1" t="s">
        <v>294</v>
      </c>
      <c r="HW592" s="1">
        <v>0.51839000000000002</v>
      </c>
      <c r="HX592" s="1">
        <v>0.16980000000000001</v>
      </c>
      <c r="HY592" s="1" t="s">
        <v>604</v>
      </c>
      <c r="HZ592" s="1">
        <v>0.76002000000000003</v>
      </c>
      <c r="IA592" s="1">
        <v>2.3199999999999998</v>
      </c>
      <c r="IB592" s="1">
        <v>0.58431999999999995</v>
      </c>
      <c r="IC592" s="1" t="s">
        <v>385</v>
      </c>
      <c r="ID592" s="1">
        <v>0.99999099999999996</v>
      </c>
      <c r="IE592" s="1" t="s">
        <v>933</v>
      </c>
      <c r="IF592" s="1">
        <v>0.45568999999999998</v>
      </c>
      <c r="IG592" s="1">
        <v>0.86099999999999999</v>
      </c>
      <c r="IH592" s="1" t="s">
        <v>933</v>
      </c>
      <c r="II592" s="1">
        <v>0.46659</v>
      </c>
      <c r="IJ592" s="1">
        <v>0.52300000000000002</v>
      </c>
      <c r="IK592" s="1" t="s">
        <v>294</v>
      </c>
      <c r="IL592" s="1">
        <v>0.47922999999999999</v>
      </c>
      <c r="IM592" s="1">
        <v>-0.90790000000000004</v>
      </c>
      <c r="IN592" s="1">
        <v>10</v>
      </c>
      <c r="IO592" s="1">
        <v>0.26407999999999998</v>
      </c>
      <c r="IP592" s="1" t="s">
        <v>294</v>
      </c>
      <c r="IQ592" s="1">
        <v>0.33</v>
      </c>
      <c r="IR592" s="1">
        <v>-13.7845</v>
      </c>
      <c r="IS592" s="1">
        <v>5.6749999999999998</v>
      </c>
      <c r="IT592" s="1">
        <v>0.17743</v>
      </c>
      <c r="IU592" s="1" t="s">
        <v>14274</v>
      </c>
      <c r="IV592" s="1" t="s">
        <v>380</v>
      </c>
      <c r="IW592" s="1">
        <v>74</v>
      </c>
      <c r="IX592" s="1" t="s">
        <v>14251</v>
      </c>
      <c r="IY592" s="1" t="s">
        <v>14252</v>
      </c>
      <c r="IZ592" s="1" t="s">
        <v>397</v>
      </c>
      <c r="JA592" s="1">
        <v>74</v>
      </c>
      <c r="JB592" s="1" t="s">
        <v>14275</v>
      </c>
      <c r="JC592" s="1" t="s">
        <v>14275</v>
      </c>
      <c r="JD592" s="1" t="s">
        <v>386</v>
      </c>
      <c r="JE592" s="1" t="s">
        <v>293</v>
      </c>
      <c r="JF592" s="1">
        <v>1</v>
      </c>
      <c r="JG592" s="1">
        <v>0</v>
      </c>
      <c r="JH592" s="1" t="s">
        <v>14276</v>
      </c>
      <c r="JI592" s="1">
        <v>164614117</v>
      </c>
      <c r="JJ592" s="1">
        <v>1</v>
      </c>
      <c r="JK592" s="1">
        <v>0.71416999999999997</v>
      </c>
      <c r="JL592" s="1">
        <v>0.57099999999999995</v>
      </c>
      <c r="JM592" s="1">
        <v>0.28486</v>
      </c>
      <c r="JN592" s="1">
        <v>5.0000000000000001E-3</v>
      </c>
      <c r="JO592" s="1">
        <v>4.9000000000000002E-2</v>
      </c>
      <c r="JP592" s="1">
        <v>3.4620000000000002</v>
      </c>
      <c r="JQ592" s="1">
        <v>0.53042</v>
      </c>
      <c r="JR592" s="1">
        <v>1.0860000000000001</v>
      </c>
      <c r="JS592" s="1">
        <v>0.41227999999999998</v>
      </c>
      <c r="JT592" s="1">
        <v>0.59099999999999997</v>
      </c>
      <c r="JU592" s="1">
        <v>0.81540999999999997</v>
      </c>
      <c r="JV592" s="1" t="s">
        <v>937</v>
      </c>
      <c r="JW592" s="1" t="s">
        <v>400</v>
      </c>
      <c r="JX592" s="1" t="s">
        <v>14277</v>
      </c>
      <c r="JY592" s="1" t="s">
        <v>402</v>
      </c>
      <c r="JZ592" s="1" t="s">
        <v>403</v>
      </c>
      <c r="KA592" s="1" t="s">
        <v>327</v>
      </c>
      <c r="KC592" s="1" t="s">
        <v>327</v>
      </c>
      <c r="KD592" s="1" t="s">
        <v>14278</v>
      </c>
      <c r="KE592" s="1">
        <v>2</v>
      </c>
      <c r="KF592" s="1">
        <v>10.167057</v>
      </c>
      <c r="KG592" s="1" t="s">
        <v>405</v>
      </c>
      <c r="KH592" s="1">
        <v>0</v>
      </c>
      <c r="KI592" s="1">
        <v>0</v>
      </c>
      <c r="KJ592" s="1">
        <v>0</v>
      </c>
      <c r="KK592" s="1">
        <v>34</v>
      </c>
      <c r="KL592" s="1">
        <v>1158</v>
      </c>
      <c r="KM592" s="1" t="s">
        <v>525</v>
      </c>
      <c r="KN592" s="1">
        <v>0.99999800000000005</v>
      </c>
      <c r="KO592" s="1">
        <v>0.999996</v>
      </c>
      <c r="KP592" s="1">
        <v>0</v>
      </c>
      <c r="KR592" s="1" t="s">
        <v>293</v>
      </c>
      <c r="KS592" s="1">
        <v>7</v>
      </c>
      <c r="KT592" s="1">
        <v>60</v>
      </c>
      <c r="KU592" s="1">
        <v>219</v>
      </c>
      <c r="KV592" s="1">
        <v>0</v>
      </c>
      <c r="KW592" s="1">
        <v>0</v>
      </c>
      <c r="KX592" s="1">
        <v>13.88762</v>
      </c>
      <c r="KY592" s="1">
        <v>109</v>
      </c>
      <c r="KZ592" s="1">
        <v>60</v>
      </c>
      <c r="LA592" s="1">
        <v>3791</v>
      </c>
      <c r="LB592" s="1">
        <v>162</v>
      </c>
      <c r="LC592" s="1" t="s">
        <v>14245</v>
      </c>
      <c r="LD592" s="1">
        <v>6.0345000000000003E-2</v>
      </c>
      <c r="LE592" s="1">
        <v>0.99999800000000005</v>
      </c>
    </row>
    <row r="593" spans="1:317" x14ac:dyDescent="0.2">
      <c r="A593" s="1" t="s">
        <v>18156</v>
      </c>
      <c r="B593" s="1" t="s">
        <v>18151</v>
      </c>
      <c r="C593" s="1" t="s">
        <v>18124</v>
      </c>
      <c r="D593" s="1">
        <v>60684</v>
      </c>
      <c r="E593" s="1" t="s">
        <v>289</v>
      </c>
      <c r="F593" s="1" t="s">
        <v>289</v>
      </c>
      <c r="G593" s="1">
        <v>4</v>
      </c>
      <c r="H593" s="1">
        <v>184605939</v>
      </c>
      <c r="I593" s="1">
        <v>184605939</v>
      </c>
      <c r="J593" s="1" t="s">
        <v>289</v>
      </c>
      <c r="K593" s="1" t="s">
        <v>436</v>
      </c>
      <c r="L593" s="1" t="s">
        <v>346</v>
      </c>
      <c r="M593" s="1" t="s">
        <v>347</v>
      </c>
      <c r="N593" s="1" t="s">
        <v>347</v>
      </c>
      <c r="O593" s="1" t="s">
        <v>294</v>
      </c>
      <c r="R593" s="1" t="s">
        <v>13732</v>
      </c>
      <c r="S593" s="1" t="s">
        <v>13772</v>
      </c>
      <c r="T593" s="1" t="s">
        <v>289</v>
      </c>
      <c r="U593" s="1" t="s">
        <v>289</v>
      </c>
      <c r="V593" s="1" t="s">
        <v>289</v>
      </c>
      <c r="W593" s="1" t="s">
        <v>289</v>
      </c>
      <c r="X593" s="1" t="s">
        <v>289</v>
      </c>
      <c r="Y593" s="1" t="s">
        <v>289</v>
      </c>
      <c r="Z593" s="1" t="s">
        <v>289</v>
      </c>
      <c r="AA593" s="1" t="s">
        <v>289</v>
      </c>
      <c r="AB593" s="1" t="s">
        <v>289</v>
      </c>
      <c r="AC593" s="1" t="s">
        <v>289</v>
      </c>
      <c r="AD593" s="1" t="s">
        <v>289</v>
      </c>
      <c r="AE593" s="1" t="s">
        <v>289</v>
      </c>
      <c r="AF593" s="1" t="s">
        <v>289</v>
      </c>
      <c r="AG593" s="1" t="s">
        <v>289</v>
      </c>
      <c r="AH593" s="1" t="s">
        <v>289</v>
      </c>
      <c r="AI593" s="1" t="s">
        <v>13732</v>
      </c>
      <c r="AJ593" s="1" t="s">
        <v>13772</v>
      </c>
      <c r="AK593" s="1" t="s">
        <v>14279</v>
      </c>
      <c r="AL593" s="1" t="s">
        <v>14280</v>
      </c>
      <c r="AM593" s="1" t="s">
        <v>351</v>
      </c>
      <c r="AN593" s="1">
        <v>15</v>
      </c>
      <c r="AO593" s="1">
        <v>1714</v>
      </c>
      <c r="AP593" s="1" t="s">
        <v>14281</v>
      </c>
      <c r="AQ593" s="1" t="s">
        <v>14282</v>
      </c>
      <c r="AR593" s="1" t="s">
        <v>14283</v>
      </c>
      <c r="AS593" s="1" t="s">
        <v>14284</v>
      </c>
      <c r="AT593" s="1" t="s">
        <v>14285</v>
      </c>
      <c r="AU593" s="1" t="s">
        <v>14286</v>
      </c>
      <c r="AV593" s="1" t="s">
        <v>14287</v>
      </c>
      <c r="AW593" s="1" t="s">
        <v>14288</v>
      </c>
      <c r="AX593" s="1" t="s">
        <v>14289</v>
      </c>
      <c r="AY593" s="1">
        <v>504</v>
      </c>
      <c r="BP593" s="1" t="s">
        <v>14290</v>
      </c>
      <c r="BQ593" s="1">
        <v>0.38800000000000001</v>
      </c>
      <c r="DK593" s="1">
        <v>0</v>
      </c>
      <c r="DX593" s="1">
        <v>171</v>
      </c>
      <c r="DY593" s="1">
        <v>158</v>
      </c>
      <c r="DZ593" s="1">
        <v>162</v>
      </c>
      <c r="EE593" s="1">
        <v>4</v>
      </c>
      <c r="EV593" s="1">
        <v>184605939</v>
      </c>
      <c r="EX593" s="1">
        <v>2203</v>
      </c>
      <c r="EY593" s="1">
        <v>4300</v>
      </c>
      <c r="EZ593" s="1">
        <v>6503</v>
      </c>
      <c r="FA593" s="1" t="s">
        <v>455</v>
      </c>
      <c r="FB593" s="1" t="s">
        <v>456</v>
      </c>
      <c r="FF593" s="1" t="s">
        <v>14291</v>
      </c>
      <c r="FG593" s="1" t="s">
        <v>14292</v>
      </c>
      <c r="FH593" s="1">
        <v>40889</v>
      </c>
      <c r="FI593" s="1">
        <v>40889</v>
      </c>
      <c r="FJ593" s="1">
        <v>40889</v>
      </c>
      <c r="FK593" s="1" t="s">
        <v>14293</v>
      </c>
      <c r="FL593" s="1" t="s">
        <v>14293</v>
      </c>
      <c r="FM593" s="1">
        <v>60684</v>
      </c>
      <c r="FO593" s="1" t="s">
        <v>14294</v>
      </c>
      <c r="FP593" s="1">
        <v>25751</v>
      </c>
      <c r="FQ593" s="1" t="s">
        <v>2229</v>
      </c>
      <c r="FR593" s="1" t="s">
        <v>2230</v>
      </c>
      <c r="FS593" s="1" t="s">
        <v>14295</v>
      </c>
      <c r="FT593" s="1">
        <v>614138</v>
      </c>
      <c r="FU593" s="1" t="s">
        <v>14296</v>
      </c>
      <c r="FV593" s="1" t="s">
        <v>14297</v>
      </c>
      <c r="FX593" s="1" t="s">
        <v>14298</v>
      </c>
      <c r="FY593" s="1" t="s">
        <v>2234</v>
      </c>
      <c r="FZ593" s="1" t="s">
        <v>14299</v>
      </c>
      <c r="GA593" s="1" t="s">
        <v>14299</v>
      </c>
      <c r="GC593" s="1" t="s">
        <v>315</v>
      </c>
      <c r="GD593" s="1" t="s">
        <v>14300</v>
      </c>
      <c r="GE593" s="1" t="s">
        <v>14301</v>
      </c>
      <c r="GF593" s="1" t="s">
        <v>14287</v>
      </c>
      <c r="GG593" s="1" t="s">
        <v>14302</v>
      </c>
      <c r="GH593" s="1" t="s">
        <v>14303</v>
      </c>
      <c r="GI593" s="1" t="s">
        <v>14304</v>
      </c>
      <c r="GL593" s="1" t="s">
        <v>14305</v>
      </c>
      <c r="GM593" s="1" t="s">
        <v>322</v>
      </c>
      <c r="GN593" s="1" t="s">
        <v>14306</v>
      </c>
      <c r="GO593" s="1">
        <v>0.02</v>
      </c>
      <c r="GP593" s="1">
        <v>6.0175460000000003</v>
      </c>
      <c r="GQ593" s="1" t="s">
        <v>5039</v>
      </c>
      <c r="GR593" s="1" t="s">
        <v>379</v>
      </c>
      <c r="JW593" s="1" t="s">
        <v>400</v>
      </c>
      <c r="JX593" s="1" t="s">
        <v>14307</v>
      </c>
      <c r="JY593" s="1" t="s">
        <v>402</v>
      </c>
      <c r="JZ593" s="1" t="s">
        <v>403</v>
      </c>
      <c r="KA593" s="1" t="s">
        <v>327</v>
      </c>
      <c r="KC593" s="1" t="s">
        <v>327</v>
      </c>
      <c r="KD593" s="1" t="s">
        <v>14308</v>
      </c>
      <c r="KE593" s="1">
        <v>1</v>
      </c>
      <c r="KF593" s="1">
        <v>10.26914</v>
      </c>
      <c r="KG593" s="1" t="s">
        <v>405</v>
      </c>
      <c r="KH593" s="1">
        <v>0</v>
      </c>
      <c r="KI593" s="1">
        <v>1</v>
      </c>
      <c r="KJ593" s="1">
        <v>34</v>
      </c>
      <c r="KK593" s="1">
        <v>46</v>
      </c>
      <c r="KL593" s="1">
        <v>1634</v>
      </c>
      <c r="KM593" s="1" t="s">
        <v>469</v>
      </c>
      <c r="KN593" s="1">
        <v>1</v>
      </c>
      <c r="KO593" s="1">
        <v>1</v>
      </c>
      <c r="KP593" s="1">
        <v>0</v>
      </c>
      <c r="KR593" s="1" t="s">
        <v>351</v>
      </c>
      <c r="KS593" s="1">
        <v>11</v>
      </c>
      <c r="KT593" s="1">
        <v>60</v>
      </c>
      <c r="KU593" s="1">
        <v>389</v>
      </c>
      <c r="KV593" s="1">
        <v>0</v>
      </c>
      <c r="KW593" s="1">
        <v>0</v>
      </c>
      <c r="KX593" s="1">
        <v>26.603199</v>
      </c>
      <c r="KY593" s="1">
        <v>154</v>
      </c>
      <c r="KZ593" s="1">
        <v>60</v>
      </c>
      <c r="LA593" s="1">
        <v>5358</v>
      </c>
      <c r="LB593" s="1">
        <v>241</v>
      </c>
      <c r="LC593" s="1" t="s">
        <v>14280</v>
      </c>
      <c r="LD593" s="1">
        <v>6.6667000000000004E-2</v>
      </c>
      <c r="LE593" s="1">
        <v>1</v>
      </c>
    </row>
    <row r="594" spans="1:317" x14ac:dyDescent="0.2">
      <c r="A594" s="1" t="s">
        <v>18156</v>
      </c>
      <c r="B594" s="1" t="s">
        <v>18151</v>
      </c>
      <c r="C594" s="1" t="s">
        <v>14338</v>
      </c>
      <c r="D594" s="1">
        <v>54882</v>
      </c>
      <c r="E594" s="1" t="s">
        <v>289</v>
      </c>
      <c r="F594" s="1" t="s">
        <v>289</v>
      </c>
      <c r="G594" s="1">
        <v>5</v>
      </c>
      <c r="H594" s="1">
        <v>139907772</v>
      </c>
      <c r="I594" s="1">
        <v>139907772</v>
      </c>
      <c r="J594" s="1" t="s">
        <v>289</v>
      </c>
      <c r="K594" s="1" t="s">
        <v>436</v>
      </c>
      <c r="L594" s="1" t="s">
        <v>346</v>
      </c>
      <c r="M594" s="1" t="s">
        <v>294</v>
      </c>
      <c r="N594" s="1" t="s">
        <v>294</v>
      </c>
      <c r="O594" s="1" t="s">
        <v>333</v>
      </c>
      <c r="R594" s="1" t="s">
        <v>13732</v>
      </c>
      <c r="S594" s="1" t="s">
        <v>13772</v>
      </c>
      <c r="T594" s="1" t="s">
        <v>289</v>
      </c>
      <c r="U594" s="1" t="s">
        <v>289</v>
      </c>
      <c r="V594" s="1" t="s">
        <v>289</v>
      </c>
      <c r="W594" s="1" t="s">
        <v>289</v>
      </c>
      <c r="X594" s="1" t="s">
        <v>289</v>
      </c>
      <c r="Y594" s="1" t="s">
        <v>289</v>
      </c>
      <c r="Z594" s="1" t="s">
        <v>289</v>
      </c>
      <c r="AA594" s="1" t="s">
        <v>289</v>
      </c>
      <c r="AB594" s="1" t="s">
        <v>289</v>
      </c>
      <c r="AC594" s="1" t="s">
        <v>289</v>
      </c>
      <c r="AD594" s="1" t="s">
        <v>289</v>
      </c>
      <c r="AE594" s="1" t="s">
        <v>289</v>
      </c>
      <c r="AF594" s="1" t="s">
        <v>289</v>
      </c>
      <c r="AG594" s="1" t="s">
        <v>289</v>
      </c>
      <c r="AH594" s="1" t="s">
        <v>289</v>
      </c>
      <c r="AI594" s="1" t="s">
        <v>13732</v>
      </c>
      <c r="AJ594" s="1" t="s">
        <v>13772</v>
      </c>
      <c r="AK594" s="1" t="s">
        <v>14309</v>
      </c>
      <c r="AL594" s="1" t="s">
        <v>14310</v>
      </c>
      <c r="AM594" s="1" t="s">
        <v>351</v>
      </c>
      <c r="AN594" s="1">
        <v>29</v>
      </c>
      <c r="AO594" s="1">
        <v>5365</v>
      </c>
      <c r="AP594" s="1" t="s">
        <v>14311</v>
      </c>
      <c r="AQ594" s="1" t="s">
        <v>14312</v>
      </c>
      <c r="AR594" s="1" t="s">
        <v>14313</v>
      </c>
      <c r="AS594" s="1" t="s">
        <v>14314</v>
      </c>
      <c r="AT594" s="1" t="s">
        <v>14315</v>
      </c>
      <c r="AU594" s="1" t="s">
        <v>14316</v>
      </c>
      <c r="AX594" s="1" t="s">
        <v>14317</v>
      </c>
      <c r="BG594" s="1" t="s">
        <v>14318</v>
      </c>
      <c r="BI594" s="1" t="s">
        <v>14319</v>
      </c>
      <c r="BJ594" s="1">
        <v>60</v>
      </c>
      <c r="BM594" s="1" t="s">
        <v>854</v>
      </c>
      <c r="BP594" s="1" t="s">
        <v>14320</v>
      </c>
      <c r="BQ594" s="1">
        <v>0.308</v>
      </c>
      <c r="DK594" s="1">
        <v>2</v>
      </c>
      <c r="DL594" s="1" t="s">
        <v>1259</v>
      </c>
      <c r="DM594" s="1" t="s">
        <v>14321</v>
      </c>
      <c r="DX594" s="1">
        <v>43</v>
      </c>
      <c r="DY594" s="1">
        <v>43</v>
      </c>
      <c r="DZ594" s="1">
        <v>43</v>
      </c>
      <c r="EE594" s="1">
        <v>5</v>
      </c>
      <c r="EV594" s="1">
        <v>139907772</v>
      </c>
      <c r="EX594" s="1">
        <v>2202</v>
      </c>
      <c r="EY594" s="1">
        <v>4299</v>
      </c>
      <c r="EZ594" s="1">
        <v>6501</v>
      </c>
      <c r="FA594" s="1" t="s">
        <v>455</v>
      </c>
      <c r="FB594" s="1" t="s">
        <v>456</v>
      </c>
      <c r="FE594" s="1" t="s">
        <v>14322</v>
      </c>
      <c r="FF594" s="1" t="s">
        <v>14323</v>
      </c>
      <c r="FG594" s="1" t="s">
        <v>14324</v>
      </c>
      <c r="FH594" s="1">
        <v>41284</v>
      </c>
      <c r="FK594" s="1" t="s">
        <v>14325</v>
      </c>
      <c r="FL594" s="1" t="s">
        <v>14325</v>
      </c>
      <c r="FM594" s="1">
        <v>54882</v>
      </c>
      <c r="FO594" s="1" t="s">
        <v>5739</v>
      </c>
      <c r="FP594" s="1">
        <v>24714</v>
      </c>
      <c r="FQ594" s="1" t="s">
        <v>2229</v>
      </c>
      <c r="FR594" s="1" t="s">
        <v>2230</v>
      </c>
      <c r="FT594" s="1">
        <v>610500</v>
      </c>
      <c r="FX594" s="1" t="s">
        <v>14326</v>
      </c>
      <c r="FY594" s="1" t="s">
        <v>2234</v>
      </c>
      <c r="FZ594" s="1" t="s">
        <v>14327</v>
      </c>
      <c r="GA594" s="1" t="s">
        <v>14327</v>
      </c>
      <c r="GC594" s="1" t="s">
        <v>315</v>
      </c>
      <c r="GD594" s="1" t="s">
        <v>14328</v>
      </c>
      <c r="GF594" s="1" t="s">
        <v>14329</v>
      </c>
      <c r="GG594" s="1" t="s">
        <v>14330</v>
      </c>
      <c r="GH594" s="1" t="s">
        <v>14331</v>
      </c>
      <c r="GI594" s="1" t="s">
        <v>14332</v>
      </c>
      <c r="GM594" s="1" t="s">
        <v>322</v>
      </c>
      <c r="GN594" s="1" t="s">
        <v>14333</v>
      </c>
      <c r="GO594" s="1">
        <v>0.02</v>
      </c>
      <c r="GP594" s="1">
        <v>1.5201629999999999</v>
      </c>
      <c r="GQ594" s="1" t="s">
        <v>14334</v>
      </c>
      <c r="GR594" s="1" t="s">
        <v>379</v>
      </c>
      <c r="GS594" s="1" t="s">
        <v>380</v>
      </c>
      <c r="GT594" s="1" t="s">
        <v>380</v>
      </c>
      <c r="GU594" s="1" t="s">
        <v>380</v>
      </c>
      <c r="GV594" s="1" t="s">
        <v>380</v>
      </c>
      <c r="GW594" s="1" t="s">
        <v>380</v>
      </c>
      <c r="GX594" s="1" t="s">
        <v>380</v>
      </c>
      <c r="GY594" s="1" t="s">
        <v>380</v>
      </c>
      <c r="GZ594" s="1" t="s">
        <v>380</v>
      </c>
      <c r="HA594" s="1" t="s">
        <v>380</v>
      </c>
      <c r="HB594" s="1" t="s">
        <v>380</v>
      </c>
      <c r="HC594" s="1" t="s">
        <v>294</v>
      </c>
      <c r="HD594" s="1">
        <v>9.0999999999999998E-2</v>
      </c>
      <c r="HE594" s="1">
        <v>-1.1673640000000001</v>
      </c>
      <c r="HF594" s="1">
        <v>1.66E-2</v>
      </c>
      <c r="HG594" s="1" t="s">
        <v>380</v>
      </c>
      <c r="HH594" s="1" t="s">
        <v>380</v>
      </c>
      <c r="HI594" s="1" t="s">
        <v>14325</v>
      </c>
      <c r="HJ594" s="1" t="s">
        <v>14335</v>
      </c>
      <c r="HK594" s="1" t="s">
        <v>380</v>
      </c>
      <c r="HL594" s="1" t="s">
        <v>380</v>
      </c>
      <c r="HM594" s="1" t="s">
        <v>380</v>
      </c>
      <c r="HN594" s="1">
        <v>5.09</v>
      </c>
      <c r="HO594" s="1">
        <v>3.92</v>
      </c>
      <c r="HP594" s="1">
        <v>0.45319999999999999</v>
      </c>
      <c r="HQ594" s="1" t="s">
        <v>380</v>
      </c>
      <c r="HR594" s="1" t="s">
        <v>380</v>
      </c>
      <c r="HS594" s="1" t="s">
        <v>380</v>
      </c>
      <c r="HT594" s="1" t="s">
        <v>380</v>
      </c>
      <c r="HU594" s="1" t="s">
        <v>380</v>
      </c>
      <c r="HV594" s="1" t="s">
        <v>294</v>
      </c>
      <c r="HW594" s="1">
        <v>0.55417000000000005</v>
      </c>
      <c r="HX594" s="1">
        <v>0.19189999999999999</v>
      </c>
      <c r="HY594" s="1" t="s">
        <v>380</v>
      </c>
      <c r="HZ594" s="1" t="s">
        <v>380</v>
      </c>
      <c r="IA594" s="1" t="s">
        <v>380</v>
      </c>
      <c r="IB594" s="1">
        <v>0.80722000000000005</v>
      </c>
      <c r="IC594" s="1" t="s">
        <v>385</v>
      </c>
      <c r="ID594" s="1">
        <v>1</v>
      </c>
      <c r="IE594" s="1" t="s">
        <v>380</v>
      </c>
      <c r="IF594" s="1" t="s">
        <v>380</v>
      </c>
      <c r="IG594" s="1" t="s">
        <v>380</v>
      </c>
      <c r="IH594" s="1" t="s">
        <v>380</v>
      </c>
      <c r="II594" s="1" t="s">
        <v>380</v>
      </c>
      <c r="IJ594" s="1" t="s">
        <v>380</v>
      </c>
      <c r="IK594" s="1" t="s">
        <v>294</v>
      </c>
      <c r="IL594" s="1">
        <v>0.51051999999999997</v>
      </c>
      <c r="IM594" s="1">
        <v>-0.87539999999999996</v>
      </c>
      <c r="IN594" s="1">
        <v>4</v>
      </c>
      <c r="IO594" s="1" t="s">
        <v>380</v>
      </c>
      <c r="IP594" s="1" t="s">
        <v>380</v>
      </c>
      <c r="IQ594" s="1" t="s">
        <v>380</v>
      </c>
      <c r="IR594" s="1" t="s">
        <v>380</v>
      </c>
      <c r="IS594" s="1">
        <v>6.2454999999999998</v>
      </c>
      <c r="IT594" s="1">
        <v>0.20815</v>
      </c>
      <c r="IU594" s="1" t="s">
        <v>14336</v>
      </c>
      <c r="IV594" s="1" t="s">
        <v>380</v>
      </c>
      <c r="IW594" s="1" t="s">
        <v>380</v>
      </c>
      <c r="IX594" s="1" t="s">
        <v>380</v>
      </c>
      <c r="IY594" s="1" t="s">
        <v>380</v>
      </c>
      <c r="IZ594" s="1" t="s">
        <v>333</v>
      </c>
      <c r="JA594" s="1" t="s">
        <v>14337</v>
      </c>
      <c r="JB594" s="1" t="s">
        <v>380</v>
      </c>
      <c r="JC594" s="1" t="s">
        <v>380</v>
      </c>
      <c r="JD594" s="1" t="s">
        <v>7981</v>
      </c>
      <c r="JE594" s="1" t="s">
        <v>351</v>
      </c>
      <c r="JF594" s="1">
        <v>1</v>
      </c>
      <c r="JG594" s="1">
        <v>0</v>
      </c>
      <c r="JH594" s="1" t="s">
        <v>14338</v>
      </c>
      <c r="JI594" s="1">
        <v>139887956</v>
      </c>
      <c r="JJ594" s="1">
        <v>0.999</v>
      </c>
      <c r="JK594" s="1">
        <v>0.42202000000000001</v>
      </c>
      <c r="JL594" s="1">
        <v>1</v>
      </c>
      <c r="JM594" s="1">
        <v>0.80357000000000001</v>
      </c>
      <c r="JN594" s="1">
        <v>0.58199999999999996</v>
      </c>
      <c r="JO594" s="1">
        <v>0.36320999999999998</v>
      </c>
      <c r="JP594" s="1">
        <v>0.40799999999999997</v>
      </c>
      <c r="JQ594" s="1">
        <v>0.21065</v>
      </c>
      <c r="JR594" s="1">
        <v>0.95599999999999996</v>
      </c>
      <c r="JS594" s="1">
        <v>0.37903999999999999</v>
      </c>
      <c r="JT594" s="1">
        <v>-0.28999999999999998</v>
      </c>
      <c r="JU594" s="1">
        <v>9.8290000000000002E-2</v>
      </c>
      <c r="JV594" s="1" t="s">
        <v>7983</v>
      </c>
      <c r="JW594" s="1" t="s">
        <v>400</v>
      </c>
      <c r="JX594" s="1" t="s">
        <v>14339</v>
      </c>
      <c r="JY594" s="1" t="s">
        <v>402</v>
      </c>
      <c r="JZ594" s="1" t="s">
        <v>13343</v>
      </c>
      <c r="KA594" s="1" t="s">
        <v>327</v>
      </c>
      <c r="KC594" s="1" t="s">
        <v>327</v>
      </c>
      <c r="KE594" s="1">
        <v>0</v>
      </c>
      <c r="KF594" s="1">
        <v>9.4788619999999995</v>
      </c>
      <c r="KG594" s="1" t="s">
        <v>405</v>
      </c>
      <c r="KH594" s="1">
        <v>0</v>
      </c>
      <c r="KI594" s="1">
        <v>0</v>
      </c>
      <c r="KJ594" s="1">
        <v>0</v>
      </c>
      <c r="KK594" s="1">
        <v>32</v>
      </c>
      <c r="KL594" s="1">
        <v>822</v>
      </c>
      <c r="KM594" s="1" t="s">
        <v>406</v>
      </c>
      <c r="KN594" s="1">
        <v>0.99999700000000002</v>
      </c>
      <c r="KO594" s="1">
        <v>0.998865</v>
      </c>
      <c r="KP594" s="1">
        <v>0</v>
      </c>
      <c r="KR594" s="1" t="s">
        <v>351</v>
      </c>
      <c r="KS594" s="1">
        <v>7</v>
      </c>
      <c r="KT594" s="1">
        <v>60</v>
      </c>
      <c r="KU594" s="1">
        <v>176</v>
      </c>
      <c r="KV594" s="1">
        <v>0</v>
      </c>
      <c r="KW594" s="1">
        <v>0</v>
      </c>
      <c r="KX594" s="1">
        <v>10.825464</v>
      </c>
      <c r="KY594" s="1">
        <v>70</v>
      </c>
      <c r="KZ594" s="1">
        <v>70</v>
      </c>
      <c r="LA594" s="1">
        <v>1908</v>
      </c>
      <c r="LB594" s="1">
        <v>155</v>
      </c>
      <c r="LC594" s="1" t="s">
        <v>14310</v>
      </c>
      <c r="LD594" s="1">
        <v>9.0909000000000004E-2</v>
      </c>
      <c r="LE594" s="1">
        <v>0.99886699999999995</v>
      </c>
    </row>
    <row r="595" spans="1:317" x14ac:dyDescent="0.2">
      <c r="A595" s="1" t="s">
        <v>18156</v>
      </c>
      <c r="B595" s="1" t="s">
        <v>18151</v>
      </c>
      <c r="C595" s="1" t="s">
        <v>14387</v>
      </c>
      <c r="D595" s="1">
        <v>6389</v>
      </c>
      <c r="E595" s="1" t="s">
        <v>289</v>
      </c>
      <c r="F595" s="1" t="s">
        <v>289</v>
      </c>
      <c r="G595" s="1">
        <v>5</v>
      </c>
      <c r="H595" s="1">
        <v>236556</v>
      </c>
      <c r="I595" s="1">
        <v>236556</v>
      </c>
      <c r="J595" s="1" t="s">
        <v>289</v>
      </c>
      <c r="K595" s="1" t="s">
        <v>345</v>
      </c>
      <c r="L595" s="1" t="s">
        <v>346</v>
      </c>
      <c r="M595" s="1" t="s">
        <v>294</v>
      </c>
      <c r="N595" s="1" t="s">
        <v>294</v>
      </c>
      <c r="O595" s="1" t="s">
        <v>333</v>
      </c>
      <c r="R595" s="1" t="s">
        <v>13732</v>
      </c>
      <c r="S595" s="1" t="s">
        <v>13772</v>
      </c>
      <c r="T595" s="1" t="s">
        <v>289</v>
      </c>
      <c r="U595" s="1" t="s">
        <v>289</v>
      </c>
      <c r="V595" s="1" t="s">
        <v>289</v>
      </c>
      <c r="W595" s="1" t="s">
        <v>289</v>
      </c>
      <c r="X595" s="1" t="s">
        <v>289</v>
      </c>
      <c r="Y595" s="1" t="s">
        <v>289</v>
      </c>
      <c r="Z595" s="1" t="s">
        <v>289</v>
      </c>
      <c r="AA595" s="1" t="s">
        <v>289</v>
      </c>
      <c r="AB595" s="1" t="s">
        <v>289</v>
      </c>
      <c r="AC595" s="1" t="s">
        <v>289</v>
      </c>
      <c r="AD595" s="1" t="s">
        <v>289</v>
      </c>
      <c r="AE595" s="1" t="s">
        <v>289</v>
      </c>
      <c r="AF595" s="1" t="s">
        <v>289</v>
      </c>
      <c r="AG595" s="1" t="s">
        <v>289</v>
      </c>
      <c r="AH595" s="1" t="s">
        <v>289</v>
      </c>
      <c r="AI595" s="1" t="s">
        <v>13732</v>
      </c>
      <c r="AJ595" s="1" t="s">
        <v>13772</v>
      </c>
      <c r="AK595" s="1" t="s">
        <v>14340</v>
      </c>
      <c r="AL595" s="1" t="s">
        <v>14341</v>
      </c>
      <c r="AM595" s="1" t="s">
        <v>351</v>
      </c>
      <c r="AN595" s="1">
        <v>10</v>
      </c>
      <c r="AO595" s="1">
        <v>1389</v>
      </c>
      <c r="AP595" s="1" t="s">
        <v>14342</v>
      </c>
      <c r="AQ595" s="1" t="s">
        <v>14343</v>
      </c>
      <c r="AR595" s="1" t="s">
        <v>14344</v>
      </c>
      <c r="AS595" s="1" t="s">
        <v>14345</v>
      </c>
      <c r="AT595" s="1" t="s">
        <v>14346</v>
      </c>
      <c r="AU595" s="1" t="s">
        <v>14347</v>
      </c>
      <c r="AV595" s="1" t="s">
        <v>14348</v>
      </c>
      <c r="AW595" s="1" t="s">
        <v>14349</v>
      </c>
      <c r="AX595" s="1" t="s">
        <v>14350</v>
      </c>
      <c r="AY595" s="1">
        <v>425</v>
      </c>
      <c r="BD595" s="1" t="s">
        <v>14351</v>
      </c>
      <c r="BE595" s="1" t="s">
        <v>14352</v>
      </c>
      <c r="BF595" s="1" t="s">
        <v>14353</v>
      </c>
      <c r="BI595" s="1" t="s">
        <v>14354</v>
      </c>
      <c r="BJ595" s="1">
        <v>40</v>
      </c>
      <c r="BM595" s="1" t="s">
        <v>14355</v>
      </c>
      <c r="BO595" s="1" t="s">
        <v>14356</v>
      </c>
      <c r="BP595" s="1" t="s">
        <v>14357</v>
      </c>
      <c r="BQ595" s="1">
        <v>0.61199999999999999</v>
      </c>
      <c r="BZ595" s="1" t="s">
        <v>14358</v>
      </c>
      <c r="DK595" s="1">
        <v>0</v>
      </c>
      <c r="DX595" s="1">
        <v>47</v>
      </c>
      <c r="DY595" s="1">
        <v>44</v>
      </c>
      <c r="DZ595" s="1">
        <v>45</v>
      </c>
      <c r="EE595" s="1">
        <v>5</v>
      </c>
      <c r="EV595" s="1">
        <v>236556</v>
      </c>
      <c r="EX595" s="1">
        <v>2203</v>
      </c>
      <c r="EY595" s="1">
        <v>4296</v>
      </c>
      <c r="EZ595" s="1">
        <v>6499</v>
      </c>
      <c r="FA595" s="1" t="s">
        <v>367</v>
      </c>
      <c r="FB595" s="1" t="s">
        <v>368</v>
      </c>
      <c r="FC595" s="1" t="s">
        <v>1344</v>
      </c>
      <c r="FD595" s="1" t="s">
        <v>14359</v>
      </c>
      <c r="FE595" s="1" t="s">
        <v>14360</v>
      </c>
      <c r="FF595" s="1" t="s">
        <v>14361</v>
      </c>
      <c r="FG595" s="1" t="s">
        <v>14362</v>
      </c>
      <c r="FH595" s="1">
        <v>41899</v>
      </c>
      <c r="FK595" s="1" t="s">
        <v>14363</v>
      </c>
      <c r="FL595" s="1" t="s">
        <v>14363</v>
      </c>
      <c r="FM595" s="1">
        <v>6389</v>
      </c>
      <c r="FO595" s="1" t="s">
        <v>14364</v>
      </c>
      <c r="FP595" s="1">
        <v>10680</v>
      </c>
      <c r="FQ595" s="1" t="s">
        <v>2229</v>
      </c>
      <c r="FR595" s="1" t="s">
        <v>2230</v>
      </c>
      <c r="FT595" s="1">
        <v>600857</v>
      </c>
      <c r="FV595" s="1" t="s">
        <v>14365</v>
      </c>
      <c r="FX595" s="1">
        <v>7798181</v>
      </c>
      <c r="FY595" s="1" t="s">
        <v>2234</v>
      </c>
      <c r="FZ595" s="1" t="s">
        <v>14366</v>
      </c>
      <c r="GA595" s="1" t="s">
        <v>14367</v>
      </c>
      <c r="GC595" s="1" t="s">
        <v>315</v>
      </c>
      <c r="GD595" s="1" t="s">
        <v>14368</v>
      </c>
      <c r="GE595" s="1" t="s">
        <v>14369</v>
      </c>
      <c r="GF595" s="1" t="s">
        <v>14348</v>
      </c>
      <c r="GG595" s="1" t="s">
        <v>14370</v>
      </c>
      <c r="GH595" s="1" t="s">
        <v>14371</v>
      </c>
      <c r="GI595" s="1" t="s">
        <v>14372</v>
      </c>
      <c r="GJ595" s="1" t="s">
        <v>14373</v>
      </c>
      <c r="GL595" s="1" t="s">
        <v>14374</v>
      </c>
      <c r="GM595" s="1" t="s">
        <v>322</v>
      </c>
      <c r="GN595" s="1" t="s">
        <v>14361</v>
      </c>
      <c r="GO595" s="1">
        <v>0.02</v>
      </c>
      <c r="GP595" s="1">
        <v>-0.39473799999999998</v>
      </c>
      <c r="GQ595" s="1" t="s">
        <v>14375</v>
      </c>
      <c r="GR595" s="1" t="s">
        <v>379</v>
      </c>
      <c r="GS595" s="1" t="s">
        <v>380</v>
      </c>
      <c r="GT595" s="1" t="s">
        <v>380</v>
      </c>
      <c r="GU595" s="1" t="s">
        <v>380</v>
      </c>
      <c r="GV595" s="1" t="s">
        <v>380</v>
      </c>
      <c r="GW595" s="1" t="s">
        <v>380</v>
      </c>
      <c r="GX595" s="1" t="s">
        <v>380</v>
      </c>
      <c r="GY595" s="1" t="s">
        <v>380</v>
      </c>
      <c r="GZ595" s="1" t="s">
        <v>380</v>
      </c>
      <c r="HA595" s="1" t="s">
        <v>380</v>
      </c>
      <c r="HB595" s="1" t="s">
        <v>380</v>
      </c>
      <c r="HC595" s="1" t="s">
        <v>5410</v>
      </c>
      <c r="HD595" s="1">
        <v>8.0630000000000006</v>
      </c>
      <c r="HE595" s="1">
        <v>0.76850399999999996</v>
      </c>
      <c r="HF595" s="1">
        <v>0.15983</v>
      </c>
      <c r="HG595" s="1" t="s">
        <v>380</v>
      </c>
      <c r="HH595" s="1" t="s">
        <v>380</v>
      </c>
      <c r="HI595" s="1" t="s">
        <v>14363</v>
      </c>
      <c r="HJ595" s="1" t="s">
        <v>14376</v>
      </c>
      <c r="HK595" s="1" t="s">
        <v>1168</v>
      </c>
      <c r="HL595" s="1">
        <v>0.70164000000000004</v>
      </c>
      <c r="HM595" s="1" t="s">
        <v>14377</v>
      </c>
      <c r="HN595" s="1">
        <v>4.9000000000000004</v>
      </c>
      <c r="HO595" s="1">
        <v>4.9000000000000004</v>
      </c>
      <c r="HP595" s="1">
        <v>0.64081999999999995</v>
      </c>
      <c r="HQ595" s="1" t="s">
        <v>14378</v>
      </c>
      <c r="HR595" s="1">
        <v>0.53481100000000004</v>
      </c>
      <c r="HS595" s="1">
        <v>0.18114</v>
      </c>
      <c r="HT595" s="1" t="s">
        <v>1417</v>
      </c>
      <c r="HU595" s="1">
        <v>0.15127099999999999</v>
      </c>
      <c r="HV595" s="1" t="s">
        <v>294</v>
      </c>
      <c r="HW595" s="1">
        <v>0.35127999999999998</v>
      </c>
      <c r="HX595" s="1">
        <v>9.2100000000000001E-2</v>
      </c>
      <c r="HY595" s="1" t="s">
        <v>492</v>
      </c>
      <c r="HZ595" s="1">
        <v>9.9600000000000001E-3</v>
      </c>
      <c r="IA595" s="1">
        <v>-1.0649999999999999</v>
      </c>
      <c r="IB595" s="1">
        <v>0.52098999999999995</v>
      </c>
      <c r="IC595" s="1" t="s">
        <v>385</v>
      </c>
      <c r="ID595" s="1">
        <v>0.999946</v>
      </c>
      <c r="IE595" s="1" t="s">
        <v>1827</v>
      </c>
      <c r="IF595" s="1">
        <v>0.15473000000000001</v>
      </c>
      <c r="IG595" s="1" t="s">
        <v>14379</v>
      </c>
      <c r="IH595" s="1" t="s">
        <v>1827</v>
      </c>
      <c r="II595" s="1">
        <v>0.15870000000000001</v>
      </c>
      <c r="IJ595" s="1" t="s">
        <v>14380</v>
      </c>
      <c r="IK595" s="1" t="s">
        <v>294</v>
      </c>
      <c r="IL595" s="1">
        <v>0.28138000000000002</v>
      </c>
      <c r="IM595" s="1">
        <v>-1.0053000000000001</v>
      </c>
      <c r="IN595" s="1">
        <v>10</v>
      </c>
      <c r="IO595" s="1">
        <v>0.19589999999999999</v>
      </c>
      <c r="IP595" s="1" t="s">
        <v>294</v>
      </c>
      <c r="IQ595" s="1">
        <v>0.45</v>
      </c>
      <c r="IR595" s="1" t="s">
        <v>380</v>
      </c>
      <c r="IS595" s="1">
        <v>11.182700000000001</v>
      </c>
      <c r="IT595" s="1">
        <v>0.48637999999999998</v>
      </c>
      <c r="IU595" s="1" t="s">
        <v>389</v>
      </c>
      <c r="IV595" s="1" t="s">
        <v>380</v>
      </c>
      <c r="IW595" s="1" t="s">
        <v>14381</v>
      </c>
      <c r="IX595" s="1" t="s">
        <v>14382</v>
      </c>
      <c r="IY595" s="1" t="s">
        <v>14383</v>
      </c>
      <c r="IZ595" s="1" t="s">
        <v>333</v>
      </c>
      <c r="JA595" s="1" t="s">
        <v>14384</v>
      </c>
      <c r="JB595" s="1" t="s">
        <v>14385</v>
      </c>
      <c r="JC595" s="1" t="s">
        <v>14386</v>
      </c>
      <c r="JD595" s="1" t="s">
        <v>493</v>
      </c>
      <c r="JE595" s="1" t="s">
        <v>351</v>
      </c>
      <c r="JF595" s="1">
        <v>2</v>
      </c>
      <c r="JG595" s="1">
        <v>0</v>
      </c>
      <c r="JH595" s="1" t="s">
        <v>14387</v>
      </c>
      <c r="JI595" s="1">
        <v>289556</v>
      </c>
      <c r="JJ595" s="1">
        <v>1</v>
      </c>
      <c r="JK595" s="1">
        <v>0.71416999999999997</v>
      </c>
      <c r="JL595" s="1">
        <v>0.96199999999999997</v>
      </c>
      <c r="JM595" s="1">
        <v>0.40283000000000002</v>
      </c>
      <c r="JN595" s="1">
        <v>0.60699999999999998</v>
      </c>
      <c r="JO595" s="1">
        <v>0.37147000000000002</v>
      </c>
      <c r="JP595" s="1">
        <v>3.524</v>
      </c>
      <c r="JQ595" s="1">
        <v>0.53495000000000004</v>
      </c>
      <c r="JR595" s="1">
        <v>1.952</v>
      </c>
      <c r="JS595" s="1">
        <v>0.56664999999999999</v>
      </c>
      <c r="JT595" s="1">
        <v>0.52800000000000002</v>
      </c>
      <c r="JU595" s="1">
        <v>0.53227999999999998</v>
      </c>
      <c r="JV595" s="1" t="s">
        <v>1080</v>
      </c>
      <c r="JW595" s="1" t="s">
        <v>400</v>
      </c>
      <c r="JX595" s="1" t="s">
        <v>14388</v>
      </c>
      <c r="JY595" s="1" t="s">
        <v>402</v>
      </c>
      <c r="JZ595" s="1" t="s">
        <v>403</v>
      </c>
      <c r="KA595" s="1" t="s">
        <v>327</v>
      </c>
      <c r="KC595" s="1" t="s">
        <v>327</v>
      </c>
      <c r="KD595" s="1" t="s">
        <v>14389</v>
      </c>
      <c r="KE595" s="1">
        <v>0</v>
      </c>
      <c r="KF595" s="1">
        <v>4.2134939999999999</v>
      </c>
      <c r="KG595" s="1" t="s">
        <v>405</v>
      </c>
      <c r="KH595" s="1">
        <v>1</v>
      </c>
      <c r="KI595" s="1">
        <v>0</v>
      </c>
      <c r="KJ595" s="1">
        <v>0</v>
      </c>
      <c r="KK595" s="1">
        <v>14</v>
      </c>
      <c r="KL595" s="1">
        <v>477</v>
      </c>
      <c r="KM595" s="1" t="s">
        <v>406</v>
      </c>
      <c r="KN595" s="1">
        <v>0.99534299999999998</v>
      </c>
      <c r="KO595" s="1">
        <v>0.92232499999999995</v>
      </c>
      <c r="KP595" s="1">
        <v>0</v>
      </c>
      <c r="KR595" s="1" t="s">
        <v>351</v>
      </c>
      <c r="KS595" s="1">
        <v>3</v>
      </c>
      <c r="KT595" s="1">
        <v>45</v>
      </c>
      <c r="KU595" s="1">
        <v>103</v>
      </c>
      <c r="KV595" s="1">
        <v>0</v>
      </c>
      <c r="KW595" s="1">
        <v>0</v>
      </c>
      <c r="KX595" s="1">
        <v>6.9769990000000002</v>
      </c>
      <c r="KY595" s="1">
        <v>41</v>
      </c>
      <c r="KZ595" s="1">
        <v>60</v>
      </c>
      <c r="LA595" s="1">
        <v>1413</v>
      </c>
      <c r="LB595" s="1">
        <v>66</v>
      </c>
      <c r="LC595" s="1" t="s">
        <v>14341</v>
      </c>
      <c r="LD595" s="1">
        <v>6.8182000000000006E-2</v>
      </c>
      <c r="LE595" s="1">
        <v>0.92664000000000002</v>
      </c>
    </row>
    <row r="596" spans="1:317" x14ac:dyDescent="0.2">
      <c r="A596" s="1" t="s">
        <v>18156</v>
      </c>
      <c r="B596" s="1" t="s">
        <v>18151</v>
      </c>
      <c r="C596" s="1" t="s">
        <v>14414</v>
      </c>
      <c r="D596" s="1">
        <v>3123</v>
      </c>
      <c r="E596" s="1" t="s">
        <v>289</v>
      </c>
      <c r="F596" s="1" t="s">
        <v>289</v>
      </c>
      <c r="G596" s="1">
        <v>6</v>
      </c>
      <c r="H596" s="1">
        <v>32548544</v>
      </c>
      <c r="I596" s="1">
        <v>32548544</v>
      </c>
      <c r="J596" s="1" t="s">
        <v>289</v>
      </c>
      <c r="K596" s="1" t="s">
        <v>345</v>
      </c>
      <c r="L596" s="1" t="s">
        <v>346</v>
      </c>
      <c r="M596" s="1" t="s">
        <v>294</v>
      </c>
      <c r="N596" s="1" t="s">
        <v>294</v>
      </c>
      <c r="O596" s="1" t="s">
        <v>333</v>
      </c>
      <c r="R596" s="1" t="s">
        <v>13732</v>
      </c>
      <c r="S596" s="1" t="s">
        <v>13772</v>
      </c>
      <c r="T596" s="1" t="s">
        <v>289</v>
      </c>
      <c r="U596" s="1" t="s">
        <v>289</v>
      </c>
      <c r="V596" s="1" t="s">
        <v>289</v>
      </c>
      <c r="W596" s="1" t="s">
        <v>289</v>
      </c>
      <c r="X596" s="1" t="s">
        <v>289</v>
      </c>
      <c r="Y596" s="1" t="s">
        <v>289</v>
      </c>
      <c r="Z596" s="1" t="s">
        <v>289</v>
      </c>
      <c r="AA596" s="1" t="s">
        <v>289</v>
      </c>
      <c r="AB596" s="1" t="s">
        <v>289</v>
      </c>
      <c r="AC596" s="1" t="s">
        <v>289</v>
      </c>
      <c r="AD596" s="1" t="s">
        <v>289</v>
      </c>
      <c r="AE596" s="1" t="s">
        <v>289</v>
      </c>
      <c r="AF596" s="1" t="s">
        <v>289</v>
      </c>
      <c r="AG596" s="1" t="s">
        <v>289</v>
      </c>
      <c r="AH596" s="1" t="s">
        <v>289</v>
      </c>
      <c r="AI596" s="1" t="s">
        <v>13732</v>
      </c>
      <c r="AJ596" s="1" t="s">
        <v>13772</v>
      </c>
      <c r="AK596" s="1" t="s">
        <v>14390</v>
      </c>
      <c r="AL596" s="1" t="s">
        <v>2904</v>
      </c>
      <c r="AM596" s="1" t="s">
        <v>293</v>
      </c>
      <c r="AN596" s="1">
        <v>4</v>
      </c>
      <c r="AO596" s="1">
        <v>847</v>
      </c>
      <c r="AP596" s="1" t="s">
        <v>14391</v>
      </c>
      <c r="AQ596" s="1" t="s">
        <v>14392</v>
      </c>
      <c r="AR596" s="1" t="s">
        <v>14393</v>
      </c>
      <c r="AT596" s="1" t="s">
        <v>2908</v>
      </c>
      <c r="AU596" s="1" t="s">
        <v>2909</v>
      </c>
      <c r="AX596" s="1" t="s">
        <v>2910</v>
      </c>
      <c r="BI596" s="1" t="s">
        <v>2911</v>
      </c>
      <c r="BJ596" s="1">
        <v>10</v>
      </c>
      <c r="BP596" s="1" t="s">
        <v>14394</v>
      </c>
      <c r="BQ596" s="1">
        <v>0.54700000000000004</v>
      </c>
      <c r="CA596" s="1" t="s">
        <v>2913</v>
      </c>
      <c r="DK596" s="1">
        <v>0</v>
      </c>
      <c r="DX596" s="1">
        <v>86</v>
      </c>
      <c r="DY596" s="1">
        <v>100</v>
      </c>
      <c r="DZ596" s="1">
        <v>95</v>
      </c>
      <c r="EE596" s="1">
        <v>6</v>
      </c>
      <c r="EV596" s="1">
        <v>32548544</v>
      </c>
      <c r="EX596" s="1">
        <v>1511</v>
      </c>
      <c r="EY596" s="1">
        <v>2709</v>
      </c>
      <c r="EZ596" s="1">
        <v>4220</v>
      </c>
      <c r="FA596" s="1" t="s">
        <v>367</v>
      </c>
      <c r="FB596" s="1" t="s">
        <v>368</v>
      </c>
      <c r="FE596" s="1" t="s">
        <v>14395</v>
      </c>
      <c r="FF596" s="1" t="s">
        <v>2922</v>
      </c>
      <c r="FG596" s="1" t="s">
        <v>915</v>
      </c>
      <c r="FH596" s="1">
        <v>41285</v>
      </c>
      <c r="FK596" s="1" t="s">
        <v>2914</v>
      </c>
      <c r="FL596" s="1" t="s">
        <v>2914</v>
      </c>
      <c r="FM596" s="1">
        <v>3123</v>
      </c>
      <c r="FO596" s="1" t="s">
        <v>14396</v>
      </c>
      <c r="FP596" s="1">
        <v>4948</v>
      </c>
      <c r="FQ596" s="1" t="s">
        <v>2229</v>
      </c>
      <c r="FR596" s="1" t="s">
        <v>2230</v>
      </c>
      <c r="FT596" s="1">
        <v>142857</v>
      </c>
      <c r="FV596" s="1" t="s">
        <v>14397</v>
      </c>
      <c r="FY596" s="1" t="s">
        <v>2234</v>
      </c>
      <c r="FZ596" s="1" t="s">
        <v>2916</v>
      </c>
      <c r="GA596" s="1" t="s">
        <v>14398</v>
      </c>
      <c r="GC596" s="1" t="s">
        <v>315</v>
      </c>
      <c r="GE596" s="1" t="s">
        <v>2917</v>
      </c>
      <c r="GF596" s="1" t="s">
        <v>14399</v>
      </c>
      <c r="GG596" s="1" t="s">
        <v>14400</v>
      </c>
      <c r="GH596" s="1" t="s">
        <v>14401</v>
      </c>
      <c r="GI596" s="1" t="s">
        <v>14402</v>
      </c>
      <c r="GJ596" s="1" t="s">
        <v>14403</v>
      </c>
      <c r="GM596" s="1" t="s">
        <v>322</v>
      </c>
      <c r="GN596" s="1" t="s">
        <v>2922</v>
      </c>
      <c r="GO596" s="1">
        <v>0.02</v>
      </c>
      <c r="GP596" s="1">
        <v>-0.20177200000000001</v>
      </c>
      <c r="GQ596" s="1" t="s">
        <v>14404</v>
      </c>
      <c r="GR596" s="1" t="s">
        <v>379</v>
      </c>
      <c r="GS596" s="1" t="s">
        <v>380</v>
      </c>
      <c r="GT596" s="1" t="s">
        <v>380</v>
      </c>
      <c r="GU596" s="1" t="s">
        <v>380</v>
      </c>
      <c r="GV596" s="1" t="s">
        <v>380</v>
      </c>
      <c r="GW596" s="1" t="s">
        <v>380</v>
      </c>
      <c r="GX596" s="1" t="s">
        <v>380</v>
      </c>
      <c r="GY596" s="1" t="s">
        <v>380</v>
      </c>
      <c r="GZ596" s="1" t="s">
        <v>380</v>
      </c>
      <c r="HA596" s="1" t="s">
        <v>380</v>
      </c>
      <c r="HB596" s="1" t="s">
        <v>380</v>
      </c>
      <c r="HC596" s="1" t="s">
        <v>380</v>
      </c>
      <c r="HD596" s="1">
        <v>16.04</v>
      </c>
      <c r="HE596" s="1">
        <v>3.0095049999999999</v>
      </c>
      <c r="HF596" s="1">
        <v>0.54361000000000004</v>
      </c>
      <c r="HG596" s="1" t="s">
        <v>380</v>
      </c>
      <c r="HH596" s="1" t="s">
        <v>380</v>
      </c>
      <c r="HI596" s="1" t="s">
        <v>2914</v>
      </c>
      <c r="HJ596" s="1" t="s">
        <v>14405</v>
      </c>
      <c r="HK596" s="1" t="s">
        <v>294</v>
      </c>
      <c r="HL596" s="1">
        <v>6.3800000000000003E-3</v>
      </c>
      <c r="HM596" s="1">
        <v>6.04</v>
      </c>
      <c r="HN596" s="1">
        <v>3.98</v>
      </c>
      <c r="HO596" s="1">
        <v>-6.48</v>
      </c>
      <c r="HP596" s="1">
        <v>1.8960000000000001E-2</v>
      </c>
      <c r="HQ596" s="1" t="s">
        <v>380</v>
      </c>
      <c r="HR596" s="1">
        <v>0.413267</v>
      </c>
      <c r="HS596" s="1">
        <v>0.26923000000000002</v>
      </c>
      <c r="HT596" s="1" t="s">
        <v>492</v>
      </c>
      <c r="HU596" s="1">
        <v>2.181E-2</v>
      </c>
      <c r="HV596" s="1" t="s">
        <v>294</v>
      </c>
      <c r="HW596" s="1">
        <v>5.5199999999999997E-3</v>
      </c>
      <c r="HX596" s="1">
        <v>1.8E-3</v>
      </c>
      <c r="HY596" s="1" t="s">
        <v>386</v>
      </c>
      <c r="HZ596" s="1">
        <v>0.58509999999999995</v>
      </c>
      <c r="IA596" s="1">
        <v>1.8149999999999999</v>
      </c>
      <c r="IB596" s="1">
        <v>0.193</v>
      </c>
      <c r="IC596" s="1" t="s">
        <v>492</v>
      </c>
      <c r="ID596" s="1">
        <v>0.99997000000000003</v>
      </c>
      <c r="IE596" s="1" t="s">
        <v>14406</v>
      </c>
      <c r="IF596" s="1">
        <v>0.59357000000000004</v>
      </c>
      <c r="IG596" s="1" t="s">
        <v>14407</v>
      </c>
      <c r="IH596" s="1" t="s">
        <v>14406</v>
      </c>
      <c r="II596" s="1">
        <v>0.66715999999999998</v>
      </c>
      <c r="IJ596" s="1" t="s">
        <v>14408</v>
      </c>
      <c r="IK596" s="1" t="s">
        <v>294</v>
      </c>
      <c r="IL596" s="1">
        <v>0.51251999999999998</v>
      </c>
      <c r="IM596" s="1">
        <v>-0.87290000000000001</v>
      </c>
      <c r="IN596" s="1">
        <v>10</v>
      </c>
      <c r="IO596" s="1">
        <v>0.87931999999999999</v>
      </c>
      <c r="IP596" s="1" t="s">
        <v>385</v>
      </c>
      <c r="IQ596" s="1">
        <v>0</v>
      </c>
      <c r="IR596" s="1" t="s">
        <v>380</v>
      </c>
      <c r="IS596" s="1">
        <v>1.2914000000000001</v>
      </c>
      <c r="IT596" s="1">
        <v>2.061E-2</v>
      </c>
      <c r="IU596" s="1" t="s">
        <v>14409</v>
      </c>
      <c r="IV596" s="1" t="s">
        <v>380</v>
      </c>
      <c r="IW596" s="1" t="s">
        <v>14410</v>
      </c>
      <c r="IX596" s="1" t="s">
        <v>14411</v>
      </c>
      <c r="IY596" s="1" t="s">
        <v>14412</v>
      </c>
      <c r="IZ596" s="1" t="s">
        <v>386</v>
      </c>
      <c r="JA596" s="1">
        <v>248</v>
      </c>
      <c r="JB596" s="1" t="s">
        <v>14413</v>
      </c>
      <c r="JC596" s="1" t="s">
        <v>14413</v>
      </c>
      <c r="JD596" s="1" t="s">
        <v>602</v>
      </c>
      <c r="JE596" s="1" t="s">
        <v>293</v>
      </c>
      <c r="JF596" s="1">
        <v>1</v>
      </c>
      <c r="JG596" s="1">
        <v>0</v>
      </c>
      <c r="JH596" s="1" t="s">
        <v>14414</v>
      </c>
      <c r="JI596" s="1">
        <v>32656522</v>
      </c>
      <c r="JJ596" s="1">
        <v>3.0000000000000001E-3</v>
      </c>
      <c r="JK596" s="1">
        <v>0.15001999999999999</v>
      </c>
      <c r="JL596" s="1">
        <v>6.7000000000000004E-2</v>
      </c>
      <c r="JM596" s="1">
        <v>0.19924</v>
      </c>
      <c r="JN596" s="1">
        <v>0.64100000000000001</v>
      </c>
      <c r="JO596" s="1">
        <v>0.38312000000000002</v>
      </c>
      <c r="JP596" s="1">
        <v>-1.853</v>
      </c>
      <c r="JQ596" s="1">
        <v>1.6660000000000001E-2</v>
      </c>
      <c r="JR596" s="1">
        <v>-0.70299999999999996</v>
      </c>
      <c r="JS596" s="1">
        <v>5.049E-2</v>
      </c>
      <c r="JT596" s="1">
        <v>0.372</v>
      </c>
      <c r="JU596" s="1">
        <v>0.22366</v>
      </c>
      <c r="JV596" s="1" t="s">
        <v>3500</v>
      </c>
      <c r="JW596" s="1" t="s">
        <v>400</v>
      </c>
      <c r="JX596" s="1" t="s">
        <v>2923</v>
      </c>
      <c r="JY596" s="1" t="s">
        <v>402</v>
      </c>
      <c r="JZ596" s="1" t="s">
        <v>403</v>
      </c>
      <c r="KA596" s="1" t="s">
        <v>327</v>
      </c>
      <c r="KC596" s="1" t="s">
        <v>327</v>
      </c>
      <c r="KD596" s="1" t="s">
        <v>2924</v>
      </c>
      <c r="KE596" s="1">
        <v>3</v>
      </c>
      <c r="KF596" s="1">
        <v>2.4078219999999999</v>
      </c>
      <c r="KG596" s="1" t="s">
        <v>405</v>
      </c>
      <c r="KH596" s="1">
        <v>1</v>
      </c>
      <c r="KI596" s="1">
        <v>0</v>
      </c>
      <c r="KJ596" s="1">
        <v>0</v>
      </c>
      <c r="KK596" s="1">
        <v>8</v>
      </c>
      <c r="KL596" s="1">
        <v>282</v>
      </c>
      <c r="KM596" s="1" t="s">
        <v>406</v>
      </c>
      <c r="KN596" s="1">
        <v>0.99256999999999995</v>
      </c>
      <c r="KO596" s="1">
        <v>0.4869</v>
      </c>
      <c r="KP596" s="1">
        <v>0</v>
      </c>
      <c r="KR596" s="1" t="s">
        <v>293</v>
      </c>
      <c r="KS596" s="1">
        <v>3</v>
      </c>
      <c r="KT596" s="1">
        <v>60</v>
      </c>
      <c r="KU596" s="1">
        <v>102</v>
      </c>
      <c r="KV596" s="1">
        <v>0</v>
      </c>
      <c r="KW596" s="1">
        <v>0</v>
      </c>
      <c r="KX596" s="1">
        <v>8.7008609999999997</v>
      </c>
      <c r="KY596" s="1">
        <v>9</v>
      </c>
      <c r="KZ596" s="1">
        <v>60</v>
      </c>
      <c r="LA596" s="1">
        <v>325</v>
      </c>
      <c r="LB596" s="1">
        <v>34</v>
      </c>
      <c r="LC596" s="1" t="s">
        <v>2904</v>
      </c>
      <c r="LD596" s="1">
        <v>0.25</v>
      </c>
      <c r="LE596" s="1">
        <v>0.49054399999999998</v>
      </c>
    </row>
    <row r="597" spans="1:317" x14ac:dyDescent="0.2">
      <c r="A597" s="1" t="s">
        <v>18156</v>
      </c>
      <c r="B597" s="1" t="s">
        <v>18151</v>
      </c>
      <c r="C597" s="1" t="s">
        <v>14414</v>
      </c>
      <c r="D597" s="1">
        <v>3123</v>
      </c>
      <c r="E597" s="1" t="s">
        <v>289</v>
      </c>
      <c r="F597" s="1" t="s">
        <v>289</v>
      </c>
      <c r="G597" s="1">
        <v>6</v>
      </c>
      <c r="H597" s="1">
        <v>32548545</v>
      </c>
      <c r="I597" s="1">
        <v>32548545</v>
      </c>
      <c r="J597" s="1" t="s">
        <v>289</v>
      </c>
      <c r="K597" s="1" t="s">
        <v>436</v>
      </c>
      <c r="L597" s="1" t="s">
        <v>346</v>
      </c>
      <c r="M597" s="1" t="s">
        <v>333</v>
      </c>
      <c r="N597" s="1" t="s">
        <v>333</v>
      </c>
      <c r="O597" s="1" t="s">
        <v>407</v>
      </c>
      <c r="R597" s="1" t="s">
        <v>13732</v>
      </c>
      <c r="S597" s="1" t="s">
        <v>13772</v>
      </c>
      <c r="T597" s="1" t="s">
        <v>289</v>
      </c>
      <c r="U597" s="1" t="s">
        <v>289</v>
      </c>
      <c r="V597" s="1" t="s">
        <v>289</v>
      </c>
      <c r="W597" s="1" t="s">
        <v>289</v>
      </c>
      <c r="X597" s="1" t="s">
        <v>289</v>
      </c>
      <c r="Y597" s="1" t="s">
        <v>289</v>
      </c>
      <c r="Z597" s="1" t="s">
        <v>289</v>
      </c>
      <c r="AA597" s="1" t="s">
        <v>289</v>
      </c>
      <c r="AB597" s="1" t="s">
        <v>289</v>
      </c>
      <c r="AC597" s="1" t="s">
        <v>289</v>
      </c>
      <c r="AD597" s="1" t="s">
        <v>289</v>
      </c>
      <c r="AE597" s="1" t="s">
        <v>289</v>
      </c>
      <c r="AF597" s="1" t="s">
        <v>289</v>
      </c>
      <c r="AG597" s="1" t="s">
        <v>289</v>
      </c>
      <c r="AH597" s="1" t="s">
        <v>289</v>
      </c>
      <c r="AI597" s="1" t="s">
        <v>13732</v>
      </c>
      <c r="AJ597" s="1" t="s">
        <v>13772</v>
      </c>
      <c r="AK597" s="1" t="s">
        <v>14415</v>
      </c>
      <c r="AL597" s="1" t="s">
        <v>2904</v>
      </c>
      <c r="AM597" s="1" t="s">
        <v>293</v>
      </c>
      <c r="AN597" s="1">
        <v>4</v>
      </c>
      <c r="AO597" s="1">
        <v>846</v>
      </c>
      <c r="AP597" s="1" t="s">
        <v>14416</v>
      </c>
      <c r="AQ597" s="1" t="s">
        <v>14417</v>
      </c>
      <c r="AR597" s="1" t="s">
        <v>14418</v>
      </c>
      <c r="AT597" s="1" t="s">
        <v>2908</v>
      </c>
      <c r="AU597" s="1" t="s">
        <v>2909</v>
      </c>
      <c r="AX597" s="1" t="s">
        <v>2910</v>
      </c>
      <c r="BI597" s="1" t="s">
        <v>2911</v>
      </c>
      <c r="BJ597" s="1">
        <v>10</v>
      </c>
      <c r="BP597" s="1" t="s">
        <v>14419</v>
      </c>
      <c r="BQ597" s="1">
        <v>0.54700000000000004</v>
      </c>
      <c r="CA597" s="1" t="s">
        <v>2913</v>
      </c>
      <c r="DK597" s="1">
        <v>0</v>
      </c>
      <c r="DX597" s="1">
        <v>86</v>
      </c>
      <c r="DY597" s="1">
        <v>100</v>
      </c>
      <c r="DZ597" s="1">
        <v>95</v>
      </c>
      <c r="EE597" s="1">
        <v>6</v>
      </c>
      <c r="EV597" s="1">
        <v>32548545</v>
      </c>
      <c r="EX597" s="1">
        <v>1511</v>
      </c>
      <c r="EY597" s="1">
        <v>2709</v>
      </c>
      <c r="EZ597" s="1">
        <v>4220</v>
      </c>
      <c r="FA597" s="1" t="s">
        <v>455</v>
      </c>
      <c r="FB597" s="1" t="s">
        <v>456</v>
      </c>
      <c r="FE597" s="1" t="s">
        <v>14395</v>
      </c>
      <c r="FF597" s="1" t="s">
        <v>2922</v>
      </c>
      <c r="FG597" s="1" t="s">
        <v>915</v>
      </c>
      <c r="FH597" s="1">
        <v>41285</v>
      </c>
      <c r="FK597" s="1" t="s">
        <v>2914</v>
      </c>
      <c r="FL597" s="1" t="s">
        <v>2914</v>
      </c>
      <c r="FM597" s="1">
        <v>3123</v>
      </c>
      <c r="FO597" s="1" t="s">
        <v>14396</v>
      </c>
      <c r="FP597" s="1">
        <v>4948</v>
      </c>
      <c r="FQ597" s="1" t="s">
        <v>2229</v>
      </c>
      <c r="FR597" s="1" t="s">
        <v>2230</v>
      </c>
      <c r="FT597" s="1">
        <v>142857</v>
      </c>
      <c r="FV597" s="1" t="s">
        <v>14397</v>
      </c>
      <c r="FY597" s="1" t="s">
        <v>2234</v>
      </c>
      <c r="FZ597" s="1" t="s">
        <v>2916</v>
      </c>
      <c r="GA597" s="1" t="s">
        <v>14398</v>
      </c>
      <c r="GC597" s="1" t="s">
        <v>315</v>
      </c>
      <c r="GE597" s="1" t="s">
        <v>2917</v>
      </c>
      <c r="GF597" s="1" t="s">
        <v>14399</v>
      </c>
      <c r="GG597" s="1" t="s">
        <v>14400</v>
      </c>
      <c r="GH597" s="1" t="s">
        <v>14420</v>
      </c>
      <c r="GI597" s="1" t="s">
        <v>14421</v>
      </c>
      <c r="GM597" s="1" t="s">
        <v>322</v>
      </c>
      <c r="GN597" s="1" t="s">
        <v>2922</v>
      </c>
      <c r="GO597" s="1">
        <v>0.02</v>
      </c>
      <c r="GP597" s="1">
        <v>-0.201767</v>
      </c>
      <c r="GQ597" s="1" t="s">
        <v>4543</v>
      </c>
      <c r="GR597" s="1" t="s">
        <v>379</v>
      </c>
      <c r="JW597" s="1" t="s">
        <v>400</v>
      </c>
      <c r="JX597" s="1" t="s">
        <v>2923</v>
      </c>
      <c r="JY597" s="1" t="s">
        <v>402</v>
      </c>
      <c r="JZ597" s="1" t="s">
        <v>403</v>
      </c>
      <c r="KA597" s="1" t="s">
        <v>327</v>
      </c>
      <c r="KC597" s="1" t="s">
        <v>327</v>
      </c>
      <c r="KD597" s="1" t="s">
        <v>2924</v>
      </c>
      <c r="KE597" s="1">
        <v>3</v>
      </c>
      <c r="KF597" s="1">
        <v>2.4078050000000002</v>
      </c>
      <c r="KG597" s="1" t="s">
        <v>405</v>
      </c>
      <c r="KH597" s="1">
        <v>1</v>
      </c>
      <c r="KI597" s="1">
        <v>0</v>
      </c>
      <c r="KJ597" s="1">
        <v>0</v>
      </c>
      <c r="KK597" s="1">
        <v>8</v>
      </c>
      <c r="KL597" s="1">
        <v>280</v>
      </c>
      <c r="KM597" s="1" t="s">
        <v>525</v>
      </c>
      <c r="KN597" s="1">
        <v>0.99256999999999995</v>
      </c>
      <c r="KO597" s="1">
        <v>0.4869</v>
      </c>
      <c r="KP597" s="1">
        <v>0</v>
      </c>
      <c r="KR597" s="1" t="s">
        <v>293</v>
      </c>
      <c r="KS597" s="1">
        <v>3</v>
      </c>
      <c r="KT597" s="1">
        <v>60</v>
      </c>
      <c r="KU597" s="1">
        <v>102</v>
      </c>
      <c r="KV597" s="1">
        <v>0</v>
      </c>
      <c r="KW597" s="1">
        <v>0</v>
      </c>
      <c r="KX597" s="1">
        <v>8.7008410000000005</v>
      </c>
      <c r="KY597" s="1">
        <v>9</v>
      </c>
      <c r="KZ597" s="1">
        <v>60</v>
      </c>
      <c r="LA597" s="1">
        <v>331</v>
      </c>
      <c r="LB597" s="1">
        <v>34</v>
      </c>
      <c r="LC597" s="1" t="s">
        <v>2904</v>
      </c>
      <c r="LD597" s="1">
        <v>0.25</v>
      </c>
      <c r="LE597" s="1">
        <v>0.49054399999999998</v>
      </c>
    </row>
    <row r="598" spans="1:317" x14ac:dyDescent="0.2">
      <c r="A598" s="1" t="s">
        <v>18156</v>
      </c>
      <c r="B598" s="1" t="s">
        <v>18151</v>
      </c>
      <c r="C598" s="1" t="s">
        <v>18125</v>
      </c>
      <c r="D598" s="1">
        <v>170954</v>
      </c>
      <c r="E598" s="1" t="s">
        <v>289</v>
      </c>
      <c r="F598" s="1" t="s">
        <v>289</v>
      </c>
      <c r="G598" s="1">
        <v>6</v>
      </c>
      <c r="H598" s="1">
        <v>30653244</v>
      </c>
      <c r="I598" s="1">
        <v>30653244</v>
      </c>
      <c r="J598" s="1" t="s">
        <v>289</v>
      </c>
      <c r="K598" s="1" t="s">
        <v>436</v>
      </c>
      <c r="L598" s="1" t="s">
        <v>346</v>
      </c>
      <c r="M598" s="1" t="s">
        <v>333</v>
      </c>
      <c r="N598" s="1" t="s">
        <v>333</v>
      </c>
      <c r="O598" s="1" t="s">
        <v>407</v>
      </c>
      <c r="R598" s="1" t="s">
        <v>13732</v>
      </c>
      <c r="S598" s="1" t="s">
        <v>13772</v>
      </c>
      <c r="T598" s="1" t="s">
        <v>289</v>
      </c>
      <c r="U598" s="1" t="s">
        <v>289</v>
      </c>
      <c r="V598" s="1" t="s">
        <v>289</v>
      </c>
      <c r="W598" s="1" t="s">
        <v>289</v>
      </c>
      <c r="X598" s="1" t="s">
        <v>289</v>
      </c>
      <c r="Y598" s="1" t="s">
        <v>289</v>
      </c>
      <c r="Z598" s="1" t="s">
        <v>289</v>
      </c>
      <c r="AA598" s="1" t="s">
        <v>289</v>
      </c>
      <c r="AB598" s="1" t="s">
        <v>289</v>
      </c>
      <c r="AC598" s="1" t="s">
        <v>289</v>
      </c>
      <c r="AD598" s="1" t="s">
        <v>289</v>
      </c>
      <c r="AE598" s="1" t="s">
        <v>289</v>
      </c>
      <c r="AF598" s="1" t="s">
        <v>289</v>
      </c>
      <c r="AG598" s="1" t="s">
        <v>289</v>
      </c>
      <c r="AH598" s="1" t="s">
        <v>289</v>
      </c>
      <c r="AI598" s="1" t="s">
        <v>13732</v>
      </c>
      <c r="AJ598" s="1" t="s">
        <v>13772</v>
      </c>
      <c r="AK598" s="1" t="s">
        <v>14422</v>
      </c>
      <c r="AL598" s="1" t="s">
        <v>14423</v>
      </c>
      <c r="AM598" s="1" t="s">
        <v>293</v>
      </c>
      <c r="AN598" s="1">
        <v>1</v>
      </c>
      <c r="AO598" s="1">
        <v>2428</v>
      </c>
      <c r="AP598" s="1" t="s">
        <v>14424</v>
      </c>
      <c r="AQ598" s="1" t="s">
        <v>14425</v>
      </c>
      <c r="AR598" s="1" t="s">
        <v>14426</v>
      </c>
      <c r="AS598" s="1" t="s">
        <v>14427</v>
      </c>
      <c r="AT598" s="1" t="s">
        <v>14428</v>
      </c>
      <c r="AU598" s="1" t="s">
        <v>14429</v>
      </c>
      <c r="AV598" s="1" t="s">
        <v>14430</v>
      </c>
      <c r="AW598" s="1" t="s">
        <v>14431</v>
      </c>
      <c r="AX598" s="1" t="s">
        <v>14432</v>
      </c>
      <c r="AY598" s="1">
        <v>184</v>
      </c>
      <c r="BE598" s="1" t="s">
        <v>14433</v>
      </c>
      <c r="BF598" s="1" t="s">
        <v>14434</v>
      </c>
      <c r="BP598" s="1" t="s">
        <v>14435</v>
      </c>
      <c r="BQ598" s="1">
        <v>0.60199999999999998</v>
      </c>
      <c r="DK598" s="1">
        <v>0</v>
      </c>
      <c r="DX598" s="1">
        <v>261</v>
      </c>
      <c r="DY598" s="1">
        <v>279</v>
      </c>
      <c r="DZ598" s="1">
        <v>273</v>
      </c>
      <c r="EE598" s="1">
        <v>6</v>
      </c>
      <c r="EV598" s="1">
        <v>30653244</v>
      </c>
      <c r="EX598" s="1">
        <v>1205</v>
      </c>
      <c r="EY598" s="1">
        <v>2523</v>
      </c>
      <c r="EZ598" s="1">
        <v>3728</v>
      </c>
      <c r="FA598" s="1" t="s">
        <v>455</v>
      </c>
      <c r="FB598" s="1" t="s">
        <v>456</v>
      </c>
      <c r="FE598" s="1" t="s">
        <v>14436</v>
      </c>
      <c r="FF598" s="1" t="s">
        <v>14437</v>
      </c>
      <c r="FG598" s="1" t="s">
        <v>915</v>
      </c>
      <c r="FH598" s="1">
        <v>41016</v>
      </c>
      <c r="FI598" s="1">
        <v>40827</v>
      </c>
      <c r="FJ598" s="1">
        <v>40827</v>
      </c>
      <c r="FK598" s="1" t="s">
        <v>14438</v>
      </c>
      <c r="FL598" s="1" t="s">
        <v>14438</v>
      </c>
      <c r="FM598" s="1">
        <v>170954</v>
      </c>
      <c r="FO598" s="1" t="s">
        <v>3632</v>
      </c>
      <c r="FP598" s="1">
        <v>29413</v>
      </c>
      <c r="FQ598" s="1" t="s">
        <v>2229</v>
      </c>
      <c r="FR598" s="1" t="s">
        <v>2230</v>
      </c>
      <c r="FS598" s="1" t="s">
        <v>14439</v>
      </c>
      <c r="FT598" s="1">
        <v>610990</v>
      </c>
      <c r="FU598" s="1" t="s">
        <v>14440</v>
      </c>
      <c r="FV598" s="1" t="s">
        <v>14441</v>
      </c>
      <c r="FX598" s="1">
        <v>11853319</v>
      </c>
      <c r="FY598" s="1" t="s">
        <v>2234</v>
      </c>
      <c r="FZ598" s="1" t="s">
        <v>14442</v>
      </c>
      <c r="GA598" s="1" t="s">
        <v>14443</v>
      </c>
      <c r="GC598" s="1" t="s">
        <v>315</v>
      </c>
      <c r="GD598" s="1" t="s">
        <v>14444</v>
      </c>
      <c r="GE598" s="1" t="s">
        <v>14445</v>
      </c>
      <c r="GF598" s="1" t="s">
        <v>14430</v>
      </c>
      <c r="GG598" s="1" t="s">
        <v>14446</v>
      </c>
      <c r="GH598" s="1" t="s">
        <v>14447</v>
      </c>
      <c r="GI598" s="1" t="s">
        <v>14448</v>
      </c>
      <c r="GL598" s="1" t="s">
        <v>14449</v>
      </c>
      <c r="GM598" s="1" t="s">
        <v>322</v>
      </c>
      <c r="GN598" s="1" t="s">
        <v>14437</v>
      </c>
      <c r="GO598" s="1">
        <v>0.02</v>
      </c>
      <c r="GP598" s="1">
        <v>10.654111</v>
      </c>
      <c r="GQ598" s="1" t="s">
        <v>14450</v>
      </c>
      <c r="GR598" s="1" t="s">
        <v>379</v>
      </c>
      <c r="JW598" s="1" t="s">
        <v>400</v>
      </c>
      <c r="JX598" s="1" t="s">
        <v>14451</v>
      </c>
      <c r="JY598" s="1" t="s">
        <v>402</v>
      </c>
      <c r="JZ598" s="1" t="s">
        <v>403</v>
      </c>
      <c r="KA598" s="1" t="s">
        <v>327</v>
      </c>
      <c r="KC598" s="1" t="s">
        <v>327</v>
      </c>
      <c r="KD598" s="1" t="s">
        <v>14452</v>
      </c>
      <c r="KE598" s="1">
        <v>1</v>
      </c>
      <c r="KF598" s="1">
        <v>24.654855000000001</v>
      </c>
      <c r="KG598" s="1" t="s">
        <v>405</v>
      </c>
      <c r="KH598" s="1">
        <v>0</v>
      </c>
      <c r="KI598" s="1">
        <v>0</v>
      </c>
      <c r="KJ598" s="1">
        <v>0</v>
      </c>
      <c r="KK598" s="1">
        <v>82</v>
      </c>
      <c r="KL598" s="1">
        <v>2810</v>
      </c>
      <c r="KM598" s="1" t="s">
        <v>525</v>
      </c>
      <c r="KN598" s="1">
        <v>1</v>
      </c>
      <c r="KO598" s="1">
        <v>1</v>
      </c>
      <c r="KP598" s="1">
        <v>0</v>
      </c>
      <c r="KR598" s="1" t="s">
        <v>293</v>
      </c>
      <c r="KS598" s="1">
        <v>39</v>
      </c>
      <c r="KT598" s="1">
        <v>60</v>
      </c>
      <c r="KU598" s="1">
        <v>1363</v>
      </c>
      <c r="KV598" s="1">
        <v>0</v>
      </c>
      <c r="KW598" s="1">
        <v>0</v>
      </c>
      <c r="KX598" s="1">
        <v>106.410679</v>
      </c>
      <c r="KY598" s="1">
        <v>233</v>
      </c>
      <c r="KZ598" s="1">
        <v>60</v>
      </c>
      <c r="LA598" s="1">
        <v>8129</v>
      </c>
      <c r="LB598" s="1">
        <v>394</v>
      </c>
      <c r="LC598" s="1" t="s">
        <v>14423</v>
      </c>
      <c r="LD598" s="1">
        <v>0.14338200000000001</v>
      </c>
      <c r="LE598" s="1">
        <v>1</v>
      </c>
    </row>
    <row r="599" spans="1:317" x14ac:dyDescent="0.2">
      <c r="A599" s="1" t="s">
        <v>18156</v>
      </c>
      <c r="B599" s="1" t="s">
        <v>18151</v>
      </c>
      <c r="C599" s="1" t="s">
        <v>18126</v>
      </c>
      <c r="D599" s="1">
        <v>221504</v>
      </c>
      <c r="E599" s="1" t="s">
        <v>289</v>
      </c>
      <c r="F599" s="1" t="s">
        <v>289</v>
      </c>
      <c r="G599" s="1">
        <v>6</v>
      </c>
      <c r="H599" s="1">
        <v>33423567</v>
      </c>
      <c r="I599" s="1">
        <v>33423567</v>
      </c>
      <c r="J599" s="1" t="s">
        <v>289</v>
      </c>
      <c r="K599" s="1" t="s">
        <v>436</v>
      </c>
      <c r="L599" s="1" t="s">
        <v>346</v>
      </c>
      <c r="M599" s="1" t="s">
        <v>407</v>
      </c>
      <c r="N599" s="1" t="s">
        <v>407</v>
      </c>
      <c r="O599" s="1" t="s">
        <v>333</v>
      </c>
      <c r="R599" s="1" t="s">
        <v>13732</v>
      </c>
      <c r="S599" s="1" t="s">
        <v>13772</v>
      </c>
      <c r="T599" s="1" t="s">
        <v>289</v>
      </c>
      <c r="U599" s="1" t="s">
        <v>289</v>
      </c>
      <c r="V599" s="1" t="s">
        <v>289</v>
      </c>
      <c r="W599" s="1" t="s">
        <v>289</v>
      </c>
      <c r="X599" s="1" t="s">
        <v>289</v>
      </c>
      <c r="Y599" s="1" t="s">
        <v>289</v>
      </c>
      <c r="Z599" s="1" t="s">
        <v>289</v>
      </c>
      <c r="AA599" s="1" t="s">
        <v>289</v>
      </c>
      <c r="AB599" s="1" t="s">
        <v>289</v>
      </c>
      <c r="AC599" s="1" t="s">
        <v>289</v>
      </c>
      <c r="AD599" s="1" t="s">
        <v>289</v>
      </c>
      <c r="AE599" s="1" t="s">
        <v>289</v>
      </c>
      <c r="AF599" s="1" t="s">
        <v>289</v>
      </c>
      <c r="AG599" s="1" t="s">
        <v>289</v>
      </c>
      <c r="AH599" s="1" t="s">
        <v>289</v>
      </c>
      <c r="AI599" s="1" t="s">
        <v>13732</v>
      </c>
      <c r="AJ599" s="1" t="s">
        <v>13772</v>
      </c>
      <c r="AK599" s="1" t="s">
        <v>14453</v>
      </c>
      <c r="AL599" s="1" t="s">
        <v>14454</v>
      </c>
      <c r="AM599" s="1" t="s">
        <v>351</v>
      </c>
      <c r="AN599" s="1">
        <v>2</v>
      </c>
      <c r="AO599" s="1">
        <v>958</v>
      </c>
      <c r="AP599" s="1" t="s">
        <v>14455</v>
      </c>
      <c r="AQ599" s="1" t="s">
        <v>14456</v>
      </c>
      <c r="AR599" s="1" t="s">
        <v>14457</v>
      </c>
      <c r="AT599" s="1" t="s">
        <v>14458</v>
      </c>
      <c r="AU599" s="1" t="s">
        <v>14459</v>
      </c>
      <c r="AV599" s="1" t="s">
        <v>14460</v>
      </c>
      <c r="AW599" s="1" t="s">
        <v>14461</v>
      </c>
      <c r="AX599" s="1" t="s">
        <v>14462</v>
      </c>
      <c r="AY599" s="1">
        <v>230</v>
      </c>
      <c r="BD599" s="1" t="s">
        <v>2094</v>
      </c>
      <c r="BE599" s="1" t="s">
        <v>1281</v>
      </c>
      <c r="BF599" s="1" t="s">
        <v>1480</v>
      </c>
      <c r="BI599" s="1" t="s">
        <v>14463</v>
      </c>
      <c r="BJ599" s="1">
        <v>11</v>
      </c>
      <c r="BP599" s="1" t="s">
        <v>14464</v>
      </c>
      <c r="BQ599" s="1">
        <v>0.56200000000000006</v>
      </c>
      <c r="DK599" s="1">
        <v>0</v>
      </c>
      <c r="DX599" s="1">
        <v>62</v>
      </c>
      <c r="DY599" s="1">
        <v>61</v>
      </c>
      <c r="DZ599" s="1">
        <v>61</v>
      </c>
      <c r="EE599" s="1">
        <v>6</v>
      </c>
      <c r="EV599" s="1">
        <v>33423567</v>
      </c>
      <c r="EX599" s="1">
        <v>2203</v>
      </c>
      <c r="EY599" s="1">
        <v>4300</v>
      </c>
      <c r="EZ599" s="1">
        <v>6503</v>
      </c>
      <c r="FA599" s="1" t="s">
        <v>455</v>
      </c>
      <c r="FB599" s="1" t="s">
        <v>456</v>
      </c>
      <c r="FE599" s="1" t="s">
        <v>14465</v>
      </c>
      <c r="FF599" s="1" t="s">
        <v>14466</v>
      </c>
      <c r="FG599" s="1" t="s">
        <v>14467</v>
      </c>
      <c r="FH599" s="1">
        <v>41283</v>
      </c>
      <c r="FK599" s="1" t="s">
        <v>14468</v>
      </c>
      <c r="FL599" s="1" t="s">
        <v>14468</v>
      </c>
      <c r="FM599" s="1">
        <v>221504</v>
      </c>
      <c r="FO599" s="1" t="s">
        <v>14469</v>
      </c>
      <c r="FP599" s="1">
        <v>28323</v>
      </c>
      <c r="FQ599" s="1" t="s">
        <v>2229</v>
      </c>
      <c r="FR599" s="1" t="s">
        <v>2230</v>
      </c>
      <c r="FX599" s="1">
        <v>12477932</v>
      </c>
      <c r="FY599" s="1" t="s">
        <v>2234</v>
      </c>
      <c r="FZ599" s="1" t="s">
        <v>14470</v>
      </c>
      <c r="GA599" s="1" t="s">
        <v>14470</v>
      </c>
      <c r="GC599" s="1" t="s">
        <v>315</v>
      </c>
      <c r="GD599" s="1" t="s">
        <v>14471</v>
      </c>
      <c r="GE599" s="1" t="s">
        <v>14472</v>
      </c>
      <c r="GF599" s="1" t="s">
        <v>14460</v>
      </c>
      <c r="GG599" s="1" t="s">
        <v>14473</v>
      </c>
      <c r="GH599" s="1" t="s">
        <v>14474</v>
      </c>
      <c r="GI599" s="1" t="s">
        <v>14475</v>
      </c>
      <c r="GM599" s="1" t="s">
        <v>322</v>
      </c>
      <c r="GN599" s="1" t="s">
        <v>14466</v>
      </c>
      <c r="GO599" s="1">
        <v>0.02</v>
      </c>
      <c r="GP599" s="1">
        <v>6.6754519999999999</v>
      </c>
      <c r="GQ599" s="1" t="s">
        <v>14476</v>
      </c>
      <c r="GR599" s="1" t="s">
        <v>379</v>
      </c>
      <c r="JW599" s="1" t="s">
        <v>400</v>
      </c>
      <c r="JX599" s="1" t="s">
        <v>14477</v>
      </c>
      <c r="JY599" s="1" t="s">
        <v>402</v>
      </c>
      <c r="JZ599" s="1" t="s">
        <v>403</v>
      </c>
      <c r="KA599" s="1" t="s">
        <v>327</v>
      </c>
      <c r="KC599" s="1" t="s">
        <v>327</v>
      </c>
      <c r="KD599" s="1" t="s">
        <v>14478</v>
      </c>
      <c r="KE599" s="1">
        <v>1</v>
      </c>
      <c r="KF599" s="1">
        <v>15.598791</v>
      </c>
      <c r="KG599" s="1" t="s">
        <v>405</v>
      </c>
      <c r="KH599" s="1">
        <v>0</v>
      </c>
      <c r="KI599" s="1">
        <v>0</v>
      </c>
      <c r="KJ599" s="1">
        <v>0</v>
      </c>
      <c r="KK599" s="1">
        <v>52</v>
      </c>
      <c r="KL599" s="1">
        <v>1713</v>
      </c>
      <c r="KM599" s="1" t="s">
        <v>498</v>
      </c>
      <c r="KN599" s="1">
        <v>1</v>
      </c>
      <c r="KO599" s="1">
        <v>1</v>
      </c>
      <c r="KP599" s="1">
        <v>0</v>
      </c>
      <c r="KR599" s="1" t="s">
        <v>351</v>
      </c>
      <c r="KS599" s="1">
        <v>85</v>
      </c>
      <c r="KT599" s="1">
        <v>60</v>
      </c>
      <c r="KU599" s="1">
        <v>2745</v>
      </c>
      <c r="KV599" s="1">
        <v>0</v>
      </c>
      <c r="KW599" s="1">
        <v>0</v>
      </c>
      <c r="KX599" s="1">
        <v>260.69569799999999</v>
      </c>
      <c r="KY599" s="1">
        <v>96</v>
      </c>
      <c r="KZ599" s="1">
        <v>60</v>
      </c>
      <c r="LA599" s="1">
        <v>3232</v>
      </c>
      <c r="LB599" s="1">
        <v>257</v>
      </c>
      <c r="LC599" s="1" t="s">
        <v>14454</v>
      </c>
      <c r="LD599" s="1">
        <v>0.469613</v>
      </c>
      <c r="LE599" s="1">
        <v>1</v>
      </c>
    </row>
    <row r="600" spans="1:317" x14ac:dyDescent="0.2">
      <c r="A600" s="1" t="s">
        <v>18156</v>
      </c>
      <c r="B600" s="1" t="s">
        <v>18151</v>
      </c>
      <c r="C600" s="1" t="s">
        <v>14509</v>
      </c>
      <c r="D600" s="1">
        <v>154664</v>
      </c>
      <c r="E600" s="1" t="s">
        <v>289</v>
      </c>
      <c r="F600" s="1" t="s">
        <v>289</v>
      </c>
      <c r="G600" s="1">
        <v>7</v>
      </c>
      <c r="H600" s="1">
        <v>48313440</v>
      </c>
      <c r="I600" s="1">
        <v>48313440</v>
      </c>
      <c r="J600" s="1" t="s">
        <v>289</v>
      </c>
      <c r="K600" s="1" t="s">
        <v>345</v>
      </c>
      <c r="L600" s="1" t="s">
        <v>346</v>
      </c>
      <c r="M600" s="1" t="s">
        <v>333</v>
      </c>
      <c r="N600" s="1" t="s">
        <v>333</v>
      </c>
      <c r="O600" s="1" t="s">
        <v>407</v>
      </c>
      <c r="R600" s="1" t="s">
        <v>13732</v>
      </c>
      <c r="S600" s="1" t="s">
        <v>13772</v>
      </c>
      <c r="T600" s="1" t="s">
        <v>289</v>
      </c>
      <c r="U600" s="1" t="s">
        <v>289</v>
      </c>
      <c r="V600" s="1" t="s">
        <v>289</v>
      </c>
      <c r="W600" s="1" t="s">
        <v>289</v>
      </c>
      <c r="X600" s="1" t="s">
        <v>289</v>
      </c>
      <c r="Y600" s="1" t="s">
        <v>289</v>
      </c>
      <c r="Z600" s="1" t="s">
        <v>289</v>
      </c>
      <c r="AA600" s="1" t="s">
        <v>289</v>
      </c>
      <c r="AB600" s="1" t="s">
        <v>289</v>
      </c>
      <c r="AC600" s="1" t="s">
        <v>289</v>
      </c>
      <c r="AD600" s="1" t="s">
        <v>289</v>
      </c>
      <c r="AE600" s="1" t="s">
        <v>289</v>
      </c>
      <c r="AF600" s="1" t="s">
        <v>289</v>
      </c>
      <c r="AG600" s="1" t="s">
        <v>289</v>
      </c>
      <c r="AH600" s="1" t="s">
        <v>289</v>
      </c>
      <c r="AI600" s="1" t="s">
        <v>13732</v>
      </c>
      <c r="AJ600" s="1" t="s">
        <v>13772</v>
      </c>
      <c r="AK600" s="1" t="s">
        <v>14479</v>
      </c>
      <c r="AL600" s="1" t="s">
        <v>14480</v>
      </c>
      <c r="AM600" s="1" t="s">
        <v>351</v>
      </c>
      <c r="AN600" s="1">
        <v>17</v>
      </c>
      <c r="AO600" s="1">
        <v>4201</v>
      </c>
      <c r="AP600" s="1" t="s">
        <v>14481</v>
      </c>
      <c r="AQ600" s="1" t="s">
        <v>14482</v>
      </c>
      <c r="AR600" s="1" t="s">
        <v>14483</v>
      </c>
      <c r="AT600" s="1" t="s">
        <v>14484</v>
      </c>
      <c r="AU600" s="1" t="s">
        <v>14485</v>
      </c>
      <c r="AV600" s="1" t="s">
        <v>14486</v>
      </c>
      <c r="AW600" s="1" t="s">
        <v>14487</v>
      </c>
      <c r="AX600" s="1" t="s">
        <v>14488</v>
      </c>
      <c r="AY600" s="1">
        <v>1393</v>
      </c>
      <c r="BD600" s="1" t="s">
        <v>14489</v>
      </c>
      <c r="BE600" s="1" t="s">
        <v>449</v>
      </c>
      <c r="BF600" s="1" t="s">
        <v>14490</v>
      </c>
      <c r="BI600" s="1" t="s">
        <v>14491</v>
      </c>
      <c r="BJ600" s="1">
        <v>270</v>
      </c>
      <c r="BP600" s="1" t="s">
        <v>14492</v>
      </c>
      <c r="BQ600" s="1">
        <v>0.34300000000000003</v>
      </c>
      <c r="DK600" s="1">
        <v>0</v>
      </c>
      <c r="DX600" s="1">
        <v>47</v>
      </c>
      <c r="DY600" s="1">
        <v>44</v>
      </c>
      <c r="DZ600" s="1">
        <v>45</v>
      </c>
      <c r="EE600" s="1">
        <v>7</v>
      </c>
      <c r="EV600" s="1">
        <v>48313440</v>
      </c>
      <c r="EX600" s="1">
        <v>1873</v>
      </c>
      <c r="EY600" s="1">
        <v>4092</v>
      </c>
      <c r="EZ600" s="1">
        <v>5965</v>
      </c>
      <c r="FA600" s="1" t="s">
        <v>367</v>
      </c>
      <c r="FB600" s="1" t="s">
        <v>368</v>
      </c>
      <c r="FE600" s="1" t="s">
        <v>14493</v>
      </c>
      <c r="FF600" s="1" t="s">
        <v>14494</v>
      </c>
      <c r="FG600" s="1" t="s">
        <v>14495</v>
      </c>
      <c r="FH600" s="1">
        <v>40982</v>
      </c>
      <c r="FK600" s="1" t="s">
        <v>14496</v>
      </c>
      <c r="FL600" s="1" t="s">
        <v>14496</v>
      </c>
      <c r="FM600" s="1">
        <v>154664</v>
      </c>
      <c r="FO600" s="1" t="s">
        <v>14497</v>
      </c>
      <c r="FP600" s="1">
        <v>14638</v>
      </c>
      <c r="FQ600" s="1" t="s">
        <v>2229</v>
      </c>
      <c r="FR600" s="1" t="s">
        <v>2230</v>
      </c>
      <c r="FT600" s="1">
        <v>607807</v>
      </c>
      <c r="FX600" s="1">
        <v>12697998</v>
      </c>
      <c r="FY600" s="1" t="s">
        <v>2234</v>
      </c>
      <c r="FZ600" s="1" t="s">
        <v>14498</v>
      </c>
      <c r="GA600" s="1" t="s">
        <v>14498</v>
      </c>
      <c r="GC600" s="1" t="s">
        <v>315</v>
      </c>
      <c r="GD600" s="1" t="s">
        <v>14499</v>
      </c>
      <c r="GE600" s="1" t="s">
        <v>14500</v>
      </c>
      <c r="GF600" s="1" t="s">
        <v>14486</v>
      </c>
      <c r="GG600" s="1" t="s">
        <v>14501</v>
      </c>
      <c r="GH600" s="1" t="s">
        <v>14502</v>
      </c>
      <c r="GI600" s="1" t="s">
        <v>14503</v>
      </c>
      <c r="GJ600" s="1" t="s">
        <v>14504</v>
      </c>
      <c r="GL600" s="1" t="s">
        <v>14505</v>
      </c>
      <c r="GM600" s="1" t="s">
        <v>322</v>
      </c>
      <c r="GN600" s="1" t="s">
        <v>14494</v>
      </c>
      <c r="GO600" s="1">
        <v>0.02</v>
      </c>
      <c r="GP600" s="1">
        <v>3.982046</v>
      </c>
      <c r="GQ600" s="1" t="s">
        <v>1890</v>
      </c>
      <c r="GR600" s="1" t="s">
        <v>379</v>
      </c>
      <c r="GS600" s="1" t="s">
        <v>380</v>
      </c>
      <c r="GT600" s="1" t="s">
        <v>380</v>
      </c>
      <c r="GU600" s="1" t="s">
        <v>380</v>
      </c>
      <c r="GV600" s="1" t="s">
        <v>380</v>
      </c>
      <c r="GW600" s="1" t="s">
        <v>380</v>
      </c>
      <c r="GX600" s="1" t="s">
        <v>380</v>
      </c>
      <c r="GY600" s="1" t="s">
        <v>380</v>
      </c>
      <c r="GZ600" s="1" t="s">
        <v>380</v>
      </c>
      <c r="HA600" s="1" t="s">
        <v>380</v>
      </c>
      <c r="HB600" s="1" t="s">
        <v>380</v>
      </c>
      <c r="HC600" s="1" t="s">
        <v>333</v>
      </c>
      <c r="HD600" s="1">
        <v>12.15</v>
      </c>
      <c r="HE600" s="1">
        <v>1.8513269999999999</v>
      </c>
      <c r="HF600" s="1">
        <v>0.32699</v>
      </c>
      <c r="HG600" s="1" t="s">
        <v>380</v>
      </c>
      <c r="HH600" s="1" t="s">
        <v>380</v>
      </c>
      <c r="HI600" s="1" t="s">
        <v>14496</v>
      </c>
      <c r="HJ600" s="1" t="s">
        <v>14506</v>
      </c>
      <c r="HK600" s="1" t="s">
        <v>385</v>
      </c>
      <c r="HL600" s="1">
        <v>0.88663999999999998</v>
      </c>
      <c r="HM600" s="1">
        <v>-2.41</v>
      </c>
      <c r="HN600" s="1">
        <v>5.17</v>
      </c>
      <c r="HO600" s="1">
        <v>3.32</v>
      </c>
      <c r="HP600" s="1">
        <v>0.38042999999999999</v>
      </c>
      <c r="HQ600" s="1" t="s">
        <v>380</v>
      </c>
      <c r="HR600" s="1">
        <v>0.273372</v>
      </c>
      <c r="HS600" s="1">
        <v>0.26085999999999998</v>
      </c>
      <c r="HT600" s="1" t="s">
        <v>492</v>
      </c>
      <c r="HU600" s="1">
        <v>2.6429000000000001E-2</v>
      </c>
      <c r="HV600" s="1" t="s">
        <v>385</v>
      </c>
      <c r="HW600" s="1">
        <v>0.91600000000000004</v>
      </c>
      <c r="HX600" s="1">
        <v>0.73460000000000003</v>
      </c>
      <c r="HY600" s="1" t="s">
        <v>604</v>
      </c>
      <c r="HZ600" s="1">
        <v>0.64997000000000005</v>
      </c>
      <c r="IA600" s="1">
        <v>1.9950000000000001</v>
      </c>
      <c r="IB600" s="1">
        <v>0.51766999999999996</v>
      </c>
      <c r="IC600" s="1" t="s">
        <v>385</v>
      </c>
      <c r="ID600" s="1">
        <v>0.99993500000000002</v>
      </c>
      <c r="IE600" s="1" t="s">
        <v>385</v>
      </c>
      <c r="IF600" s="1">
        <v>0.89917000000000002</v>
      </c>
      <c r="IG600" s="1">
        <v>1</v>
      </c>
      <c r="IH600" s="1" t="s">
        <v>385</v>
      </c>
      <c r="II600" s="1">
        <v>0.71655999999999997</v>
      </c>
      <c r="IJ600" s="1">
        <v>0.97399999999999998</v>
      </c>
      <c r="IK600" s="1" t="s">
        <v>385</v>
      </c>
      <c r="IL600" s="1">
        <v>0.90171999999999997</v>
      </c>
      <c r="IM600" s="1">
        <v>0.42359999999999998</v>
      </c>
      <c r="IN600" s="1">
        <v>9</v>
      </c>
      <c r="IO600" s="1" t="s">
        <v>380</v>
      </c>
      <c r="IP600" s="1" t="s">
        <v>380</v>
      </c>
      <c r="IQ600" s="1" t="s">
        <v>380</v>
      </c>
      <c r="IR600" s="1" t="s">
        <v>380</v>
      </c>
      <c r="IS600" s="1">
        <v>8.8285999999999998</v>
      </c>
      <c r="IT600" s="1">
        <v>0.35069</v>
      </c>
      <c r="IU600" s="1" t="s">
        <v>14507</v>
      </c>
      <c r="IV600" s="1" t="s">
        <v>380</v>
      </c>
      <c r="IW600" s="1">
        <v>1393</v>
      </c>
      <c r="IX600" s="1" t="s">
        <v>14486</v>
      </c>
      <c r="IY600" s="1" t="s">
        <v>14487</v>
      </c>
      <c r="IZ600" s="1" t="s">
        <v>1504</v>
      </c>
      <c r="JA600" s="1">
        <v>1393</v>
      </c>
      <c r="JB600" s="1" t="s">
        <v>14508</v>
      </c>
      <c r="JC600" s="1" t="s">
        <v>380</v>
      </c>
      <c r="JD600" s="1" t="s">
        <v>333</v>
      </c>
      <c r="JE600" s="1" t="s">
        <v>351</v>
      </c>
      <c r="JF600" s="1">
        <v>1</v>
      </c>
      <c r="JG600" s="1">
        <v>0</v>
      </c>
      <c r="JH600" s="1" t="s">
        <v>14509</v>
      </c>
      <c r="JI600" s="1">
        <v>48283986</v>
      </c>
      <c r="JJ600" s="1">
        <v>1</v>
      </c>
      <c r="JK600" s="1">
        <v>0.71416999999999997</v>
      </c>
      <c r="JL600" s="1">
        <v>0.376</v>
      </c>
      <c r="JM600" s="1">
        <v>0.26041999999999998</v>
      </c>
      <c r="JN600" s="1">
        <v>3.7999999999999999E-2</v>
      </c>
      <c r="JO600" s="1">
        <v>0.13278999999999999</v>
      </c>
      <c r="JP600" s="1">
        <v>1.6020000000000001</v>
      </c>
      <c r="JQ600" s="1">
        <v>0.36782999999999999</v>
      </c>
      <c r="JR600" s="1">
        <v>1.296</v>
      </c>
      <c r="JS600" s="1">
        <v>0.44741999999999998</v>
      </c>
      <c r="JT600" s="1">
        <v>0.56299999999999994</v>
      </c>
      <c r="JU600" s="1">
        <v>0.77883999999999998</v>
      </c>
      <c r="JV600" s="1" t="s">
        <v>4612</v>
      </c>
      <c r="JW600" s="1" t="s">
        <v>400</v>
      </c>
      <c r="JX600" s="1" t="s">
        <v>14510</v>
      </c>
      <c r="JY600" s="1" t="s">
        <v>402</v>
      </c>
      <c r="JZ600" s="1" t="s">
        <v>403</v>
      </c>
      <c r="KA600" s="1" t="s">
        <v>327</v>
      </c>
      <c r="KC600" s="1" t="s">
        <v>327</v>
      </c>
      <c r="KD600" s="1" t="s">
        <v>14511</v>
      </c>
      <c r="KE600" s="1">
        <v>0</v>
      </c>
      <c r="KF600" s="1">
        <v>4.8144809999999998</v>
      </c>
      <c r="KG600" s="1" t="s">
        <v>405</v>
      </c>
      <c r="KH600" s="1">
        <v>0</v>
      </c>
      <c r="KI600" s="1">
        <v>0</v>
      </c>
      <c r="KJ600" s="1">
        <v>0</v>
      </c>
      <c r="KK600" s="1">
        <v>16</v>
      </c>
      <c r="KL600" s="1">
        <v>568</v>
      </c>
      <c r="KM600" s="1" t="s">
        <v>525</v>
      </c>
      <c r="KN600" s="1">
        <v>0.99783200000000005</v>
      </c>
      <c r="KO600" s="1">
        <v>0.99780500000000005</v>
      </c>
      <c r="KP600" s="1">
        <v>0</v>
      </c>
      <c r="KR600" s="1" t="s">
        <v>351</v>
      </c>
      <c r="KS600" s="1">
        <v>11</v>
      </c>
      <c r="KT600" s="1">
        <v>60</v>
      </c>
      <c r="KU600" s="1">
        <v>371</v>
      </c>
      <c r="KV600" s="1">
        <v>1</v>
      </c>
      <c r="KW600" s="1">
        <v>0</v>
      </c>
      <c r="KX600" s="1">
        <v>27.205103999999999</v>
      </c>
      <c r="KY600" s="1">
        <v>91</v>
      </c>
      <c r="KZ600" s="1">
        <v>60</v>
      </c>
      <c r="LA600" s="1">
        <v>3216</v>
      </c>
      <c r="LB600" s="1">
        <v>129</v>
      </c>
      <c r="LC600" s="1" t="s">
        <v>14480</v>
      </c>
      <c r="LD600" s="1">
        <v>0.10784299999999999</v>
      </c>
      <c r="LE600" s="1">
        <v>0.999973</v>
      </c>
    </row>
    <row r="601" spans="1:317" x14ac:dyDescent="0.2">
      <c r="A601" s="1" t="s">
        <v>18156</v>
      </c>
      <c r="B601" s="1" t="s">
        <v>18151</v>
      </c>
      <c r="C601" s="1" t="s">
        <v>14527</v>
      </c>
      <c r="D601" s="1">
        <v>10071</v>
      </c>
      <c r="E601" s="1" t="s">
        <v>289</v>
      </c>
      <c r="F601" s="1" t="s">
        <v>289</v>
      </c>
      <c r="G601" s="1">
        <v>7</v>
      </c>
      <c r="H601" s="1">
        <v>100642455</v>
      </c>
      <c r="I601" s="1">
        <v>100642455</v>
      </c>
      <c r="J601" s="1" t="s">
        <v>289</v>
      </c>
      <c r="K601" s="1" t="s">
        <v>345</v>
      </c>
      <c r="L601" s="1" t="s">
        <v>346</v>
      </c>
      <c r="M601" s="1" t="s">
        <v>333</v>
      </c>
      <c r="N601" s="1" t="s">
        <v>333</v>
      </c>
      <c r="O601" s="1" t="s">
        <v>407</v>
      </c>
      <c r="R601" s="1" t="s">
        <v>13732</v>
      </c>
      <c r="S601" s="1" t="s">
        <v>13772</v>
      </c>
      <c r="T601" s="1" t="s">
        <v>289</v>
      </c>
      <c r="U601" s="1" t="s">
        <v>289</v>
      </c>
      <c r="V601" s="1" t="s">
        <v>289</v>
      </c>
      <c r="W601" s="1" t="s">
        <v>289</v>
      </c>
      <c r="X601" s="1" t="s">
        <v>289</v>
      </c>
      <c r="Y601" s="1" t="s">
        <v>289</v>
      </c>
      <c r="Z601" s="1" t="s">
        <v>289</v>
      </c>
      <c r="AA601" s="1" t="s">
        <v>289</v>
      </c>
      <c r="AB601" s="1" t="s">
        <v>289</v>
      </c>
      <c r="AC601" s="1" t="s">
        <v>289</v>
      </c>
      <c r="AD601" s="1" t="s">
        <v>289</v>
      </c>
      <c r="AE601" s="1" t="s">
        <v>289</v>
      </c>
      <c r="AF601" s="1" t="s">
        <v>289</v>
      </c>
      <c r="AG601" s="1" t="s">
        <v>289</v>
      </c>
      <c r="AH601" s="1" t="s">
        <v>289</v>
      </c>
      <c r="AI601" s="1" t="s">
        <v>13732</v>
      </c>
      <c r="AJ601" s="1" t="s">
        <v>13772</v>
      </c>
      <c r="AK601" s="1" t="s">
        <v>14512</v>
      </c>
      <c r="AL601" s="1" t="s">
        <v>1084</v>
      </c>
      <c r="AM601" s="1" t="s">
        <v>351</v>
      </c>
      <c r="AN601" s="1">
        <v>5</v>
      </c>
      <c r="AO601" s="1">
        <v>9040</v>
      </c>
      <c r="AP601" s="1" t="s">
        <v>14513</v>
      </c>
      <c r="AQ601" s="1" t="s">
        <v>14514</v>
      </c>
      <c r="AR601" s="1" t="s">
        <v>14515</v>
      </c>
      <c r="AS601" s="1" t="s">
        <v>14516</v>
      </c>
      <c r="AV601" s="1" t="s">
        <v>1089</v>
      </c>
      <c r="AW601" s="1" t="s">
        <v>1090</v>
      </c>
      <c r="AX601" s="1" t="s">
        <v>1091</v>
      </c>
      <c r="AY601" s="1">
        <v>2871</v>
      </c>
      <c r="BI601" s="1" t="s">
        <v>1092</v>
      </c>
      <c r="BJ601" s="1">
        <v>25</v>
      </c>
      <c r="BP601" s="1" t="s">
        <v>14517</v>
      </c>
      <c r="BQ601" s="1">
        <v>0.53200000000000003</v>
      </c>
      <c r="DK601" s="1">
        <v>0</v>
      </c>
      <c r="DX601" s="1">
        <v>29</v>
      </c>
      <c r="DY601" s="1">
        <v>46</v>
      </c>
      <c r="DZ601" s="1">
        <v>42</v>
      </c>
      <c r="EE601" s="1">
        <v>7</v>
      </c>
      <c r="EV601" s="1">
        <v>100642455</v>
      </c>
      <c r="EX601" s="1">
        <v>370</v>
      </c>
      <c r="EY601" s="1">
        <v>929</v>
      </c>
      <c r="EZ601" s="1">
        <v>1299</v>
      </c>
      <c r="FA601" s="1" t="s">
        <v>367</v>
      </c>
      <c r="FB601" s="1" t="s">
        <v>368</v>
      </c>
      <c r="FE601" s="1" t="s">
        <v>8816</v>
      </c>
      <c r="FF601" s="1" t="s">
        <v>8817</v>
      </c>
      <c r="FG601" s="1" t="s">
        <v>8818</v>
      </c>
      <c r="FH601" s="1">
        <v>39099</v>
      </c>
      <c r="FI601" s="1">
        <v>38790</v>
      </c>
      <c r="FK601" s="1" t="s">
        <v>1094</v>
      </c>
      <c r="FL601" s="1" t="s">
        <v>1094</v>
      </c>
      <c r="FM601" s="1">
        <v>10071</v>
      </c>
      <c r="FO601" s="1" t="s">
        <v>3190</v>
      </c>
      <c r="FP601" s="1">
        <v>7510</v>
      </c>
      <c r="FQ601" s="1" t="s">
        <v>2229</v>
      </c>
      <c r="FR601" s="1" t="s">
        <v>2230</v>
      </c>
      <c r="FT601" s="1">
        <v>604609</v>
      </c>
      <c r="FU601" s="1" t="s">
        <v>8819</v>
      </c>
      <c r="FV601" s="1" t="s">
        <v>8820</v>
      </c>
      <c r="FX601" s="1">
        <v>10463611</v>
      </c>
      <c r="FY601" s="1" t="s">
        <v>2234</v>
      </c>
      <c r="FZ601" s="1" t="s">
        <v>1096</v>
      </c>
      <c r="GA601" s="1" t="s">
        <v>8821</v>
      </c>
      <c r="GC601" s="1" t="s">
        <v>315</v>
      </c>
      <c r="GE601" s="1" t="s">
        <v>1097</v>
      </c>
      <c r="GF601" s="1" t="s">
        <v>8822</v>
      </c>
      <c r="GG601" s="1" t="s">
        <v>8823</v>
      </c>
      <c r="GH601" s="1" t="s">
        <v>14518</v>
      </c>
      <c r="GI601" s="1" t="s">
        <v>14519</v>
      </c>
      <c r="GJ601" s="1" t="s">
        <v>14520</v>
      </c>
      <c r="GM601" s="1" t="s">
        <v>322</v>
      </c>
      <c r="GO601" s="1">
        <v>0.02</v>
      </c>
      <c r="GP601" s="1">
        <v>-0.27974599999999999</v>
      </c>
      <c r="GQ601" s="1" t="s">
        <v>14521</v>
      </c>
      <c r="GR601" s="1" t="s">
        <v>597</v>
      </c>
      <c r="GS601" s="1" t="s">
        <v>380</v>
      </c>
      <c r="GT601" s="1" t="s">
        <v>380</v>
      </c>
      <c r="GU601" s="1" t="s">
        <v>380</v>
      </c>
      <c r="GV601" s="1" t="s">
        <v>380</v>
      </c>
      <c r="GW601" s="1" t="s">
        <v>380</v>
      </c>
      <c r="GX601" s="1" t="s">
        <v>380</v>
      </c>
      <c r="GY601" s="1" t="s">
        <v>380</v>
      </c>
      <c r="GZ601" s="1" t="s">
        <v>380</v>
      </c>
      <c r="HA601" s="1" t="s">
        <v>380</v>
      </c>
      <c r="HB601" s="1" t="s">
        <v>380</v>
      </c>
      <c r="HC601" s="1" t="s">
        <v>333</v>
      </c>
      <c r="HD601" s="1">
        <v>7.7779999999999996</v>
      </c>
      <c r="HE601" s="1">
        <v>0.70887699999999998</v>
      </c>
      <c r="HF601" s="1">
        <v>0.15239</v>
      </c>
      <c r="HG601" s="1" t="s">
        <v>380</v>
      </c>
      <c r="HH601" s="1" t="s">
        <v>380</v>
      </c>
      <c r="HI601" s="1" t="s">
        <v>1094</v>
      </c>
      <c r="HJ601" s="1" t="s">
        <v>14522</v>
      </c>
      <c r="HK601" s="1" t="s">
        <v>792</v>
      </c>
      <c r="HL601" s="1">
        <v>0.12773999999999999</v>
      </c>
      <c r="HM601" s="1" t="s">
        <v>14523</v>
      </c>
      <c r="HN601" s="1">
        <v>0.47199999999999998</v>
      </c>
      <c r="HO601" s="1">
        <v>0.47199999999999998</v>
      </c>
      <c r="HP601" s="1">
        <v>0.16758000000000001</v>
      </c>
      <c r="HQ601" s="1" t="s">
        <v>380</v>
      </c>
      <c r="HR601" s="1" t="s">
        <v>380</v>
      </c>
      <c r="HS601" s="1" t="s">
        <v>380</v>
      </c>
      <c r="HT601" s="1" t="s">
        <v>380</v>
      </c>
      <c r="HU601" s="1" t="s">
        <v>380</v>
      </c>
      <c r="HV601" s="1" t="s">
        <v>294</v>
      </c>
      <c r="HW601" s="1">
        <v>5.2729999999999999E-2</v>
      </c>
      <c r="HX601" s="1">
        <v>1.4E-2</v>
      </c>
      <c r="HY601" s="1" t="s">
        <v>492</v>
      </c>
      <c r="HZ601" s="1">
        <v>8.1180000000000002E-2</v>
      </c>
      <c r="IA601" s="1">
        <v>0</v>
      </c>
      <c r="IB601" s="1">
        <v>9.3100000000000002E-2</v>
      </c>
      <c r="IC601" s="1" t="s">
        <v>492</v>
      </c>
      <c r="ID601" s="1">
        <v>1</v>
      </c>
      <c r="IE601" s="1" t="s">
        <v>380</v>
      </c>
      <c r="IF601" s="1" t="s">
        <v>380</v>
      </c>
      <c r="IG601" s="1" t="s">
        <v>380</v>
      </c>
      <c r="IH601" s="1" t="s">
        <v>380</v>
      </c>
      <c r="II601" s="1" t="s">
        <v>380</v>
      </c>
      <c r="IJ601" s="1" t="s">
        <v>380</v>
      </c>
      <c r="IK601" s="1" t="s">
        <v>294</v>
      </c>
      <c r="IL601" s="1">
        <v>0.43718000000000001</v>
      </c>
      <c r="IM601" s="1">
        <v>-0.93740000000000001</v>
      </c>
      <c r="IN601" s="1">
        <v>6</v>
      </c>
      <c r="IO601" s="1">
        <v>9.8430000000000004E-2</v>
      </c>
      <c r="IP601" s="1" t="s">
        <v>294</v>
      </c>
      <c r="IQ601" s="1">
        <v>0.71</v>
      </c>
      <c r="IR601" s="1" t="s">
        <v>380</v>
      </c>
      <c r="IS601" s="1" t="s">
        <v>380</v>
      </c>
      <c r="IT601" s="1" t="s">
        <v>380</v>
      </c>
      <c r="IU601" s="1" t="s">
        <v>380</v>
      </c>
      <c r="IV601" s="1" t="s">
        <v>380</v>
      </c>
      <c r="IW601" s="1" t="s">
        <v>380</v>
      </c>
      <c r="IX601" s="1" t="s">
        <v>380</v>
      </c>
      <c r="IY601" s="1" t="s">
        <v>380</v>
      </c>
      <c r="IZ601" s="1" t="s">
        <v>294</v>
      </c>
      <c r="JA601" s="1" t="s">
        <v>14524</v>
      </c>
      <c r="JB601" s="1" t="s">
        <v>14525</v>
      </c>
      <c r="JC601" s="1" t="s">
        <v>14526</v>
      </c>
      <c r="JD601" s="1" t="s">
        <v>407</v>
      </c>
      <c r="JE601" s="1" t="s">
        <v>351</v>
      </c>
      <c r="JF601" s="1">
        <v>1</v>
      </c>
      <c r="JG601" s="1">
        <v>0</v>
      </c>
      <c r="JH601" s="1" t="s">
        <v>14527</v>
      </c>
      <c r="JI601" s="1">
        <v>100429175</v>
      </c>
      <c r="JJ601" s="1">
        <v>0</v>
      </c>
      <c r="JK601" s="1">
        <v>5.858E-2</v>
      </c>
      <c r="JL601" s="1">
        <v>7.0000000000000001E-3</v>
      </c>
      <c r="JM601" s="1">
        <v>0.13788</v>
      </c>
      <c r="JN601" s="1">
        <v>6.4000000000000001E-2</v>
      </c>
      <c r="JO601" s="1">
        <v>0.16181999999999999</v>
      </c>
      <c r="JP601" s="1">
        <v>-0.123</v>
      </c>
      <c r="JQ601" s="1">
        <v>0.10611</v>
      </c>
      <c r="JR601" s="1">
        <v>0.497</v>
      </c>
      <c r="JS601" s="1">
        <v>0.27926000000000001</v>
      </c>
      <c r="JT601" s="1">
        <v>0.17299999999999999</v>
      </c>
      <c r="JU601" s="1">
        <v>0.16961000000000001</v>
      </c>
      <c r="JV601" s="1" t="s">
        <v>2378</v>
      </c>
      <c r="JW601" s="1" t="s">
        <v>400</v>
      </c>
      <c r="JX601" s="1" t="s">
        <v>1101</v>
      </c>
      <c r="JY601" s="1" t="s">
        <v>400</v>
      </c>
      <c r="JZ601" s="1" t="s">
        <v>1102</v>
      </c>
      <c r="KA601" s="1" t="s">
        <v>327</v>
      </c>
      <c r="KC601" s="1" t="s">
        <v>327</v>
      </c>
      <c r="KD601" s="1" t="s">
        <v>1103</v>
      </c>
      <c r="KE601" s="1">
        <v>0</v>
      </c>
      <c r="KF601" s="1">
        <v>3.0100090000000002</v>
      </c>
      <c r="KG601" s="1" t="s">
        <v>405</v>
      </c>
      <c r="KH601" s="1">
        <v>22</v>
      </c>
      <c r="KI601" s="1">
        <v>0</v>
      </c>
      <c r="KJ601" s="1">
        <v>0</v>
      </c>
      <c r="KK601" s="1">
        <v>10</v>
      </c>
      <c r="KL601" s="1">
        <v>372</v>
      </c>
      <c r="KM601" s="1" t="s">
        <v>525</v>
      </c>
      <c r="KN601" s="1">
        <v>0</v>
      </c>
      <c r="KO601" s="1">
        <v>0</v>
      </c>
      <c r="KP601" s="1">
        <v>0</v>
      </c>
      <c r="KR601" s="1" t="s">
        <v>351</v>
      </c>
      <c r="KS601" s="1">
        <v>8</v>
      </c>
      <c r="KT601" s="1">
        <v>40</v>
      </c>
      <c r="KU601" s="1">
        <v>293</v>
      </c>
      <c r="KV601" s="1">
        <v>0</v>
      </c>
      <c r="KW601" s="1">
        <v>0</v>
      </c>
      <c r="KX601" s="1">
        <v>25.318248000000001</v>
      </c>
      <c r="KY601" s="1">
        <v>24</v>
      </c>
      <c r="KZ601" s="1">
        <v>46</v>
      </c>
      <c r="LA601" s="1">
        <v>849</v>
      </c>
      <c r="LB601" s="1">
        <v>64</v>
      </c>
      <c r="LC601" s="1" t="s">
        <v>1084</v>
      </c>
      <c r="LD601" s="1">
        <v>0.25</v>
      </c>
      <c r="LE601" s="1">
        <v>0.73967099999999997</v>
      </c>
    </row>
    <row r="602" spans="1:317" x14ac:dyDescent="0.2">
      <c r="A602" s="1" t="s">
        <v>18156</v>
      </c>
      <c r="B602" s="1" t="s">
        <v>18151</v>
      </c>
      <c r="C602" s="1" t="s">
        <v>14573</v>
      </c>
      <c r="D602" s="1">
        <v>2131</v>
      </c>
      <c r="E602" s="1" t="s">
        <v>289</v>
      </c>
      <c r="F602" s="1" t="s">
        <v>289</v>
      </c>
      <c r="G602" s="1">
        <v>8</v>
      </c>
      <c r="H602" s="1">
        <v>118819604</v>
      </c>
      <c r="I602" s="1">
        <v>118819604</v>
      </c>
      <c r="J602" s="1" t="s">
        <v>289</v>
      </c>
      <c r="K602" s="1" t="s">
        <v>345</v>
      </c>
      <c r="L602" s="1" t="s">
        <v>346</v>
      </c>
      <c r="M602" s="1" t="s">
        <v>407</v>
      </c>
      <c r="N602" s="1" t="s">
        <v>407</v>
      </c>
      <c r="O602" s="1" t="s">
        <v>347</v>
      </c>
      <c r="R602" s="1" t="s">
        <v>13732</v>
      </c>
      <c r="S602" s="1" t="s">
        <v>13772</v>
      </c>
      <c r="T602" s="1" t="s">
        <v>289</v>
      </c>
      <c r="U602" s="1" t="s">
        <v>289</v>
      </c>
      <c r="V602" s="1" t="s">
        <v>289</v>
      </c>
      <c r="W602" s="1" t="s">
        <v>289</v>
      </c>
      <c r="X602" s="1" t="s">
        <v>289</v>
      </c>
      <c r="Y602" s="1" t="s">
        <v>289</v>
      </c>
      <c r="Z602" s="1" t="s">
        <v>289</v>
      </c>
      <c r="AA602" s="1" t="s">
        <v>289</v>
      </c>
      <c r="AB602" s="1" t="s">
        <v>289</v>
      </c>
      <c r="AC602" s="1" t="s">
        <v>289</v>
      </c>
      <c r="AD602" s="1" t="s">
        <v>289</v>
      </c>
      <c r="AE602" s="1" t="s">
        <v>289</v>
      </c>
      <c r="AF602" s="1" t="s">
        <v>289</v>
      </c>
      <c r="AG602" s="1" t="s">
        <v>289</v>
      </c>
      <c r="AH602" s="1" t="s">
        <v>289</v>
      </c>
      <c r="AI602" s="1" t="s">
        <v>13732</v>
      </c>
      <c r="AJ602" s="1" t="s">
        <v>13772</v>
      </c>
      <c r="AK602" s="1" t="s">
        <v>14528</v>
      </c>
      <c r="AL602" s="1" t="s">
        <v>14529</v>
      </c>
      <c r="AM602" s="1" t="s">
        <v>293</v>
      </c>
      <c r="AN602" s="1">
        <v>9</v>
      </c>
      <c r="AO602" s="1">
        <v>2541</v>
      </c>
      <c r="AP602" s="1" t="s">
        <v>14530</v>
      </c>
      <c r="AQ602" s="1" t="s">
        <v>14531</v>
      </c>
      <c r="AR602" s="1" t="s">
        <v>14532</v>
      </c>
      <c r="AT602" s="1" t="s">
        <v>14533</v>
      </c>
      <c r="AU602" s="1" t="s">
        <v>14534</v>
      </c>
      <c r="AV602" s="1" t="s">
        <v>14535</v>
      </c>
      <c r="AW602" s="1" t="s">
        <v>14536</v>
      </c>
      <c r="AX602" s="1" t="s">
        <v>14537</v>
      </c>
      <c r="AY602" s="1">
        <v>579</v>
      </c>
      <c r="BD602" s="1" t="s">
        <v>14538</v>
      </c>
      <c r="BE602" s="1" t="s">
        <v>14539</v>
      </c>
      <c r="BF602" s="1" t="s">
        <v>14540</v>
      </c>
      <c r="BI602" s="1" t="s">
        <v>14541</v>
      </c>
      <c r="BJ602" s="1">
        <v>38</v>
      </c>
      <c r="BK602" s="1" t="s">
        <v>14542</v>
      </c>
      <c r="BM602" s="1" t="s">
        <v>14543</v>
      </c>
      <c r="BP602" s="1" t="s">
        <v>14544</v>
      </c>
      <c r="BQ602" s="1">
        <v>0.49299999999999999</v>
      </c>
      <c r="BT602" s="1" t="s">
        <v>14545</v>
      </c>
      <c r="BW602" s="1" t="s">
        <v>14546</v>
      </c>
      <c r="BZ602" s="1" t="s">
        <v>14547</v>
      </c>
      <c r="DA602" s="1" t="s">
        <v>914</v>
      </c>
      <c r="DB602" s="1" t="s">
        <v>913</v>
      </c>
      <c r="DD602" s="1" t="s">
        <v>14548</v>
      </c>
      <c r="DE602" s="1">
        <v>8</v>
      </c>
      <c r="DF602" s="1" t="s">
        <v>14549</v>
      </c>
      <c r="DG602" s="1">
        <v>2131</v>
      </c>
      <c r="DH602" s="1" t="s">
        <v>14550</v>
      </c>
      <c r="DJ602" s="1" t="s">
        <v>604</v>
      </c>
      <c r="DK602" s="1">
        <v>0</v>
      </c>
      <c r="DX602" s="1">
        <v>62</v>
      </c>
      <c r="DY602" s="1">
        <v>54</v>
      </c>
      <c r="DZ602" s="1">
        <v>57</v>
      </c>
      <c r="EE602" s="1">
        <v>8</v>
      </c>
      <c r="EV602" s="1">
        <v>118819604</v>
      </c>
      <c r="EX602" s="1">
        <v>2203</v>
      </c>
      <c r="EY602" s="1">
        <v>4300</v>
      </c>
      <c r="EZ602" s="1">
        <v>6503</v>
      </c>
      <c r="FA602" s="1" t="s">
        <v>367</v>
      </c>
      <c r="FB602" s="1" t="s">
        <v>368</v>
      </c>
      <c r="FC602" s="1" t="s">
        <v>1344</v>
      </c>
      <c r="FD602" s="1" t="s">
        <v>14551</v>
      </c>
      <c r="FE602" s="1" t="s">
        <v>14552</v>
      </c>
      <c r="FF602" s="1" t="s">
        <v>14553</v>
      </c>
      <c r="FG602" s="1" t="s">
        <v>14554</v>
      </c>
      <c r="FH602" s="1">
        <v>41899</v>
      </c>
      <c r="FI602" s="1">
        <v>41334</v>
      </c>
      <c r="FK602" s="1" t="s">
        <v>14555</v>
      </c>
      <c r="FL602" s="1" t="s">
        <v>14555</v>
      </c>
      <c r="FM602" s="1">
        <v>2131</v>
      </c>
      <c r="FN602" s="1" t="s">
        <v>14556</v>
      </c>
      <c r="FO602" s="1" t="s">
        <v>14557</v>
      </c>
      <c r="FP602" s="1">
        <v>3512</v>
      </c>
      <c r="FQ602" s="1" t="s">
        <v>2229</v>
      </c>
      <c r="FR602" s="1" t="s">
        <v>2230</v>
      </c>
      <c r="FS602" s="1" t="s">
        <v>14558</v>
      </c>
      <c r="FT602" s="1">
        <v>608177</v>
      </c>
      <c r="FU602" s="1" t="s">
        <v>14559</v>
      </c>
      <c r="FV602" s="1" t="s">
        <v>14560</v>
      </c>
      <c r="FY602" s="1" t="s">
        <v>2234</v>
      </c>
      <c r="FZ602" s="1" t="s">
        <v>14561</v>
      </c>
      <c r="GA602" s="1" t="s">
        <v>14561</v>
      </c>
      <c r="GC602" s="1" t="s">
        <v>315</v>
      </c>
      <c r="GD602" s="1" t="s">
        <v>14562</v>
      </c>
      <c r="GE602" s="1" t="s">
        <v>14563</v>
      </c>
      <c r="GF602" s="1" t="s">
        <v>14535</v>
      </c>
      <c r="GG602" s="1" t="s">
        <v>14564</v>
      </c>
      <c r="GH602" s="1" t="s">
        <v>14565</v>
      </c>
      <c r="GI602" s="1" t="s">
        <v>14566</v>
      </c>
      <c r="GJ602" s="1" t="s">
        <v>14567</v>
      </c>
      <c r="GL602" s="1" t="s">
        <v>14568</v>
      </c>
      <c r="GM602" s="1" t="s">
        <v>322</v>
      </c>
      <c r="GN602" s="1" t="s">
        <v>14553</v>
      </c>
      <c r="GO602" s="1">
        <v>0.02</v>
      </c>
      <c r="GP602" s="1">
        <v>4.2636479999999999</v>
      </c>
      <c r="GQ602" s="1" t="s">
        <v>14569</v>
      </c>
      <c r="GR602" s="1" t="s">
        <v>379</v>
      </c>
      <c r="GS602" s="1" t="s">
        <v>380</v>
      </c>
      <c r="GT602" s="1" t="s">
        <v>380</v>
      </c>
      <c r="GU602" s="1" t="s">
        <v>380</v>
      </c>
      <c r="GV602" s="1" t="s">
        <v>380</v>
      </c>
      <c r="GW602" s="1" t="s">
        <v>380</v>
      </c>
      <c r="GX602" s="1" t="s">
        <v>380</v>
      </c>
      <c r="GY602" s="1" t="s">
        <v>380</v>
      </c>
      <c r="GZ602" s="1" t="s">
        <v>380</v>
      </c>
      <c r="HA602" s="1" t="s">
        <v>380</v>
      </c>
      <c r="HB602" s="1" t="s">
        <v>380</v>
      </c>
      <c r="HC602" s="1" t="s">
        <v>1552</v>
      </c>
      <c r="HD602" s="1">
        <v>27.8</v>
      </c>
      <c r="HE602" s="1">
        <v>4.859756</v>
      </c>
      <c r="HF602" s="1">
        <v>0.91432999999999998</v>
      </c>
      <c r="HG602" s="1" t="s">
        <v>380</v>
      </c>
      <c r="HH602" s="1" t="s">
        <v>380</v>
      </c>
      <c r="HI602" s="1" t="s">
        <v>14555</v>
      </c>
      <c r="HJ602" s="1" t="s">
        <v>14570</v>
      </c>
      <c r="HK602" s="1" t="s">
        <v>385</v>
      </c>
      <c r="HL602" s="1">
        <v>0.93366000000000005</v>
      </c>
      <c r="HM602" s="1">
        <v>-3.21</v>
      </c>
      <c r="HN602" s="1">
        <v>5.82</v>
      </c>
      <c r="HO602" s="1">
        <v>5.82</v>
      </c>
      <c r="HP602" s="1">
        <v>0.92795000000000005</v>
      </c>
      <c r="HQ602" s="1" t="s">
        <v>14571</v>
      </c>
      <c r="HR602" s="1">
        <v>0</v>
      </c>
      <c r="HS602" s="1">
        <v>0.85682000000000003</v>
      </c>
      <c r="HT602" s="1" t="s">
        <v>385</v>
      </c>
      <c r="HU602" s="1">
        <v>0</v>
      </c>
      <c r="HV602" s="1" t="s">
        <v>385</v>
      </c>
      <c r="HW602" s="1">
        <v>0.97187999999999997</v>
      </c>
      <c r="HX602" s="1">
        <v>0.90810000000000002</v>
      </c>
      <c r="HY602" s="1" t="s">
        <v>604</v>
      </c>
      <c r="HZ602" s="1">
        <v>0.92366999999999999</v>
      </c>
      <c r="IA602" s="1">
        <v>3.3</v>
      </c>
      <c r="IB602" s="1">
        <v>0.80722000000000005</v>
      </c>
      <c r="IC602" s="1" t="s">
        <v>385</v>
      </c>
      <c r="ID602" s="1">
        <v>1</v>
      </c>
      <c r="IE602" s="1" t="s">
        <v>385</v>
      </c>
      <c r="IF602" s="1">
        <v>0.60575000000000001</v>
      </c>
      <c r="IG602" s="1">
        <v>0.98799999999999999</v>
      </c>
      <c r="IH602" s="1" t="s">
        <v>933</v>
      </c>
      <c r="II602" s="1">
        <v>0.62014000000000002</v>
      </c>
      <c r="IJ602" s="1">
        <v>0.89700000000000002</v>
      </c>
      <c r="IK602" s="1" t="s">
        <v>385</v>
      </c>
      <c r="IL602" s="1">
        <v>0.98048000000000002</v>
      </c>
      <c r="IM602" s="1">
        <v>1.0386</v>
      </c>
      <c r="IN602" s="1">
        <v>10</v>
      </c>
      <c r="IO602" s="1">
        <v>0.87931999999999999</v>
      </c>
      <c r="IP602" s="1" t="s">
        <v>385</v>
      </c>
      <c r="IQ602" s="1">
        <v>0</v>
      </c>
      <c r="IR602" s="1">
        <v>-11.577199999999999</v>
      </c>
      <c r="IS602" s="1">
        <v>16.170000000000002</v>
      </c>
      <c r="IT602" s="1">
        <v>0.81801000000000001</v>
      </c>
      <c r="IU602" s="1" t="s">
        <v>929</v>
      </c>
      <c r="IV602" s="1" t="s">
        <v>380</v>
      </c>
      <c r="IW602" s="1">
        <v>579</v>
      </c>
      <c r="IX602" s="1" t="s">
        <v>14535</v>
      </c>
      <c r="IY602" s="1" t="s">
        <v>14536</v>
      </c>
      <c r="IZ602" s="1" t="s">
        <v>493</v>
      </c>
      <c r="JA602" s="1">
        <v>579</v>
      </c>
      <c r="JB602" s="1" t="s">
        <v>14572</v>
      </c>
      <c r="JC602" s="1" t="s">
        <v>14572</v>
      </c>
      <c r="JD602" s="1" t="s">
        <v>397</v>
      </c>
      <c r="JE602" s="1" t="s">
        <v>293</v>
      </c>
      <c r="JF602" s="1">
        <v>1</v>
      </c>
      <c r="JG602" s="1">
        <v>0</v>
      </c>
      <c r="JH602" s="1" t="s">
        <v>14573</v>
      </c>
      <c r="JI602" s="1">
        <v>118888785</v>
      </c>
      <c r="JJ602" s="1">
        <v>1</v>
      </c>
      <c r="JK602" s="1">
        <v>0.71416999999999997</v>
      </c>
      <c r="JL602" s="1">
        <v>1</v>
      </c>
      <c r="JM602" s="1">
        <v>0.80357000000000001</v>
      </c>
      <c r="JN602" s="1">
        <v>0.98499999999999999</v>
      </c>
      <c r="JO602" s="1">
        <v>0.73829999999999996</v>
      </c>
      <c r="JP602" s="1">
        <v>9.3350000000000009</v>
      </c>
      <c r="JQ602" s="1">
        <v>0.96499999999999997</v>
      </c>
      <c r="JR602" s="1">
        <v>2.2240000000000002</v>
      </c>
      <c r="JS602" s="1">
        <v>0.72416999999999998</v>
      </c>
      <c r="JT602" s="1">
        <v>0.45900000000000002</v>
      </c>
      <c r="JU602" s="1">
        <v>0.35465000000000002</v>
      </c>
      <c r="JV602" s="1" t="s">
        <v>399</v>
      </c>
      <c r="JW602" s="1" t="s">
        <v>400</v>
      </c>
      <c r="JX602" s="1" t="s">
        <v>14574</v>
      </c>
      <c r="JY602" s="1" t="s">
        <v>402</v>
      </c>
      <c r="JZ602" s="1" t="s">
        <v>403</v>
      </c>
      <c r="KA602" s="1" t="s">
        <v>327</v>
      </c>
      <c r="KC602" s="1" t="s">
        <v>327</v>
      </c>
      <c r="KD602" s="1" t="s">
        <v>14575</v>
      </c>
      <c r="KE602" s="1">
        <v>0</v>
      </c>
      <c r="KF602" s="1">
        <v>11.136602</v>
      </c>
      <c r="KG602" s="1" t="s">
        <v>405</v>
      </c>
      <c r="KH602" s="1">
        <v>0</v>
      </c>
      <c r="KI602" s="1">
        <v>0</v>
      </c>
      <c r="KJ602" s="1">
        <v>0</v>
      </c>
      <c r="KK602" s="1">
        <v>37</v>
      </c>
      <c r="KL602" s="1">
        <v>1348</v>
      </c>
      <c r="KM602" s="1" t="s">
        <v>498</v>
      </c>
      <c r="KN602" s="1">
        <v>1</v>
      </c>
      <c r="KO602" s="1">
        <v>0.99998399999999998</v>
      </c>
      <c r="KP602" s="1">
        <v>0</v>
      </c>
      <c r="KR602" s="1" t="s">
        <v>293</v>
      </c>
      <c r="KS602" s="1">
        <v>14</v>
      </c>
      <c r="KT602" s="1">
        <v>60</v>
      </c>
      <c r="KU602" s="1">
        <v>437</v>
      </c>
      <c r="KV602" s="1">
        <v>0</v>
      </c>
      <c r="KW602" s="1">
        <v>0</v>
      </c>
      <c r="KX602" s="1">
        <v>32.545352000000001</v>
      </c>
      <c r="KY602" s="1">
        <v>90</v>
      </c>
      <c r="KZ602" s="1">
        <v>60</v>
      </c>
      <c r="LA602" s="1">
        <v>3251</v>
      </c>
      <c r="LB602" s="1">
        <v>155</v>
      </c>
      <c r="LC602" s="1" t="s">
        <v>14529</v>
      </c>
      <c r="LD602" s="1">
        <v>0.13461500000000001</v>
      </c>
      <c r="LE602" s="1">
        <v>0.99998399999999998</v>
      </c>
    </row>
    <row r="603" spans="1:317" x14ac:dyDescent="0.2">
      <c r="A603" s="1" t="s">
        <v>18156</v>
      </c>
      <c r="B603" s="1" t="s">
        <v>18151</v>
      </c>
      <c r="C603" s="1" t="s">
        <v>1179</v>
      </c>
      <c r="D603" s="1">
        <v>115294</v>
      </c>
      <c r="E603" s="1" t="s">
        <v>289</v>
      </c>
      <c r="F603" s="1" t="s">
        <v>289</v>
      </c>
      <c r="G603" s="1">
        <v>8</v>
      </c>
      <c r="H603" s="1">
        <v>52733196</v>
      </c>
      <c r="I603" s="1">
        <v>52733196</v>
      </c>
      <c r="J603" s="1" t="s">
        <v>289</v>
      </c>
      <c r="K603" s="1" t="s">
        <v>345</v>
      </c>
      <c r="L603" s="1" t="s">
        <v>346</v>
      </c>
      <c r="M603" s="1" t="s">
        <v>347</v>
      </c>
      <c r="N603" s="1" t="s">
        <v>347</v>
      </c>
      <c r="O603" s="1" t="s">
        <v>407</v>
      </c>
      <c r="R603" s="1" t="s">
        <v>13732</v>
      </c>
      <c r="S603" s="1" t="s">
        <v>13772</v>
      </c>
      <c r="T603" s="1" t="s">
        <v>289</v>
      </c>
      <c r="U603" s="1" t="s">
        <v>289</v>
      </c>
      <c r="V603" s="1" t="s">
        <v>289</v>
      </c>
      <c r="W603" s="1" t="s">
        <v>289</v>
      </c>
      <c r="X603" s="1" t="s">
        <v>289</v>
      </c>
      <c r="Y603" s="1" t="s">
        <v>289</v>
      </c>
      <c r="Z603" s="1" t="s">
        <v>289</v>
      </c>
      <c r="AA603" s="1" t="s">
        <v>289</v>
      </c>
      <c r="AB603" s="1" t="s">
        <v>289</v>
      </c>
      <c r="AC603" s="1" t="s">
        <v>289</v>
      </c>
      <c r="AD603" s="1" t="s">
        <v>289</v>
      </c>
      <c r="AE603" s="1" t="s">
        <v>289</v>
      </c>
      <c r="AF603" s="1" t="s">
        <v>289</v>
      </c>
      <c r="AG603" s="1" t="s">
        <v>289</v>
      </c>
      <c r="AH603" s="1" t="s">
        <v>289</v>
      </c>
      <c r="AI603" s="1" t="s">
        <v>13732</v>
      </c>
      <c r="AJ603" s="1" t="s">
        <v>13772</v>
      </c>
      <c r="AK603" s="1" t="s">
        <v>14576</v>
      </c>
      <c r="AL603" s="1" t="s">
        <v>1140</v>
      </c>
      <c r="AM603" s="1" t="s">
        <v>293</v>
      </c>
      <c r="AN603" s="1">
        <v>7</v>
      </c>
      <c r="AO603" s="1">
        <v>1195</v>
      </c>
      <c r="AP603" s="1" t="s">
        <v>14577</v>
      </c>
      <c r="AQ603" s="1" t="s">
        <v>14578</v>
      </c>
      <c r="AR603" s="1" t="s">
        <v>14579</v>
      </c>
      <c r="AS603" s="1" t="s">
        <v>14580</v>
      </c>
      <c r="AT603" s="1" t="s">
        <v>1145</v>
      </c>
      <c r="AU603" s="1" t="s">
        <v>1146</v>
      </c>
      <c r="AV603" s="1" t="s">
        <v>1147</v>
      </c>
      <c r="AW603" s="1" t="s">
        <v>1148</v>
      </c>
      <c r="AX603" s="1" t="s">
        <v>1149</v>
      </c>
      <c r="AY603" s="1">
        <v>263</v>
      </c>
      <c r="BE603" s="1" t="s">
        <v>479</v>
      </c>
      <c r="BF603" s="1" t="s">
        <v>1150</v>
      </c>
      <c r="BI603" s="1" t="s">
        <v>1152</v>
      </c>
      <c r="BJ603" s="1">
        <v>37</v>
      </c>
      <c r="BL603" s="1" t="s">
        <v>1153</v>
      </c>
      <c r="BP603" s="1" t="s">
        <v>14581</v>
      </c>
      <c r="BQ603" s="1">
        <v>0.39800000000000002</v>
      </c>
      <c r="DK603" s="1">
        <v>0</v>
      </c>
      <c r="DX603" s="1">
        <v>96</v>
      </c>
      <c r="DY603" s="1">
        <v>100</v>
      </c>
      <c r="DZ603" s="1">
        <v>99</v>
      </c>
      <c r="EE603" s="1">
        <v>8</v>
      </c>
      <c r="EV603" s="1">
        <v>52733196</v>
      </c>
      <c r="EX603" s="1">
        <v>2203</v>
      </c>
      <c r="EY603" s="1">
        <v>4297</v>
      </c>
      <c r="EZ603" s="1">
        <v>6500</v>
      </c>
      <c r="FA603" s="1" t="s">
        <v>367</v>
      </c>
      <c r="FB603" s="1" t="s">
        <v>368</v>
      </c>
      <c r="FF603" s="1" t="s">
        <v>3051</v>
      </c>
      <c r="FG603" s="1" t="s">
        <v>3052</v>
      </c>
      <c r="FH603" s="1">
        <v>40395</v>
      </c>
      <c r="FK603" s="1" t="s">
        <v>1157</v>
      </c>
      <c r="FL603" s="1" t="s">
        <v>1157</v>
      </c>
      <c r="FM603" s="1">
        <v>115294</v>
      </c>
      <c r="FP603" s="1">
        <v>30483</v>
      </c>
      <c r="FQ603" s="1" t="s">
        <v>2229</v>
      </c>
      <c r="FR603" s="1" t="s">
        <v>2230</v>
      </c>
      <c r="FY603" s="1" t="s">
        <v>2234</v>
      </c>
      <c r="FZ603" s="1" t="s">
        <v>1159</v>
      </c>
      <c r="GA603" s="1" t="s">
        <v>3053</v>
      </c>
      <c r="GC603" s="1" t="s">
        <v>315</v>
      </c>
      <c r="GD603" s="1" t="s">
        <v>3054</v>
      </c>
      <c r="GE603" s="1" t="s">
        <v>1160</v>
      </c>
      <c r="GF603" s="1" t="s">
        <v>1147</v>
      </c>
      <c r="GG603" s="1" t="s">
        <v>3055</v>
      </c>
      <c r="GH603" s="1" t="s">
        <v>14582</v>
      </c>
      <c r="GI603" s="1" t="s">
        <v>14583</v>
      </c>
      <c r="GJ603" s="1" t="s">
        <v>14584</v>
      </c>
      <c r="GL603" s="1" t="s">
        <v>1164</v>
      </c>
      <c r="GM603" s="1" t="s">
        <v>322</v>
      </c>
      <c r="GN603" s="1" t="s">
        <v>1165</v>
      </c>
      <c r="GO603" s="1">
        <v>0.02</v>
      </c>
      <c r="GP603" s="1">
        <v>1.5520929999999999</v>
      </c>
      <c r="GQ603" s="1" t="s">
        <v>14585</v>
      </c>
      <c r="GR603" s="1" t="s">
        <v>379</v>
      </c>
      <c r="GS603" s="1" t="s">
        <v>380</v>
      </c>
      <c r="GT603" s="1" t="s">
        <v>380</v>
      </c>
      <c r="GU603" s="1" t="s">
        <v>380</v>
      </c>
      <c r="GV603" s="1" t="s">
        <v>380</v>
      </c>
      <c r="GW603" s="1" t="s">
        <v>380</v>
      </c>
      <c r="GX603" s="1" t="s">
        <v>380</v>
      </c>
      <c r="GY603" s="1" t="s">
        <v>380</v>
      </c>
      <c r="GZ603" s="1" t="s">
        <v>380</v>
      </c>
      <c r="HA603" s="1" t="s">
        <v>380</v>
      </c>
      <c r="HB603" s="1" t="s">
        <v>380</v>
      </c>
      <c r="HC603" s="1" t="s">
        <v>347</v>
      </c>
      <c r="HD603" s="1">
        <v>9.5980000000000008</v>
      </c>
      <c r="HE603" s="1">
        <v>1.127945</v>
      </c>
      <c r="HF603" s="1">
        <v>0.20959</v>
      </c>
      <c r="HG603" s="1" t="s">
        <v>380</v>
      </c>
      <c r="HH603" s="1" t="s">
        <v>380</v>
      </c>
      <c r="HI603" s="1" t="s">
        <v>1157</v>
      </c>
      <c r="HJ603" s="1" t="s">
        <v>1167</v>
      </c>
      <c r="HK603" s="1" t="s">
        <v>1168</v>
      </c>
      <c r="HL603" s="1">
        <v>0.39787</v>
      </c>
      <c r="HM603" s="1" t="s">
        <v>14586</v>
      </c>
      <c r="HN603" s="1">
        <v>5.77</v>
      </c>
      <c r="HO603" s="1">
        <v>4.9000000000000004</v>
      </c>
      <c r="HP603" s="1">
        <v>0.64081999999999995</v>
      </c>
      <c r="HQ603" s="1" t="s">
        <v>380</v>
      </c>
      <c r="HR603" s="1">
        <v>0.36861300000000002</v>
      </c>
      <c r="HS603" s="1">
        <v>0.35870000000000002</v>
      </c>
      <c r="HT603" s="1" t="s">
        <v>492</v>
      </c>
      <c r="HU603" s="1">
        <v>2.934E-3</v>
      </c>
      <c r="HV603" s="1" t="s">
        <v>294</v>
      </c>
      <c r="HW603" s="1">
        <v>0.33961999999999998</v>
      </c>
      <c r="HX603" s="1">
        <v>8.8099999999999998E-2</v>
      </c>
      <c r="HY603" s="1" t="s">
        <v>386</v>
      </c>
      <c r="HZ603" s="1">
        <v>0.36671999999999999</v>
      </c>
      <c r="IA603" s="1">
        <v>1.1000000000000001</v>
      </c>
      <c r="IB603" s="1">
        <v>0.41233999999999998</v>
      </c>
      <c r="IC603" s="1" t="s">
        <v>385</v>
      </c>
      <c r="ID603" s="1">
        <v>0.986591</v>
      </c>
      <c r="IE603" s="1" t="s">
        <v>1606</v>
      </c>
      <c r="IF603" s="1">
        <v>0.15140999999999999</v>
      </c>
      <c r="IG603" s="1" t="s">
        <v>14587</v>
      </c>
      <c r="IH603" s="1" t="s">
        <v>1606</v>
      </c>
      <c r="II603" s="1">
        <v>0.17721999999999999</v>
      </c>
      <c r="IJ603" s="1" t="s">
        <v>14588</v>
      </c>
      <c r="IK603" s="1" t="s">
        <v>294</v>
      </c>
      <c r="IL603" s="1">
        <v>9.7960000000000005E-2</v>
      </c>
      <c r="IM603" s="1">
        <v>-1.0658000000000001</v>
      </c>
      <c r="IN603" s="1">
        <v>10</v>
      </c>
      <c r="IO603" s="1">
        <v>0.21013999999999999</v>
      </c>
      <c r="IP603" s="1" t="s">
        <v>294</v>
      </c>
      <c r="IQ603" s="1">
        <v>0.42</v>
      </c>
      <c r="IR603" s="1">
        <v>-17.22</v>
      </c>
      <c r="IS603" s="1">
        <v>14.553800000000001</v>
      </c>
      <c r="IT603" s="1">
        <v>0.68086000000000002</v>
      </c>
      <c r="IU603" s="1" t="s">
        <v>14589</v>
      </c>
      <c r="IV603" s="1" t="s">
        <v>380</v>
      </c>
      <c r="IW603" s="1" t="s">
        <v>14590</v>
      </c>
      <c r="IX603" s="1" t="s">
        <v>1174</v>
      </c>
      <c r="IY603" s="1" t="s">
        <v>1175</v>
      </c>
      <c r="IZ603" s="1" t="s">
        <v>602</v>
      </c>
      <c r="JA603" s="1" t="s">
        <v>14591</v>
      </c>
      <c r="JB603" s="1" t="s">
        <v>14592</v>
      </c>
      <c r="JC603" s="1" t="s">
        <v>14593</v>
      </c>
      <c r="JD603" s="1" t="s">
        <v>604</v>
      </c>
      <c r="JE603" s="1" t="s">
        <v>293</v>
      </c>
      <c r="JF603" s="1">
        <v>3</v>
      </c>
      <c r="JG603" s="1">
        <v>0</v>
      </c>
      <c r="JH603" s="1" t="s">
        <v>1179</v>
      </c>
      <c r="JI603" s="1">
        <v>52895749</v>
      </c>
      <c r="JJ603" s="1">
        <v>1</v>
      </c>
      <c r="JK603" s="1">
        <v>0.71416999999999997</v>
      </c>
      <c r="JL603" s="1">
        <v>1</v>
      </c>
      <c r="JM603" s="1">
        <v>0.80357000000000001</v>
      </c>
      <c r="JN603" s="1">
        <v>0.999</v>
      </c>
      <c r="JO603" s="1">
        <v>0.98931999999999998</v>
      </c>
      <c r="JP603" s="1">
        <v>1.889</v>
      </c>
      <c r="JQ603" s="1">
        <v>0.39717999999999998</v>
      </c>
      <c r="JR603" s="1">
        <v>1.4419999999999999</v>
      </c>
      <c r="JS603" s="1">
        <v>0.47567999999999999</v>
      </c>
      <c r="JT603" s="1">
        <v>0.65500000000000003</v>
      </c>
      <c r="JU603" s="1">
        <v>0.94252999999999998</v>
      </c>
      <c r="JV603" s="1" t="s">
        <v>605</v>
      </c>
      <c r="JW603" s="1" t="s">
        <v>400</v>
      </c>
      <c r="JX603" s="1" t="s">
        <v>1180</v>
      </c>
      <c r="JY603" s="1" t="s">
        <v>402</v>
      </c>
      <c r="JZ603" s="1" t="s">
        <v>1181</v>
      </c>
      <c r="KA603" s="1" t="s">
        <v>327</v>
      </c>
      <c r="KC603" s="1" t="s">
        <v>327</v>
      </c>
      <c r="KD603" s="1" t="s">
        <v>1182</v>
      </c>
      <c r="KE603" s="1">
        <v>1</v>
      </c>
      <c r="KF603" s="1">
        <v>3.6118749999999999</v>
      </c>
      <c r="KG603" s="1" t="s">
        <v>405</v>
      </c>
      <c r="KH603" s="1">
        <v>1</v>
      </c>
      <c r="KI603" s="1">
        <v>0</v>
      </c>
      <c r="KJ603" s="1">
        <v>0</v>
      </c>
      <c r="KK603" s="1">
        <v>12</v>
      </c>
      <c r="KL603" s="1">
        <v>432</v>
      </c>
      <c r="KM603" s="1" t="s">
        <v>469</v>
      </c>
      <c r="KN603" s="1">
        <v>0.99363400000000002</v>
      </c>
      <c r="KO603" s="1">
        <v>0.99319500000000005</v>
      </c>
      <c r="KP603" s="1">
        <v>0</v>
      </c>
      <c r="KR603" s="1" t="s">
        <v>293</v>
      </c>
      <c r="KS603" s="1">
        <v>5</v>
      </c>
      <c r="KT603" s="1">
        <v>40</v>
      </c>
      <c r="KU603" s="1">
        <v>168</v>
      </c>
      <c r="KV603" s="1">
        <v>0</v>
      </c>
      <c r="KW603" s="1">
        <v>0</v>
      </c>
      <c r="KX603" s="1">
        <v>11.241593999999999</v>
      </c>
      <c r="KY603" s="1">
        <v>69</v>
      </c>
      <c r="KZ603" s="1">
        <v>60</v>
      </c>
      <c r="LA603" s="1">
        <v>2493</v>
      </c>
      <c r="LB603" s="1">
        <v>102</v>
      </c>
      <c r="LC603" s="1" t="s">
        <v>1140</v>
      </c>
      <c r="LD603" s="1">
        <v>6.7568000000000003E-2</v>
      </c>
      <c r="LE603" s="1">
        <v>0.99955899999999998</v>
      </c>
    </row>
    <row r="604" spans="1:317" x14ac:dyDescent="0.2">
      <c r="A604" s="1" t="s">
        <v>18156</v>
      </c>
      <c r="B604" s="1" t="s">
        <v>18151</v>
      </c>
      <c r="C604" s="1" t="s">
        <v>14640</v>
      </c>
      <c r="D604" s="1">
        <v>5150</v>
      </c>
      <c r="E604" s="1" t="s">
        <v>289</v>
      </c>
      <c r="F604" s="1" t="s">
        <v>289</v>
      </c>
      <c r="G604" s="1">
        <v>8</v>
      </c>
      <c r="H604" s="1">
        <v>66651743</v>
      </c>
      <c r="I604" s="1">
        <v>66651743</v>
      </c>
      <c r="J604" s="1" t="s">
        <v>289</v>
      </c>
      <c r="K604" s="1" t="s">
        <v>345</v>
      </c>
      <c r="L604" s="1" t="s">
        <v>346</v>
      </c>
      <c r="M604" s="1" t="s">
        <v>407</v>
      </c>
      <c r="N604" s="1" t="s">
        <v>407</v>
      </c>
      <c r="O604" s="1" t="s">
        <v>333</v>
      </c>
      <c r="R604" s="1" t="s">
        <v>13732</v>
      </c>
      <c r="S604" s="1" t="s">
        <v>13772</v>
      </c>
      <c r="T604" s="1" t="s">
        <v>289</v>
      </c>
      <c r="U604" s="1" t="s">
        <v>289</v>
      </c>
      <c r="V604" s="1" t="s">
        <v>289</v>
      </c>
      <c r="W604" s="1" t="s">
        <v>289</v>
      </c>
      <c r="X604" s="1" t="s">
        <v>289</v>
      </c>
      <c r="Y604" s="1" t="s">
        <v>289</v>
      </c>
      <c r="Z604" s="1" t="s">
        <v>289</v>
      </c>
      <c r="AA604" s="1" t="s">
        <v>289</v>
      </c>
      <c r="AB604" s="1" t="s">
        <v>289</v>
      </c>
      <c r="AC604" s="1" t="s">
        <v>289</v>
      </c>
      <c r="AD604" s="1" t="s">
        <v>289</v>
      </c>
      <c r="AE604" s="1" t="s">
        <v>289</v>
      </c>
      <c r="AF604" s="1" t="s">
        <v>289</v>
      </c>
      <c r="AG604" s="1" t="s">
        <v>289</v>
      </c>
      <c r="AH604" s="1" t="s">
        <v>289</v>
      </c>
      <c r="AI604" s="1" t="s">
        <v>13732</v>
      </c>
      <c r="AJ604" s="1" t="s">
        <v>13772</v>
      </c>
      <c r="AK604" s="1" t="s">
        <v>14594</v>
      </c>
      <c r="AL604" s="1" t="s">
        <v>14595</v>
      </c>
      <c r="AM604" s="1" t="s">
        <v>293</v>
      </c>
      <c r="AN604" s="1">
        <v>6</v>
      </c>
      <c r="AO604" s="1">
        <v>1032</v>
      </c>
      <c r="AP604" s="1" t="s">
        <v>14596</v>
      </c>
      <c r="AQ604" s="1" t="s">
        <v>14597</v>
      </c>
      <c r="AR604" s="1" t="s">
        <v>14598</v>
      </c>
      <c r="AS604" s="1" t="s">
        <v>14599</v>
      </c>
      <c r="AT604" s="1" t="s">
        <v>14600</v>
      </c>
      <c r="AU604" s="1" t="s">
        <v>14601</v>
      </c>
      <c r="AV604" s="1" t="s">
        <v>14602</v>
      </c>
      <c r="AW604" s="1" t="s">
        <v>14603</v>
      </c>
      <c r="AX604" s="1" t="s">
        <v>14604</v>
      </c>
      <c r="AY604" s="1">
        <v>197</v>
      </c>
      <c r="AZ604" s="1" t="s">
        <v>14605</v>
      </c>
      <c r="BE604" s="1" t="s">
        <v>14606</v>
      </c>
      <c r="BF604" s="1" t="s">
        <v>14607</v>
      </c>
      <c r="BI604" s="1" t="s">
        <v>14608</v>
      </c>
      <c r="BJ604" s="1">
        <v>10</v>
      </c>
      <c r="BM604" s="1" t="s">
        <v>14609</v>
      </c>
      <c r="BO604" s="1" t="s">
        <v>14610</v>
      </c>
      <c r="BP604" s="1" t="s">
        <v>14611</v>
      </c>
      <c r="BQ604" s="1">
        <v>0.28899999999999998</v>
      </c>
      <c r="DK604" s="1">
        <v>0</v>
      </c>
      <c r="DX604" s="1">
        <v>57</v>
      </c>
      <c r="DY604" s="1">
        <v>58</v>
      </c>
      <c r="DZ604" s="1">
        <v>58</v>
      </c>
      <c r="EE604" s="1">
        <v>8</v>
      </c>
      <c r="EV604" s="1">
        <v>66651743</v>
      </c>
      <c r="EX604" s="1">
        <v>2195</v>
      </c>
      <c r="EY604" s="1">
        <v>4290</v>
      </c>
      <c r="EZ604" s="1">
        <v>6485</v>
      </c>
      <c r="FA604" s="1" t="s">
        <v>367</v>
      </c>
      <c r="FB604" s="1" t="s">
        <v>368</v>
      </c>
      <c r="FE604" s="1" t="s">
        <v>14612</v>
      </c>
      <c r="FF604" s="1" t="s">
        <v>14613</v>
      </c>
      <c r="FG604" s="1" t="s">
        <v>14614</v>
      </c>
      <c r="FH604" s="1">
        <v>39525</v>
      </c>
      <c r="FL604" s="1" t="s">
        <v>14615</v>
      </c>
      <c r="FM604" s="1">
        <v>5150</v>
      </c>
      <c r="FN604" s="1" t="s">
        <v>14616</v>
      </c>
      <c r="FO604" s="1" t="s">
        <v>14617</v>
      </c>
      <c r="FP604" s="1">
        <v>8791</v>
      </c>
      <c r="FQ604" s="1" t="s">
        <v>2229</v>
      </c>
      <c r="FR604" s="1" t="s">
        <v>2230</v>
      </c>
      <c r="FT604" s="1">
        <v>171885</v>
      </c>
      <c r="FX604" s="1" t="s">
        <v>14618</v>
      </c>
      <c r="FY604" s="1" t="s">
        <v>2234</v>
      </c>
      <c r="GA604" s="1" t="s">
        <v>14619</v>
      </c>
      <c r="GC604" s="1" t="s">
        <v>315</v>
      </c>
      <c r="GD604" s="1" t="s">
        <v>14620</v>
      </c>
      <c r="GE604" s="1" t="s">
        <v>14621</v>
      </c>
      <c r="GF604" s="1" t="s">
        <v>14602</v>
      </c>
      <c r="GH604" s="1" t="s">
        <v>14622</v>
      </c>
      <c r="GI604" s="1" t="s">
        <v>14623</v>
      </c>
      <c r="GJ604" s="1" t="s">
        <v>14624</v>
      </c>
      <c r="GL604" s="1" t="s">
        <v>14625</v>
      </c>
      <c r="GM604" s="1" t="s">
        <v>322</v>
      </c>
      <c r="GN604" s="1" t="s">
        <v>14626</v>
      </c>
      <c r="GO604" s="1">
        <v>0.02</v>
      </c>
      <c r="GP604" s="1">
        <v>2.0791460000000002</v>
      </c>
      <c r="GQ604" s="1" t="s">
        <v>14627</v>
      </c>
      <c r="GR604" s="1" t="s">
        <v>379</v>
      </c>
      <c r="GS604" s="1" t="s">
        <v>380</v>
      </c>
      <c r="GT604" s="1" t="s">
        <v>380</v>
      </c>
      <c r="GU604" s="1" t="s">
        <v>380</v>
      </c>
      <c r="GV604" s="1" t="s">
        <v>380</v>
      </c>
      <c r="GW604" s="1" t="s">
        <v>380</v>
      </c>
      <c r="GX604" s="1" t="s">
        <v>380</v>
      </c>
      <c r="GY604" s="1" t="s">
        <v>380</v>
      </c>
      <c r="GZ604" s="1" t="s">
        <v>380</v>
      </c>
      <c r="HA604" s="1" t="s">
        <v>380</v>
      </c>
      <c r="HB604" s="1" t="s">
        <v>380</v>
      </c>
      <c r="HC604" s="1" t="s">
        <v>407</v>
      </c>
      <c r="HD604" s="1">
        <v>23.7</v>
      </c>
      <c r="HE604" s="1">
        <v>4.4492580000000004</v>
      </c>
      <c r="HF604" s="1">
        <v>0.84101000000000004</v>
      </c>
      <c r="HG604" s="1" t="s">
        <v>380</v>
      </c>
      <c r="HH604" s="1" t="s">
        <v>380</v>
      </c>
      <c r="HI604" s="1" t="s">
        <v>14615</v>
      </c>
      <c r="HJ604" s="1" t="s">
        <v>14628</v>
      </c>
      <c r="HK604" s="1" t="s">
        <v>14629</v>
      </c>
      <c r="HL604" s="1">
        <v>0.85772999999999999</v>
      </c>
      <c r="HM604" s="1" t="s">
        <v>14630</v>
      </c>
      <c r="HN604" s="1">
        <v>5.37</v>
      </c>
      <c r="HO604" s="1">
        <v>5.37</v>
      </c>
      <c r="HP604" s="1">
        <v>0.77164999999999995</v>
      </c>
      <c r="HQ604" s="1" t="s">
        <v>14631</v>
      </c>
      <c r="HR604" s="1">
        <v>9.3340000000000006E-2</v>
      </c>
      <c r="HS604" s="1">
        <v>0.85682000000000003</v>
      </c>
      <c r="HT604" s="1" t="s">
        <v>385</v>
      </c>
      <c r="HU604" s="1">
        <v>0</v>
      </c>
      <c r="HV604" s="1" t="s">
        <v>385</v>
      </c>
      <c r="HW604" s="1">
        <v>0.87912000000000001</v>
      </c>
      <c r="HX604" s="1">
        <v>0.62970000000000004</v>
      </c>
      <c r="HY604" s="1" t="s">
        <v>386</v>
      </c>
      <c r="HZ604" s="1">
        <v>0.35288000000000003</v>
      </c>
      <c r="IA604" s="1">
        <v>1.05</v>
      </c>
      <c r="IB604" s="1">
        <v>0.80722000000000005</v>
      </c>
      <c r="IC604" s="1" t="s">
        <v>385</v>
      </c>
      <c r="ID604" s="1">
        <v>1</v>
      </c>
      <c r="IE604" s="1" t="s">
        <v>382</v>
      </c>
      <c r="IF604" s="1">
        <v>0.76493999999999995</v>
      </c>
      <c r="IG604" s="1" t="s">
        <v>14632</v>
      </c>
      <c r="IH604" s="1" t="s">
        <v>382</v>
      </c>
      <c r="II604" s="1">
        <v>0.85129999999999995</v>
      </c>
      <c r="IJ604" s="1" t="s">
        <v>14633</v>
      </c>
      <c r="IK604" s="1" t="s">
        <v>385</v>
      </c>
      <c r="IL604" s="1">
        <v>0.86668999999999996</v>
      </c>
      <c r="IM604" s="1">
        <v>0.19089999999999999</v>
      </c>
      <c r="IN604" s="1">
        <v>10</v>
      </c>
      <c r="IO604" s="1">
        <v>0.31617000000000001</v>
      </c>
      <c r="IP604" s="1" t="s">
        <v>294</v>
      </c>
      <c r="IQ604" s="1">
        <v>0.26</v>
      </c>
      <c r="IR604" s="1" t="s">
        <v>380</v>
      </c>
      <c r="IS604" s="1">
        <v>15.367800000000001</v>
      </c>
      <c r="IT604" s="1">
        <v>0.74538000000000004</v>
      </c>
      <c r="IU604" s="1" t="s">
        <v>929</v>
      </c>
      <c r="IV604" s="1" t="s">
        <v>380</v>
      </c>
      <c r="IW604" s="1" t="s">
        <v>14634</v>
      </c>
      <c r="IX604" s="1" t="s">
        <v>14635</v>
      </c>
      <c r="IY604" s="1" t="s">
        <v>14636</v>
      </c>
      <c r="IZ604" s="1" t="s">
        <v>386</v>
      </c>
      <c r="JA604" s="1" t="s">
        <v>14637</v>
      </c>
      <c r="JB604" s="1" t="s">
        <v>14638</v>
      </c>
      <c r="JC604" s="1" t="s">
        <v>14639</v>
      </c>
      <c r="JD604" s="1" t="s">
        <v>397</v>
      </c>
      <c r="JE604" s="1" t="s">
        <v>293</v>
      </c>
      <c r="JF604" s="1">
        <v>1</v>
      </c>
      <c r="JG604" s="1">
        <v>0</v>
      </c>
      <c r="JH604" s="1" t="s">
        <v>14640</v>
      </c>
      <c r="JI604" s="1">
        <v>66814297</v>
      </c>
      <c r="JJ604" s="1">
        <v>1</v>
      </c>
      <c r="JK604" s="1">
        <v>0.71416999999999997</v>
      </c>
      <c r="JL604" s="1">
        <v>1</v>
      </c>
      <c r="JM604" s="1">
        <v>0.80357000000000001</v>
      </c>
      <c r="JN604" s="1">
        <v>0.98499999999999999</v>
      </c>
      <c r="JO604" s="1">
        <v>0.73829999999999996</v>
      </c>
      <c r="JP604" s="1">
        <v>9.0470000000000006</v>
      </c>
      <c r="JQ604" s="1">
        <v>0.93823000000000001</v>
      </c>
      <c r="JR604" s="1">
        <v>2.024</v>
      </c>
      <c r="JS604" s="1">
        <v>0.59613000000000005</v>
      </c>
      <c r="JT604" s="1">
        <v>0.53300000000000003</v>
      </c>
      <c r="JU604" s="1">
        <v>0.62119999999999997</v>
      </c>
      <c r="JV604" s="1" t="s">
        <v>3980</v>
      </c>
      <c r="JW604" s="1" t="s">
        <v>400</v>
      </c>
      <c r="JX604" s="1" t="s">
        <v>14641</v>
      </c>
      <c r="JY604" s="1" t="s">
        <v>402</v>
      </c>
      <c r="JZ604" s="1" t="s">
        <v>403</v>
      </c>
      <c r="KA604" s="1" t="s">
        <v>327</v>
      </c>
      <c r="KC604" s="1" t="s">
        <v>327</v>
      </c>
      <c r="KD604" s="1" t="s">
        <v>14642</v>
      </c>
      <c r="KE604" s="1">
        <v>0</v>
      </c>
      <c r="KF604" s="1">
        <v>6.0196269999999998</v>
      </c>
      <c r="KG604" s="1" t="s">
        <v>405</v>
      </c>
      <c r="KH604" s="1">
        <v>0</v>
      </c>
      <c r="KI604" s="1">
        <v>0</v>
      </c>
      <c r="KJ604" s="1">
        <v>0</v>
      </c>
      <c r="KK604" s="1">
        <v>20</v>
      </c>
      <c r="KL604" s="1">
        <v>705</v>
      </c>
      <c r="KM604" s="1" t="s">
        <v>498</v>
      </c>
      <c r="KN604" s="1">
        <v>0.99986299999999995</v>
      </c>
      <c r="KO604" s="1">
        <v>0.98402599999999996</v>
      </c>
      <c r="KP604" s="1">
        <v>0</v>
      </c>
      <c r="KR604" s="1" t="s">
        <v>293</v>
      </c>
      <c r="KS604" s="1">
        <v>4</v>
      </c>
      <c r="KT604" s="1">
        <v>60</v>
      </c>
      <c r="KU604" s="1">
        <v>144</v>
      </c>
      <c r="KV604" s="1">
        <v>0</v>
      </c>
      <c r="KW604" s="1">
        <v>0</v>
      </c>
      <c r="KX604" s="1">
        <v>9.9890360000000005</v>
      </c>
      <c r="KY604" s="1">
        <v>54</v>
      </c>
      <c r="KZ604" s="1">
        <v>60</v>
      </c>
      <c r="LA604" s="1">
        <v>1903</v>
      </c>
      <c r="LB604" s="1">
        <v>89</v>
      </c>
      <c r="LC604" s="1" t="s">
        <v>14595</v>
      </c>
      <c r="LD604" s="1">
        <v>6.8966E-2</v>
      </c>
      <c r="LE604" s="1">
        <v>0.98416099999999995</v>
      </c>
    </row>
    <row r="605" spans="1:317" x14ac:dyDescent="0.2">
      <c r="A605" s="1" t="s">
        <v>18156</v>
      </c>
      <c r="B605" s="1" t="s">
        <v>18151</v>
      </c>
      <c r="C605" s="1" t="s">
        <v>14684</v>
      </c>
      <c r="D605" s="1">
        <v>6867</v>
      </c>
      <c r="E605" s="1" t="s">
        <v>289</v>
      </c>
      <c r="F605" s="1" t="s">
        <v>289</v>
      </c>
      <c r="G605" s="1">
        <v>8</v>
      </c>
      <c r="H605" s="1">
        <v>38646316</v>
      </c>
      <c r="I605" s="1">
        <v>38646316</v>
      </c>
      <c r="J605" s="1" t="s">
        <v>289</v>
      </c>
      <c r="K605" s="1" t="s">
        <v>345</v>
      </c>
      <c r="L605" s="1" t="s">
        <v>346</v>
      </c>
      <c r="M605" s="1" t="s">
        <v>333</v>
      </c>
      <c r="N605" s="1" t="s">
        <v>333</v>
      </c>
      <c r="O605" s="1" t="s">
        <v>407</v>
      </c>
      <c r="R605" s="1" t="s">
        <v>13732</v>
      </c>
      <c r="S605" s="1" t="s">
        <v>13772</v>
      </c>
      <c r="T605" s="1" t="s">
        <v>289</v>
      </c>
      <c r="U605" s="1" t="s">
        <v>289</v>
      </c>
      <c r="V605" s="1" t="s">
        <v>289</v>
      </c>
      <c r="W605" s="1" t="s">
        <v>289</v>
      </c>
      <c r="X605" s="1" t="s">
        <v>289</v>
      </c>
      <c r="Y605" s="1" t="s">
        <v>289</v>
      </c>
      <c r="Z605" s="1" t="s">
        <v>289</v>
      </c>
      <c r="AA605" s="1" t="s">
        <v>289</v>
      </c>
      <c r="AB605" s="1" t="s">
        <v>289</v>
      </c>
      <c r="AC605" s="1" t="s">
        <v>289</v>
      </c>
      <c r="AD605" s="1" t="s">
        <v>289</v>
      </c>
      <c r="AE605" s="1" t="s">
        <v>289</v>
      </c>
      <c r="AF605" s="1" t="s">
        <v>289</v>
      </c>
      <c r="AG605" s="1" t="s">
        <v>289</v>
      </c>
      <c r="AH605" s="1" t="s">
        <v>289</v>
      </c>
      <c r="AI605" s="1" t="s">
        <v>13732</v>
      </c>
      <c r="AJ605" s="1" t="s">
        <v>13772</v>
      </c>
      <c r="AK605" s="1" t="s">
        <v>14643</v>
      </c>
      <c r="AL605" s="1" t="s">
        <v>14644</v>
      </c>
      <c r="AM605" s="1" t="s">
        <v>351</v>
      </c>
      <c r="AN605" s="1">
        <v>2</v>
      </c>
      <c r="AO605" s="1">
        <v>635</v>
      </c>
      <c r="AP605" s="1" t="s">
        <v>14645</v>
      </c>
      <c r="AQ605" s="1" t="s">
        <v>14646</v>
      </c>
      <c r="AR605" s="1" t="s">
        <v>14647</v>
      </c>
      <c r="AS605" s="1" t="s">
        <v>14648</v>
      </c>
      <c r="AT605" s="1" t="s">
        <v>14649</v>
      </c>
      <c r="AU605" s="1" t="s">
        <v>14650</v>
      </c>
      <c r="AV605" s="1" t="s">
        <v>14651</v>
      </c>
      <c r="AW605" s="1" t="s">
        <v>14652</v>
      </c>
      <c r="AX605" s="1" t="s">
        <v>14653</v>
      </c>
      <c r="AY605" s="1">
        <v>86</v>
      </c>
      <c r="BD605" s="1" t="s">
        <v>14654</v>
      </c>
      <c r="BE605" s="1" t="s">
        <v>14655</v>
      </c>
      <c r="BF605" s="1" t="s">
        <v>685</v>
      </c>
      <c r="BI605" s="1" t="s">
        <v>14656</v>
      </c>
      <c r="BJ605" s="1">
        <v>17</v>
      </c>
      <c r="BL605" s="1" t="s">
        <v>14657</v>
      </c>
      <c r="BM605" s="1" t="s">
        <v>14658</v>
      </c>
      <c r="BP605" s="1" t="s">
        <v>14659</v>
      </c>
      <c r="BQ605" s="1">
        <v>0.433</v>
      </c>
      <c r="DK605" s="1">
        <v>0</v>
      </c>
      <c r="DX605" s="1">
        <v>53</v>
      </c>
      <c r="DY605" s="1">
        <v>52</v>
      </c>
      <c r="DZ605" s="1">
        <v>53</v>
      </c>
      <c r="EE605" s="1">
        <v>8</v>
      </c>
      <c r="EV605" s="1">
        <v>38646316</v>
      </c>
      <c r="EX605" s="1">
        <v>2203</v>
      </c>
      <c r="EY605" s="1">
        <v>4300</v>
      </c>
      <c r="EZ605" s="1">
        <v>6503</v>
      </c>
      <c r="FA605" s="1" t="s">
        <v>367</v>
      </c>
      <c r="FB605" s="1" t="s">
        <v>368</v>
      </c>
      <c r="FE605" s="1" t="s">
        <v>14660</v>
      </c>
      <c r="FF605" s="1" t="s">
        <v>14661</v>
      </c>
      <c r="FG605" s="1" t="s">
        <v>14662</v>
      </c>
      <c r="FH605" s="1">
        <v>41263</v>
      </c>
      <c r="FK605" s="1" t="s">
        <v>14663</v>
      </c>
      <c r="FL605" s="1" t="s">
        <v>14663</v>
      </c>
      <c r="FM605" s="1">
        <v>6867</v>
      </c>
      <c r="FP605" s="1">
        <v>11522</v>
      </c>
      <c r="FQ605" s="1" t="s">
        <v>2229</v>
      </c>
      <c r="FR605" s="1" t="s">
        <v>2230</v>
      </c>
      <c r="FT605" s="1">
        <v>605301</v>
      </c>
      <c r="FY605" s="1" t="s">
        <v>2234</v>
      </c>
      <c r="FZ605" s="1" t="s">
        <v>14664</v>
      </c>
      <c r="GA605" s="1" t="s">
        <v>14664</v>
      </c>
      <c r="GC605" s="1" t="s">
        <v>315</v>
      </c>
      <c r="GE605" s="1" t="s">
        <v>14665</v>
      </c>
      <c r="GF605" s="1" t="s">
        <v>14651</v>
      </c>
      <c r="GG605" s="1" t="s">
        <v>14666</v>
      </c>
      <c r="GH605" s="1" t="s">
        <v>14667</v>
      </c>
      <c r="GI605" s="1" t="s">
        <v>14668</v>
      </c>
      <c r="GJ605" s="1" t="s">
        <v>14669</v>
      </c>
      <c r="GL605" s="1" t="s">
        <v>14670</v>
      </c>
      <c r="GM605" s="1" t="s">
        <v>322</v>
      </c>
      <c r="GN605" s="1" t="s">
        <v>14671</v>
      </c>
      <c r="GO605" s="1">
        <v>0.02</v>
      </c>
      <c r="GP605" s="1">
        <v>2.0649000000000002</v>
      </c>
      <c r="GQ605" s="1" t="s">
        <v>14672</v>
      </c>
      <c r="GR605" s="1" t="s">
        <v>379</v>
      </c>
      <c r="GS605" s="1" t="s">
        <v>380</v>
      </c>
      <c r="GT605" s="1" t="s">
        <v>380</v>
      </c>
      <c r="GU605" s="1" t="s">
        <v>380</v>
      </c>
      <c r="GV605" s="1" t="s">
        <v>380</v>
      </c>
      <c r="GW605" s="1" t="s">
        <v>380</v>
      </c>
      <c r="GX605" s="1" t="s">
        <v>380</v>
      </c>
      <c r="GY605" s="1" t="s">
        <v>380</v>
      </c>
      <c r="GZ605" s="1" t="s">
        <v>380</v>
      </c>
      <c r="HA605" s="1" t="s">
        <v>380</v>
      </c>
      <c r="HB605" s="1" t="s">
        <v>380</v>
      </c>
      <c r="HC605" s="1" t="s">
        <v>333</v>
      </c>
      <c r="HD605" s="1">
        <v>3.0649999999999999</v>
      </c>
      <c r="HE605" s="1">
        <v>-0.19242500000000001</v>
      </c>
      <c r="HF605" s="1">
        <v>6.2590000000000007E-2</v>
      </c>
      <c r="HG605" s="1" t="s">
        <v>380</v>
      </c>
      <c r="HH605" s="1" t="s">
        <v>380</v>
      </c>
      <c r="HI605" s="1" t="s">
        <v>14663</v>
      </c>
      <c r="HJ605" s="1" t="s">
        <v>14673</v>
      </c>
      <c r="HK605" s="1" t="s">
        <v>3449</v>
      </c>
      <c r="HL605" s="1">
        <v>9.9110000000000004E-2</v>
      </c>
      <c r="HM605" s="1" t="s">
        <v>14674</v>
      </c>
      <c r="HN605" s="1">
        <v>5.31</v>
      </c>
      <c r="HO605" s="1">
        <v>2.4900000000000002</v>
      </c>
      <c r="HP605" s="1">
        <v>0.30215999999999998</v>
      </c>
      <c r="HQ605" s="1" t="s">
        <v>380</v>
      </c>
      <c r="HR605" s="1">
        <v>0.83187999999999995</v>
      </c>
      <c r="HS605" s="1">
        <v>0.10453</v>
      </c>
      <c r="HT605" s="1" t="s">
        <v>492</v>
      </c>
      <c r="HU605" s="1">
        <v>0.67281800000000003</v>
      </c>
      <c r="HV605" s="1" t="s">
        <v>294</v>
      </c>
      <c r="HW605" s="1">
        <v>0.10165</v>
      </c>
      <c r="HX605" s="1">
        <v>2.4899999999999999E-2</v>
      </c>
      <c r="HY605" s="1" t="s">
        <v>386</v>
      </c>
      <c r="HZ605" s="1">
        <v>0.51422000000000001</v>
      </c>
      <c r="IA605" s="1">
        <v>1.61</v>
      </c>
      <c r="IB605" s="1">
        <v>9.3100000000000002E-2</v>
      </c>
      <c r="IC605" s="1" t="s">
        <v>492</v>
      </c>
      <c r="ID605" s="1">
        <v>1</v>
      </c>
      <c r="IE605" s="1" t="s">
        <v>1606</v>
      </c>
      <c r="IF605" s="1">
        <v>0.17666999999999999</v>
      </c>
      <c r="IG605" s="1" t="s">
        <v>14675</v>
      </c>
      <c r="IH605" s="1" t="s">
        <v>1606</v>
      </c>
      <c r="II605" s="1">
        <v>0.14022999999999999</v>
      </c>
      <c r="IJ605" s="1" t="s">
        <v>14676</v>
      </c>
      <c r="IK605" s="1" t="s">
        <v>294</v>
      </c>
      <c r="IL605" s="1">
        <v>0.39541999999999999</v>
      </c>
      <c r="IM605" s="1">
        <v>-0.96089999999999998</v>
      </c>
      <c r="IN605" s="1">
        <v>10</v>
      </c>
      <c r="IO605" s="1">
        <v>0.20046</v>
      </c>
      <c r="IP605" s="1" t="s">
        <v>294</v>
      </c>
      <c r="IQ605" s="1">
        <v>0.44</v>
      </c>
      <c r="IR605" s="1">
        <v>-2.5051000000000001</v>
      </c>
      <c r="IS605" s="1">
        <v>6.8598999999999997</v>
      </c>
      <c r="IT605" s="1">
        <v>0.24062</v>
      </c>
      <c r="IU605" s="1" t="s">
        <v>14677</v>
      </c>
      <c r="IV605" s="1" t="s">
        <v>380</v>
      </c>
      <c r="IW605" s="1" t="s">
        <v>14678</v>
      </c>
      <c r="IX605" s="1" t="s">
        <v>14679</v>
      </c>
      <c r="IY605" s="1" t="s">
        <v>14680</v>
      </c>
      <c r="IZ605" s="1" t="s">
        <v>1504</v>
      </c>
      <c r="JA605" s="1" t="s">
        <v>14681</v>
      </c>
      <c r="JB605" s="1" t="s">
        <v>14682</v>
      </c>
      <c r="JC605" s="1" t="s">
        <v>14683</v>
      </c>
      <c r="JD605" s="1" t="s">
        <v>333</v>
      </c>
      <c r="JE605" s="1" t="s">
        <v>351</v>
      </c>
      <c r="JF605" s="1">
        <v>1</v>
      </c>
      <c r="JG605" s="1">
        <v>0</v>
      </c>
      <c r="JH605" s="1" t="s">
        <v>14684</v>
      </c>
      <c r="JI605" s="1">
        <v>38765473</v>
      </c>
      <c r="JJ605" s="1">
        <v>0.505</v>
      </c>
      <c r="JK605" s="1">
        <v>0.26130999999999999</v>
      </c>
      <c r="JL605" s="1">
        <v>6.0000000000000001E-3</v>
      </c>
      <c r="JM605" s="1">
        <v>0.13383999999999999</v>
      </c>
      <c r="JN605" s="1">
        <v>6.5000000000000002E-2</v>
      </c>
      <c r="JO605" s="1">
        <v>0.16274</v>
      </c>
      <c r="JP605" s="1">
        <v>1.837</v>
      </c>
      <c r="JQ605" s="1">
        <v>0.39201000000000003</v>
      </c>
      <c r="JR605" s="1">
        <v>0.61299999999999999</v>
      </c>
      <c r="JS605" s="1">
        <v>0.30088999999999999</v>
      </c>
      <c r="JT605" s="1">
        <v>0.56100000000000005</v>
      </c>
      <c r="JU605" s="1">
        <v>0.74099000000000004</v>
      </c>
      <c r="JV605" s="1" t="s">
        <v>4612</v>
      </c>
      <c r="JW605" s="1" t="s">
        <v>400</v>
      </c>
      <c r="JX605" s="1" t="s">
        <v>14685</v>
      </c>
      <c r="JY605" s="1" t="s">
        <v>402</v>
      </c>
      <c r="JZ605" s="1" t="s">
        <v>842</v>
      </c>
      <c r="KA605" s="1" t="s">
        <v>327</v>
      </c>
      <c r="KC605" s="1" t="s">
        <v>327</v>
      </c>
      <c r="KD605" s="1" t="s">
        <v>14686</v>
      </c>
      <c r="KE605" s="1">
        <v>1</v>
      </c>
      <c r="KF605" s="1">
        <v>6.01912</v>
      </c>
      <c r="KG605" s="1" t="s">
        <v>405</v>
      </c>
      <c r="KH605" s="1">
        <v>0</v>
      </c>
      <c r="KI605" s="1">
        <v>0</v>
      </c>
      <c r="KJ605" s="1">
        <v>0</v>
      </c>
      <c r="KK605" s="1">
        <v>20</v>
      </c>
      <c r="KL605" s="1">
        <v>698</v>
      </c>
      <c r="KM605" s="1" t="s">
        <v>525</v>
      </c>
      <c r="KN605" s="1">
        <v>0.99986299999999995</v>
      </c>
      <c r="KO605" s="1">
        <v>0.99702599999999997</v>
      </c>
      <c r="KP605" s="1">
        <v>0</v>
      </c>
      <c r="KR605" s="1" t="s">
        <v>351</v>
      </c>
      <c r="KS605" s="1">
        <v>6</v>
      </c>
      <c r="KT605" s="1">
        <v>60</v>
      </c>
      <c r="KU605" s="1">
        <v>224</v>
      </c>
      <c r="KV605" s="1">
        <v>0</v>
      </c>
      <c r="KW605" s="1">
        <v>0</v>
      </c>
      <c r="KX605" s="1">
        <v>16.333321999999999</v>
      </c>
      <c r="KY605" s="1">
        <v>65</v>
      </c>
      <c r="KZ605" s="1">
        <v>60</v>
      </c>
      <c r="LA605" s="1">
        <v>2304</v>
      </c>
      <c r="LB605" s="1">
        <v>94</v>
      </c>
      <c r="LC605" s="1" t="s">
        <v>14644</v>
      </c>
      <c r="LD605" s="1">
        <v>8.4506999999999999E-2</v>
      </c>
      <c r="LE605" s="1">
        <v>0.99716300000000002</v>
      </c>
    </row>
    <row r="606" spans="1:317" x14ac:dyDescent="0.2">
      <c r="A606" s="1" t="s">
        <v>18156</v>
      </c>
      <c r="B606" s="1" t="s">
        <v>18151</v>
      </c>
      <c r="C606" s="1" t="s">
        <v>14719</v>
      </c>
      <c r="D606" s="1">
        <v>11092</v>
      </c>
      <c r="E606" s="1" t="s">
        <v>289</v>
      </c>
      <c r="F606" s="1" t="s">
        <v>289</v>
      </c>
      <c r="G606" s="1">
        <v>9</v>
      </c>
      <c r="H606" s="1">
        <v>135762805</v>
      </c>
      <c r="I606" s="1">
        <v>135762805</v>
      </c>
      <c r="J606" s="1" t="s">
        <v>289</v>
      </c>
      <c r="K606" s="1" t="s">
        <v>345</v>
      </c>
      <c r="L606" s="1" t="s">
        <v>346</v>
      </c>
      <c r="M606" s="1" t="s">
        <v>294</v>
      </c>
      <c r="N606" s="1" t="s">
        <v>294</v>
      </c>
      <c r="O606" s="1" t="s">
        <v>333</v>
      </c>
      <c r="R606" s="1" t="s">
        <v>13732</v>
      </c>
      <c r="S606" s="1" t="s">
        <v>13772</v>
      </c>
      <c r="T606" s="1" t="s">
        <v>289</v>
      </c>
      <c r="U606" s="1" t="s">
        <v>289</v>
      </c>
      <c r="V606" s="1" t="s">
        <v>289</v>
      </c>
      <c r="W606" s="1" t="s">
        <v>289</v>
      </c>
      <c r="X606" s="1" t="s">
        <v>289</v>
      </c>
      <c r="Y606" s="1" t="s">
        <v>289</v>
      </c>
      <c r="Z606" s="1" t="s">
        <v>289</v>
      </c>
      <c r="AA606" s="1" t="s">
        <v>289</v>
      </c>
      <c r="AB606" s="1" t="s">
        <v>289</v>
      </c>
      <c r="AC606" s="1" t="s">
        <v>289</v>
      </c>
      <c r="AD606" s="1" t="s">
        <v>289</v>
      </c>
      <c r="AE606" s="1" t="s">
        <v>289</v>
      </c>
      <c r="AF606" s="1" t="s">
        <v>289</v>
      </c>
      <c r="AG606" s="1" t="s">
        <v>289</v>
      </c>
      <c r="AH606" s="1" t="s">
        <v>289</v>
      </c>
      <c r="AI606" s="1" t="s">
        <v>13732</v>
      </c>
      <c r="AJ606" s="1" t="s">
        <v>13772</v>
      </c>
      <c r="AK606" s="1" t="s">
        <v>14687</v>
      </c>
      <c r="AL606" s="1" t="s">
        <v>14688</v>
      </c>
      <c r="AM606" s="1" t="s">
        <v>351</v>
      </c>
      <c r="AN606" s="1">
        <v>3</v>
      </c>
      <c r="AO606" s="1">
        <v>641</v>
      </c>
      <c r="AP606" s="1" t="s">
        <v>14689</v>
      </c>
      <c r="AQ606" s="1" t="s">
        <v>14690</v>
      </c>
      <c r="AR606" s="1" t="s">
        <v>14691</v>
      </c>
      <c r="AS606" s="1" t="s">
        <v>14692</v>
      </c>
      <c r="AV606" s="1" t="s">
        <v>14693</v>
      </c>
      <c r="AW606" s="1" t="s">
        <v>14694</v>
      </c>
      <c r="AX606" s="1" t="s">
        <v>14695</v>
      </c>
      <c r="AY606" s="1">
        <v>65</v>
      </c>
      <c r="BG606" s="1" t="s">
        <v>13748</v>
      </c>
      <c r="BI606" s="1" t="s">
        <v>14696</v>
      </c>
      <c r="BJ606" s="1">
        <v>4</v>
      </c>
      <c r="BN606" s="1" t="s">
        <v>14697</v>
      </c>
      <c r="BP606" s="1" t="s">
        <v>14698</v>
      </c>
      <c r="BQ606" s="1">
        <v>0.59699999999999998</v>
      </c>
      <c r="DK606" s="1">
        <v>1</v>
      </c>
      <c r="DL606" s="1" t="s">
        <v>13755</v>
      </c>
      <c r="DM606" s="1" t="s">
        <v>13756</v>
      </c>
      <c r="DX606" s="1">
        <v>110</v>
      </c>
      <c r="DY606" s="1">
        <v>112</v>
      </c>
      <c r="DZ606" s="1">
        <v>111</v>
      </c>
      <c r="EE606" s="1">
        <v>9</v>
      </c>
      <c r="EV606" s="1">
        <v>135762805</v>
      </c>
      <c r="EX606" s="1">
        <v>2203</v>
      </c>
      <c r="EY606" s="1">
        <v>4300</v>
      </c>
      <c r="EZ606" s="1">
        <v>6503</v>
      </c>
      <c r="FA606" s="1" t="s">
        <v>367</v>
      </c>
      <c r="FB606" s="1" t="s">
        <v>368</v>
      </c>
      <c r="FF606" s="1" t="s">
        <v>14699</v>
      </c>
      <c r="FG606" s="1" t="s">
        <v>14700</v>
      </c>
      <c r="FH606" s="1">
        <v>40974</v>
      </c>
      <c r="FK606" s="1" t="s">
        <v>14701</v>
      </c>
      <c r="FL606" s="1" t="s">
        <v>14701</v>
      </c>
      <c r="FM606" s="1">
        <v>11092</v>
      </c>
      <c r="FP606" s="1">
        <v>1367</v>
      </c>
      <c r="FQ606" s="1" t="s">
        <v>2229</v>
      </c>
      <c r="FR606" s="1" t="s">
        <v>2230</v>
      </c>
      <c r="FY606" s="1" t="s">
        <v>2234</v>
      </c>
      <c r="FZ606" s="1" t="s">
        <v>14702</v>
      </c>
      <c r="GA606" s="1" t="s">
        <v>14702</v>
      </c>
      <c r="GC606" s="1" t="s">
        <v>315</v>
      </c>
      <c r="GE606" s="1" t="s">
        <v>14703</v>
      </c>
      <c r="GF606" s="1" t="s">
        <v>14693</v>
      </c>
      <c r="GG606" s="1" t="s">
        <v>14704</v>
      </c>
      <c r="GH606" s="1" t="s">
        <v>14705</v>
      </c>
      <c r="GI606" s="1" t="s">
        <v>14706</v>
      </c>
      <c r="GJ606" s="1" t="s">
        <v>14707</v>
      </c>
      <c r="GL606" s="1" t="s">
        <v>14708</v>
      </c>
      <c r="GM606" s="1" t="s">
        <v>322</v>
      </c>
      <c r="GO606" s="1">
        <v>0.02</v>
      </c>
      <c r="GP606" s="1">
        <v>-0.40185100000000001</v>
      </c>
      <c r="GQ606" s="1" t="s">
        <v>14709</v>
      </c>
      <c r="GR606" s="1" t="s">
        <v>379</v>
      </c>
      <c r="GS606" s="1" t="s">
        <v>380</v>
      </c>
      <c r="GT606" s="1" t="s">
        <v>380</v>
      </c>
      <c r="GU606" s="1" t="s">
        <v>380</v>
      </c>
      <c r="GV606" s="1" t="s">
        <v>380</v>
      </c>
      <c r="GW606" s="1" t="s">
        <v>380</v>
      </c>
      <c r="GX606" s="1" t="s">
        <v>380</v>
      </c>
      <c r="GY606" s="1" t="s">
        <v>380</v>
      </c>
      <c r="GZ606" s="1" t="s">
        <v>380</v>
      </c>
      <c r="HA606" s="1" t="s">
        <v>380</v>
      </c>
      <c r="HB606" s="1" t="s">
        <v>380</v>
      </c>
      <c r="HC606" s="1" t="s">
        <v>294</v>
      </c>
      <c r="HD606" s="1">
        <v>14.88</v>
      </c>
      <c r="HE606" s="1">
        <v>2.6669459999999998</v>
      </c>
      <c r="HF606" s="1">
        <v>0.47677000000000003</v>
      </c>
      <c r="HG606" s="1" t="s">
        <v>380</v>
      </c>
      <c r="HH606" s="1" t="s">
        <v>380</v>
      </c>
      <c r="HI606" s="1" t="s">
        <v>14701</v>
      </c>
      <c r="HJ606" s="1" t="s">
        <v>14710</v>
      </c>
      <c r="HK606" s="1" t="s">
        <v>1168</v>
      </c>
      <c r="HL606" s="1">
        <v>0.54866000000000004</v>
      </c>
      <c r="HM606" s="1" t="s">
        <v>14711</v>
      </c>
      <c r="HN606" s="1">
        <v>5.31</v>
      </c>
      <c r="HO606" s="1">
        <v>5.31</v>
      </c>
      <c r="HP606" s="1">
        <v>0.75309000000000004</v>
      </c>
      <c r="HQ606" s="1" t="s">
        <v>380</v>
      </c>
      <c r="HR606" s="1">
        <v>0.329374</v>
      </c>
      <c r="HS606" s="1">
        <v>0.31145</v>
      </c>
      <c r="HT606" s="1" t="s">
        <v>492</v>
      </c>
      <c r="HU606" s="1">
        <v>8.1740000000000007E-3</v>
      </c>
      <c r="HV606" s="1" t="s">
        <v>294</v>
      </c>
      <c r="HW606" s="1">
        <v>0.44435000000000002</v>
      </c>
      <c r="HX606" s="1">
        <v>0.1293</v>
      </c>
      <c r="HY606" s="1" t="s">
        <v>386</v>
      </c>
      <c r="HZ606" s="1">
        <v>0.38174999999999998</v>
      </c>
      <c r="IA606" s="1">
        <v>1.1499999999999999</v>
      </c>
      <c r="IB606" s="1">
        <v>0.37973000000000001</v>
      </c>
      <c r="IC606" s="1" t="s">
        <v>385</v>
      </c>
      <c r="ID606" s="1">
        <v>0.93334899999999998</v>
      </c>
      <c r="IE606" s="1" t="s">
        <v>2164</v>
      </c>
      <c r="IF606" s="1">
        <v>0.30281000000000002</v>
      </c>
      <c r="IG606" s="1" t="s">
        <v>14712</v>
      </c>
      <c r="IH606" s="1" t="s">
        <v>2164</v>
      </c>
      <c r="II606" s="1">
        <v>0.27076</v>
      </c>
      <c r="IJ606" s="1" t="s">
        <v>14713</v>
      </c>
      <c r="IK606" s="1" t="s">
        <v>294</v>
      </c>
      <c r="IL606" s="1">
        <v>0.53158000000000005</v>
      </c>
      <c r="IM606" s="1">
        <v>-0.8478</v>
      </c>
      <c r="IN606" s="1">
        <v>10</v>
      </c>
      <c r="IO606" s="1">
        <v>0.87931999999999999</v>
      </c>
      <c r="IP606" s="1" t="s">
        <v>385</v>
      </c>
      <c r="IQ606" s="1">
        <v>0</v>
      </c>
      <c r="IR606" s="1">
        <v>-8.6296999999999997</v>
      </c>
      <c r="IS606" s="1">
        <v>14.4453</v>
      </c>
      <c r="IT606" s="1">
        <v>0.67344999999999999</v>
      </c>
      <c r="IU606" s="1" t="s">
        <v>389</v>
      </c>
      <c r="IV606" s="1" t="s">
        <v>380</v>
      </c>
      <c r="IW606" s="1" t="s">
        <v>14714</v>
      </c>
      <c r="IX606" s="1" t="s">
        <v>14715</v>
      </c>
      <c r="IY606" s="1" t="s">
        <v>14716</v>
      </c>
      <c r="IZ606" s="1" t="s">
        <v>333</v>
      </c>
      <c r="JA606" s="1">
        <v>65</v>
      </c>
      <c r="JB606" s="1" t="s">
        <v>14717</v>
      </c>
      <c r="JC606" s="1" t="s">
        <v>14718</v>
      </c>
      <c r="JD606" s="1" t="s">
        <v>493</v>
      </c>
      <c r="JE606" s="1" t="s">
        <v>351</v>
      </c>
      <c r="JF606" s="1">
        <v>2</v>
      </c>
      <c r="JG606" s="1">
        <v>0</v>
      </c>
      <c r="JH606" s="1" t="s">
        <v>14719</v>
      </c>
      <c r="JI606" s="1">
        <v>134752626</v>
      </c>
      <c r="JJ606" s="1">
        <v>0.94699999999999995</v>
      </c>
      <c r="JK606" s="1">
        <v>0.32203999999999999</v>
      </c>
      <c r="JL606" s="1">
        <v>0.66900000000000004</v>
      </c>
      <c r="JM606" s="1">
        <v>0.29827999999999999</v>
      </c>
      <c r="JN606" s="1">
        <v>0.66</v>
      </c>
      <c r="JO606" s="1">
        <v>0.38996999999999998</v>
      </c>
      <c r="JP606" s="1">
        <v>4.2060000000000004</v>
      </c>
      <c r="JQ606" s="1">
        <v>0.58472999999999997</v>
      </c>
      <c r="JR606" s="1">
        <v>1.9930000000000001</v>
      </c>
      <c r="JS606" s="1">
        <v>0.58245999999999998</v>
      </c>
      <c r="JT606" s="1">
        <v>0.45900000000000002</v>
      </c>
      <c r="JU606" s="1">
        <v>0.35465000000000002</v>
      </c>
      <c r="JV606" s="1" t="s">
        <v>14720</v>
      </c>
      <c r="JW606" s="1" t="s">
        <v>400</v>
      </c>
      <c r="JX606" s="1" t="s">
        <v>14721</v>
      </c>
      <c r="JY606" s="1" t="s">
        <v>402</v>
      </c>
      <c r="JZ606" s="1" t="s">
        <v>632</v>
      </c>
      <c r="KA606" s="1" t="s">
        <v>327</v>
      </c>
      <c r="KC606" s="1" t="s">
        <v>327</v>
      </c>
      <c r="KD606" s="1" t="s">
        <v>14722</v>
      </c>
      <c r="KE606" s="1">
        <v>1</v>
      </c>
      <c r="KF606" s="1">
        <v>2.4546969999999999</v>
      </c>
      <c r="KG606" s="1" t="s">
        <v>405</v>
      </c>
      <c r="KH606" s="1">
        <v>0</v>
      </c>
      <c r="KI606" s="1">
        <v>2</v>
      </c>
      <c r="KJ606" s="1">
        <v>10</v>
      </c>
      <c r="KK606" s="1">
        <v>12</v>
      </c>
      <c r="KL606" s="1">
        <v>313</v>
      </c>
      <c r="KM606" s="1" t="s">
        <v>406</v>
      </c>
      <c r="KN606" s="1">
        <v>0.99534299999999998</v>
      </c>
      <c r="KO606" s="1">
        <v>0.93735599999999997</v>
      </c>
      <c r="KP606" s="1">
        <v>0</v>
      </c>
      <c r="KR606" s="1" t="s">
        <v>351</v>
      </c>
      <c r="KS606" s="1">
        <v>12</v>
      </c>
      <c r="KT606" s="1">
        <v>60</v>
      </c>
      <c r="KU606" s="1">
        <v>137</v>
      </c>
      <c r="KV606" s="1">
        <v>0</v>
      </c>
      <c r="KW606" s="1">
        <v>0</v>
      </c>
      <c r="KX606" s="1">
        <v>7.8622259999999997</v>
      </c>
      <c r="KY606" s="1">
        <v>35</v>
      </c>
      <c r="KZ606" s="1">
        <v>60</v>
      </c>
      <c r="LA606" s="1">
        <v>883</v>
      </c>
      <c r="LB606" s="1">
        <v>107</v>
      </c>
      <c r="LC606" s="1" t="s">
        <v>14688</v>
      </c>
      <c r="LD606" s="1">
        <v>0.25531900000000002</v>
      </c>
      <c r="LE606" s="1">
        <v>0.94174100000000005</v>
      </c>
    </row>
    <row r="607" spans="1:317" x14ac:dyDescent="0.2">
      <c r="A607" s="1" t="s">
        <v>18156</v>
      </c>
      <c r="B607" s="1" t="s">
        <v>18151</v>
      </c>
      <c r="C607" s="1" t="s">
        <v>14754</v>
      </c>
      <c r="D607" s="1">
        <v>116443</v>
      </c>
      <c r="E607" s="1" t="s">
        <v>289</v>
      </c>
      <c r="F607" s="1" t="s">
        <v>289</v>
      </c>
      <c r="G607" s="1">
        <v>9</v>
      </c>
      <c r="H607" s="1">
        <v>104449398</v>
      </c>
      <c r="I607" s="1">
        <v>104449398</v>
      </c>
      <c r="J607" s="1" t="s">
        <v>289</v>
      </c>
      <c r="K607" s="1" t="s">
        <v>345</v>
      </c>
      <c r="L607" s="1" t="s">
        <v>346</v>
      </c>
      <c r="M607" s="1" t="s">
        <v>407</v>
      </c>
      <c r="N607" s="1" t="s">
        <v>407</v>
      </c>
      <c r="O607" s="1" t="s">
        <v>333</v>
      </c>
      <c r="R607" s="1" t="s">
        <v>13732</v>
      </c>
      <c r="S607" s="1" t="s">
        <v>13772</v>
      </c>
      <c r="T607" s="1" t="s">
        <v>289</v>
      </c>
      <c r="U607" s="1" t="s">
        <v>289</v>
      </c>
      <c r="V607" s="1" t="s">
        <v>289</v>
      </c>
      <c r="W607" s="1" t="s">
        <v>289</v>
      </c>
      <c r="X607" s="1" t="s">
        <v>289</v>
      </c>
      <c r="Y607" s="1" t="s">
        <v>289</v>
      </c>
      <c r="Z607" s="1" t="s">
        <v>289</v>
      </c>
      <c r="AA607" s="1" t="s">
        <v>289</v>
      </c>
      <c r="AB607" s="1" t="s">
        <v>289</v>
      </c>
      <c r="AC607" s="1" t="s">
        <v>289</v>
      </c>
      <c r="AD607" s="1" t="s">
        <v>289</v>
      </c>
      <c r="AE607" s="1" t="s">
        <v>289</v>
      </c>
      <c r="AF607" s="1" t="s">
        <v>289</v>
      </c>
      <c r="AG607" s="1" t="s">
        <v>289</v>
      </c>
      <c r="AH607" s="1" t="s">
        <v>289</v>
      </c>
      <c r="AI607" s="1" t="s">
        <v>13732</v>
      </c>
      <c r="AJ607" s="1" t="s">
        <v>13772</v>
      </c>
      <c r="AK607" s="1" t="s">
        <v>14723</v>
      </c>
      <c r="AL607" s="1" t="s">
        <v>14724</v>
      </c>
      <c r="AM607" s="1" t="s">
        <v>293</v>
      </c>
      <c r="AN607" s="1">
        <v>2</v>
      </c>
      <c r="AO607" s="1">
        <v>1384</v>
      </c>
      <c r="AP607" s="1" t="s">
        <v>14725</v>
      </c>
      <c r="AQ607" s="1" t="s">
        <v>14726</v>
      </c>
      <c r="AR607" s="1" t="s">
        <v>14727</v>
      </c>
      <c r="AT607" s="1" t="s">
        <v>14728</v>
      </c>
      <c r="AU607" s="1" t="s">
        <v>14729</v>
      </c>
      <c r="AV607" s="1" t="s">
        <v>14730</v>
      </c>
      <c r="AW607" s="1" t="s">
        <v>14731</v>
      </c>
      <c r="AX607" s="1" t="s">
        <v>14732</v>
      </c>
      <c r="AY607" s="1">
        <v>262</v>
      </c>
      <c r="BD607" s="1" t="s">
        <v>14733</v>
      </c>
      <c r="BE607" s="1" t="s">
        <v>14734</v>
      </c>
      <c r="BF607" s="1" t="s">
        <v>14735</v>
      </c>
      <c r="BI607" s="1" t="s">
        <v>14736</v>
      </c>
      <c r="BJ607" s="1">
        <v>80</v>
      </c>
      <c r="BL607" s="1" t="s">
        <v>14737</v>
      </c>
      <c r="BO607" s="1" t="s">
        <v>14738</v>
      </c>
      <c r="BP607" s="1" t="s">
        <v>14739</v>
      </c>
      <c r="BQ607" s="1">
        <v>0.40300000000000002</v>
      </c>
      <c r="DK607" s="1">
        <v>0</v>
      </c>
      <c r="DX607" s="1">
        <v>111</v>
      </c>
      <c r="DY607" s="1">
        <v>103</v>
      </c>
      <c r="DZ607" s="1">
        <v>105</v>
      </c>
      <c r="EE607" s="1">
        <v>9</v>
      </c>
      <c r="EV607" s="1">
        <v>104449398</v>
      </c>
      <c r="EX607" s="1">
        <v>2203</v>
      </c>
      <c r="EY607" s="1">
        <v>4300</v>
      </c>
      <c r="EZ607" s="1">
        <v>6503</v>
      </c>
      <c r="FA607" s="1" t="s">
        <v>367</v>
      </c>
      <c r="FB607" s="1" t="s">
        <v>368</v>
      </c>
      <c r="FF607" s="1" t="s">
        <v>14740</v>
      </c>
      <c r="FG607" s="1" t="s">
        <v>8957</v>
      </c>
      <c r="FH607" s="1">
        <v>41150</v>
      </c>
      <c r="FK607" s="1" t="s">
        <v>14741</v>
      </c>
      <c r="FL607" s="1" t="s">
        <v>14741</v>
      </c>
      <c r="FM607" s="1">
        <v>116443</v>
      </c>
      <c r="FO607" s="1" t="s">
        <v>14742</v>
      </c>
      <c r="FP607" s="1">
        <v>16767</v>
      </c>
      <c r="FQ607" s="1" t="s">
        <v>2229</v>
      </c>
      <c r="FR607" s="1" t="s">
        <v>2230</v>
      </c>
      <c r="FT607" s="1">
        <v>606650</v>
      </c>
      <c r="FY607" s="1" t="s">
        <v>2234</v>
      </c>
      <c r="GA607" s="1" t="s">
        <v>14743</v>
      </c>
      <c r="GC607" s="1" t="s">
        <v>315</v>
      </c>
      <c r="GD607" s="1" t="s">
        <v>14744</v>
      </c>
      <c r="GE607" s="1" t="s">
        <v>14745</v>
      </c>
      <c r="GF607" s="1" t="s">
        <v>14730</v>
      </c>
      <c r="GG607" s="1" t="s">
        <v>14746</v>
      </c>
      <c r="GH607" s="1" t="s">
        <v>14747</v>
      </c>
      <c r="GI607" s="1" t="s">
        <v>14748</v>
      </c>
      <c r="GJ607" s="1" t="s">
        <v>14749</v>
      </c>
      <c r="GL607" s="1" t="s">
        <v>14750</v>
      </c>
      <c r="GM607" s="1" t="s">
        <v>322</v>
      </c>
      <c r="GN607" s="1" t="s">
        <v>14740</v>
      </c>
      <c r="GO607" s="1">
        <v>0.02</v>
      </c>
      <c r="GP607" s="1">
        <v>9.0000990000000005</v>
      </c>
      <c r="GQ607" s="1" t="s">
        <v>14751</v>
      </c>
      <c r="GR607" s="1" t="s">
        <v>379</v>
      </c>
      <c r="GS607" s="1" t="s">
        <v>380</v>
      </c>
      <c r="GT607" s="1" t="s">
        <v>380</v>
      </c>
      <c r="GU607" s="1" t="s">
        <v>380</v>
      </c>
      <c r="GV607" s="1" t="s">
        <v>380</v>
      </c>
      <c r="GW607" s="1" t="s">
        <v>380</v>
      </c>
      <c r="GX607" s="1" t="s">
        <v>380</v>
      </c>
      <c r="GY607" s="1" t="s">
        <v>380</v>
      </c>
      <c r="GZ607" s="1" t="s">
        <v>380</v>
      </c>
      <c r="HA607" s="1" t="s">
        <v>380</v>
      </c>
      <c r="HB607" s="1" t="s">
        <v>380</v>
      </c>
      <c r="HC607" s="1" t="s">
        <v>407</v>
      </c>
      <c r="HD607" s="1">
        <v>21.2</v>
      </c>
      <c r="HE607" s="1">
        <v>4.1076240000000004</v>
      </c>
      <c r="HF607" s="1">
        <v>0.77095999999999998</v>
      </c>
      <c r="HG607" s="1" t="s">
        <v>380</v>
      </c>
      <c r="HH607" s="1" t="s">
        <v>380</v>
      </c>
      <c r="HI607" s="1" t="s">
        <v>14741</v>
      </c>
      <c r="HJ607" s="1" t="s">
        <v>14752</v>
      </c>
      <c r="HK607" s="1" t="s">
        <v>385</v>
      </c>
      <c r="HL607" s="1">
        <v>0.91237000000000001</v>
      </c>
      <c r="HM607" s="1">
        <v>-2.81</v>
      </c>
      <c r="HN607" s="1">
        <v>5.82</v>
      </c>
      <c r="HO607" s="1">
        <v>5.82</v>
      </c>
      <c r="HP607" s="1">
        <v>0.92795000000000005</v>
      </c>
      <c r="HQ607" s="1" t="s">
        <v>380</v>
      </c>
      <c r="HR607" s="1">
        <v>0.13214100000000001</v>
      </c>
      <c r="HS607" s="1">
        <v>0.56096999999999997</v>
      </c>
      <c r="HT607" s="1" t="s">
        <v>385</v>
      </c>
      <c r="HU607" s="1">
        <v>3.8999999999999999E-5</v>
      </c>
      <c r="HV607" s="1" t="s">
        <v>385</v>
      </c>
      <c r="HW607" s="1">
        <v>0.94355</v>
      </c>
      <c r="HX607" s="1">
        <v>0.81850000000000001</v>
      </c>
      <c r="HY607" s="1" t="s">
        <v>604</v>
      </c>
      <c r="HZ607" s="1">
        <v>0.63843000000000005</v>
      </c>
      <c r="IA607" s="1">
        <v>1.9550000000000001</v>
      </c>
      <c r="IB607" s="1">
        <v>0.80722000000000005</v>
      </c>
      <c r="IC607" s="1" t="s">
        <v>385</v>
      </c>
      <c r="ID607" s="1">
        <v>1</v>
      </c>
      <c r="IE607" s="1" t="s">
        <v>385</v>
      </c>
      <c r="IF607" s="1">
        <v>0.89917000000000002</v>
      </c>
      <c r="IG607" s="1">
        <v>1</v>
      </c>
      <c r="IH607" s="1" t="s">
        <v>385</v>
      </c>
      <c r="II607" s="1">
        <v>0.73707999999999996</v>
      </c>
      <c r="IJ607" s="1">
        <v>0.98099999999999998</v>
      </c>
      <c r="IK607" s="1" t="s">
        <v>385</v>
      </c>
      <c r="IL607" s="1">
        <v>0.94845999999999997</v>
      </c>
      <c r="IM607" s="1">
        <v>0.80089999999999995</v>
      </c>
      <c r="IN607" s="1">
        <v>10</v>
      </c>
      <c r="IO607" s="1">
        <v>0.87931999999999999</v>
      </c>
      <c r="IP607" s="1" t="s">
        <v>385</v>
      </c>
      <c r="IQ607" s="1">
        <v>0</v>
      </c>
      <c r="IR607" s="1" t="s">
        <v>380</v>
      </c>
      <c r="IS607" s="1">
        <v>16.198599999999999</v>
      </c>
      <c r="IT607" s="1">
        <v>0.82052999999999998</v>
      </c>
      <c r="IU607" s="1" t="s">
        <v>929</v>
      </c>
      <c r="IV607" s="1" t="s">
        <v>380</v>
      </c>
      <c r="IW607" s="1">
        <v>262</v>
      </c>
      <c r="IX607" s="1" t="s">
        <v>14730</v>
      </c>
      <c r="IY607" s="1" t="s">
        <v>14731</v>
      </c>
      <c r="IZ607" s="1" t="s">
        <v>1504</v>
      </c>
      <c r="JA607" s="1">
        <v>262</v>
      </c>
      <c r="JB607" s="1" t="s">
        <v>14753</v>
      </c>
      <c r="JC607" s="1" t="s">
        <v>14753</v>
      </c>
      <c r="JD607" s="1" t="s">
        <v>7981</v>
      </c>
      <c r="JE607" s="1" t="s">
        <v>293</v>
      </c>
      <c r="JF607" s="1">
        <v>1</v>
      </c>
      <c r="JG607" s="1">
        <v>0</v>
      </c>
      <c r="JH607" s="1" t="s">
        <v>14754</v>
      </c>
      <c r="JI607" s="1">
        <v>103489219</v>
      </c>
      <c r="JJ607" s="1">
        <v>1</v>
      </c>
      <c r="JK607" s="1">
        <v>0.71416999999999997</v>
      </c>
      <c r="JL607" s="1">
        <v>1</v>
      </c>
      <c r="JM607" s="1">
        <v>0.80357000000000001</v>
      </c>
      <c r="JN607" s="1">
        <v>0.997</v>
      </c>
      <c r="JO607" s="1">
        <v>0.91878000000000004</v>
      </c>
      <c r="JP607" s="1">
        <v>9.1470000000000002</v>
      </c>
      <c r="JQ607" s="1">
        <v>0.94645999999999997</v>
      </c>
      <c r="JR607" s="1">
        <v>2.2269999999999999</v>
      </c>
      <c r="JS607" s="1">
        <v>0.72690999999999995</v>
      </c>
      <c r="JT607" s="1">
        <v>0.45500000000000002</v>
      </c>
      <c r="JU607" s="1">
        <v>0.32223000000000002</v>
      </c>
      <c r="JV607" s="1" t="s">
        <v>7983</v>
      </c>
      <c r="JW607" s="1" t="s">
        <v>400</v>
      </c>
      <c r="JX607" s="1" t="s">
        <v>14755</v>
      </c>
      <c r="JY607" s="1" t="s">
        <v>402</v>
      </c>
      <c r="JZ607" s="1" t="s">
        <v>403</v>
      </c>
      <c r="KA607" s="1" t="s">
        <v>327</v>
      </c>
      <c r="KC607" s="1" t="s">
        <v>327</v>
      </c>
      <c r="KD607" s="1" t="s">
        <v>14756</v>
      </c>
      <c r="KE607" s="1">
        <v>4</v>
      </c>
      <c r="KF607" s="1">
        <v>13.544929</v>
      </c>
      <c r="KG607" s="1" t="s">
        <v>405</v>
      </c>
      <c r="KH607" s="1">
        <v>0</v>
      </c>
      <c r="KI607" s="1">
        <v>0</v>
      </c>
      <c r="KJ607" s="1">
        <v>0</v>
      </c>
      <c r="KK607" s="1">
        <v>45</v>
      </c>
      <c r="KL607" s="1">
        <v>1665</v>
      </c>
      <c r="KM607" s="1" t="s">
        <v>498</v>
      </c>
      <c r="KN607" s="1">
        <v>1</v>
      </c>
      <c r="KO607" s="1">
        <v>1</v>
      </c>
      <c r="KP607" s="1">
        <v>0</v>
      </c>
      <c r="KR607" s="1" t="s">
        <v>293</v>
      </c>
      <c r="KS607" s="1">
        <v>62</v>
      </c>
      <c r="KT607" s="1">
        <v>60</v>
      </c>
      <c r="KU607" s="1">
        <v>2096</v>
      </c>
      <c r="KV607" s="1">
        <v>0</v>
      </c>
      <c r="KW607" s="1">
        <v>0</v>
      </c>
      <c r="KX607" s="1">
        <v>183.68868800000001</v>
      </c>
      <c r="KY607" s="1">
        <v>149</v>
      </c>
      <c r="KZ607" s="1">
        <v>60</v>
      </c>
      <c r="LA607" s="1">
        <v>5446</v>
      </c>
      <c r="LB607" s="1">
        <v>287</v>
      </c>
      <c r="LC607" s="1" t="s">
        <v>14724</v>
      </c>
      <c r="LD607" s="1">
        <v>0.29383900000000002</v>
      </c>
      <c r="LE607" s="1">
        <v>1</v>
      </c>
    </row>
    <row r="608" spans="1:317" x14ac:dyDescent="0.2">
      <c r="A608" s="1" t="s">
        <v>18156</v>
      </c>
      <c r="B608" s="1" t="s">
        <v>18151</v>
      </c>
      <c r="C608" s="1" t="s">
        <v>14796</v>
      </c>
      <c r="D608" s="1">
        <v>8022</v>
      </c>
      <c r="E608" s="1" t="s">
        <v>289</v>
      </c>
      <c r="F608" s="1" t="s">
        <v>289</v>
      </c>
      <c r="G608" s="1">
        <v>9</v>
      </c>
      <c r="H608" s="1">
        <v>139089235</v>
      </c>
      <c r="I608" s="1">
        <v>139089235</v>
      </c>
      <c r="J608" s="1" t="s">
        <v>289</v>
      </c>
      <c r="K608" s="1" t="s">
        <v>345</v>
      </c>
      <c r="L608" s="1" t="s">
        <v>346</v>
      </c>
      <c r="M608" s="1" t="s">
        <v>347</v>
      </c>
      <c r="N608" s="1" t="s">
        <v>347</v>
      </c>
      <c r="O608" s="1" t="s">
        <v>294</v>
      </c>
      <c r="R608" s="1" t="s">
        <v>13732</v>
      </c>
      <c r="S608" s="1" t="s">
        <v>13772</v>
      </c>
      <c r="T608" s="1" t="s">
        <v>289</v>
      </c>
      <c r="U608" s="1" t="s">
        <v>289</v>
      </c>
      <c r="V608" s="1" t="s">
        <v>289</v>
      </c>
      <c r="W608" s="1" t="s">
        <v>289</v>
      </c>
      <c r="X608" s="1" t="s">
        <v>289</v>
      </c>
      <c r="Y608" s="1" t="s">
        <v>289</v>
      </c>
      <c r="Z608" s="1" t="s">
        <v>289</v>
      </c>
      <c r="AA608" s="1" t="s">
        <v>289</v>
      </c>
      <c r="AB608" s="1" t="s">
        <v>289</v>
      </c>
      <c r="AC608" s="1" t="s">
        <v>289</v>
      </c>
      <c r="AD608" s="1" t="s">
        <v>289</v>
      </c>
      <c r="AE608" s="1" t="s">
        <v>289</v>
      </c>
      <c r="AF608" s="1" t="s">
        <v>289</v>
      </c>
      <c r="AG608" s="1" t="s">
        <v>289</v>
      </c>
      <c r="AH608" s="1" t="s">
        <v>289</v>
      </c>
      <c r="AI608" s="1" t="s">
        <v>13732</v>
      </c>
      <c r="AJ608" s="1" t="s">
        <v>13772</v>
      </c>
      <c r="AK608" s="1" t="s">
        <v>14757</v>
      </c>
      <c r="AL608" s="1" t="s">
        <v>14758</v>
      </c>
      <c r="AM608" s="1" t="s">
        <v>293</v>
      </c>
      <c r="AN608" s="1">
        <v>6</v>
      </c>
      <c r="AO608" s="1">
        <v>1263</v>
      </c>
      <c r="AP608" s="1" t="s">
        <v>14759</v>
      </c>
      <c r="AQ608" s="1" t="s">
        <v>14760</v>
      </c>
      <c r="AR608" s="1" t="s">
        <v>14761</v>
      </c>
      <c r="AS608" s="1" t="s">
        <v>14762</v>
      </c>
      <c r="AT608" s="1" t="s">
        <v>14763</v>
      </c>
      <c r="AU608" s="1" t="s">
        <v>14764</v>
      </c>
      <c r="AV608" s="1" t="s">
        <v>14765</v>
      </c>
      <c r="AW608" s="1" t="s">
        <v>14766</v>
      </c>
      <c r="AX608" s="1" t="s">
        <v>14767</v>
      </c>
      <c r="AY608" s="1">
        <v>377</v>
      </c>
      <c r="BD608" s="1" t="s">
        <v>14768</v>
      </c>
      <c r="BE608" s="1" t="s">
        <v>1281</v>
      </c>
      <c r="BF608" s="1" t="s">
        <v>5317</v>
      </c>
      <c r="BI608" s="1" t="s">
        <v>14769</v>
      </c>
      <c r="BJ608" s="1">
        <v>8</v>
      </c>
      <c r="BL608" s="1" t="s">
        <v>14770</v>
      </c>
      <c r="BN608" s="1" t="s">
        <v>14771</v>
      </c>
      <c r="BP608" s="1" t="s">
        <v>14772</v>
      </c>
      <c r="BQ608" s="1">
        <v>0.69699999999999995</v>
      </c>
      <c r="DK608" s="1">
        <v>0</v>
      </c>
      <c r="DX608" s="1">
        <v>13</v>
      </c>
      <c r="DY608" s="1">
        <v>17</v>
      </c>
      <c r="DZ608" s="1">
        <v>16</v>
      </c>
      <c r="EE608" s="1">
        <v>9</v>
      </c>
      <c r="EV608" s="1">
        <v>139089235</v>
      </c>
      <c r="EX608" s="1">
        <v>2165</v>
      </c>
      <c r="EY608" s="1">
        <v>4255</v>
      </c>
      <c r="EZ608" s="1">
        <v>6420</v>
      </c>
      <c r="FA608" s="1" t="s">
        <v>367</v>
      </c>
      <c r="FB608" s="1" t="s">
        <v>368</v>
      </c>
      <c r="FE608" s="1" t="s">
        <v>14773</v>
      </c>
      <c r="FF608" s="1" t="s">
        <v>14774</v>
      </c>
      <c r="FG608" s="1" t="s">
        <v>14775</v>
      </c>
      <c r="FH608" s="1">
        <v>40714</v>
      </c>
      <c r="FK608" s="1" t="s">
        <v>14776</v>
      </c>
      <c r="FL608" s="1" t="s">
        <v>14776</v>
      </c>
      <c r="FM608" s="1">
        <v>8022</v>
      </c>
      <c r="FO608" s="1" t="s">
        <v>14777</v>
      </c>
      <c r="FP608" s="1">
        <v>6595</v>
      </c>
      <c r="FQ608" s="1" t="s">
        <v>2229</v>
      </c>
      <c r="FR608" s="1" t="s">
        <v>2230</v>
      </c>
      <c r="FT608" s="1">
        <v>600577</v>
      </c>
      <c r="FX608" s="1" t="s">
        <v>14778</v>
      </c>
      <c r="FY608" s="1" t="s">
        <v>2234</v>
      </c>
      <c r="GA608" s="1" t="s">
        <v>14779</v>
      </c>
      <c r="GC608" s="1" t="s">
        <v>315</v>
      </c>
      <c r="GE608" s="1" t="s">
        <v>14780</v>
      </c>
      <c r="GF608" s="1" t="s">
        <v>14765</v>
      </c>
      <c r="GG608" s="1" t="s">
        <v>14781</v>
      </c>
      <c r="GH608" s="1" t="s">
        <v>14782</v>
      </c>
      <c r="GI608" s="1" t="s">
        <v>14783</v>
      </c>
      <c r="GJ608" s="1" t="s">
        <v>14784</v>
      </c>
      <c r="GL608" s="1" t="s">
        <v>14785</v>
      </c>
      <c r="GM608" s="1" t="s">
        <v>322</v>
      </c>
      <c r="GN608" s="1" t="s">
        <v>14786</v>
      </c>
      <c r="GO608" s="1">
        <v>0.02</v>
      </c>
      <c r="GP608" s="1">
        <v>2.0335320000000001</v>
      </c>
      <c r="GQ608" s="1" t="s">
        <v>14787</v>
      </c>
      <c r="GR608" s="1" t="s">
        <v>379</v>
      </c>
      <c r="GS608" s="1" t="s">
        <v>380</v>
      </c>
      <c r="GT608" s="1" t="s">
        <v>380</v>
      </c>
      <c r="GU608" s="1" t="s">
        <v>380</v>
      </c>
      <c r="GV608" s="1" t="s">
        <v>380</v>
      </c>
      <c r="GW608" s="1" t="s">
        <v>380</v>
      </c>
      <c r="GX608" s="1" t="s">
        <v>380</v>
      </c>
      <c r="GY608" s="1" t="s">
        <v>380</v>
      </c>
      <c r="GZ608" s="1" t="s">
        <v>380</v>
      </c>
      <c r="HA608" s="1" t="s">
        <v>380</v>
      </c>
      <c r="HB608" s="1" t="s">
        <v>380</v>
      </c>
      <c r="HC608" s="1" t="s">
        <v>347</v>
      </c>
      <c r="HD608" s="1">
        <v>28.1</v>
      </c>
      <c r="HE608" s="1">
        <v>4.8875200000000003</v>
      </c>
      <c r="HF608" s="1">
        <v>0.91813999999999996</v>
      </c>
      <c r="HG608" s="1" t="s">
        <v>380</v>
      </c>
      <c r="HH608" s="1" t="s">
        <v>380</v>
      </c>
      <c r="HI608" s="1" t="s">
        <v>14776</v>
      </c>
      <c r="HJ608" s="1" t="s">
        <v>14788</v>
      </c>
      <c r="HK608" s="1" t="s">
        <v>794</v>
      </c>
      <c r="HL608" s="1">
        <v>0.93132999999999999</v>
      </c>
      <c r="HM608" s="1" t="s">
        <v>14789</v>
      </c>
      <c r="HN608" s="1">
        <v>4.2699999999999996</v>
      </c>
      <c r="HO608" s="1">
        <v>4.2699999999999996</v>
      </c>
      <c r="HP608" s="1">
        <v>0.50695999999999997</v>
      </c>
      <c r="HQ608" s="1" t="s">
        <v>380</v>
      </c>
      <c r="HR608" s="1">
        <v>0</v>
      </c>
      <c r="HS608" s="1">
        <v>0.85682000000000003</v>
      </c>
      <c r="HT608" s="1" t="s">
        <v>385</v>
      </c>
      <c r="HU608" s="1">
        <v>0</v>
      </c>
      <c r="HV608" s="1" t="s">
        <v>385</v>
      </c>
      <c r="HW608" s="1">
        <v>0.96121999999999996</v>
      </c>
      <c r="HX608" s="1">
        <v>0.87360000000000004</v>
      </c>
      <c r="HY608" s="1" t="s">
        <v>604</v>
      </c>
      <c r="HZ608" s="1">
        <v>0.72353000000000001</v>
      </c>
      <c r="IA608" s="1">
        <v>2.1949999999999998</v>
      </c>
      <c r="IB608" s="1">
        <v>0.80722000000000005</v>
      </c>
      <c r="IC608" s="1" t="s">
        <v>385</v>
      </c>
      <c r="ID608" s="1">
        <v>1</v>
      </c>
      <c r="IE608" s="1" t="s">
        <v>794</v>
      </c>
      <c r="IF608" s="1">
        <v>0.89917000000000002</v>
      </c>
      <c r="IG608" s="1" t="s">
        <v>2247</v>
      </c>
      <c r="IH608" s="1" t="s">
        <v>794</v>
      </c>
      <c r="II608" s="1">
        <v>0.97109999999999996</v>
      </c>
      <c r="IJ608" s="1" t="s">
        <v>2247</v>
      </c>
      <c r="IK608" s="1" t="s">
        <v>385</v>
      </c>
      <c r="IL608" s="1">
        <v>0.96728999999999998</v>
      </c>
      <c r="IM608" s="1">
        <v>0.95379999999999998</v>
      </c>
      <c r="IN608" s="1">
        <v>10</v>
      </c>
      <c r="IO608" s="1">
        <v>0.87931999999999999</v>
      </c>
      <c r="IP608" s="1" t="s">
        <v>385</v>
      </c>
      <c r="IQ608" s="1">
        <v>0</v>
      </c>
      <c r="IR608" s="1" t="s">
        <v>380</v>
      </c>
      <c r="IS608" s="1">
        <v>15.846</v>
      </c>
      <c r="IT608" s="1">
        <v>0.78890000000000005</v>
      </c>
      <c r="IU608" s="1" t="s">
        <v>1077</v>
      </c>
      <c r="IV608" s="1" t="s">
        <v>380</v>
      </c>
      <c r="IW608" s="1" t="s">
        <v>14790</v>
      </c>
      <c r="IX608" s="1" t="s">
        <v>14791</v>
      </c>
      <c r="IY608" s="1" t="s">
        <v>14792</v>
      </c>
      <c r="IZ608" s="1" t="s">
        <v>385</v>
      </c>
      <c r="JA608" s="1" t="s">
        <v>14793</v>
      </c>
      <c r="JB608" s="1" t="s">
        <v>14794</v>
      </c>
      <c r="JC608" s="1" t="s">
        <v>14795</v>
      </c>
      <c r="JD608" s="1" t="s">
        <v>333</v>
      </c>
      <c r="JE608" s="1" t="s">
        <v>293</v>
      </c>
      <c r="JF608" s="1">
        <v>2</v>
      </c>
      <c r="JG608" s="1">
        <v>0</v>
      </c>
      <c r="JH608" s="1" t="s">
        <v>14796</v>
      </c>
      <c r="JI608" s="1">
        <v>138229056</v>
      </c>
      <c r="JJ608" s="1">
        <v>1</v>
      </c>
      <c r="JK608" s="1">
        <v>0.71416999999999997</v>
      </c>
      <c r="JL608" s="1">
        <v>1</v>
      </c>
      <c r="JM608" s="1">
        <v>0.80357000000000001</v>
      </c>
      <c r="JN608" s="1">
        <v>0.89500000000000002</v>
      </c>
      <c r="JO608" s="1">
        <v>0.52256000000000002</v>
      </c>
      <c r="JP608" s="1">
        <v>7.1269999999999998</v>
      </c>
      <c r="JQ608" s="1">
        <v>0.77210000000000001</v>
      </c>
      <c r="JR608" s="1">
        <v>2.19</v>
      </c>
      <c r="JS608" s="1">
        <v>0.69967000000000001</v>
      </c>
      <c r="JT608" s="1">
        <v>0.59099999999999997</v>
      </c>
      <c r="JU608" s="1">
        <v>0.81540999999999997</v>
      </c>
      <c r="JV608" s="1" t="s">
        <v>9925</v>
      </c>
      <c r="JW608" s="1" t="s">
        <v>400</v>
      </c>
      <c r="JX608" s="1" t="s">
        <v>14797</v>
      </c>
      <c r="JY608" s="1" t="s">
        <v>402</v>
      </c>
      <c r="JZ608" s="1" t="s">
        <v>403</v>
      </c>
      <c r="KA608" s="1" t="s">
        <v>327</v>
      </c>
      <c r="KC608" s="1" t="s">
        <v>327</v>
      </c>
      <c r="KD608" s="1" t="s">
        <v>14798</v>
      </c>
      <c r="KE608" s="1">
        <v>0</v>
      </c>
      <c r="KF608" s="1">
        <v>3.9080650000000001</v>
      </c>
      <c r="KG608" s="1" t="s">
        <v>405</v>
      </c>
      <c r="KH608" s="1">
        <v>0</v>
      </c>
      <c r="KI608" s="1">
        <v>0</v>
      </c>
      <c r="KJ608" s="1">
        <v>0</v>
      </c>
      <c r="KK608" s="1">
        <v>13</v>
      </c>
      <c r="KL608" s="1">
        <v>415</v>
      </c>
      <c r="KM608" s="1" t="s">
        <v>469</v>
      </c>
      <c r="KN608" s="1">
        <v>0.99439100000000002</v>
      </c>
      <c r="KO608" s="1">
        <v>0.96199900000000005</v>
      </c>
      <c r="KP608" s="1">
        <v>0</v>
      </c>
      <c r="KR608" s="1" t="s">
        <v>293</v>
      </c>
      <c r="KS608" s="1">
        <v>14</v>
      </c>
      <c r="KT608" s="1">
        <v>60</v>
      </c>
      <c r="KU608" s="1">
        <v>451</v>
      </c>
      <c r="KV608" s="1">
        <v>0</v>
      </c>
      <c r="KW608" s="1">
        <v>0</v>
      </c>
      <c r="KX608" s="1">
        <v>38.650016000000001</v>
      </c>
      <c r="KY608" s="1">
        <v>38</v>
      </c>
      <c r="KZ608" s="1">
        <v>60</v>
      </c>
      <c r="LA608" s="1">
        <v>1239</v>
      </c>
      <c r="LB608" s="1">
        <v>75</v>
      </c>
      <c r="LC608" s="1" t="s">
        <v>14758</v>
      </c>
      <c r="LD608" s="1">
        <v>0.269231</v>
      </c>
      <c r="LE608" s="1">
        <v>0.96742499999999998</v>
      </c>
    </row>
    <row r="609" spans="1:317" x14ac:dyDescent="0.2">
      <c r="A609" s="1" t="s">
        <v>18156</v>
      </c>
      <c r="B609" s="1" t="s">
        <v>18151</v>
      </c>
      <c r="C609" s="1" t="s">
        <v>17998</v>
      </c>
      <c r="D609" s="1">
        <v>5646</v>
      </c>
      <c r="E609" s="1" t="s">
        <v>289</v>
      </c>
      <c r="F609" s="1" t="s">
        <v>289</v>
      </c>
      <c r="G609" s="1">
        <v>9</v>
      </c>
      <c r="H609" s="1">
        <v>33794798</v>
      </c>
      <c r="I609" s="1">
        <v>33794799</v>
      </c>
      <c r="J609" s="1" t="s">
        <v>289</v>
      </c>
      <c r="K609" s="1" t="s">
        <v>1000</v>
      </c>
      <c r="L609" s="1" t="s">
        <v>332</v>
      </c>
      <c r="M609" s="1" t="s">
        <v>1212</v>
      </c>
      <c r="N609" s="1" t="s">
        <v>1212</v>
      </c>
      <c r="O609" s="1" t="s">
        <v>293</v>
      </c>
      <c r="R609" s="1" t="s">
        <v>289</v>
      </c>
      <c r="S609" s="1" t="s">
        <v>13732</v>
      </c>
      <c r="T609" s="1" t="s">
        <v>289</v>
      </c>
      <c r="U609" s="1" t="s">
        <v>289</v>
      </c>
      <c r="V609" s="1" t="s">
        <v>289</v>
      </c>
      <c r="W609" s="1" t="s">
        <v>289</v>
      </c>
      <c r="X609" s="1" t="s">
        <v>289</v>
      </c>
      <c r="Y609" s="1" t="s">
        <v>289</v>
      </c>
      <c r="Z609" s="1" t="s">
        <v>289</v>
      </c>
      <c r="AA609" s="1" t="s">
        <v>289</v>
      </c>
      <c r="AB609" s="1" t="s">
        <v>289</v>
      </c>
      <c r="AC609" s="1" t="s">
        <v>289</v>
      </c>
      <c r="AD609" s="1" t="s">
        <v>289</v>
      </c>
      <c r="AE609" s="1" t="s">
        <v>289</v>
      </c>
      <c r="AF609" s="1" t="s">
        <v>289</v>
      </c>
      <c r="AG609" s="1" t="s">
        <v>289</v>
      </c>
      <c r="AH609" s="1" t="s">
        <v>289</v>
      </c>
      <c r="AI609" s="1" t="s">
        <v>289</v>
      </c>
      <c r="AJ609" s="1" t="s">
        <v>13732</v>
      </c>
      <c r="AK609" s="1" t="s">
        <v>1213</v>
      </c>
      <c r="AL609" s="1" t="s">
        <v>1214</v>
      </c>
      <c r="AM609" s="1" t="s">
        <v>351</v>
      </c>
      <c r="AN609" s="1">
        <v>2</v>
      </c>
      <c r="AO609" s="1">
        <v>211</v>
      </c>
      <c r="AS609" s="1" t="s">
        <v>14799</v>
      </c>
      <c r="AT609" s="1" t="s">
        <v>1216</v>
      </c>
      <c r="AU609" s="1" t="s">
        <v>1217</v>
      </c>
      <c r="AV609" s="1" t="s">
        <v>1218</v>
      </c>
      <c r="AW609" s="1" t="s">
        <v>1219</v>
      </c>
      <c r="AX609" s="1" t="s">
        <v>1220</v>
      </c>
      <c r="BD609" s="1" t="s">
        <v>1221</v>
      </c>
      <c r="BE609" s="1" t="s">
        <v>1222</v>
      </c>
      <c r="BF609" s="1" t="s">
        <v>1223</v>
      </c>
      <c r="BI609" s="1" t="s">
        <v>1224</v>
      </c>
      <c r="BJ609" s="1">
        <v>13</v>
      </c>
      <c r="BM609" s="1" t="s">
        <v>1225</v>
      </c>
      <c r="BP609" s="1" t="s">
        <v>1226</v>
      </c>
      <c r="BQ609" s="1">
        <v>0.51500000000000001</v>
      </c>
      <c r="DK609" s="1">
        <v>0</v>
      </c>
      <c r="DS609" s="1">
        <v>6.0999999999999999E-2</v>
      </c>
      <c r="FB609" s="1" t="s">
        <v>1024</v>
      </c>
      <c r="FC609" s="1" t="s">
        <v>1025</v>
      </c>
      <c r="FF609" s="1" t="s">
        <v>1227</v>
      </c>
      <c r="FG609" s="1" t="s">
        <v>1228</v>
      </c>
      <c r="FH609" s="1" t="s">
        <v>1229</v>
      </c>
      <c r="FI609" s="1" t="s">
        <v>315</v>
      </c>
      <c r="FJ609" s="1" t="s">
        <v>1230</v>
      </c>
      <c r="FK609" s="1" t="s">
        <v>1231</v>
      </c>
      <c r="FL609" s="1" t="s">
        <v>1232</v>
      </c>
      <c r="FP609" s="1" t="s">
        <v>1233</v>
      </c>
      <c r="FQ609" s="1">
        <v>1</v>
      </c>
      <c r="FR609" s="1">
        <v>0.5</v>
      </c>
      <c r="FS609" s="1" t="s">
        <v>14800</v>
      </c>
      <c r="FT609" s="1" t="b">
        <v>1</v>
      </c>
      <c r="FU609" s="1" t="s">
        <v>1214</v>
      </c>
      <c r="FV609" s="1" t="s">
        <v>322</v>
      </c>
      <c r="FW609" s="1" t="s">
        <v>1235</v>
      </c>
      <c r="JB609" s="1" t="b">
        <v>0</v>
      </c>
      <c r="JC609" s="1">
        <v>318</v>
      </c>
      <c r="JD609" s="1" t="b">
        <v>0</v>
      </c>
      <c r="JE609" s="1">
        <v>16.498999999999999</v>
      </c>
      <c r="JF609" s="1" t="s">
        <v>1236</v>
      </c>
      <c r="JG609" s="1" t="s">
        <v>402</v>
      </c>
      <c r="JH609" s="1" t="s">
        <v>765</v>
      </c>
      <c r="JI609" s="1" t="s">
        <v>327</v>
      </c>
      <c r="JK609" s="1" t="s">
        <v>327</v>
      </c>
      <c r="JL609" s="1" t="s">
        <v>328</v>
      </c>
      <c r="JM609" s="1">
        <v>99</v>
      </c>
      <c r="JO609" s="1" t="s">
        <v>1237</v>
      </c>
      <c r="JR609" s="1">
        <v>58.45</v>
      </c>
      <c r="JS609" s="1">
        <v>0</v>
      </c>
      <c r="JT609" s="1">
        <v>1</v>
      </c>
      <c r="JU609" s="1">
        <v>0.5</v>
      </c>
      <c r="JV609" s="1" t="s">
        <v>14801</v>
      </c>
      <c r="JW609" s="1">
        <v>275.73</v>
      </c>
      <c r="JX609" s="1">
        <v>295</v>
      </c>
      <c r="JZ609" s="1" t="s">
        <v>351</v>
      </c>
      <c r="KA609" s="1">
        <v>2</v>
      </c>
      <c r="KB609" s="1">
        <v>0.87</v>
      </c>
      <c r="KC609" s="1">
        <v>0.39100000000000001</v>
      </c>
      <c r="KD609" s="1">
        <v>-8.4209999999999994</v>
      </c>
      <c r="KE609" s="1">
        <v>1.6279999999999999</v>
      </c>
    </row>
    <row r="610" spans="1:317" x14ac:dyDescent="0.2">
      <c r="A610" s="1" t="s">
        <v>18156</v>
      </c>
      <c r="B610" s="1" t="s">
        <v>18151</v>
      </c>
      <c r="C610" s="1" t="s">
        <v>14830</v>
      </c>
      <c r="D610" s="1">
        <v>0</v>
      </c>
      <c r="E610" s="1" t="s">
        <v>289</v>
      </c>
      <c r="F610" s="1" t="s">
        <v>289</v>
      </c>
      <c r="G610" s="1">
        <v>9</v>
      </c>
      <c r="H610" s="1">
        <v>112170658</v>
      </c>
      <c r="I610" s="1">
        <v>112170658</v>
      </c>
      <c r="J610" s="1" t="s">
        <v>289</v>
      </c>
      <c r="K610" s="1" t="s">
        <v>1621</v>
      </c>
      <c r="L610" s="1" t="s">
        <v>346</v>
      </c>
      <c r="M610" s="1" t="s">
        <v>347</v>
      </c>
      <c r="N610" s="1" t="s">
        <v>347</v>
      </c>
      <c r="O610" s="1" t="s">
        <v>407</v>
      </c>
      <c r="R610" s="1" t="s">
        <v>13732</v>
      </c>
      <c r="S610" s="1" t="s">
        <v>13772</v>
      </c>
      <c r="T610" s="1" t="s">
        <v>289</v>
      </c>
      <c r="U610" s="1" t="s">
        <v>289</v>
      </c>
      <c r="V610" s="1" t="s">
        <v>289</v>
      </c>
      <c r="W610" s="1" t="s">
        <v>289</v>
      </c>
      <c r="X610" s="1" t="s">
        <v>289</v>
      </c>
      <c r="Y610" s="1" t="s">
        <v>289</v>
      </c>
      <c r="Z610" s="1" t="s">
        <v>289</v>
      </c>
      <c r="AA610" s="1" t="s">
        <v>289</v>
      </c>
      <c r="AB610" s="1" t="s">
        <v>289</v>
      </c>
      <c r="AC610" s="1" t="s">
        <v>289</v>
      </c>
      <c r="AD610" s="1" t="s">
        <v>289</v>
      </c>
      <c r="AE610" s="1" t="s">
        <v>289</v>
      </c>
      <c r="AF610" s="1" t="s">
        <v>289</v>
      </c>
      <c r="AG610" s="1" t="s">
        <v>289</v>
      </c>
      <c r="AH610" s="1" t="s">
        <v>289</v>
      </c>
      <c r="AI610" s="1" t="s">
        <v>13732</v>
      </c>
      <c r="AJ610" s="1" t="s">
        <v>13772</v>
      </c>
      <c r="AK610" s="1" t="s">
        <v>14802</v>
      </c>
      <c r="AL610" s="1" t="s">
        <v>14803</v>
      </c>
      <c r="AM610" s="1" t="s">
        <v>293</v>
      </c>
      <c r="AN610" s="1">
        <v>17</v>
      </c>
      <c r="AO610" s="1">
        <v>1683</v>
      </c>
      <c r="AQ610" s="1" t="s">
        <v>14804</v>
      </c>
      <c r="AS610" s="1" t="s">
        <v>14805</v>
      </c>
      <c r="AT610" s="1" t="s">
        <v>14806</v>
      </c>
      <c r="AU610" s="1" t="s">
        <v>14807</v>
      </c>
      <c r="AV610" s="1" t="s">
        <v>14808</v>
      </c>
      <c r="AW610" s="1" t="s">
        <v>14809</v>
      </c>
      <c r="AX610" s="1" t="s">
        <v>14810</v>
      </c>
      <c r="BD610" s="1" t="s">
        <v>14811</v>
      </c>
      <c r="BE610" s="1" t="s">
        <v>14812</v>
      </c>
      <c r="BF610" s="1" t="s">
        <v>14813</v>
      </c>
      <c r="BI610" s="1" t="s">
        <v>14814</v>
      </c>
      <c r="BJ610" s="1">
        <v>41</v>
      </c>
      <c r="BP610" s="1" t="s">
        <v>14815</v>
      </c>
      <c r="BQ610" s="1">
        <v>0.33800000000000002</v>
      </c>
      <c r="DK610" s="1">
        <v>0</v>
      </c>
      <c r="DX610" s="1">
        <v>79</v>
      </c>
      <c r="DY610" s="1">
        <v>80</v>
      </c>
      <c r="DZ610" s="1">
        <v>80</v>
      </c>
      <c r="EE610" s="1">
        <v>9</v>
      </c>
      <c r="EV610" s="1">
        <v>112170658</v>
      </c>
      <c r="EX610" s="1">
        <v>2203</v>
      </c>
      <c r="EY610" s="1">
        <v>4300</v>
      </c>
      <c r="EZ610" s="1">
        <v>6503</v>
      </c>
      <c r="FA610" s="1" t="s">
        <v>1640</v>
      </c>
      <c r="FB610" s="1" t="s">
        <v>1641</v>
      </c>
      <c r="FF610" s="1" t="s">
        <v>14816</v>
      </c>
      <c r="FG610" s="1" t="s">
        <v>14817</v>
      </c>
      <c r="FH610" s="1">
        <v>40703</v>
      </c>
      <c r="FK610" s="1" t="s">
        <v>14818</v>
      </c>
      <c r="FL610" s="1" t="s">
        <v>14818</v>
      </c>
      <c r="FM610" s="1">
        <v>5774</v>
      </c>
      <c r="FO610" s="1" t="s">
        <v>14819</v>
      </c>
      <c r="FP610" s="1">
        <v>9655</v>
      </c>
      <c r="FQ610" s="1" t="s">
        <v>2229</v>
      </c>
      <c r="FR610" s="1" t="s">
        <v>2230</v>
      </c>
      <c r="FT610" s="1">
        <v>176877</v>
      </c>
      <c r="FX610" s="1">
        <v>1648725</v>
      </c>
      <c r="FY610" s="1" t="s">
        <v>2234</v>
      </c>
      <c r="GA610" s="1" t="s">
        <v>14820</v>
      </c>
      <c r="GC610" s="1" t="s">
        <v>315</v>
      </c>
      <c r="GD610" s="1" t="s">
        <v>14821</v>
      </c>
      <c r="GE610" s="1" t="s">
        <v>14822</v>
      </c>
      <c r="GF610" s="1" t="s">
        <v>14808</v>
      </c>
      <c r="GG610" s="1" t="s">
        <v>14823</v>
      </c>
      <c r="GH610" s="1" t="s">
        <v>14824</v>
      </c>
      <c r="GI610" s="1" t="s">
        <v>14825</v>
      </c>
      <c r="GL610" s="1" t="s">
        <v>14826</v>
      </c>
      <c r="GM610" s="1" t="s">
        <v>322</v>
      </c>
      <c r="GN610" s="1" t="s">
        <v>14827</v>
      </c>
      <c r="GO610" s="1">
        <v>0.02</v>
      </c>
      <c r="GP610" s="1">
        <v>6.8296450000000002</v>
      </c>
      <c r="GQ610" s="1" t="s">
        <v>14828</v>
      </c>
      <c r="GR610" s="1" t="s">
        <v>379</v>
      </c>
      <c r="GS610" s="1" t="s">
        <v>380</v>
      </c>
      <c r="GT610" s="1" t="s">
        <v>380</v>
      </c>
      <c r="GU610" s="1" t="s">
        <v>380</v>
      </c>
      <c r="GV610" s="1" t="s">
        <v>380</v>
      </c>
      <c r="GW610" s="1" t="s">
        <v>380</v>
      </c>
      <c r="GX610" s="1" t="s">
        <v>380</v>
      </c>
      <c r="GY610" s="1" t="s">
        <v>380</v>
      </c>
      <c r="GZ610" s="1" t="s">
        <v>380</v>
      </c>
      <c r="HA610" s="1" t="s">
        <v>380</v>
      </c>
      <c r="HB610" s="1" t="s">
        <v>380</v>
      </c>
      <c r="HC610" s="1" t="s">
        <v>347</v>
      </c>
      <c r="HD610" s="1">
        <v>24.2</v>
      </c>
      <c r="HE610" s="1">
        <v>4.4997129999999999</v>
      </c>
      <c r="HF610" s="1">
        <v>0.85175999999999996</v>
      </c>
      <c r="HG610" s="1" t="s">
        <v>380</v>
      </c>
      <c r="HH610" s="1" t="s">
        <v>380</v>
      </c>
      <c r="HI610" s="1" t="s">
        <v>14818</v>
      </c>
      <c r="HJ610" s="1" t="s">
        <v>14829</v>
      </c>
      <c r="HK610" s="1" t="s">
        <v>380</v>
      </c>
      <c r="HL610" s="1" t="s">
        <v>380</v>
      </c>
      <c r="HM610" s="1" t="s">
        <v>380</v>
      </c>
      <c r="HN610" s="1">
        <v>5.8</v>
      </c>
      <c r="HO610" s="1">
        <v>5.8</v>
      </c>
      <c r="HP610" s="1">
        <v>0.92144000000000004</v>
      </c>
      <c r="HQ610" s="1" t="s">
        <v>380</v>
      </c>
      <c r="HR610" s="1" t="s">
        <v>380</v>
      </c>
      <c r="HS610" s="1" t="s">
        <v>380</v>
      </c>
      <c r="HT610" s="1" t="s">
        <v>380</v>
      </c>
      <c r="HU610" s="1" t="s">
        <v>380</v>
      </c>
      <c r="HV610" s="1" t="s">
        <v>380</v>
      </c>
      <c r="HW610" s="1" t="s">
        <v>380</v>
      </c>
      <c r="HX610" s="1" t="s">
        <v>380</v>
      </c>
      <c r="HY610" s="1" t="s">
        <v>380</v>
      </c>
      <c r="HZ610" s="1" t="s">
        <v>380</v>
      </c>
      <c r="IA610" s="1" t="s">
        <v>380</v>
      </c>
      <c r="IB610" s="1">
        <v>0.80722000000000005</v>
      </c>
      <c r="IC610" s="1" t="s">
        <v>385</v>
      </c>
      <c r="ID610" s="1">
        <v>1</v>
      </c>
      <c r="IE610" s="1" t="s">
        <v>380</v>
      </c>
      <c r="IF610" s="1" t="s">
        <v>380</v>
      </c>
      <c r="IG610" s="1" t="s">
        <v>380</v>
      </c>
      <c r="IH610" s="1" t="s">
        <v>380</v>
      </c>
      <c r="II610" s="1" t="s">
        <v>380</v>
      </c>
      <c r="IJ610" s="1" t="s">
        <v>380</v>
      </c>
      <c r="IK610" s="1" t="s">
        <v>380</v>
      </c>
      <c r="IL610" s="1" t="s">
        <v>380</v>
      </c>
      <c r="IM610" s="1" t="s">
        <v>380</v>
      </c>
      <c r="IN610" s="1" t="s">
        <v>380</v>
      </c>
      <c r="IO610" s="1" t="s">
        <v>380</v>
      </c>
      <c r="IP610" s="1" t="s">
        <v>380</v>
      </c>
      <c r="IQ610" s="1" t="s">
        <v>380</v>
      </c>
      <c r="IR610" s="1" t="s">
        <v>380</v>
      </c>
      <c r="IS610" s="1">
        <v>20.062999999999999</v>
      </c>
      <c r="IT610" s="1">
        <v>0.97692000000000001</v>
      </c>
      <c r="IU610" s="1" t="s">
        <v>1077</v>
      </c>
      <c r="IV610" s="1" t="s">
        <v>380</v>
      </c>
      <c r="IW610" s="1" t="s">
        <v>380</v>
      </c>
      <c r="IX610" s="1" t="s">
        <v>380</v>
      </c>
      <c r="IY610" s="1" t="s">
        <v>380</v>
      </c>
      <c r="IZ610" s="1" t="s">
        <v>380</v>
      </c>
      <c r="JA610" s="1">
        <v>-1</v>
      </c>
      <c r="JB610" s="1" t="s">
        <v>380</v>
      </c>
      <c r="JC610" s="1" t="s">
        <v>380</v>
      </c>
      <c r="JD610" s="1" t="s">
        <v>380</v>
      </c>
      <c r="JE610" s="1" t="s">
        <v>293</v>
      </c>
      <c r="JF610" s="1" t="s">
        <v>380</v>
      </c>
      <c r="JG610" s="1" t="s">
        <v>380</v>
      </c>
      <c r="JH610" s="1" t="s">
        <v>14830</v>
      </c>
      <c r="JI610" s="1">
        <v>111210479</v>
      </c>
      <c r="JJ610" s="1">
        <v>1</v>
      </c>
      <c r="JK610" s="1">
        <v>0.71416999999999997</v>
      </c>
      <c r="JL610" s="1">
        <v>1</v>
      </c>
      <c r="JM610" s="1">
        <v>0.80357000000000001</v>
      </c>
      <c r="JN610" s="1">
        <v>0.97399999999999998</v>
      </c>
      <c r="JO610" s="1">
        <v>0.67601999999999995</v>
      </c>
      <c r="JP610" s="1">
        <v>7.5069999999999997</v>
      </c>
      <c r="JQ610" s="1">
        <v>0.81676000000000004</v>
      </c>
      <c r="JR610" s="1">
        <v>2.7349999999999999</v>
      </c>
      <c r="JS610" s="1">
        <v>0.93740999999999997</v>
      </c>
      <c r="JT610" s="1">
        <v>0.65500000000000003</v>
      </c>
      <c r="JU610" s="1">
        <v>0.94252999999999998</v>
      </c>
      <c r="JV610" s="1" t="s">
        <v>380</v>
      </c>
      <c r="JW610" s="1" t="s">
        <v>400</v>
      </c>
      <c r="JX610" s="1" t="s">
        <v>14831</v>
      </c>
      <c r="JY610" s="1" t="s">
        <v>402</v>
      </c>
      <c r="JZ610" s="1" t="s">
        <v>403</v>
      </c>
      <c r="KA610" s="1" t="s">
        <v>327</v>
      </c>
      <c r="KC610" s="1" t="s">
        <v>327</v>
      </c>
      <c r="KD610" s="1" t="s">
        <v>14832</v>
      </c>
      <c r="KE610" s="1">
        <v>0</v>
      </c>
      <c r="KF610" s="1">
        <v>9.0261060000000004</v>
      </c>
      <c r="KG610" s="1" t="s">
        <v>405</v>
      </c>
      <c r="KH610" s="1">
        <v>0</v>
      </c>
      <c r="KI610" s="1">
        <v>0</v>
      </c>
      <c r="KJ610" s="1">
        <v>0</v>
      </c>
      <c r="KK610" s="1">
        <v>30</v>
      </c>
      <c r="KL610" s="1">
        <v>1076</v>
      </c>
      <c r="KM610" s="1" t="s">
        <v>469</v>
      </c>
      <c r="KN610" s="1">
        <v>0.99999700000000002</v>
      </c>
      <c r="KO610" s="1">
        <v>0.99999700000000002</v>
      </c>
      <c r="KP610" s="1">
        <v>0</v>
      </c>
      <c r="KQ610" s="1" t="s">
        <v>1000</v>
      </c>
      <c r="KR610" s="1" t="s">
        <v>293</v>
      </c>
      <c r="KS610" s="1">
        <v>6</v>
      </c>
      <c r="KT610" s="1">
        <v>60</v>
      </c>
      <c r="KU610" s="1">
        <v>223</v>
      </c>
      <c r="KV610" s="1">
        <v>0</v>
      </c>
      <c r="KW610" s="1">
        <v>0</v>
      </c>
      <c r="KX610" s="1">
        <v>14.191476</v>
      </c>
      <c r="KY610" s="1">
        <v>146</v>
      </c>
      <c r="KZ610" s="1">
        <v>70</v>
      </c>
      <c r="LA610" s="1">
        <v>5238</v>
      </c>
      <c r="LB610" s="1">
        <v>204</v>
      </c>
      <c r="LC610" s="1" t="s">
        <v>14803</v>
      </c>
      <c r="LD610" s="1">
        <v>3.9474000000000002E-2</v>
      </c>
      <c r="LE610" s="1">
        <v>1</v>
      </c>
    </row>
    <row r="611" spans="1:317" x14ac:dyDescent="0.2">
      <c r="A611" s="1" t="s">
        <v>18156</v>
      </c>
      <c r="B611" s="1" t="s">
        <v>18151</v>
      </c>
      <c r="C611" s="1" t="s">
        <v>14866</v>
      </c>
      <c r="D611" s="1">
        <v>51076</v>
      </c>
      <c r="E611" s="1" t="s">
        <v>289</v>
      </c>
      <c r="F611" s="1" t="s">
        <v>289</v>
      </c>
      <c r="G611" s="1">
        <v>10</v>
      </c>
      <c r="H611" s="1">
        <v>101515454</v>
      </c>
      <c r="I611" s="1">
        <v>101515454</v>
      </c>
      <c r="J611" s="1" t="s">
        <v>289</v>
      </c>
      <c r="K611" s="1" t="s">
        <v>345</v>
      </c>
      <c r="L611" s="1" t="s">
        <v>346</v>
      </c>
      <c r="M611" s="1" t="s">
        <v>407</v>
      </c>
      <c r="N611" s="1" t="s">
        <v>407</v>
      </c>
      <c r="O611" s="1" t="s">
        <v>294</v>
      </c>
      <c r="R611" s="1" t="s">
        <v>13732</v>
      </c>
      <c r="S611" s="1" t="s">
        <v>13772</v>
      </c>
      <c r="T611" s="1" t="s">
        <v>289</v>
      </c>
      <c r="U611" s="1" t="s">
        <v>289</v>
      </c>
      <c r="V611" s="1" t="s">
        <v>289</v>
      </c>
      <c r="W611" s="1" t="s">
        <v>289</v>
      </c>
      <c r="X611" s="1" t="s">
        <v>289</v>
      </c>
      <c r="Y611" s="1" t="s">
        <v>289</v>
      </c>
      <c r="Z611" s="1" t="s">
        <v>289</v>
      </c>
      <c r="AA611" s="1" t="s">
        <v>289</v>
      </c>
      <c r="AB611" s="1" t="s">
        <v>289</v>
      </c>
      <c r="AC611" s="1" t="s">
        <v>289</v>
      </c>
      <c r="AD611" s="1" t="s">
        <v>289</v>
      </c>
      <c r="AE611" s="1" t="s">
        <v>289</v>
      </c>
      <c r="AF611" s="1" t="s">
        <v>289</v>
      </c>
      <c r="AG611" s="1" t="s">
        <v>289</v>
      </c>
      <c r="AH611" s="1" t="s">
        <v>289</v>
      </c>
      <c r="AI611" s="1" t="s">
        <v>13732</v>
      </c>
      <c r="AJ611" s="1" t="s">
        <v>13772</v>
      </c>
      <c r="AK611" s="1" t="s">
        <v>14833</v>
      </c>
      <c r="AL611" s="1" t="s">
        <v>14834</v>
      </c>
      <c r="AM611" s="1" t="s">
        <v>351</v>
      </c>
      <c r="AN611" s="1">
        <v>9</v>
      </c>
      <c r="AO611" s="1">
        <v>909</v>
      </c>
      <c r="AP611" s="1" t="s">
        <v>14835</v>
      </c>
      <c r="AQ611" s="1" t="s">
        <v>14836</v>
      </c>
      <c r="AR611" s="1" t="s">
        <v>14837</v>
      </c>
      <c r="AT611" s="1" t="s">
        <v>14838</v>
      </c>
      <c r="AU611" s="1" t="s">
        <v>14839</v>
      </c>
      <c r="AV611" s="1" t="s">
        <v>14840</v>
      </c>
      <c r="AW611" s="1" t="s">
        <v>14841</v>
      </c>
      <c r="AX611" s="1" t="s">
        <v>14842</v>
      </c>
      <c r="AY611" s="1">
        <v>260</v>
      </c>
      <c r="BD611" s="1" t="s">
        <v>14843</v>
      </c>
      <c r="BE611" s="1" t="s">
        <v>362</v>
      </c>
      <c r="BF611" s="1" t="s">
        <v>14844</v>
      </c>
      <c r="BI611" s="1" t="s">
        <v>14845</v>
      </c>
      <c r="BJ611" s="1">
        <v>14</v>
      </c>
      <c r="BL611" s="1" t="s">
        <v>14846</v>
      </c>
      <c r="BN611" s="1" t="s">
        <v>14847</v>
      </c>
      <c r="BP611" s="1" t="s">
        <v>14848</v>
      </c>
      <c r="BQ611" s="1">
        <v>0.40300000000000002</v>
      </c>
      <c r="DK611" s="1">
        <v>0</v>
      </c>
      <c r="DX611" s="1">
        <v>90</v>
      </c>
      <c r="DY611" s="1">
        <v>86</v>
      </c>
      <c r="DZ611" s="1">
        <v>87</v>
      </c>
      <c r="EE611" s="1">
        <v>10</v>
      </c>
      <c r="EV611" s="1">
        <v>101515454</v>
      </c>
      <c r="EX611" s="1">
        <v>2203</v>
      </c>
      <c r="EY611" s="1">
        <v>4300</v>
      </c>
      <c r="EZ611" s="1">
        <v>6503</v>
      </c>
      <c r="FA611" s="1" t="s">
        <v>367</v>
      </c>
      <c r="FB611" s="1" t="s">
        <v>368</v>
      </c>
      <c r="FE611" s="1" t="s">
        <v>14849</v>
      </c>
      <c r="FF611" s="1" t="s">
        <v>14850</v>
      </c>
      <c r="FG611" s="1" t="s">
        <v>14851</v>
      </c>
      <c r="FH611" s="1">
        <v>41486</v>
      </c>
      <c r="FI611" s="1">
        <v>41486</v>
      </c>
      <c r="FK611" s="1" t="s">
        <v>14852</v>
      </c>
      <c r="FL611" s="1" t="s">
        <v>14852</v>
      </c>
      <c r="FM611" s="1">
        <v>51076</v>
      </c>
      <c r="FP611" s="1">
        <v>24271</v>
      </c>
      <c r="FQ611" s="1" t="s">
        <v>2229</v>
      </c>
      <c r="FR611" s="1" t="s">
        <v>2230</v>
      </c>
      <c r="FT611" s="1">
        <v>610101</v>
      </c>
      <c r="FU611" s="1" t="s">
        <v>14853</v>
      </c>
      <c r="FX611" s="1">
        <v>16182249</v>
      </c>
      <c r="FY611" s="1" t="s">
        <v>2234</v>
      </c>
      <c r="FZ611" s="1" t="s">
        <v>14854</v>
      </c>
      <c r="GA611" s="1" t="s">
        <v>14854</v>
      </c>
      <c r="GC611" s="1" t="s">
        <v>315</v>
      </c>
      <c r="GD611" s="1" t="s">
        <v>14855</v>
      </c>
      <c r="GE611" s="1" t="s">
        <v>14856</v>
      </c>
      <c r="GF611" s="1" t="s">
        <v>14840</v>
      </c>
      <c r="GG611" s="1" t="s">
        <v>14857</v>
      </c>
      <c r="GH611" s="1" t="s">
        <v>14858</v>
      </c>
      <c r="GI611" s="1" t="s">
        <v>14859</v>
      </c>
      <c r="GJ611" s="1" t="s">
        <v>14860</v>
      </c>
      <c r="GL611" s="1" t="s">
        <v>14861</v>
      </c>
      <c r="GM611" s="1" t="s">
        <v>322</v>
      </c>
      <c r="GN611" s="1" t="s">
        <v>14850</v>
      </c>
      <c r="GO611" s="1">
        <v>0.02</v>
      </c>
      <c r="GP611" s="1">
        <v>6.5060700000000002</v>
      </c>
      <c r="GQ611" s="1" t="s">
        <v>14862</v>
      </c>
      <c r="GR611" s="1" t="s">
        <v>379</v>
      </c>
      <c r="GS611" s="1" t="s">
        <v>380</v>
      </c>
      <c r="GT611" s="1" t="s">
        <v>380</v>
      </c>
      <c r="GU611" s="1" t="s">
        <v>380</v>
      </c>
      <c r="GV611" s="1" t="s">
        <v>380</v>
      </c>
      <c r="GW611" s="1" t="s">
        <v>380</v>
      </c>
      <c r="GX611" s="1" t="s">
        <v>380</v>
      </c>
      <c r="GY611" s="1" t="s">
        <v>380</v>
      </c>
      <c r="GZ611" s="1" t="s">
        <v>380</v>
      </c>
      <c r="HA611" s="1" t="s">
        <v>380</v>
      </c>
      <c r="HB611" s="1" t="s">
        <v>380</v>
      </c>
      <c r="HC611" s="1" t="s">
        <v>407</v>
      </c>
      <c r="HD611" s="1">
        <v>16.899999999999999</v>
      </c>
      <c r="HE611" s="1">
        <v>3.2512300000000001</v>
      </c>
      <c r="HF611" s="1">
        <v>0.59211999999999998</v>
      </c>
      <c r="HG611" s="1" t="s">
        <v>380</v>
      </c>
      <c r="HH611" s="1" t="s">
        <v>380</v>
      </c>
      <c r="HI611" s="1" t="s">
        <v>14852</v>
      </c>
      <c r="HJ611" s="1" t="s">
        <v>14863</v>
      </c>
      <c r="HK611" s="1" t="s">
        <v>380</v>
      </c>
      <c r="HL611" s="1" t="s">
        <v>380</v>
      </c>
      <c r="HM611" s="1" t="s">
        <v>380</v>
      </c>
      <c r="HN611" s="1">
        <v>5.55</v>
      </c>
      <c r="HO611" s="1">
        <v>5.55</v>
      </c>
      <c r="HP611" s="1">
        <v>0.83447000000000005</v>
      </c>
      <c r="HQ611" s="1" t="s">
        <v>14864</v>
      </c>
      <c r="HR611" s="1">
        <v>9.8128999999999994E-2</v>
      </c>
      <c r="HS611" s="1">
        <v>0.64402000000000004</v>
      </c>
      <c r="HT611" s="1" t="s">
        <v>385</v>
      </c>
      <c r="HU611" s="1">
        <v>1.9999999999999999E-6</v>
      </c>
      <c r="HV611" s="1" t="s">
        <v>294</v>
      </c>
      <c r="HW611" s="1">
        <v>0.53625999999999996</v>
      </c>
      <c r="HX611" s="1">
        <v>0.18079999999999999</v>
      </c>
      <c r="HY611" s="1" t="s">
        <v>386</v>
      </c>
      <c r="HZ611" s="1">
        <v>0.55481000000000003</v>
      </c>
      <c r="IA611" s="1">
        <v>1.7350000000000001</v>
      </c>
      <c r="IB611" s="1">
        <v>0.58431999999999995</v>
      </c>
      <c r="IC611" s="1" t="s">
        <v>385</v>
      </c>
      <c r="ID611" s="1">
        <v>0.99999800000000005</v>
      </c>
      <c r="IE611" s="1" t="s">
        <v>933</v>
      </c>
      <c r="IF611" s="1">
        <v>0.39376</v>
      </c>
      <c r="IG611" s="1">
        <v>0.67</v>
      </c>
      <c r="IH611" s="1" t="s">
        <v>600</v>
      </c>
      <c r="II611" s="1">
        <v>0.38056000000000001</v>
      </c>
      <c r="IJ611" s="1">
        <v>0.26400000000000001</v>
      </c>
      <c r="IK611" s="1" t="s">
        <v>294</v>
      </c>
      <c r="IL611" s="1">
        <v>0.53027000000000002</v>
      </c>
      <c r="IM611" s="1">
        <v>-0.84960000000000002</v>
      </c>
      <c r="IN611" s="1">
        <v>9</v>
      </c>
      <c r="IO611" s="1">
        <v>0.29300999999999999</v>
      </c>
      <c r="IP611" s="1" t="s">
        <v>294</v>
      </c>
      <c r="IQ611" s="1">
        <v>0.28999999999999998</v>
      </c>
      <c r="IR611" s="1">
        <v>-3.7875999999999999</v>
      </c>
      <c r="IS611" s="1">
        <v>15.355</v>
      </c>
      <c r="IT611" s="1">
        <v>0.74421000000000004</v>
      </c>
      <c r="IU611" s="1" t="s">
        <v>929</v>
      </c>
      <c r="IV611" s="1" t="s">
        <v>380</v>
      </c>
      <c r="IW611" s="1">
        <v>260</v>
      </c>
      <c r="IX611" s="1" t="s">
        <v>14840</v>
      </c>
      <c r="IY611" s="1" t="s">
        <v>14841</v>
      </c>
      <c r="IZ611" s="1" t="s">
        <v>492</v>
      </c>
      <c r="JA611" s="1">
        <v>260</v>
      </c>
      <c r="JB611" s="1" t="s">
        <v>380</v>
      </c>
      <c r="JC611" s="1" t="s">
        <v>14865</v>
      </c>
      <c r="JD611" s="1" t="s">
        <v>1902</v>
      </c>
      <c r="JE611" s="1" t="s">
        <v>351</v>
      </c>
      <c r="JF611" s="1">
        <v>3</v>
      </c>
      <c r="JG611" s="1">
        <v>2</v>
      </c>
      <c r="JH611" s="1" t="s">
        <v>14866</v>
      </c>
      <c r="JI611" s="1">
        <v>101505444</v>
      </c>
      <c r="JJ611" s="1">
        <v>1</v>
      </c>
      <c r="JK611" s="1">
        <v>0.71416999999999997</v>
      </c>
      <c r="JL611" s="1">
        <v>1</v>
      </c>
      <c r="JM611" s="1">
        <v>0.80357000000000001</v>
      </c>
      <c r="JN611" s="1">
        <v>0.995</v>
      </c>
      <c r="JO611" s="1">
        <v>0.86355999999999999</v>
      </c>
      <c r="JP611" s="1">
        <v>5.2859999999999996</v>
      </c>
      <c r="JQ611" s="1">
        <v>0.65639000000000003</v>
      </c>
      <c r="JR611" s="1">
        <v>2.109</v>
      </c>
      <c r="JS611" s="1">
        <v>0.64354999999999996</v>
      </c>
      <c r="JT611" s="1">
        <v>0.47699999999999998</v>
      </c>
      <c r="JU611" s="1">
        <v>0.44152000000000002</v>
      </c>
      <c r="JV611" s="1" t="s">
        <v>3791</v>
      </c>
      <c r="JW611" s="1" t="s">
        <v>400</v>
      </c>
      <c r="JX611" s="1" t="s">
        <v>14867</v>
      </c>
      <c r="JY611" s="1" t="s">
        <v>402</v>
      </c>
      <c r="JZ611" s="1" t="s">
        <v>403</v>
      </c>
      <c r="KA611" s="1" t="s">
        <v>327</v>
      </c>
      <c r="KC611" s="1" t="s">
        <v>327</v>
      </c>
      <c r="KD611" s="1" t="s">
        <v>14868</v>
      </c>
      <c r="KE611" s="1">
        <v>1</v>
      </c>
      <c r="KF611" s="1">
        <v>17.457253000000001</v>
      </c>
      <c r="KG611" s="1" t="s">
        <v>405</v>
      </c>
      <c r="KH611" s="1">
        <v>0</v>
      </c>
      <c r="KI611" s="1">
        <v>0</v>
      </c>
      <c r="KJ611" s="1">
        <v>0</v>
      </c>
      <c r="KK611" s="1">
        <v>58</v>
      </c>
      <c r="KL611" s="1">
        <v>2071</v>
      </c>
      <c r="KM611" s="1" t="s">
        <v>498</v>
      </c>
      <c r="KN611" s="1">
        <v>1</v>
      </c>
      <c r="KO611" s="1">
        <v>1</v>
      </c>
      <c r="KP611" s="1">
        <v>0</v>
      </c>
      <c r="KR611" s="1" t="s">
        <v>351</v>
      </c>
      <c r="KS611" s="1">
        <v>18</v>
      </c>
      <c r="KT611" s="1">
        <v>60</v>
      </c>
      <c r="KU611" s="1">
        <v>619</v>
      </c>
      <c r="KV611" s="1">
        <v>0</v>
      </c>
      <c r="KW611" s="1">
        <v>0</v>
      </c>
      <c r="KX611" s="1">
        <v>44.868695000000002</v>
      </c>
      <c r="KY611" s="1">
        <v>171</v>
      </c>
      <c r="KZ611" s="1">
        <v>60</v>
      </c>
      <c r="LA611" s="1">
        <v>6101</v>
      </c>
      <c r="LB611" s="1">
        <v>274</v>
      </c>
      <c r="LC611" s="1" t="s">
        <v>14834</v>
      </c>
      <c r="LD611" s="1">
        <v>9.5238000000000003E-2</v>
      </c>
      <c r="LE611" s="1">
        <v>1</v>
      </c>
    </row>
    <row r="612" spans="1:317" x14ac:dyDescent="0.2">
      <c r="A612" s="1" t="s">
        <v>18156</v>
      </c>
      <c r="B612" s="1" t="s">
        <v>18151</v>
      </c>
      <c r="C612" s="1" t="s">
        <v>14904</v>
      </c>
      <c r="D612" s="1">
        <v>9748</v>
      </c>
      <c r="E612" s="1" t="s">
        <v>289</v>
      </c>
      <c r="F612" s="1" t="s">
        <v>289</v>
      </c>
      <c r="G612" s="1">
        <v>10</v>
      </c>
      <c r="H612" s="1">
        <v>105770587</v>
      </c>
      <c r="I612" s="1">
        <v>105770587</v>
      </c>
      <c r="J612" s="1" t="s">
        <v>289</v>
      </c>
      <c r="K612" s="1" t="s">
        <v>345</v>
      </c>
      <c r="L612" s="1" t="s">
        <v>346</v>
      </c>
      <c r="M612" s="1" t="s">
        <v>294</v>
      </c>
      <c r="N612" s="1" t="s">
        <v>294</v>
      </c>
      <c r="O612" s="1" t="s">
        <v>347</v>
      </c>
      <c r="R612" s="1" t="s">
        <v>13732</v>
      </c>
      <c r="S612" s="1" t="s">
        <v>13772</v>
      </c>
      <c r="T612" s="1" t="s">
        <v>289</v>
      </c>
      <c r="U612" s="1" t="s">
        <v>289</v>
      </c>
      <c r="V612" s="1" t="s">
        <v>289</v>
      </c>
      <c r="W612" s="1" t="s">
        <v>289</v>
      </c>
      <c r="X612" s="1" t="s">
        <v>289</v>
      </c>
      <c r="Y612" s="1" t="s">
        <v>289</v>
      </c>
      <c r="Z612" s="1" t="s">
        <v>289</v>
      </c>
      <c r="AA612" s="1" t="s">
        <v>289</v>
      </c>
      <c r="AB612" s="1" t="s">
        <v>289</v>
      </c>
      <c r="AC612" s="1" t="s">
        <v>289</v>
      </c>
      <c r="AD612" s="1" t="s">
        <v>289</v>
      </c>
      <c r="AE612" s="1" t="s">
        <v>289</v>
      </c>
      <c r="AF612" s="1" t="s">
        <v>289</v>
      </c>
      <c r="AG612" s="1" t="s">
        <v>289</v>
      </c>
      <c r="AH612" s="1" t="s">
        <v>289</v>
      </c>
      <c r="AI612" s="1" t="s">
        <v>13732</v>
      </c>
      <c r="AJ612" s="1" t="s">
        <v>13772</v>
      </c>
      <c r="AK612" s="1" t="s">
        <v>14869</v>
      </c>
      <c r="AL612" s="1" t="s">
        <v>14870</v>
      </c>
      <c r="AM612" s="1" t="s">
        <v>351</v>
      </c>
      <c r="AN612" s="1">
        <v>13</v>
      </c>
      <c r="AO612" s="1">
        <v>3343</v>
      </c>
      <c r="AP612" s="1" t="s">
        <v>14871</v>
      </c>
      <c r="AQ612" s="1" t="s">
        <v>14872</v>
      </c>
      <c r="AR612" s="1" t="s">
        <v>14873</v>
      </c>
      <c r="AS612" s="1" t="s">
        <v>14874</v>
      </c>
      <c r="AT612" s="1" t="s">
        <v>14875</v>
      </c>
      <c r="AU612" s="1" t="s">
        <v>14876</v>
      </c>
      <c r="AV612" s="1" t="s">
        <v>14877</v>
      </c>
      <c r="AW612" s="1" t="s">
        <v>14878</v>
      </c>
      <c r="AX612" s="1" t="s">
        <v>14879</v>
      </c>
      <c r="AY612" s="1">
        <v>933</v>
      </c>
      <c r="BD612" s="1" t="s">
        <v>14880</v>
      </c>
      <c r="BE612" s="1" t="s">
        <v>14881</v>
      </c>
      <c r="BF612" s="1" t="s">
        <v>14882</v>
      </c>
      <c r="BI612" s="1" t="s">
        <v>14883</v>
      </c>
      <c r="BJ612" s="1">
        <v>8</v>
      </c>
      <c r="BL612" s="1" t="s">
        <v>14884</v>
      </c>
      <c r="BN612" s="1" t="s">
        <v>14885</v>
      </c>
      <c r="BP612" s="1" t="s">
        <v>14886</v>
      </c>
      <c r="BQ612" s="1">
        <v>0.443</v>
      </c>
      <c r="CZ612" s="1" t="s">
        <v>14887</v>
      </c>
      <c r="DK612" s="1">
        <v>0</v>
      </c>
      <c r="DX612" s="1">
        <v>69</v>
      </c>
      <c r="DY612" s="1">
        <v>68</v>
      </c>
      <c r="DZ612" s="1">
        <v>69</v>
      </c>
      <c r="EE612" s="1">
        <v>10</v>
      </c>
      <c r="EV612" s="1">
        <v>105770587</v>
      </c>
      <c r="EX612" s="1">
        <v>2203</v>
      </c>
      <c r="EY612" s="1">
        <v>4300</v>
      </c>
      <c r="EZ612" s="1">
        <v>6503</v>
      </c>
      <c r="FA612" s="1" t="s">
        <v>367</v>
      </c>
      <c r="FB612" s="1" t="s">
        <v>368</v>
      </c>
      <c r="FF612" s="1" t="s">
        <v>14888</v>
      </c>
      <c r="FG612" s="1" t="s">
        <v>14889</v>
      </c>
      <c r="FH612" s="1">
        <v>40354</v>
      </c>
      <c r="FI612" s="1">
        <v>40354</v>
      </c>
      <c r="FK612" s="1" t="s">
        <v>14890</v>
      </c>
      <c r="FL612" s="1" t="s">
        <v>14890</v>
      </c>
      <c r="FM612" s="1">
        <v>9748</v>
      </c>
      <c r="FP612" s="1">
        <v>11088</v>
      </c>
      <c r="FQ612" s="1" t="s">
        <v>2229</v>
      </c>
      <c r="FR612" s="1" t="s">
        <v>2230</v>
      </c>
      <c r="FU612" s="1" t="s">
        <v>14891</v>
      </c>
      <c r="FX612" s="1">
        <v>3526554</v>
      </c>
      <c r="FY612" s="1" t="s">
        <v>2234</v>
      </c>
      <c r="FZ612" s="1" t="s">
        <v>14892</v>
      </c>
      <c r="GA612" s="1" t="s">
        <v>14892</v>
      </c>
      <c r="GC612" s="1" t="s">
        <v>315</v>
      </c>
      <c r="GD612" s="1" t="s">
        <v>14893</v>
      </c>
      <c r="GE612" s="1" t="s">
        <v>14894</v>
      </c>
      <c r="GF612" s="1" t="s">
        <v>14877</v>
      </c>
      <c r="GG612" s="1" t="s">
        <v>14895</v>
      </c>
      <c r="GH612" s="1" t="s">
        <v>14896</v>
      </c>
      <c r="GI612" s="1" t="s">
        <v>14897</v>
      </c>
      <c r="GJ612" s="1" t="s">
        <v>14898</v>
      </c>
      <c r="GL612" s="1" t="s">
        <v>14899</v>
      </c>
      <c r="GM612" s="1" t="s">
        <v>322</v>
      </c>
      <c r="GN612" s="1" t="s">
        <v>14888</v>
      </c>
      <c r="GO612" s="1">
        <v>0.02</v>
      </c>
      <c r="GP612" s="1">
        <v>2.3401900000000002</v>
      </c>
      <c r="GQ612" s="1" t="s">
        <v>14900</v>
      </c>
      <c r="GR612" s="1" t="s">
        <v>379</v>
      </c>
      <c r="GS612" s="1" t="s">
        <v>380</v>
      </c>
      <c r="GT612" s="1" t="s">
        <v>380</v>
      </c>
      <c r="GU612" s="1" t="s">
        <v>380</v>
      </c>
      <c r="GV612" s="1" t="s">
        <v>380</v>
      </c>
      <c r="GW612" s="1" t="s">
        <v>380</v>
      </c>
      <c r="GX612" s="1" t="s">
        <v>380</v>
      </c>
      <c r="GY612" s="1" t="s">
        <v>380</v>
      </c>
      <c r="GZ612" s="1" t="s">
        <v>380</v>
      </c>
      <c r="HA612" s="1" t="s">
        <v>380</v>
      </c>
      <c r="HB612" s="1" t="s">
        <v>380</v>
      </c>
      <c r="HC612" s="1" t="s">
        <v>294</v>
      </c>
      <c r="HD612" s="1">
        <v>22.1</v>
      </c>
      <c r="HE612" s="1">
        <v>4.2492749999999999</v>
      </c>
      <c r="HF612" s="1">
        <v>0.80023999999999995</v>
      </c>
      <c r="HG612" s="1" t="s">
        <v>380</v>
      </c>
      <c r="HH612" s="1" t="s">
        <v>380</v>
      </c>
      <c r="HI612" s="1" t="s">
        <v>14890</v>
      </c>
      <c r="HJ612" s="1" t="s">
        <v>14901</v>
      </c>
      <c r="HK612" s="1" t="s">
        <v>294</v>
      </c>
      <c r="HL612" s="1">
        <v>0.35236000000000001</v>
      </c>
      <c r="HM612" s="1">
        <v>1.32</v>
      </c>
      <c r="HN612" s="1">
        <v>5.43</v>
      </c>
      <c r="HO612" s="1">
        <v>5.43</v>
      </c>
      <c r="HP612" s="1">
        <v>0.79201999999999995</v>
      </c>
      <c r="HQ612" s="1" t="s">
        <v>14902</v>
      </c>
      <c r="HR612" s="1">
        <v>0.17658799999999999</v>
      </c>
      <c r="HS612" s="1">
        <v>0.34045999999999998</v>
      </c>
      <c r="HT612" s="1" t="s">
        <v>492</v>
      </c>
      <c r="HU612" s="1">
        <v>4.3039999999999997E-3</v>
      </c>
      <c r="HV612" s="1" t="s">
        <v>294</v>
      </c>
      <c r="HW612" s="1">
        <v>0.45155000000000001</v>
      </c>
      <c r="HX612" s="1">
        <v>0.1328</v>
      </c>
      <c r="HY612" s="1" t="s">
        <v>386</v>
      </c>
      <c r="HZ612" s="1">
        <v>0.56198999999999999</v>
      </c>
      <c r="IA612" s="1">
        <v>1.76</v>
      </c>
      <c r="IB612" s="1">
        <v>0.58431999999999995</v>
      </c>
      <c r="IC612" s="1" t="s">
        <v>385</v>
      </c>
      <c r="ID612" s="1">
        <v>0.99999899999999997</v>
      </c>
      <c r="IE612" s="1" t="s">
        <v>933</v>
      </c>
      <c r="IF612" s="1">
        <v>0.49447000000000002</v>
      </c>
      <c r="IG612" s="1">
        <v>0.92400000000000004</v>
      </c>
      <c r="IH612" s="1" t="s">
        <v>933</v>
      </c>
      <c r="II612" s="1">
        <v>0.49252000000000001</v>
      </c>
      <c r="IJ612" s="1">
        <v>0.60399999999999998</v>
      </c>
      <c r="IK612" s="1" t="s">
        <v>294</v>
      </c>
      <c r="IL612" s="1">
        <v>0.47381000000000001</v>
      </c>
      <c r="IM612" s="1">
        <v>-0.91220000000000001</v>
      </c>
      <c r="IN612" s="1">
        <v>10</v>
      </c>
      <c r="IO612" s="1">
        <v>0.87931999999999999</v>
      </c>
      <c r="IP612" s="1" t="s">
        <v>385</v>
      </c>
      <c r="IQ612" s="1">
        <v>0</v>
      </c>
      <c r="IR612" s="1" t="s">
        <v>380</v>
      </c>
      <c r="IS612" s="1">
        <v>15.4771</v>
      </c>
      <c r="IT612" s="1">
        <v>0.75488999999999995</v>
      </c>
      <c r="IU612" s="1" t="s">
        <v>389</v>
      </c>
      <c r="IV612" s="1" t="s">
        <v>380</v>
      </c>
      <c r="IW612" s="1">
        <v>933</v>
      </c>
      <c r="IX612" s="1" t="s">
        <v>14877</v>
      </c>
      <c r="IY612" s="1" t="s">
        <v>14878</v>
      </c>
      <c r="IZ612" s="1" t="s">
        <v>407</v>
      </c>
      <c r="JA612" s="1">
        <v>933</v>
      </c>
      <c r="JB612" s="1" t="s">
        <v>14903</v>
      </c>
      <c r="JC612" s="1" t="s">
        <v>14903</v>
      </c>
      <c r="JD612" s="1" t="s">
        <v>493</v>
      </c>
      <c r="JE612" s="1" t="s">
        <v>351</v>
      </c>
      <c r="JF612" s="1">
        <v>2</v>
      </c>
      <c r="JG612" s="1">
        <v>0</v>
      </c>
      <c r="JH612" s="1" t="s">
        <v>14904</v>
      </c>
      <c r="JI612" s="1">
        <v>105760577</v>
      </c>
      <c r="JJ612" s="1">
        <v>1</v>
      </c>
      <c r="JK612" s="1">
        <v>0.71416999999999997</v>
      </c>
      <c r="JL612" s="1">
        <v>1</v>
      </c>
      <c r="JM612" s="1">
        <v>0.80357000000000001</v>
      </c>
      <c r="JN612" s="1">
        <v>0.97199999999999998</v>
      </c>
      <c r="JO612" s="1">
        <v>0.66771000000000003</v>
      </c>
      <c r="JP612" s="1">
        <v>7.9779999999999998</v>
      </c>
      <c r="JQ612" s="1">
        <v>0.88095000000000001</v>
      </c>
      <c r="JR612" s="1">
        <v>2.0510000000000002</v>
      </c>
      <c r="JS612" s="1">
        <v>0.60960000000000003</v>
      </c>
      <c r="JT612" s="1">
        <v>0.38300000000000001</v>
      </c>
      <c r="JU612" s="1">
        <v>0.25322</v>
      </c>
      <c r="JV612" s="1" t="s">
        <v>1080</v>
      </c>
      <c r="JW612" s="1" t="s">
        <v>400</v>
      </c>
      <c r="JX612" s="1" t="s">
        <v>14905</v>
      </c>
      <c r="JY612" s="1" t="s">
        <v>402</v>
      </c>
      <c r="JZ612" s="1" t="s">
        <v>403</v>
      </c>
      <c r="KA612" s="1" t="s">
        <v>327</v>
      </c>
      <c r="KC612" s="1" t="s">
        <v>327</v>
      </c>
      <c r="KD612" s="1" t="s">
        <v>14906</v>
      </c>
      <c r="KE612" s="1">
        <v>0</v>
      </c>
      <c r="KF612" s="1">
        <v>6.6210000000000004</v>
      </c>
      <c r="KG612" s="1" t="s">
        <v>405</v>
      </c>
      <c r="KH612" s="1">
        <v>0</v>
      </c>
      <c r="KI612" s="1">
        <v>0</v>
      </c>
      <c r="KJ612" s="1">
        <v>0</v>
      </c>
      <c r="KK612" s="1">
        <v>22</v>
      </c>
      <c r="KL612" s="1">
        <v>742</v>
      </c>
      <c r="KM612" s="1" t="s">
        <v>406</v>
      </c>
      <c r="KN612" s="1">
        <v>0.99987899999999996</v>
      </c>
      <c r="KO612" s="1">
        <v>0.96365699999999999</v>
      </c>
      <c r="KP612" s="1">
        <v>0</v>
      </c>
      <c r="KR612" s="1" t="s">
        <v>351</v>
      </c>
      <c r="KS612" s="1">
        <v>21</v>
      </c>
      <c r="KT612" s="1">
        <v>60</v>
      </c>
      <c r="KU612" s="1">
        <v>718</v>
      </c>
      <c r="KV612" s="1">
        <v>0</v>
      </c>
      <c r="KW612" s="1">
        <v>0</v>
      </c>
      <c r="KX612" s="1">
        <v>66.811635999999993</v>
      </c>
      <c r="KY612" s="1">
        <v>30</v>
      </c>
      <c r="KZ612" s="1">
        <v>60</v>
      </c>
      <c r="LA612" s="1">
        <v>1057</v>
      </c>
      <c r="LB612" s="1">
        <v>79</v>
      </c>
      <c r="LC612" s="1" t="s">
        <v>14870</v>
      </c>
      <c r="LD612" s="1">
        <v>0.41176499999999999</v>
      </c>
      <c r="LE612" s="1">
        <v>0.96377400000000002</v>
      </c>
    </row>
    <row r="613" spans="1:317" x14ac:dyDescent="0.2">
      <c r="A613" s="1" t="s">
        <v>18156</v>
      </c>
      <c r="B613" s="1" t="s">
        <v>18151</v>
      </c>
      <c r="C613" s="1" t="s">
        <v>1382</v>
      </c>
      <c r="D613" s="1">
        <v>0</v>
      </c>
      <c r="E613" s="1" t="s">
        <v>289</v>
      </c>
      <c r="F613" s="1" t="s">
        <v>289</v>
      </c>
      <c r="G613" s="1">
        <v>11</v>
      </c>
      <c r="H613" s="1">
        <v>64573763</v>
      </c>
      <c r="I613" s="1">
        <v>64573764</v>
      </c>
      <c r="J613" s="1" t="s">
        <v>289</v>
      </c>
      <c r="K613" s="1" t="s">
        <v>291</v>
      </c>
      <c r="L613" s="1" t="s">
        <v>292</v>
      </c>
      <c r="M613" s="1" t="s">
        <v>293</v>
      </c>
      <c r="N613" s="1" t="s">
        <v>293</v>
      </c>
      <c r="O613" s="1" t="s">
        <v>347</v>
      </c>
      <c r="R613" s="1" t="s">
        <v>289</v>
      </c>
      <c r="S613" s="1" t="s">
        <v>13732</v>
      </c>
      <c r="T613" s="1" t="s">
        <v>289</v>
      </c>
      <c r="U613" s="1" t="s">
        <v>289</v>
      </c>
      <c r="V613" s="1" t="s">
        <v>289</v>
      </c>
      <c r="W613" s="1" t="s">
        <v>289</v>
      </c>
      <c r="X613" s="1" t="s">
        <v>289</v>
      </c>
      <c r="Y613" s="1" t="s">
        <v>289</v>
      </c>
      <c r="Z613" s="1" t="s">
        <v>289</v>
      </c>
      <c r="AA613" s="1" t="s">
        <v>289</v>
      </c>
      <c r="AB613" s="1" t="s">
        <v>289</v>
      </c>
      <c r="AC613" s="1" t="s">
        <v>289</v>
      </c>
      <c r="AD613" s="1" t="s">
        <v>289</v>
      </c>
      <c r="AE613" s="1" t="s">
        <v>289</v>
      </c>
      <c r="AF613" s="1" t="s">
        <v>289</v>
      </c>
      <c r="AG613" s="1" t="s">
        <v>289</v>
      </c>
      <c r="AH613" s="1" t="s">
        <v>289</v>
      </c>
      <c r="AI613" s="1" t="s">
        <v>289</v>
      </c>
      <c r="AJ613" s="1" t="s">
        <v>13732</v>
      </c>
      <c r="AK613" s="1" t="s">
        <v>14907</v>
      </c>
      <c r="AL613" s="1" t="s">
        <v>1321</v>
      </c>
      <c r="AM613" s="1" t="s">
        <v>293</v>
      </c>
      <c r="AN613" s="1">
        <v>6</v>
      </c>
      <c r="AO613" s="1" t="s">
        <v>14908</v>
      </c>
      <c r="AP613" s="1" t="s">
        <v>14909</v>
      </c>
      <c r="AQ613" s="1" t="s">
        <v>14910</v>
      </c>
      <c r="AR613" s="1" t="s">
        <v>14911</v>
      </c>
      <c r="AS613" s="1" t="s">
        <v>14912</v>
      </c>
      <c r="AV613" s="1" t="s">
        <v>1327</v>
      </c>
      <c r="AW613" s="1" t="s">
        <v>1328</v>
      </c>
      <c r="AX613" s="1" t="s">
        <v>1329</v>
      </c>
      <c r="AY613" s="1">
        <v>335</v>
      </c>
      <c r="AZ613" s="1" t="s">
        <v>14913</v>
      </c>
      <c r="BB613" s="1" t="s">
        <v>14914</v>
      </c>
      <c r="BD613" s="1" t="s">
        <v>1331</v>
      </c>
      <c r="BE613" s="1" t="s">
        <v>1332</v>
      </c>
      <c r="BF613" s="1" t="s">
        <v>1333</v>
      </c>
      <c r="BG613" s="1" t="s">
        <v>14915</v>
      </c>
      <c r="BI613" s="1" t="s">
        <v>1334</v>
      </c>
      <c r="BJ613" s="1">
        <v>337</v>
      </c>
      <c r="BP613" s="1" t="s">
        <v>14916</v>
      </c>
      <c r="BQ613" s="1">
        <v>0.59399999999999997</v>
      </c>
      <c r="BT613" s="1" t="s">
        <v>1336</v>
      </c>
      <c r="BV613" s="1" t="s">
        <v>1337</v>
      </c>
      <c r="BW613" s="1" t="s">
        <v>1338</v>
      </c>
      <c r="BZ613" s="1" t="s">
        <v>1339</v>
      </c>
      <c r="CB613" s="1" t="s">
        <v>14917</v>
      </c>
      <c r="CC613" s="1" t="s">
        <v>14918</v>
      </c>
      <c r="CZ613" s="1" t="s">
        <v>1340</v>
      </c>
      <c r="DA613" s="1" t="s">
        <v>914</v>
      </c>
      <c r="DB613" s="1" t="s">
        <v>913</v>
      </c>
      <c r="DC613" s="1" t="s">
        <v>914</v>
      </c>
      <c r="DD613" s="1" t="s">
        <v>1341</v>
      </c>
      <c r="DE613" s="1">
        <v>11</v>
      </c>
      <c r="DF613" s="1" t="s">
        <v>1342</v>
      </c>
      <c r="DG613" s="1">
        <v>4221</v>
      </c>
      <c r="DH613" s="1" t="s">
        <v>1343</v>
      </c>
      <c r="DJ613" s="1" t="s">
        <v>916</v>
      </c>
      <c r="DK613" s="1">
        <v>2</v>
      </c>
      <c r="DL613" s="1" t="s">
        <v>1155</v>
      </c>
      <c r="DM613" s="1" t="s">
        <v>14919</v>
      </c>
      <c r="DS613" s="1">
        <v>-1.5129999999999999</v>
      </c>
      <c r="FB613" s="1" t="s">
        <v>310</v>
      </c>
      <c r="FC613" s="1" t="s">
        <v>311</v>
      </c>
      <c r="FD613" s="1" t="s">
        <v>1344</v>
      </c>
      <c r="FE613" s="1" t="s">
        <v>1345</v>
      </c>
      <c r="FF613" s="1" t="s">
        <v>1346</v>
      </c>
      <c r="FG613" s="1" t="s">
        <v>1347</v>
      </c>
      <c r="FI613" s="1" t="s">
        <v>315</v>
      </c>
      <c r="FJ613" s="1" t="s">
        <v>1348</v>
      </c>
      <c r="FK613" s="1" t="s">
        <v>14920</v>
      </c>
      <c r="FL613" s="1" t="s">
        <v>14921</v>
      </c>
      <c r="FM613" s="1" t="s">
        <v>14922</v>
      </c>
      <c r="FO613" s="1">
        <v>1077</v>
      </c>
      <c r="FP613" s="1" t="s">
        <v>1352</v>
      </c>
      <c r="FQ613" s="1">
        <v>1</v>
      </c>
      <c r="FR613" s="1">
        <v>0.5</v>
      </c>
      <c r="FS613" s="1" t="s">
        <v>14923</v>
      </c>
      <c r="FT613" s="1" t="b">
        <v>1</v>
      </c>
      <c r="FU613" s="1" t="s">
        <v>1321</v>
      </c>
      <c r="FV613" s="1" t="s">
        <v>322</v>
      </c>
      <c r="JB613" s="1" t="b">
        <v>0</v>
      </c>
      <c r="JC613" s="1">
        <v>155</v>
      </c>
      <c r="JD613" s="1" t="b">
        <v>0</v>
      </c>
      <c r="JE613" s="1">
        <v>2.2309999999999999</v>
      </c>
      <c r="JF613" s="1" t="s">
        <v>1353</v>
      </c>
      <c r="JG613" s="1" t="s">
        <v>400</v>
      </c>
      <c r="JH613" s="1" t="s">
        <v>1354</v>
      </c>
      <c r="JI613" s="1" t="s">
        <v>327</v>
      </c>
      <c r="JK613" s="1" t="s">
        <v>327</v>
      </c>
      <c r="JL613" s="1" t="s">
        <v>328</v>
      </c>
      <c r="JM613" s="1">
        <v>99</v>
      </c>
      <c r="JO613" s="1" t="s">
        <v>1355</v>
      </c>
      <c r="JR613" s="1">
        <v>60</v>
      </c>
      <c r="JS613" s="1">
        <v>0</v>
      </c>
      <c r="JT613" s="1">
        <v>1</v>
      </c>
      <c r="JU613" s="1">
        <v>0.5</v>
      </c>
      <c r="JV613" s="1" t="s">
        <v>14924</v>
      </c>
      <c r="JW613" s="1">
        <v>1219.73</v>
      </c>
      <c r="JX613" s="1">
        <v>153</v>
      </c>
      <c r="JZ613" s="1" t="s">
        <v>293</v>
      </c>
      <c r="KA613" s="1">
        <v>2</v>
      </c>
      <c r="KB613" s="1">
        <v>7.87</v>
      </c>
      <c r="KC613" s="1">
        <v>-1.038</v>
      </c>
      <c r="KD613" s="1">
        <v>-0.223</v>
      </c>
      <c r="KE613" s="1">
        <v>-1.109</v>
      </c>
    </row>
    <row r="614" spans="1:317" x14ac:dyDescent="0.2">
      <c r="A614" s="1" t="s">
        <v>18156</v>
      </c>
      <c r="B614" s="1" t="s">
        <v>18151</v>
      </c>
      <c r="C614" s="1" t="s">
        <v>1423</v>
      </c>
      <c r="D614" s="1">
        <v>4583</v>
      </c>
      <c r="E614" s="1" t="s">
        <v>289</v>
      </c>
      <c r="F614" s="1" t="s">
        <v>289</v>
      </c>
      <c r="G614" s="1">
        <v>11</v>
      </c>
      <c r="H614" s="1">
        <v>1092827</v>
      </c>
      <c r="I614" s="1">
        <v>1092827</v>
      </c>
      <c r="J614" s="1" t="s">
        <v>289</v>
      </c>
      <c r="K614" s="1" t="s">
        <v>345</v>
      </c>
      <c r="L614" s="1" t="s">
        <v>346</v>
      </c>
      <c r="M614" s="1" t="s">
        <v>347</v>
      </c>
      <c r="N614" s="1" t="s">
        <v>347</v>
      </c>
      <c r="O614" s="1" t="s">
        <v>407</v>
      </c>
      <c r="R614" s="1" t="s">
        <v>13732</v>
      </c>
      <c r="S614" s="1" t="s">
        <v>13772</v>
      </c>
      <c r="T614" s="1" t="s">
        <v>289</v>
      </c>
      <c r="U614" s="1" t="s">
        <v>289</v>
      </c>
      <c r="V614" s="1" t="s">
        <v>289</v>
      </c>
      <c r="W614" s="1" t="s">
        <v>289</v>
      </c>
      <c r="X614" s="1" t="s">
        <v>289</v>
      </c>
      <c r="Y614" s="1" t="s">
        <v>289</v>
      </c>
      <c r="Z614" s="1" t="s">
        <v>289</v>
      </c>
      <c r="AA614" s="1" t="s">
        <v>289</v>
      </c>
      <c r="AB614" s="1" t="s">
        <v>289</v>
      </c>
      <c r="AC614" s="1" t="s">
        <v>289</v>
      </c>
      <c r="AD614" s="1" t="s">
        <v>289</v>
      </c>
      <c r="AE614" s="1" t="s">
        <v>289</v>
      </c>
      <c r="AF614" s="1" t="s">
        <v>289</v>
      </c>
      <c r="AG614" s="1" t="s">
        <v>289</v>
      </c>
      <c r="AH614" s="1" t="s">
        <v>289</v>
      </c>
      <c r="AI614" s="1" t="s">
        <v>13732</v>
      </c>
      <c r="AJ614" s="1" t="s">
        <v>13772</v>
      </c>
      <c r="AK614" s="1" t="s">
        <v>14925</v>
      </c>
      <c r="AL614" s="1" t="s">
        <v>1389</v>
      </c>
      <c r="AM614" s="1" t="s">
        <v>351</v>
      </c>
      <c r="AN614" s="1">
        <v>30</v>
      </c>
      <c r="AO614" s="1">
        <v>4673</v>
      </c>
      <c r="AP614" s="1" t="s">
        <v>14926</v>
      </c>
      <c r="AQ614" s="1" t="s">
        <v>14927</v>
      </c>
      <c r="AR614" s="1" t="s">
        <v>14928</v>
      </c>
      <c r="AS614" s="1" t="s">
        <v>14929</v>
      </c>
      <c r="AT614" s="1" t="s">
        <v>1394</v>
      </c>
      <c r="AU614" s="1" t="s">
        <v>1395</v>
      </c>
      <c r="AV614" s="1" t="s">
        <v>1396</v>
      </c>
      <c r="AW614" s="1" t="s">
        <v>1397</v>
      </c>
      <c r="AX614" s="1" t="s">
        <v>1398</v>
      </c>
      <c r="AY614" s="1">
        <v>1549</v>
      </c>
      <c r="AZ614" s="1" t="s">
        <v>1399</v>
      </c>
      <c r="BE614" s="1" t="s">
        <v>1400</v>
      </c>
      <c r="BF614" s="1" t="s">
        <v>685</v>
      </c>
      <c r="BG614" s="1" t="s">
        <v>14930</v>
      </c>
      <c r="BI614" s="1" t="s">
        <v>1401</v>
      </c>
      <c r="BJ614" s="1">
        <v>102</v>
      </c>
      <c r="BL614" s="1" t="s">
        <v>1402</v>
      </c>
      <c r="BN614" s="1" t="s">
        <v>1403</v>
      </c>
      <c r="BO614" s="1" t="s">
        <v>1404</v>
      </c>
      <c r="BP614" s="1" t="s">
        <v>14931</v>
      </c>
      <c r="BQ614" s="1">
        <v>0.63200000000000001</v>
      </c>
      <c r="DK614" s="1">
        <v>2</v>
      </c>
      <c r="DL614" s="1" t="s">
        <v>1155</v>
      </c>
      <c r="DM614" s="1" t="s">
        <v>14932</v>
      </c>
      <c r="DX614" s="1">
        <v>61</v>
      </c>
      <c r="DY614" s="1">
        <v>92</v>
      </c>
      <c r="DZ614" s="1">
        <v>81</v>
      </c>
      <c r="EE614" s="1">
        <v>11</v>
      </c>
      <c r="EV614" s="1">
        <v>1092827</v>
      </c>
      <c r="EX614" s="1">
        <v>1824</v>
      </c>
      <c r="EY614" s="1">
        <v>3332</v>
      </c>
      <c r="EZ614" s="1">
        <v>5156</v>
      </c>
      <c r="FA614" s="1" t="s">
        <v>367</v>
      </c>
      <c r="FB614" s="1" t="s">
        <v>368</v>
      </c>
      <c r="FE614" s="1" t="s">
        <v>3188</v>
      </c>
      <c r="FG614" s="1" t="s">
        <v>3189</v>
      </c>
      <c r="FH614" s="1">
        <v>40571</v>
      </c>
      <c r="FI614" s="1">
        <v>38790</v>
      </c>
      <c r="FK614" s="1" t="s">
        <v>1406</v>
      </c>
      <c r="FL614" s="1" t="s">
        <v>1406</v>
      </c>
      <c r="FM614" s="1">
        <v>4583</v>
      </c>
      <c r="FO614" s="1" t="s">
        <v>3190</v>
      </c>
      <c r="FP614" s="1">
        <v>7512</v>
      </c>
      <c r="FQ614" s="1" t="s">
        <v>2229</v>
      </c>
      <c r="FR614" s="1" t="s">
        <v>2230</v>
      </c>
      <c r="FT614" s="1">
        <v>158370</v>
      </c>
      <c r="FU614" s="1" t="s">
        <v>3191</v>
      </c>
      <c r="FX614" s="1">
        <v>15081123</v>
      </c>
      <c r="FY614" s="1" t="s">
        <v>2234</v>
      </c>
      <c r="FZ614" s="1" t="s">
        <v>1408</v>
      </c>
      <c r="GA614" s="1" t="s">
        <v>1408</v>
      </c>
      <c r="GC614" s="1" t="s">
        <v>315</v>
      </c>
      <c r="GE614" s="1" t="s">
        <v>1409</v>
      </c>
      <c r="GF614" s="1" t="s">
        <v>1396</v>
      </c>
      <c r="GG614" s="1" t="s">
        <v>3192</v>
      </c>
      <c r="GH614" s="1" t="s">
        <v>14933</v>
      </c>
      <c r="GI614" s="1" t="s">
        <v>14934</v>
      </c>
      <c r="GJ614" s="1" t="s">
        <v>14935</v>
      </c>
      <c r="GL614" s="1" t="s">
        <v>1413</v>
      </c>
      <c r="GM614" s="1" t="s">
        <v>322</v>
      </c>
      <c r="GO614" s="1">
        <v>0.02</v>
      </c>
      <c r="GP614" s="1">
        <v>5.2209820000000002</v>
      </c>
      <c r="GQ614" s="1" t="s">
        <v>14936</v>
      </c>
      <c r="GR614" s="1" t="s">
        <v>379</v>
      </c>
      <c r="GS614" s="1" t="s">
        <v>380</v>
      </c>
      <c r="GT614" s="1" t="s">
        <v>380</v>
      </c>
      <c r="GU614" s="1" t="s">
        <v>380</v>
      </c>
      <c r="GV614" s="1" t="s">
        <v>380</v>
      </c>
      <c r="GW614" s="1" t="s">
        <v>380</v>
      </c>
      <c r="GX614" s="1" t="s">
        <v>380</v>
      </c>
      <c r="GY614" s="1" t="s">
        <v>380</v>
      </c>
      <c r="GZ614" s="1" t="s">
        <v>380</v>
      </c>
      <c r="HA614" s="1" t="s">
        <v>380</v>
      </c>
      <c r="HB614" s="1" t="s">
        <v>380</v>
      </c>
      <c r="HC614" s="1" t="s">
        <v>347</v>
      </c>
      <c r="HD614" s="1">
        <v>3.2149999999999999</v>
      </c>
      <c r="HE614" s="1">
        <v>-0.16074099999999999</v>
      </c>
      <c r="HF614" s="1">
        <v>6.5019999999999994E-2</v>
      </c>
      <c r="HG614" s="1" t="s">
        <v>380</v>
      </c>
      <c r="HH614" s="1" t="s">
        <v>380</v>
      </c>
      <c r="HI614" s="1" t="s">
        <v>1406</v>
      </c>
      <c r="HJ614" s="1" t="s">
        <v>1415</v>
      </c>
      <c r="HK614" s="1" t="s">
        <v>792</v>
      </c>
      <c r="HL614" s="1">
        <v>0.15487000000000001</v>
      </c>
      <c r="HM614" s="1" t="s">
        <v>14937</v>
      </c>
      <c r="HN614" s="1">
        <v>1.49</v>
      </c>
      <c r="HO614" s="1">
        <v>-2.04</v>
      </c>
      <c r="HP614" s="1">
        <v>7.3429999999999995E-2</v>
      </c>
      <c r="HQ614" s="1" t="s">
        <v>380</v>
      </c>
      <c r="HR614" s="1" t="s">
        <v>380</v>
      </c>
      <c r="HS614" s="1" t="s">
        <v>380</v>
      </c>
      <c r="HT614" s="1" t="s">
        <v>380</v>
      </c>
      <c r="HU614" s="1" t="s">
        <v>380</v>
      </c>
      <c r="HV614" s="1" t="s">
        <v>294</v>
      </c>
      <c r="HW614" s="1">
        <v>6.1879999999999998E-2</v>
      </c>
      <c r="HX614" s="1">
        <v>1.6E-2</v>
      </c>
      <c r="HY614" s="1" t="s">
        <v>380</v>
      </c>
      <c r="HZ614" s="1" t="s">
        <v>380</v>
      </c>
      <c r="IA614" s="1" t="s">
        <v>380</v>
      </c>
      <c r="IB614" s="1">
        <v>9.3100000000000002E-2</v>
      </c>
      <c r="IC614" s="1" t="s">
        <v>492</v>
      </c>
      <c r="ID614" s="1">
        <v>1</v>
      </c>
      <c r="IE614" s="1" t="s">
        <v>933</v>
      </c>
      <c r="IF614" s="1">
        <v>0.41977999999999999</v>
      </c>
      <c r="IG614" s="1">
        <v>0.76700000000000002</v>
      </c>
      <c r="IH614" s="1" t="s">
        <v>600</v>
      </c>
      <c r="II614" s="1">
        <v>0.2631</v>
      </c>
      <c r="IJ614" s="1">
        <v>6.8000000000000005E-2</v>
      </c>
      <c r="IK614" s="1" t="s">
        <v>294</v>
      </c>
      <c r="IL614" s="1">
        <v>0.34949999999999998</v>
      </c>
      <c r="IM614" s="1">
        <v>-0.98080000000000001</v>
      </c>
      <c r="IN614" s="1">
        <v>8</v>
      </c>
      <c r="IO614" s="1">
        <v>0.23891000000000001</v>
      </c>
      <c r="IP614" s="1" t="s">
        <v>294</v>
      </c>
      <c r="IQ614" s="1">
        <v>0.37</v>
      </c>
      <c r="IR614" s="1" t="s">
        <v>380</v>
      </c>
      <c r="IS614" s="1">
        <v>4.9756</v>
      </c>
      <c r="IT614" s="1">
        <v>0.14138000000000001</v>
      </c>
      <c r="IU614" s="1" t="s">
        <v>14938</v>
      </c>
      <c r="IV614" s="1" t="s">
        <v>380</v>
      </c>
      <c r="IW614" s="1">
        <v>1549</v>
      </c>
      <c r="IX614" s="1" t="s">
        <v>1419</v>
      </c>
      <c r="IY614" s="1" t="s">
        <v>380</v>
      </c>
      <c r="IZ614" s="1" t="s">
        <v>492</v>
      </c>
      <c r="JA614" s="1" t="s">
        <v>14939</v>
      </c>
      <c r="JB614" s="1" t="s">
        <v>14940</v>
      </c>
      <c r="JC614" s="1" t="s">
        <v>14941</v>
      </c>
      <c r="JD614" s="1" t="s">
        <v>294</v>
      </c>
      <c r="JE614" s="1" t="s">
        <v>351</v>
      </c>
      <c r="JF614" s="1">
        <v>2</v>
      </c>
      <c r="JG614" s="1">
        <v>0</v>
      </c>
      <c r="JH614" s="1" t="s">
        <v>1423</v>
      </c>
      <c r="JI614" s="1">
        <v>1082827</v>
      </c>
      <c r="JJ614" s="1">
        <v>0</v>
      </c>
      <c r="JK614" s="1">
        <v>5.858E-2</v>
      </c>
      <c r="JL614" s="1">
        <v>0</v>
      </c>
      <c r="JM614" s="1">
        <v>3.7019999999999997E-2</v>
      </c>
      <c r="JN614" s="1">
        <v>0.255</v>
      </c>
      <c r="JO614" s="1">
        <v>0.26057000000000002</v>
      </c>
      <c r="JP614" s="1">
        <v>0.79800000000000004</v>
      </c>
      <c r="JQ614" s="1">
        <v>0.27013999999999999</v>
      </c>
      <c r="JR614" s="1">
        <v>-0.67800000000000005</v>
      </c>
      <c r="JS614" s="1">
        <v>5.2240000000000002E-2</v>
      </c>
      <c r="JT614" s="1">
        <v>0.109</v>
      </c>
      <c r="JU614" s="1">
        <v>0.15622</v>
      </c>
      <c r="JV614" s="1" t="s">
        <v>12817</v>
      </c>
      <c r="JW614" s="1" t="s">
        <v>400</v>
      </c>
      <c r="JX614" s="1" t="s">
        <v>1425</v>
      </c>
      <c r="JY614" s="1" t="s">
        <v>402</v>
      </c>
      <c r="JZ614" s="1" t="s">
        <v>497</v>
      </c>
      <c r="KA614" s="1" t="s">
        <v>327</v>
      </c>
      <c r="KC614" s="1" t="s">
        <v>327</v>
      </c>
      <c r="KD614" s="1" t="s">
        <v>1426</v>
      </c>
      <c r="KE614" s="1">
        <v>11</v>
      </c>
      <c r="KF614" s="1">
        <v>8.4626339999999995</v>
      </c>
      <c r="KG614" s="1" t="s">
        <v>405</v>
      </c>
      <c r="KH614" s="1">
        <v>25</v>
      </c>
      <c r="KI614" s="1">
        <v>1</v>
      </c>
      <c r="KJ614" s="1">
        <v>34</v>
      </c>
      <c r="KK614" s="1">
        <v>40</v>
      </c>
      <c r="KL614" s="1">
        <v>1408</v>
      </c>
      <c r="KM614" s="1" t="s">
        <v>469</v>
      </c>
      <c r="KN614" s="1">
        <v>1</v>
      </c>
      <c r="KO614" s="1">
        <v>1</v>
      </c>
      <c r="KP614" s="1">
        <v>0</v>
      </c>
      <c r="KR614" s="1" t="s">
        <v>351</v>
      </c>
      <c r="KS614" s="1">
        <v>7</v>
      </c>
      <c r="KT614" s="1">
        <v>40</v>
      </c>
      <c r="KU614" s="1">
        <v>213</v>
      </c>
      <c r="KV614" s="1">
        <v>0</v>
      </c>
      <c r="KW614" s="1">
        <v>0</v>
      </c>
      <c r="KX614" s="1">
        <v>12.815545999999999</v>
      </c>
      <c r="KY614" s="1">
        <v>129</v>
      </c>
      <c r="KZ614" s="1">
        <v>60</v>
      </c>
      <c r="LA614" s="1">
        <v>4500</v>
      </c>
      <c r="LB614" s="1">
        <v>278</v>
      </c>
      <c r="LC614" s="1" t="s">
        <v>1389</v>
      </c>
      <c r="LD614" s="1">
        <v>5.1471000000000003E-2</v>
      </c>
      <c r="LE614" s="1">
        <v>1</v>
      </c>
    </row>
    <row r="615" spans="1:317" x14ac:dyDescent="0.2">
      <c r="A615" s="1" t="s">
        <v>18156</v>
      </c>
      <c r="B615" s="1" t="s">
        <v>18151</v>
      </c>
      <c r="C615" s="1" t="s">
        <v>1423</v>
      </c>
      <c r="D615" s="1">
        <v>4583</v>
      </c>
      <c r="E615" s="1" t="s">
        <v>289</v>
      </c>
      <c r="F615" s="1" t="s">
        <v>289</v>
      </c>
      <c r="G615" s="1">
        <v>11</v>
      </c>
      <c r="H615" s="1">
        <v>1092947</v>
      </c>
      <c r="I615" s="1">
        <v>1092947</v>
      </c>
      <c r="J615" s="1" t="s">
        <v>289</v>
      </c>
      <c r="K615" s="1" t="s">
        <v>345</v>
      </c>
      <c r="L615" s="1" t="s">
        <v>346</v>
      </c>
      <c r="M615" s="1" t="s">
        <v>347</v>
      </c>
      <c r="N615" s="1" t="s">
        <v>347</v>
      </c>
      <c r="O615" s="1" t="s">
        <v>407</v>
      </c>
      <c r="R615" s="1" t="s">
        <v>13732</v>
      </c>
      <c r="S615" s="1" t="s">
        <v>13772</v>
      </c>
      <c r="T615" s="1" t="s">
        <v>289</v>
      </c>
      <c r="U615" s="1" t="s">
        <v>289</v>
      </c>
      <c r="V615" s="1" t="s">
        <v>289</v>
      </c>
      <c r="W615" s="1" t="s">
        <v>289</v>
      </c>
      <c r="X615" s="1" t="s">
        <v>289</v>
      </c>
      <c r="Y615" s="1" t="s">
        <v>289</v>
      </c>
      <c r="Z615" s="1" t="s">
        <v>289</v>
      </c>
      <c r="AA615" s="1" t="s">
        <v>289</v>
      </c>
      <c r="AB615" s="1" t="s">
        <v>289</v>
      </c>
      <c r="AC615" s="1" t="s">
        <v>289</v>
      </c>
      <c r="AD615" s="1" t="s">
        <v>289</v>
      </c>
      <c r="AE615" s="1" t="s">
        <v>289</v>
      </c>
      <c r="AF615" s="1" t="s">
        <v>289</v>
      </c>
      <c r="AG615" s="1" t="s">
        <v>289</v>
      </c>
      <c r="AH615" s="1" t="s">
        <v>289</v>
      </c>
      <c r="AI615" s="1" t="s">
        <v>13732</v>
      </c>
      <c r="AJ615" s="1" t="s">
        <v>13772</v>
      </c>
      <c r="AK615" s="1" t="s">
        <v>14942</v>
      </c>
      <c r="AL615" s="1" t="s">
        <v>1389</v>
      </c>
      <c r="AM615" s="1" t="s">
        <v>351</v>
      </c>
      <c r="AN615" s="1">
        <v>30</v>
      </c>
      <c r="AO615" s="1">
        <v>4793</v>
      </c>
      <c r="AP615" s="1" t="s">
        <v>14943</v>
      </c>
      <c r="AQ615" s="1" t="s">
        <v>14944</v>
      </c>
      <c r="AR615" s="1" t="s">
        <v>14945</v>
      </c>
      <c r="AS615" s="1" t="s">
        <v>14946</v>
      </c>
      <c r="AT615" s="1" t="s">
        <v>1394</v>
      </c>
      <c r="AU615" s="1" t="s">
        <v>1395</v>
      </c>
      <c r="AV615" s="1" t="s">
        <v>1396</v>
      </c>
      <c r="AW615" s="1" t="s">
        <v>1397</v>
      </c>
      <c r="AX615" s="1" t="s">
        <v>1398</v>
      </c>
      <c r="AY615" s="1">
        <v>1592</v>
      </c>
      <c r="AZ615" s="1" t="s">
        <v>1399</v>
      </c>
      <c r="BE615" s="1" t="s">
        <v>1400</v>
      </c>
      <c r="BF615" s="1" t="s">
        <v>685</v>
      </c>
      <c r="BG615" s="1" t="s">
        <v>14947</v>
      </c>
      <c r="BI615" s="1" t="s">
        <v>1401</v>
      </c>
      <c r="BJ615" s="1">
        <v>102</v>
      </c>
      <c r="BL615" s="1" t="s">
        <v>1402</v>
      </c>
      <c r="BN615" s="1" t="s">
        <v>1403</v>
      </c>
      <c r="BO615" s="1" t="s">
        <v>1404</v>
      </c>
      <c r="BP615" s="1" t="s">
        <v>13415</v>
      </c>
      <c r="BQ615" s="1">
        <v>0.627</v>
      </c>
      <c r="DK615" s="1">
        <v>8</v>
      </c>
      <c r="DL615" s="1" t="s">
        <v>14948</v>
      </c>
      <c r="DM615" s="1" t="s">
        <v>14949</v>
      </c>
      <c r="DX615" s="1">
        <v>58</v>
      </c>
      <c r="DY615" s="1">
        <v>93</v>
      </c>
      <c r="DZ615" s="1">
        <v>81</v>
      </c>
      <c r="EE615" s="1">
        <v>11</v>
      </c>
      <c r="EV615" s="1">
        <v>1092947</v>
      </c>
      <c r="EX615" s="1">
        <v>1850</v>
      </c>
      <c r="EY615" s="1">
        <v>3386</v>
      </c>
      <c r="EZ615" s="1">
        <v>5236</v>
      </c>
      <c r="FA615" s="1" t="s">
        <v>367</v>
      </c>
      <c r="FB615" s="1" t="s">
        <v>368</v>
      </c>
      <c r="FE615" s="1" t="s">
        <v>3188</v>
      </c>
      <c r="FG615" s="1" t="s">
        <v>3189</v>
      </c>
      <c r="FH615" s="1">
        <v>40571</v>
      </c>
      <c r="FI615" s="1">
        <v>38790</v>
      </c>
      <c r="FK615" s="1" t="s">
        <v>1406</v>
      </c>
      <c r="FL615" s="1" t="s">
        <v>1406</v>
      </c>
      <c r="FM615" s="1">
        <v>4583</v>
      </c>
      <c r="FO615" s="1" t="s">
        <v>3190</v>
      </c>
      <c r="FP615" s="1">
        <v>7512</v>
      </c>
      <c r="FQ615" s="1" t="s">
        <v>2229</v>
      </c>
      <c r="FR615" s="1" t="s">
        <v>2230</v>
      </c>
      <c r="FT615" s="1">
        <v>158370</v>
      </c>
      <c r="FU615" s="1" t="s">
        <v>3191</v>
      </c>
      <c r="FX615" s="1">
        <v>15081123</v>
      </c>
      <c r="FY615" s="1" t="s">
        <v>2234</v>
      </c>
      <c r="FZ615" s="1" t="s">
        <v>1408</v>
      </c>
      <c r="GA615" s="1" t="s">
        <v>1408</v>
      </c>
      <c r="GC615" s="1" t="s">
        <v>315</v>
      </c>
      <c r="GE615" s="1" t="s">
        <v>1409</v>
      </c>
      <c r="GF615" s="1" t="s">
        <v>1396</v>
      </c>
      <c r="GG615" s="1" t="s">
        <v>3192</v>
      </c>
      <c r="GH615" s="1" t="s">
        <v>14950</v>
      </c>
      <c r="GI615" s="1" t="s">
        <v>14951</v>
      </c>
      <c r="GJ615" s="1" t="s">
        <v>14952</v>
      </c>
      <c r="GL615" s="1" t="s">
        <v>1413</v>
      </c>
      <c r="GM615" s="1" t="s">
        <v>322</v>
      </c>
      <c r="GO615" s="1">
        <v>0.02</v>
      </c>
      <c r="GP615" s="1">
        <v>8.5667480000000005</v>
      </c>
      <c r="GQ615" s="1" t="s">
        <v>13419</v>
      </c>
      <c r="GR615" s="1" t="s">
        <v>379</v>
      </c>
      <c r="GS615" s="1" t="s">
        <v>380</v>
      </c>
      <c r="GT615" s="1" t="s">
        <v>380</v>
      </c>
      <c r="GU615" s="1" t="s">
        <v>380</v>
      </c>
      <c r="GV615" s="1" t="s">
        <v>380</v>
      </c>
      <c r="GW615" s="1" t="s">
        <v>380</v>
      </c>
      <c r="GX615" s="1" t="s">
        <v>380</v>
      </c>
      <c r="GY615" s="1" t="s">
        <v>380</v>
      </c>
      <c r="GZ615" s="1" t="s">
        <v>380</v>
      </c>
      <c r="HA615" s="1" t="s">
        <v>380</v>
      </c>
      <c r="HB615" s="1" t="s">
        <v>380</v>
      </c>
      <c r="HC615" s="1" t="s">
        <v>347</v>
      </c>
      <c r="HD615" s="1">
        <v>6.0430000000000001</v>
      </c>
      <c r="HE615" s="1">
        <v>0.37634600000000001</v>
      </c>
      <c r="HF615" s="1">
        <v>0.11466</v>
      </c>
      <c r="HG615" s="1" t="s">
        <v>380</v>
      </c>
      <c r="HH615" s="1" t="s">
        <v>380</v>
      </c>
      <c r="HI615" s="1" t="s">
        <v>1406</v>
      </c>
      <c r="HJ615" s="1" t="s">
        <v>1415</v>
      </c>
      <c r="HK615" s="1" t="s">
        <v>792</v>
      </c>
      <c r="HL615" s="1">
        <v>0.14516000000000001</v>
      </c>
      <c r="HM615" s="1" t="s">
        <v>14953</v>
      </c>
      <c r="HN615" s="1">
        <v>1.75</v>
      </c>
      <c r="HO615" s="1">
        <v>1.75</v>
      </c>
      <c r="HP615" s="1">
        <v>0.24632999999999999</v>
      </c>
      <c r="HQ615" s="1" t="s">
        <v>380</v>
      </c>
      <c r="HR615" s="1">
        <v>1.84398</v>
      </c>
      <c r="HS615" s="1">
        <v>3.6319999999999998E-2</v>
      </c>
      <c r="HT615" s="1" t="s">
        <v>1417</v>
      </c>
      <c r="HU615" s="1">
        <v>0.23801800000000001</v>
      </c>
      <c r="HV615" s="1" t="s">
        <v>294</v>
      </c>
      <c r="HW615" s="1">
        <v>7.8630000000000005E-2</v>
      </c>
      <c r="HX615" s="1">
        <v>1.9699999999999999E-2</v>
      </c>
      <c r="HY615" s="1" t="s">
        <v>380</v>
      </c>
      <c r="HZ615" s="1" t="s">
        <v>380</v>
      </c>
      <c r="IA615" s="1" t="s">
        <v>380</v>
      </c>
      <c r="IB615" s="1">
        <v>9.3100000000000002E-2</v>
      </c>
      <c r="IC615" s="1" t="s">
        <v>492</v>
      </c>
      <c r="ID615" s="1">
        <v>1</v>
      </c>
      <c r="IE615" s="1" t="s">
        <v>933</v>
      </c>
      <c r="IF615" s="1">
        <v>0.45985999999999999</v>
      </c>
      <c r="IG615" s="1">
        <v>0.87</v>
      </c>
      <c r="IH615" s="1" t="s">
        <v>600</v>
      </c>
      <c r="II615" s="1">
        <v>0.31101000000000001</v>
      </c>
      <c r="IJ615" s="1">
        <v>0.124</v>
      </c>
      <c r="IK615" s="1" t="s">
        <v>294</v>
      </c>
      <c r="IL615" s="1">
        <v>0.33189000000000002</v>
      </c>
      <c r="IM615" s="1">
        <v>-0.98780000000000001</v>
      </c>
      <c r="IN615" s="1">
        <v>9</v>
      </c>
      <c r="IO615" s="1">
        <v>0.27082000000000001</v>
      </c>
      <c r="IP615" s="1" t="s">
        <v>294</v>
      </c>
      <c r="IQ615" s="1">
        <v>0.32</v>
      </c>
      <c r="IR615" s="1" t="s">
        <v>380</v>
      </c>
      <c r="IS615" s="1">
        <v>8.7141999999999999</v>
      </c>
      <c r="IT615" s="1">
        <v>0.34400999999999998</v>
      </c>
      <c r="IU615" s="1" t="s">
        <v>1077</v>
      </c>
      <c r="IV615" s="1" t="s">
        <v>380</v>
      </c>
      <c r="IW615" s="1">
        <v>1589</v>
      </c>
      <c r="IX615" s="1" t="s">
        <v>1419</v>
      </c>
      <c r="IY615" s="1" t="s">
        <v>380</v>
      </c>
      <c r="IZ615" s="1" t="s">
        <v>492</v>
      </c>
      <c r="JA615" s="1" t="s">
        <v>14954</v>
      </c>
      <c r="JB615" s="1" t="s">
        <v>14955</v>
      </c>
      <c r="JC615" s="1" t="s">
        <v>14956</v>
      </c>
      <c r="JD615" s="1" t="s">
        <v>294</v>
      </c>
      <c r="JE615" s="1" t="s">
        <v>351</v>
      </c>
      <c r="JF615" s="1">
        <v>2</v>
      </c>
      <c r="JG615" s="1">
        <v>0</v>
      </c>
      <c r="JH615" s="1" t="s">
        <v>1423</v>
      </c>
      <c r="JI615" s="1">
        <v>1082947</v>
      </c>
      <c r="JJ615" s="1">
        <v>3.4000000000000002E-2</v>
      </c>
      <c r="JK615" s="1">
        <v>0.19678999999999999</v>
      </c>
      <c r="JL615" s="1">
        <v>6.0000000000000001E-3</v>
      </c>
      <c r="JM615" s="1">
        <v>0.13383999999999999</v>
      </c>
      <c r="JN615" s="1">
        <v>0.17</v>
      </c>
      <c r="JO615" s="1">
        <v>0.22686000000000001</v>
      </c>
      <c r="JP615" s="1">
        <v>1.835</v>
      </c>
      <c r="JQ615" s="1">
        <v>0.39180999999999999</v>
      </c>
      <c r="JR615" s="1">
        <v>1.016</v>
      </c>
      <c r="JS615" s="1">
        <v>0.3947</v>
      </c>
      <c r="JT615" s="1">
        <v>0.121</v>
      </c>
      <c r="JU615" s="1">
        <v>0.15740999999999999</v>
      </c>
      <c r="JV615" s="1" t="s">
        <v>12817</v>
      </c>
      <c r="JW615" s="1" t="s">
        <v>400</v>
      </c>
      <c r="JX615" s="1" t="s">
        <v>1425</v>
      </c>
      <c r="JY615" s="1" t="s">
        <v>402</v>
      </c>
      <c r="JZ615" s="1" t="s">
        <v>497</v>
      </c>
      <c r="KA615" s="1" t="s">
        <v>327</v>
      </c>
      <c r="KC615" s="1" t="s">
        <v>327</v>
      </c>
      <c r="KD615" s="1" t="s">
        <v>1426</v>
      </c>
      <c r="KE615" s="1">
        <v>12</v>
      </c>
      <c r="KF615" s="1">
        <v>26.481594000000001</v>
      </c>
      <c r="KG615" s="1" t="s">
        <v>405</v>
      </c>
      <c r="KH615" s="1">
        <v>78</v>
      </c>
      <c r="KI615" s="1">
        <v>0</v>
      </c>
      <c r="KJ615" s="1">
        <v>0</v>
      </c>
      <c r="KK615" s="1">
        <v>88</v>
      </c>
      <c r="KL615" s="1">
        <v>3040</v>
      </c>
      <c r="KM615" s="1" t="s">
        <v>469</v>
      </c>
      <c r="KN615" s="1">
        <v>1</v>
      </c>
      <c r="KO615" s="1">
        <v>1</v>
      </c>
      <c r="KP615" s="1">
        <v>0</v>
      </c>
      <c r="KR615" s="1" t="s">
        <v>351</v>
      </c>
      <c r="KS615" s="1">
        <v>9</v>
      </c>
      <c r="KT615" s="1">
        <v>60</v>
      </c>
      <c r="KU615" s="1">
        <v>280</v>
      </c>
      <c r="KV615" s="1">
        <v>0</v>
      </c>
      <c r="KW615" s="1">
        <v>0</v>
      </c>
      <c r="KX615" s="1">
        <v>16.258441999999999</v>
      </c>
      <c r="KY615" s="1">
        <v>200</v>
      </c>
      <c r="KZ615" s="1">
        <v>60</v>
      </c>
      <c r="LA615" s="1">
        <v>6733</v>
      </c>
      <c r="LB615" s="1">
        <v>594</v>
      </c>
      <c r="LC615" s="1" t="s">
        <v>1389</v>
      </c>
      <c r="LD615" s="1">
        <v>4.3062000000000003E-2</v>
      </c>
      <c r="LE615" s="1">
        <v>1</v>
      </c>
    </row>
    <row r="616" spans="1:317" x14ac:dyDescent="0.2">
      <c r="A616" s="1" t="s">
        <v>18156</v>
      </c>
      <c r="B616" s="1" t="s">
        <v>18151</v>
      </c>
      <c r="C616" s="1" t="s">
        <v>14987</v>
      </c>
      <c r="D616" s="1">
        <v>55226</v>
      </c>
      <c r="E616" s="1" t="s">
        <v>289</v>
      </c>
      <c r="F616" s="1" t="s">
        <v>289</v>
      </c>
      <c r="G616" s="1">
        <v>11</v>
      </c>
      <c r="H616" s="1">
        <v>34154690</v>
      </c>
      <c r="I616" s="1">
        <v>34154690</v>
      </c>
      <c r="J616" s="1" t="s">
        <v>289</v>
      </c>
      <c r="K616" s="1" t="s">
        <v>1621</v>
      </c>
      <c r="L616" s="1" t="s">
        <v>346</v>
      </c>
      <c r="M616" s="1" t="s">
        <v>333</v>
      </c>
      <c r="N616" s="1" t="s">
        <v>333</v>
      </c>
      <c r="O616" s="1" t="s">
        <v>294</v>
      </c>
      <c r="R616" s="1" t="s">
        <v>13732</v>
      </c>
      <c r="S616" s="1" t="s">
        <v>13772</v>
      </c>
      <c r="T616" s="1" t="s">
        <v>289</v>
      </c>
      <c r="U616" s="1" t="s">
        <v>289</v>
      </c>
      <c r="V616" s="1" t="s">
        <v>289</v>
      </c>
      <c r="W616" s="1" t="s">
        <v>289</v>
      </c>
      <c r="X616" s="1" t="s">
        <v>289</v>
      </c>
      <c r="Y616" s="1" t="s">
        <v>289</v>
      </c>
      <c r="Z616" s="1" t="s">
        <v>289</v>
      </c>
      <c r="AA616" s="1" t="s">
        <v>289</v>
      </c>
      <c r="AB616" s="1" t="s">
        <v>289</v>
      </c>
      <c r="AC616" s="1" t="s">
        <v>289</v>
      </c>
      <c r="AD616" s="1" t="s">
        <v>289</v>
      </c>
      <c r="AE616" s="1" t="s">
        <v>289</v>
      </c>
      <c r="AF616" s="1" t="s">
        <v>289</v>
      </c>
      <c r="AG616" s="1" t="s">
        <v>289</v>
      </c>
      <c r="AH616" s="1" t="s">
        <v>289</v>
      </c>
      <c r="AI616" s="1" t="s">
        <v>13732</v>
      </c>
      <c r="AJ616" s="1" t="s">
        <v>13772</v>
      </c>
      <c r="AK616" s="1" t="s">
        <v>14957</v>
      </c>
      <c r="AL616" s="1" t="s">
        <v>14958</v>
      </c>
      <c r="AM616" s="1" t="s">
        <v>351</v>
      </c>
      <c r="AN616" s="1">
        <v>16</v>
      </c>
      <c r="AO616" s="1">
        <v>1940</v>
      </c>
      <c r="AQ616" s="1" t="s">
        <v>14959</v>
      </c>
      <c r="AS616" s="1" t="s">
        <v>14960</v>
      </c>
      <c r="AT616" s="1" t="s">
        <v>14961</v>
      </c>
      <c r="AU616" s="1" t="s">
        <v>14962</v>
      </c>
      <c r="AV616" s="1" t="s">
        <v>14963</v>
      </c>
      <c r="AW616" s="1" t="s">
        <v>14964</v>
      </c>
      <c r="AX616" s="1" t="s">
        <v>14965</v>
      </c>
      <c r="BE616" s="1" t="s">
        <v>12393</v>
      </c>
      <c r="BF616" s="1" t="s">
        <v>14966</v>
      </c>
      <c r="BI616" s="1" t="s">
        <v>14967</v>
      </c>
      <c r="BJ616" s="1">
        <v>23</v>
      </c>
      <c r="BL616" s="1" t="s">
        <v>14968</v>
      </c>
      <c r="BP616" s="1" t="s">
        <v>14969</v>
      </c>
      <c r="BQ616" s="1">
        <v>0.53200000000000003</v>
      </c>
      <c r="DK616" s="1">
        <v>0</v>
      </c>
      <c r="DX616" s="1">
        <v>120</v>
      </c>
      <c r="DY616" s="1">
        <v>104</v>
      </c>
      <c r="DZ616" s="1">
        <v>109</v>
      </c>
      <c r="EE616" s="1">
        <v>11</v>
      </c>
      <c r="EV616" s="1">
        <v>34154690</v>
      </c>
      <c r="EX616" s="1">
        <v>2202</v>
      </c>
      <c r="EY616" s="1">
        <v>4298</v>
      </c>
      <c r="EZ616" s="1">
        <v>6500</v>
      </c>
      <c r="FA616" s="1" t="s">
        <v>1640</v>
      </c>
      <c r="FB616" s="1" t="s">
        <v>1641</v>
      </c>
      <c r="FE616" s="1" t="s">
        <v>14970</v>
      </c>
      <c r="FF616" s="1" t="s">
        <v>14971</v>
      </c>
      <c r="FG616" s="1" t="s">
        <v>14972</v>
      </c>
      <c r="FH616" s="1">
        <v>40863</v>
      </c>
      <c r="FI616" s="1">
        <v>39715</v>
      </c>
      <c r="FK616" s="1" t="s">
        <v>14973</v>
      </c>
      <c r="FL616" s="1" t="s">
        <v>14973</v>
      </c>
      <c r="FM616" s="1">
        <v>55226</v>
      </c>
      <c r="FN616" s="1" t="s">
        <v>14974</v>
      </c>
      <c r="FP616" s="1">
        <v>29830</v>
      </c>
      <c r="FQ616" s="1" t="s">
        <v>2229</v>
      </c>
      <c r="FR616" s="1" t="s">
        <v>2230</v>
      </c>
      <c r="FT616" s="1">
        <v>609221</v>
      </c>
      <c r="FU616" s="1" t="s">
        <v>14975</v>
      </c>
      <c r="FX616" s="1" t="s">
        <v>14976</v>
      </c>
      <c r="FY616" s="1" t="s">
        <v>2234</v>
      </c>
      <c r="FZ616" s="1" t="s">
        <v>14977</v>
      </c>
      <c r="GA616" s="1" t="s">
        <v>14977</v>
      </c>
      <c r="GC616" s="1" t="s">
        <v>315</v>
      </c>
      <c r="GD616" s="1" t="s">
        <v>14978</v>
      </c>
      <c r="GE616" s="1" t="s">
        <v>14979</v>
      </c>
      <c r="GF616" s="1" t="s">
        <v>14963</v>
      </c>
      <c r="GG616" s="1" t="s">
        <v>14980</v>
      </c>
      <c r="GH616" s="1" t="s">
        <v>14981</v>
      </c>
      <c r="GI616" s="1" t="s">
        <v>14982</v>
      </c>
      <c r="GL616" s="1" t="s">
        <v>14983</v>
      </c>
      <c r="GM616" s="1" t="s">
        <v>322</v>
      </c>
      <c r="GN616" s="1" t="s">
        <v>14984</v>
      </c>
      <c r="GO616" s="1">
        <v>0.02</v>
      </c>
      <c r="GP616" s="1">
        <v>4.1353669999999996</v>
      </c>
      <c r="GQ616" s="1" t="s">
        <v>14985</v>
      </c>
      <c r="GR616" s="1" t="s">
        <v>379</v>
      </c>
      <c r="GS616" s="1" t="s">
        <v>380</v>
      </c>
      <c r="GT616" s="1" t="s">
        <v>380</v>
      </c>
      <c r="GU616" s="1" t="s">
        <v>380</v>
      </c>
      <c r="GV616" s="1" t="s">
        <v>380</v>
      </c>
      <c r="GW616" s="1" t="s">
        <v>380</v>
      </c>
      <c r="GX616" s="1" t="s">
        <v>380</v>
      </c>
      <c r="GY616" s="1" t="s">
        <v>380</v>
      </c>
      <c r="GZ616" s="1" t="s">
        <v>380</v>
      </c>
      <c r="HA616" s="1" t="s">
        <v>380</v>
      </c>
      <c r="HB616" s="1" t="s">
        <v>380</v>
      </c>
      <c r="HC616" s="1" t="s">
        <v>333</v>
      </c>
      <c r="HD616" s="1">
        <v>21.3</v>
      </c>
      <c r="HE616" s="1">
        <v>4.12913</v>
      </c>
      <c r="HF616" s="1">
        <v>0.77549000000000001</v>
      </c>
      <c r="HG616" s="1" t="s">
        <v>380</v>
      </c>
      <c r="HH616" s="1" t="s">
        <v>380</v>
      </c>
      <c r="HI616" s="1" t="s">
        <v>14973</v>
      </c>
      <c r="HJ616" s="1" t="s">
        <v>14986</v>
      </c>
      <c r="HK616" s="1" t="s">
        <v>380</v>
      </c>
      <c r="HL616" s="1" t="s">
        <v>380</v>
      </c>
      <c r="HM616" s="1" t="s">
        <v>380</v>
      </c>
      <c r="HN616" s="1">
        <v>5.5</v>
      </c>
      <c r="HO616" s="1">
        <v>5.5</v>
      </c>
      <c r="HP616" s="1">
        <v>0.81552000000000002</v>
      </c>
      <c r="HQ616" s="1" t="s">
        <v>380</v>
      </c>
      <c r="HR616" s="1" t="s">
        <v>380</v>
      </c>
      <c r="HS616" s="1" t="s">
        <v>380</v>
      </c>
      <c r="HT616" s="1" t="s">
        <v>380</v>
      </c>
      <c r="HU616" s="1" t="s">
        <v>380</v>
      </c>
      <c r="HV616" s="1" t="s">
        <v>380</v>
      </c>
      <c r="HW616" s="1" t="s">
        <v>380</v>
      </c>
      <c r="HX616" s="1" t="s">
        <v>380</v>
      </c>
      <c r="HY616" s="1" t="s">
        <v>380</v>
      </c>
      <c r="HZ616" s="1" t="s">
        <v>380</v>
      </c>
      <c r="IA616" s="1" t="s">
        <v>380</v>
      </c>
      <c r="IB616" s="1">
        <v>0.80722000000000005</v>
      </c>
      <c r="IC616" s="1" t="s">
        <v>385</v>
      </c>
      <c r="ID616" s="1">
        <v>1</v>
      </c>
      <c r="IE616" s="1" t="s">
        <v>380</v>
      </c>
      <c r="IF616" s="1" t="s">
        <v>380</v>
      </c>
      <c r="IG616" s="1" t="s">
        <v>380</v>
      </c>
      <c r="IH616" s="1" t="s">
        <v>380</v>
      </c>
      <c r="II616" s="1" t="s">
        <v>380</v>
      </c>
      <c r="IJ616" s="1" t="s">
        <v>380</v>
      </c>
      <c r="IK616" s="1" t="s">
        <v>380</v>
      </c>
      <c r="IL616" s="1" t="s">
        <v>380</v>
      </c>
      <c r="IM616" s="1" t="s">
        <v>380</v>
      </c>
      <c r="IN616" s="1" t="s">
        <v>380</v>
      </c>
      <c r="IO616" s="1" t="s">
        <v>380</v>
      </c>
      <c r="IP616" s="1" t="s">
        <v>380</v>
      </c>
      <c r="IQ616" s="1" t="s">
        <v>380</v>
      </c>
      <c r="IR616" s="1" t="s">
        <v>380</v>
      </c>
      <c r="IS616" s="1">
        <v>19.409099999999999</v>
      </c>
      <c r="IT616" s="1">
        <v>0.94662000000000002</v>
      </c>
      <c r="IU616" s="1" t="s">
        <v>1898</v>
      </c>
      <c r="IV616" s="1" t="s">
        <v>380</v>
      </c>
      <c r="IW616" s="1" t="s">
        <v>380</v>
      </c>
      <c r="IX616" s="1" t="s">
        <v>380</v>
      </c>
      <c r="IY616" s="1" t="s">
        <v>380</v>
      </c>
      <c r="IZ616" s="1" t="s">
        <v>380</v>
      </c>
      <c r="JA616" s="1">
        <v>-1</v>
      </c>
      <c r="JB616" s="1" t="s">
        <v>380</v>
      </c>
      <c r="JC616" s="1" t="s">
        <v>380</v>
      </c>
      <c r="JD616" s="1" t="s">
        <v>380</v>
      </c>
      <c r="JE616" s="1" t="s">
        <v>351</v>
      </c>
      <c r="JF616" s="1" t="s">
        <v>380</v>
      </c>
      <c r="JG616" s="1" t="s">
        <v>380</v>
      </c>
      <c r="JH616" s="1" t="s">
        <v>14987</v>
      </c>
      <c r="JI616" s="1">
        <v>34111266</v>
      </c>
      <c r="JJ616" s="1">
        <v>1</v>
      </c>
      <c r="JK616" s="1">
        <v>0.71416999999999997</v>
      </c>
      <c r="JL616" s="1">
        <v>1</v>
      </c>
      <c r="JM616" s="1">
        <v>0.80357000000000001</v>
      </c>
      <c r="JN616" s="1">
        <v>0.66200000000000003</v>
      </c>
      <c r="JO616" s="1">
        <v>0.39071</v>
      </c>
      <c r="JP616" s="1">
        <v>9.8610000000000007</v>
      </c>
      <c r="JQ616" s="1">
        <v>0.99561999999999995</v>
      </c>
      <c r="JR616" s="1">
        <v>2.5960000000000001</v>
      </c>
      <c r="JS616" s="1">
        <v>0.87736999999999998</v>
      </c>
      <c r="JT616" s="1">
        <v>0.56299999999999994</v>
      </c>
      <c r="JU616" s="1">
        <v>0.77883999999999998</v>
      </c>
      <c r="JV616" s="1" t="s">
        <v>380</v>
      </c>
      <c r="JW616" s="1" t="s">
        <v>400</v>
      </c>
      <c r="JX616" s="1" t="s">
        <v>14988</v>
      </c>
      <c r="JY616" s="1" t="s">
        <v>402</v>
      </c>
      <c r="JZ616" s="1" t="s">
        <v>403</v>
      </c>
      <c r="KA616" s="1" t="s">
        <v>327</v>
      </c>
      <c r="KC616" s="1" t="s">
        <v>327</v>
      </c>
      <c r="KD616" s="1" t="s">
        <v>14989</v>
      </c>
      <c r="KE616" s="1">
        <v>0</v>
      </c>
      <c r="KF616" s="1">
        <v>8.9945439999999994</v>
      </c>
      <c r="KG616" s="1" t="s">
        <v>405</v>
      </c>
      <c r="KH616" s="1">
        <v>0</v>
      </c>
      <c r="KI616" s="1">
        <v>0</v>
      </c>
      <c r="KJ616" s="1">
        <v>0</v>
      </c>
      <c r="KK616" s="1">
        <v>30</v>
      </c>
      <c r="KL616" s="1">
        <v>1020</v>
      </c>
      <c r="KM616" s="1" t="s">
        <v>525</v>
      </c>
      <c r="KN616" s="1">
        <v>0.99999700000000002</v>
      </c>
      <c r="KO616" s="1">
        <v>0.99999700000000002</v>
      </c>
      <c r="KP616" s="1">
        <v>0</v>
      </c>
      <c r="KQ616" s="1" t="s">
        <v>1000</v>
      </c>
      <c r="KR616" s="1" t="s">
        <v>351</v>
      </c>
      <c r="KS616" s="1">
        <v>5</v>
      </c>
      <c r="KT616" s="1">
        <v>60</v>
      </c>
      <c r="KU616" s="1">
        <v>182</v>
      </c>
      <c r="KV616" s="1">
        <v>0</v>
      </c>
      <c r="KW616" s="1">
        <v>0</v>
      </c>
      <c r="KX616" s="1">
        <v>11.402919000000001</v>
      </c>
      <c r="KY616" s="1">
        <v>124</v>
      </c>
      <c r="KZ616" s="1">
        <v>60</v>
      </c>
      <c r="LA616" s="1">
        <v>4449</v>
      </c>
      <c r="LB616" s="1">
        <v>184</v>
      </c>
      <c r="LC616" s="1" t="s">
        <v>14958</v>
      </c>
      <c r="LD616" s="1">
        <v>3.8760000000000003E-2</v>
      </c>
      <c r="LE616" s="1">
        <v>1</v>
      </c>
    </row>
    <row r="617" spans="1:317" x14ac:dyDescent="0.2">
      <c r="A617" s="1" t="s">
        <v>18156</v>
      </c>
      <c r="B617" s="1" t="s">
        <v>18151</v>
      </c>
      <c r="C617" s="1" t="s">
        <v>15025</v>
      </c>
      <c r="D617" s="1">
        <v>51564</v>
      </c>
      <c r="E617" s="1" t="s">
        <v>289</v>
      </c>
      <c r="F617" s="1" t="s">
        <v>289</v>
      </c>
      <c r="G617" s="1">
        <v>12</v>
      </c>
      <c r="H617" s="1">
        <v>48196231</v>
      </c>
      <c r="I617" s="1">
        <v>48196231</v>
      </c>
      <c r="J617" s="1" t="s">
        <v>289</v>
      </c>
      <c r="K617" s="1" t="s">
        <v>345</v>
      </c>
      <c r="L617" s="1" t="s">
        <v>346</v>
      </c>
      <c r="M617" s="1" t="s">
        <v>347</v>
      </c>
      <c r="N617" s="1" t="s">
        <v>347</v>
      </c>
      <c r="O617" s="1" t="s">
        <v>294</v>
      </c>
      <c r="R617" s="1" t="s">
        <v>13732</v>
      </c>
      <c r="S617" s="1" t="s">
        <v>13772</v>
      </c>
      <c r="T617" s="1" t="s">
        <v>289</v>
      </c>
      <c r="U617" s="1" t="s">
        <v>289</v>
      </c>
      <c r="V617" s="1" t="s">
        <v>289</v>
      </c>
      <c r="W617" s="1" t="s">
        <v>289</v>
      </c>
      <c r="X617" s="1" t="s">
        <v>289</v>
      </c>
      <c r="Y617" s="1" t="s">
        <v>289</v>
      </c>
      <c r="Z617" s="1" t="s">
        <v>289</v>
      </c>
      <c r="AA617" s="1" t="s">
        <v>289</v>
      </c>
      <c r="AB617" s="1" t="s">
        <v>289</v>
      </c>
      <c r="AC617" s="1" t="s">
        <v>289</v>
      </c>
      <c r="AD617" s="1" t="s">
        <v>289</v>
      </c>
      <c r="AE617" s="1" t="s">
        <v>289</v>
      </c>
      <c r="AF617" s="1" t="s">
        <v>289</v>
      </c>
      <c r="AG617" s="1" t="s">
        <v>289</v>
      </c>
      <c r="AH617" s="1" t="s">
        <v>289</v>
      </c>
      <c r="AI617" s="1" t="s">
        <v>13732</v>
      </c>
      <c r="AJ617" s="1" t="s">
        <v>13772</v>
      </c>
      <c r="AK617" s="1" t="s">
        <v>14990</v>
      </c>
      <c r="AL617" s="1" t="s">
        <v>14991</v>
      </c>
      <c r="AM617" s="1" t="s">
        <v>293</v>
      </c>
      <c r="AN617" s="1">
        <v>1</v>
      </c>
      <c r="AO617" s="1">
        <v>64</v>
      </c>
      <c r="AP617" s="1" t="s">
        <v>13206</v>
      </c>
      <c r="AQ617" s="1" t="s">
        <v>14992</v>
      </c>
      <c r="AR617" s="1" t="s">
        <v>14993</v>
      </c>
      <c r="AS617" s="1" t="s">
        <v>14994</v>
      </c>
      <c r="AV617" s="1" t="s">
        <v>14995</v>
      </c>
      <c r="AW617" s="1" t="s">
        <v>14996</v>
      </c>
      <c r="AX617" s="1" t="s">
        <v>14997</v>
      </c>
      <c r="AY617" s="1">
        <v>0</v>
      </c>
      <c r="AZ617" s="1" t="s">
        <v>14998</v>
      </c>
      <c r="BD617" s="1" t="s">
        <v>14999</v>
      </c>
      <c r="BE617" s="1" t="s">
        <v>15000</v>
      </c>
      <c r="BF617" s="1" t="s">
        <v>15001</v>
      </c>
      <c r="BI617" s="1" t="s">
        <v>15002</v>
      </c>
      <c r="BJ617" s="1">
        <v>25</v>
      </c>
      <c r="BN617" s="1" t="s">
        <v>15003</v>
      </c>
      <c r="BP617" s="1" t="s">
        <v>15004</v>
      </c>
      <c r="BQ617" s="1">
        <v>0.55200000000000005</v>
      </c>
      <c r="CB617" s="1" t="s">
        <v>15005</v>
      </c>
      <c r="CC617" s="1" t="s">
        <v>1484</v>
      </c>
      <c r="DK617" s="1">
        <v>0</v>
      </c>
      <c r="FA617" s="1" t="s">
        <v>367</v>
      </c>
      <c r="FB617" s="1" t="s">
        <v>368</v>
      </c>
      <c r="FE617" s="1" t="s">
        <v>15006</v>
      </c>
      <c r="FF617" s="1" t="s">
        <v>15007</v>
      </c>
      <c r="FG617" s="1" t="s">
        <v>15008</v>
      </c>
      <c r="FH617" s="1">
        <v>39503</v>
      </c>
      <c r="FI617" s="1">
        <v>39503</v>
      </c>
      <c r="FJ617" s="1">
        <v>39503</v>
      </c>
      <c r="FK617" s="1" t="s">
        <v>15009</v>
      </c>
      <c r="FL617" s="1" t="s">
        <v>15009</v>
      </c>
      <c r="FM617" s="1">
        <v>51564</v>
      </c>
      <c r="FP617" s="1">
        <v>14067</v>
      </c>
      <c r="FQ617" s="1" t="s">
        <v>2229</v>
      </c>
      <c r="FR617" s="1" t="s">
        <v>2230</v>
      </c>
      <c r="FT617" s="1">
        <v>606542</v>
      </c>
      <c r="FU617" s="1" t="s">
        <v>15010</v>
      </c>
      <c r="FV617" s="1" t="s">
        <v>15011</v>
      </c>
      <c r="FX617" s="1" t="s">
        <v>15012</v>
      </c>
      <c r="FY617" s="1" t="s">
        <v>2234</v>
      </c>
      <c r="GA617" s="1" t="s">
        <v>15013</v>
      </c>
      <c r="GC617" s="1" t="s">
        <v>315</v>
      </c>
      <c r="GD617" s="1" t="s">
        <v>15014</v>
      </c>
      <c r="GE617" s="1" t="s">
        <v>15015</v>
      </c>
      <c r="GF617" s="1" t="s">
        <v>14995</v>
      </c>
      <c r="GG617" s="1" t="s">
        <v>15016</v>
      </c>
      <c r="GH617" s="1" t="s">
        <v>15017</v>
      </c>
      <c r="GI617" s="1" t="s">
        <v>15018</v>
      </c>
      <c r="GJ617" s="1" t="s">
        <v>15019</v>
      </c>
      <c r="GK617" s="1">
        <v>952</v>
      </c>
      <c r="GL617" s="1" t="s">
        <v>15020</v>
      </c>
      <c r="GM617" s="1" t="s">
        <v>322</v>
      </c>
      <c r="GO617" s="1">
        <v>0.02</v>
      </c>
      <c r="GP617" s="1">
        <v>4.3266229999999997</v>
      </c>
      <c r="GQ617" s="1" t="s">
        <v>15021</v>
      </c>
      <c r="GR617" s="1" t="s">
        <v>379</v>
      </c>
      <c r="GS617" s="1" t="s">
        <v>380</v>
      </c>
      <c r="GT617" s="1" t="s">
        <v>380</v>
      </c>
      <c r="GU617" s="1" t="s">
        <v>380</v>
      </c>
      <c r="GV617" s="1" t="s">
        <v>380</v>
      </c>
      <c r="GW617" s="1" t="s">
        <v>380</v>
      </c>
      <c r="GX617" s="1" t="s">
        <v>380</v>
      </c>
      <c r="GY617" s="1" t="s">
        <v>380</v>
      </c>
      <c r="GZ617" s="1" t="s">
        <v>380</v>
      </c>
      <c r="HA617" s="1" t="s">
        <v>380</v>
      </c>
      <c r="HB617" s="1" t="s">
        <v>380</v>
      </c>
      <c r="HC617" s="1" t="s">
        <v>347</v>
      </c>
      <c r="HD617" s="1">
        <v>8.3230000000000004</v>
      </c>
      <c r="HE617" s="1">
        <v>0.82465200000000005</v>
      </c>
      <c r="HF617" s="1">
        <v>0.16678000000000001</v>
      </c>
      <c r="HG617" s="1" t="s">
        <v>380</v>
      </c>
      <c r="HH617" s="1" t="s">
        <v>380</v>
      </c>
      <c r="HI617" s="1" t="s">
        <v>15009</v>
      </c>
      <c r="HJ617" s="1" t="s">
        <v>15022</v>
      </c>
      <c r="HK617" s="1" t="s">
        <v>294</v>
      </c>
      <c r="HL617" s="1">
        <v>0.56103000000000003</v>
      </c>
      <c r="HM617" s="1">
        <v>0.48</v>
      </c>
      <c r="HN617" s="1">
        <v>2.83</v>
      </c>
      <c r="HO617" s="1">
        <v>7.3299999999999997E-3</v>
      </c>
      <c r="HP617" s="1">
        <v>0.14071</v>
      </c>
      <c r="HQ617" s="1" t="s">
        <v>380</v>
      </c>
      <c r="HR617" s="1" t="s">
        <v>380</v>
      </c>
      <c r="HS617" s="1" t="s">
        <v>380</v>
      </c>
      <c r="HT617" s="1" t="s">
        <v>380</v>
      </c>
      <c r="HU617" s="1" t="s">
        <v>380</v>
      </c>
      <c r="HV617" s="1" t="s">
        <v>294</v>
      </c>
      <c r="HW617" s="1">
        <v>0.31326999999999999</v>
      </c>
      <c r="HX617" s="1">
        <v>7.9299999999999995E-2</v>
      </c>
      <c r="HY617" s="1" t="s">
        <v>380</v>
      </c>
      <c r="HZ617" s="1" t="s">
        <v>380</v>
      </c>
      <c r="IA617" s="1" t="s">
        <v>380</v>
      </c>
      <c r="IB617" s="1">
        <v>9.3100000000000002E-2</v>
      </c>
      <c r="IC617" s="1" t="s">
        <v>492</v>
      </c>
      <c r="ID617" s="1">
        <v>0.99999899999999997</v>
      </c>
      <c r="IE617" s="1" t="s">
        <v>380</v>
      </c>
      <c r="IF617" s="1" t="s">
        <v>380</v>
      </c>
      <c r="IG617" s="1" t="s">
        <v>380</v>
      </c>
      <c r="IH617" s="1" t="s">
        <v>380</v>
      </c>
      <c r="II617" s="1" t="s">
        <v>380</v>
      </c>
      <c r="IJ617" s="1" t="s">
        <v>380</v>
      </c>
      <c r="IK617" s="1" t="s">
        <v>294</v>
      </c>
      <c r="IL617" s="1">
        <v>0.24260999999999999</v>
      </c>
      <c r="IM617" s="1">
        <v>-1.0165</v>
      </c>
      <c r="IN617" s="1">
        <v>6</v>
      </c>
      <c r="IO617" s="1">
        <v>0.16896</v>
      </c>
      <c r="IP617" s="1" t="s">
        <v>294</v>
      </c>
      <c r="IQ617" s="1">
        <v>0.51</v>
      </c>
      <c r="IR617" s="1" t="s">
        <v>380</v>
      </c>
      <c r="IS617" s="1">
        <v>5.2268999999999997</v>
      </c>
      <c r="IT617" s="1">
        <v>0.15398999999999999</v>
      </c>
      <c r="IU617" s="1" t="s">
        <v>15023</v>
      </c>
      <c r="IV617" s="1" t="s">
        <v>380</v>
      </c>
      <c r="IW617" s="1" t="s">
        <v>380</v>
      </c>
      <c r="IX617" s="1" t="s">
        <v>380</v>
      </c>
      <c r="IY617" s="1" t="s">
        <v>380</v>
      </c>
      <c r="IZ617" s="1" t="s">
        <v>1504</v>
      </c>
      <c r="JA617" s="1">
        <v>20</v>
      </c>
      <c r="JB617" s="1" t="s">
        <v>15024</v>
      </c>
      <c r="JC617" s="1" t="s">
        <v>15024</v>
      </c>
      <c r="JD617" s="1" t="s">
        <v>333</v>
      </c>
      <c r="JE617" s="1" t="s">
        <v>293</v>
      </c>
      <c r="JF617" s="1">
        <v>1</v>
      </c>
      <c r="JG617" s="1">
        <v>0</v>
      </c>
      <c r="JH617" s="1" t="s">
        <v>15025</v>
      </c>
      <c r="JI617" s="1">
        <v>46482498</v>
      </c>
      <c r="JJ617" s="1">
        <v>2E-3</v>
      </c>
      <c r="JK617" s="1">
        <v>0.14202000000000001</v>
      </c>
      <c r="JL617" s="1">
        <v>0</v>
      </c>
      <c r="JM617" s="1">
        <v>3.7019999999999997E-2</v>
      </c>
      <c r="JN617" s="1">
        <v>0</v>
      </c>
      <c r="JO617" s="1">
        <v>4.3400000000000001E-3</v>
      </c>
      <c r="JP617" s="1">
        <v>0.185</v>
      </c>
      <c r="JQ617" s="1">
        <v>0.16958000000000001</v>
      </c>
      <c r="JR617" s="1">
        <v>-7.0000000000000001E-3</v>
      </c>
      <c r="JS617" s="1">
        <v>0.14344999999999999</v>
      </c>
      <c r="JT617" s="1">
        <v>-0.80200000000000005</v>
      </c>
      <c r="JU617" s="1">
        <v>3.209E-2</v>
      </c>
      <c r="JV617" s="1" t="s">
        <v>4612</v>
      </c>
      <c r="JW617" s="1" t="s">
        <v>400</v>
      </c>
      <c r="JX617" s="1" t="s">
        <v>15026</v>
      </c>
      <c r="JY617" s="1" t="s">
        <v>402</v>
      </c>
      <c r="JZ617" s="1" t="s">
        <v>15027</v>
      </c>
      <c r="KA617" s="1" t="s">
        <v>327</v>
      </c>
      <c r="KC617" s="1" t="s">
        <v>327</v>
      </c>
      <c r="KD617" s="1" t="s">
        <v>15028</v>
      </c>
      <c r="KE617" s="1">
        <v>0</v>
      </c>
      <c r="KF617" s="1">
        <v>6.0192909999999999</v>
      </c>
      <c r="KG617" s="1" t="s">
        <v>405</v>
      </c>
      <c r="KH617" s="1">
        <v>0</v>
      </c>
      <c r="KI617" s="1">
        <v>0</v>
      </c>
      <c r="KJ617" s="1">
        <v>0</v>
      </c>
      <c r="KK617" s="1">
        <v>20</v>
      </c>
      <c r="KL617" s="1">
        <v>695</v>
      </c>
      <c r="KM617" s="1" t="s">
        <v>469</v>
      </c>
      <c r="KN617" s="1">
        <v>0.99986299999999995</v>
      </c>
      <c r="KO617" s="1">
        <v>0.99986299999999995</v>
      </c>
      <c r="KP617" s="1">
        <v>0</v>
      </c>
      <c r="KR617" s="1" t="s">
        <v>293</v>
      </c>
      <c r="KS617" s="1">
        <v>13</v>
      </c>
      <c r="KT617" s="1">
        <v>60</v>
      </c>
      <c r="KU617" s="1">
        <v>470</v>
      </c>
      <c r="KV617" s="1">
        <v>0</v>
      </c>
      <c r="KW617" s="1">
        <v>0</v>
      </c>
      <c r="KX617" s="1">
        <v>34.810035999999997</v>
      </c>
      <c r="KY617" s="1">
        <v>118</v>
      </c>
      <c r="KZ617" s="1">
        <v>60</v>
      </c>
      <c r="LA617" s="1">
        <v>4076</v>
      </c>
      <c r="LB617" s="1">
        <v>172</v>
      </c>
      <c r="LC617" s="1" t="s">
        <v>14991</v>
      </c>
      <c r="LD617" s="1">
        <v>9.9237000000000006E-2</v>
      </c>
      <c r="LE617" s="1">
        <v>1</v>
      </c>
    </row>
    <row r="618" spans="1:317" x14ac:dyDescent="0.2">
      <c r="A618" s="1" t="s">
        <v>18156</v>
      </c>
      <c r="B618" s="1" t="s">
        <v>18151</v>
      </c>
      <c r="C618" s="1" t="s">
        <v>15059</v>
      </c>
      <c r="D618" s="1">
        <v>5545</v>
      </c>
      <c r="E618" s="1" t="s">
        <v>289</v>
      </c>
      <c r="F618" s="1" t="s">
        <v>289</v>
      </c>
      <c r="G618" s="1">
        <v>12</v>
      </c>
      <c r="H618" s="1">
        <v>11461742</v>
      </c>
      <c r="I618" s="1">
        <v>11461742</v>
      </c>
      <c r="J618" s="1" t="s">
        <v>289</v>
      </c>
      <c r="K618" s="1" t="s">
        <v>345</v>
      </c>
      <c r="L618" s="1" t="s">
        <v>346</v>
      </c>
      <c r="M618" s="1" t="s">
        <v>347</v>
      </c>
      <c r="N618" s="1" t="s">
        <v>347</v>
      </c>
      <c r="O618" s="1" t="s">
        <v>294</v>
      </c>
      <c r="R618" s="1" t="s">
        <v>13732</v>
      </c>
      <c r="S618" s="1" t="s">
        <v>13772</v>
      </c>
      <c r="T618" s="1" t="s">
        <v>289</v>
      </c>
      <c r="U618" s="1" t="s">
        <v>289</v>
      </c>
      <c r="V618" s="1" t="s">
        <v>289</v>
      </c>
      <c r="W618" s="1" t="s">
        <v>289</v>
      </c>
      <c r="X618" s="1" t="s">
        <v>289</v>
      </c>
      <c r="Y618" s="1" t="s">
        <v>289</v>
      </c>
      <c r="Z618" s="1" t="s">
        <v>289</v>
      </c>
      <c r="AA618" s="1" t="s">
        <v>289</v>
      </c>
      <c r="AB618" s="1" t="s">
        <v>289</v>
      </c>
      <c r="AC618" s="1" t="s">
        <v>289</v>
      </c>
      <c r="AD618" s="1" t="s">
        <v>289</v>
      </c>
      <c r="AE618" s="1" t="s">
        <v>289</v>
      </c>
      <c r="AF618" s="1" t="s">
        <v>289</v>
      </c>
      <c r="AG618" s="1" t="s">
        <v>289</v>
      </c>
      <c r="AH618" s="1" t="s">
        <v>289</v>
      </c>
      <c r="AI618" s="1" t="s">
        <v>13732</v>
      </c>
      <c r="AJ618" s="1" t="s">
        <v>13772</v>
      </c>
      <c r="AK618" s="1" t="s">
        <v>15029</v>
      </c>
      <c r="AL618" s="1" t="s">
        <v>15030</v>
      </c>
      <c r="AM618" s="1" t="s">
        <v>293</v>
      </c>
      <c r="AN618" s="1">
        <v>3</v>
      </c>
      <c r="AO618" s="1">
        <v>208</v>
      </c>
      <c r="AP618" s="1" t="s">
        <v>15031</v>
      </c>
      <c r="AQ618" s="1" t="s">
        <v>15032</v>
      </c>
      <c r="AR618" s="1" t="s">
        <v>15033</v>
      </c>
      <c r="AS618" s="1" t="s">
        <v>15034</v>
      </c>
      <c r="AV618" s="1" t="s">
        <v>15035</v>
      </c>
      <c r="AW618" s="1" t="s">
        <v>15036</v>
      </c>
      <c r="AX618" s="1" t="s">
        <v>15037</v>
      </c>
      <c r="AY618" s="1">
        <v>59</v>
      </c>
      <c r="AZ618" s="1" t="s">
        <v>15038</v>
      </c>
      <c r="BE618" s="1" t="s">
        <v>3113</v>
      </c>
      <c r="BI618" s="1" t="s">
        <v>15039</v>
      </c>
      <c r="BJ618" s="1">
        <v>30</v>
      </c>
      <c r="BP618" s="1" t="s">
        <v>15040</v>
      </c>
      <c r="BQ618" s="1">
        <v>0.627</v>
      </c>
      <c r="CA618" s="1" t="s">
        <v>15041</v>
      </c>
      <c r="DK618" s="1">
        <v>0</v>
      </c>
      <c r="DX618" s="1">
        <v>205</v>
      </c>
      <c r="DY618" s="1">
        <v>222</v>
      </c>
      <c r="DZ618" s="1">
        <v>216</v>
      </c>
      <c r="EE618" s="1">
        <v>12</v>
      </c>
      <c r="EV618" s="1">
        <v>11461742</v>
      </c>
      <c r="EX618" s="1">
        <v>2201</v>
      </c>
      <c r="EY618" s="1">
        <v>4293</v>
      </c>
      <c r="EZ618" s="1">
        <v>6494</v>
      </c>
      <c r="FA618" s="1" t="s">
        <v>367</v>
      </c>
      <c r="FB618" s="1" t="s">
        <v>368</v>
      </c>
      <c r="FF618" s="1" t="s">
        <v>15042</v>
      </c>
      <c r="FG618" s="1" t="s">
        <v>12198</v>
      </c>
      <c r="FH618" s="1">
        <v>41184</v>
      </c>
      <c r="FK618" s="1" t="s">
        <v>15043</v>
      </c>
      <c r="FL618" s="1" t="s">
        <v>15043</v>
      </c>
      <c r="FM618" s="1">
        <v>5545</v>
      </c>
      <c r="FP618" s="1">
        <v>9340</v>
      </c>
      <c r="FQ618" s="1" t="s">
        <v>2229</v>
      </c>
      <c r="FR618" s="1" t="s">
        <v>2230</v>
      </c>
      <c r="FT618" s="1">
        <v>180990</v>
      </c>
      <c r="FY618" s="1" t="s">
        <v>2234</v>
      </c>
      <c r="FZ618" s="1" t="s">
        <v>15044</v>
      </c>
      <c r="GA618" s="1" t="s">
        <v>15044</v>
      </c>
      <c r="GC618" s="1" t="s">
        <v>315</v>
      </c>
      <c r="GE618" s="1" t="s">
        <v>15045</v>
      </c>
      <c r="GF618" s="1" t="s">
        <v>15035</v>
      </c>
      <c r="GG618" s="1" t="s">
        <v>15046</v>
      </c>
      <c r="GH618" s="1" t="s">
        <v>15047</v>
      </c>
      <c r="GI618" s="1" t="s">
        <v>15048</v>
      </c>
      <c r="GJ618" s="1" t="s">
        <v>15049</v>
      </c>
      <c r="GL618" s="1" t="s">
        <v>15050</v>
      </c>
      <c r="GM618" s="1" t="s">
        <v>322</v>
      </c>
      <c r="GN618" s="1" t="s">
        <v>15051</v>
      </c>
      <c r="GO618" s="1">
        <v>0.02</v>
      </c>
      <c r="GP618" s="1">
        <v>4.051444</v>
      </c>
      <c r="GQ618" s="1" t="s">
        <v>15052</v>
      </c>
      <c r="GR618" s="1" t="s">
        <v>379</v>
      </c>
      <c r="GS618" s="1" t="s">
        <v>380</v>
      </c>
      <c r="GT618" s="1" t="s">
        <v>380</v>
      </c>
      <c r="GU618" s="1" t="s">
        <v>380</v>
      </c>
      <c r="GV618" s="1" t="s">
        <v>380</v>
      </c>
      <c r="GW618" s="1" t="s">
        <v>380</v>
      </c>
      <c r="GX618" s="1" t="s">
        <v>380</v>
      </c>
      <c r="GY618" s="1" t="s">
        <v>380</v>
      </c>
      <c r="GZ618" s="1" t="s">
        <v>380</v>
      </c>
      <c r="HA618" s="1" t="s">
        <v>380</v>
      </c>
      <c r="HB618" s="1" t="s">
        <v>380</v>
      </c>
      <c r="HC618" s="1" t="s">
        <v>380</v>
      </c>
      <c r="HD618" s="1">
        <v>1.855</v>
      </c>
      <c r="HE618" s="1">
        <v>-0.46411400000000003</v>
      </c>
      <c r="HF618" s="1">
        <v>4.4760000000000001E-2</v>
      </c>
      <c r="HG618" s="1" t="s">
        <v>380</v>
      </c>
      <c r="HH618" s="1" t="s">
        <v>380</v>
      </c>
      <c r="HI618" s="1" t="s">
        <v>15043</v>
      </c>
      <c r="HJ618" s="1" t="s">
        <v>15053</v>
      </c>
      <c r="HK618" s="1" t="s">
        <v>1168</v>
      </c>
      <c r="HL618" s="1">
        <v>4.8619999999999997E-2</v>
      </c>
      <c r="HM618" s="1" t="s">
        <v>15054</v>
      </c>
      <c r="HN618" s="1">
        <v>0.95599999999999996</v>
      </c>
      <c r="HO618" s="1">
        <v>-1.91</v>
      </c>
      <c r="HP618" s="1">
        <v>7.6410000000000006E-2</v>
      </c>
      <c r="HQ618" s="1" t="s">
        <v>380</v>
      </c>
      <c r="HR618" s="1" t="s">
        <v>380</v>
      </c>
      <c r="HS618" s="1" t="s">
        <v>380</v>
      </c>
      <c r="HT618" s="1" t="s">
        <v>380</v>
      </c>
      <c r="HU618" s="1" t="s">
        <v>380</v>
      </c>
      <c r="HV618" s="1" t="s">
        <v>294</v>
      </c>
      <c r="HW618" s="1">
        <v>6.5540000000000001E-2</v>
      </c>
      <c r="HX618" s="1">
        <v>1.6799999999999999E-2</v>
      </c>
      <c r="HY618" s="1" t="s">
        <v>604</v>
      </c>
      <c r="HZ618" s="1">
        <v>0.66296999999999995</v>
      </c>
      <c r="IA618" s="1">
        <v>2.02</v>
      </c>
      <c r="IB618" s="1">
        <v>9.3100000000000002E-2</v>
      </c>
      <c r="IC618" s="1" t="s">
        <v>492</v>
      </c>
      <c r="ID618" s="1">
        <v>1</v>
      </c>
      <c r="IE618" s="1" t="s">
        <v>600</v>
      </c>
      <c r="IF618" s="1">
        <v>0.1263</v>
      </c>
      <c r="IG618" s="1">
        <v>6.0000000000000001E-3</v>
      </c>
      <c r="IH618" s="1" t="s">
        <v>600</v>
      </c>
      <c r="II618" s="1">
        <v>6.4049999999999996E-2</v>
      </c>
      <c r="IJ618" s="1">
        <v>2E-3</v>
      </c>
      <c r="IK618" s="1" t="s">
        <v>294</v>
      </c>
      <c r="IL618" s="1">
        <v>0.40078999999999998</v>
      </c>
      <c r="IM618" s="1">
        <v>-0.95820000000000005</v>
      </c>
      <c r="IN618" s="1">
        <v>9</v>
      </c>
      <c r="IO618" s="1">
        <v>0.31617000000000001</v>
      </c>
      <c r="IP618" s="1" t="s">
        <v>294</v>
      </c>
      <c r="IQ618" s="1">
        <v>0.26</v>
      </c>
      <c r="IR618" s="1" t="s">
        <v>380</v>
      </c>
      <c r="IS618" s="1">
        <v>2.5672999999999999</v>
      </c>
      <c r="IT618" s="1">
        <v>4.786E-2</v>
      </c>
      <c r="IU618" s="1" t="s">
        <v>15055</v>
      </c>
      <c r="IV618" s="1" t="s">
        <v>380</v>
      </c>
      <c r="IW618" s="1">
        <v>59</v>
      </c>
      <c r="IX618" s="1" t="s">
        <v>15056</v>
      </c>
      <c r="IY618" s="1" t="s">
        <v>380</v>
      </c>
      <c r="IZ618" s="1" t="s">
        <v>1504</v>
      </c>
      <c r="JA618" s="1">
        <v>59</v>
      </c>
      <c r="JB618" s="1" t="s">
        <v>15057</v>
      </c>
      <c r="JC618" s="1" t="s">
        <v>15058</v>
      </c>
      <c r="JD618" s="1" t="s">
        <v>333</v>
      </c>
      <c r="JE618" s="1" t="s">
        <v>293</v>
      </c>
      <c r="JF618" s="1">
        <v>1</v>
      </c>
      <c r="JG618" s="1">
        <v>0</v>
      </c>
      <c r="JH618" s="1" t="s">
        <v>15059</v>
      </c>
      <c r="JI618" s="1">
        <v>11353009</v>
      </c>
      <c r="JJ618" s="1">
        <v>0</v>
      </c>
      <c r="JK618" s="1">
        <v>5.858E-2</v>
      </c>
      <c r="JL618" s="1">
        <v>0</v>
      </c>
      <c r="JM618" s="1">
        <v>3.7019999999999997E-2</v>
      </c>
      <c r="JN618" s="1">
        <v>1.7999999999999999E-2</v>
      </c>
      <c r="JO618" s="1">
        <v>9.6640000000000004E-2</v>
      </c>
      <c r="JP618" s="1">
        <v>-2.6930000000000001</v>
      </c>
      <c r="JQ618" s="1">
        <v>8.2900000000000005E-3</v>
      </c>
      <c r="JR618" s="1">
        <v>-1.1870000000000001</v>
      </c>
      <c r="JS618" s="1">
        <v>2.7089999999999999E-2</v>
      </c>
      <c r="JT618" s="1">
        <v>0.19600000000000001</v>
      </c>
      <c r="JU618" s="1">
        <v>0.17591000000000001</v>
      </c>
      <c r="JV618" s="1" t="s">
        <v>4612</v>
      </c>
      <c r="JW618" s="1" t="s">
        <v>400</v>
      </c>
      <c r="JX618" s="1" t="s">
        <v>15060</v>
      </c>
      <c r="JY618" s="1" t="s">
        <v>402</v>
      </c>
      <c r="JZ618" s="1" t="s">
        <v>842</v>
      </c>
      <c r="KA618" s="1" t="s">
        <v>327</v>
      </c>
      <c r="KC618" s="1" t="s">
        <v>327</v>
      </c>
      <c r="KD618" s="1" t="s">
        <v>15061</v>
      </c>
      <c r="KE618" s="1">
        <v>0</v>
      </c>
      <c r="KF618" s="1">
        <v>8.0442490000000006</v>
      </c>
      <c r="KG618" s="1" t="s">
        <v>405</v>
      </c>
      <c r="KH618" s="1">
        <v>0</v>
      </c>
      <c r="KI618" s="1">
        <v>0</v>
      </c>
      <c r="KJ618" s="1">
        <v>0</v>
      </c>
      <c r="KK618" s="1">
        <v>27</v>
      </c>
      <c r="KL618" s="1">
        <v>768</v>
      </c>
      <c r="KM618" s="1" t="s">
        <v>469</v>
      </c>
      <c r="KN618" s="1">
        <v>0.99998799999999999</v>
      </c>
      <c r="KO618" s="1">
        <v>0.99997499999999995</v>
      </c>
      <c r="KP618" s="1">
        <v>0</v>
      </c>
      <c r="KR618" s="1" t="s">
        <v>293</v>
      </c>
      <c r="KS618" s="1">
        <v>9</v>
      </c>
      <c r="KT618" s="1">
        <v>60</v>
      </c>
      <c r="KU618" s="1">
        <v>280</v>
      </c>
      <c r="KV618" s="1">
        <v>0</v>
      </c>
      <c r="KW618" s="1">
        <v>0</v>
      </c>
      <c r="KX618" s="1">
        <v>19.269280999999999</v>
      </c>
      <c r="KY618" s="1">
        <v>95</v>
      </c>
      <c r="KZ618" s="1">
        <v>60</v>
      </c>
      <c r="LA618" s="1">
        <v>2796</v>
      </c>
      <c r="LB618" s="1">
        <v>149</v>
      </c>
      <c r="LC618" s="1" t="s">
        <v>15030</v>
      </c>
      <c r="LD618" s="1">
        <v>8.6538000000000004E-2</v>
      </c>
      <c r="LE618" s="1">
        <v>0.99998699999999996</v>
      </c>
    </row>
    <row r="619" spans="1:317" x14ac:dyDescent="0.2">
      <c r="A619" s="1" t="s">
        <v>18156</v>
      </c>
      <c r="B619" s="1" t="s">
        <v>18151</v>
      </c>
      <c r="C619" s="1" t="s">
        <v>18004</v>
      </c>
      <c r="D619" s="1">
        <v>6996</v>
      </c>
      <c r="E619" s="1" t="s">
        <v>289</v>
      </c>
      <c r="F619" s="1" t="s">
        <v>289</v>
      </c>
      <c r="G619" s="1">
        <v>12</v>
      </c>
      <c r="H619" s="1">
        <v>104379506</v>
      </c>
      <c r="I619" s="1">
        <v>104379507</v>
      </c>
      <c r="J619" s="1" t="s">
        <v>289</v>
      </c>
      <c r="K619" s="1" t="s">
        <v>1621</v>
      </c>
      <c r="L619" s="1" t="s">
        <v>292</v>
      </c>
      <c r="M619" s="1" t="s">
        <v>293</v>
      </c>
      <c r="N619" s="1" t="s">
        <v>293</v>
      </c>
      <c r="O619" s="1" t="s">
        <v>5179</v>
      </c>
      <c r="R619" s="1" t="s">
        <v>289</v>
      </c>
      <c r="S619" s="1" t="s">
        <v>13732</v>
      </c>
      <c r="T619" s="1" t="s">
        <v>289</v>
      </c>
      <c r="U619" s="1" t="s">
        <v>289</v>
      </c>
      <c r="V619" s="1" t="s">
        <v>289</v>
      </c>
      <c r="W619" s="1" t="s">
        <v>289</v>
      </c>
      <c r="X619" s="1" t="s">
        <v>289</v>
      </c>
      <c r="Y619" s="1" t="s">
        <v>289</v>
      </c>
      <c r="Z619" s="1" t="s">
        <v>289</v>
      </c>
      <c r="AA619" s="1" t="s">
        <v>289</v>
      </c>
      <c r="AB619" s="1" t="s">
        <v>289</v>
      </c>
      <c r="AC619" s="1" t="s">
        <v>289</v>
      </c>
      <c r="AD619" s="1" t="s">
        <v>289</v>
      </c>
      <c r="AE619" s="1" t="s">
        <v>289</v>
      </c>
      <c r="AF619" s="1" t="s">
        <v>289</v>
      </c>
      <c r="AG619" s="1" t="s">
        <v>289</v>
      </c>
      <c r="AH619" s="1" t="s">
        <v>289</v>
      </c>
      <c r="AI619" s="1" t="s">
        <v>289</v>
      </c>
      <c r="AJ619" s="1" t="s">
        <v>13732</v>
      </c>
      <c r="AK619" s="1" t="s">
        <v>5180</v>
      </c>
      <c r="AL619" s="1" t="s">
        <v>1624</v>
      </c>
      <c r="AM619" s="1" t="s">
        <v>351</v>
      </c>
      <c r="AN619" s="1">
        <v>9</v>
      </c>
      <c r="AO619" s="1">
        <v>1324</v>
      </c>
      <c r="AP619" s="1" t="s">
        <v>5181</v>
      </c>
      <c r="AQ619" s="1" t="s">
        <v>5182</v>
      </c>
      <c r="AR619" s="1" t="s">
        <v>5183</v>
      </c>
      <c r="AS619" s="1" t="s">
        <v>15062</v>
      </c>
      <c r="AT619" s="1" t="s">
        <v>1629</v>
      </c>
      <c r="AU619" s="1" t="s">
        <v>1630</v>
      </c>
      <c r="AV619" s="1" t="s">
        <v>1631</v>
      </c>
      <c r="AW619" s="1" t="s">
        <v>1632</v>
      </c>
      <c r="AX619" s="1" t="s">
        <v>1633</v>
      </c>
      <c r="AY619" s="1">
        <v>364</v>
      </c>
      <c r="BD619" s="1" t="s">
        <v>1634</v>
      </c>
      <c r="BE619" s="1" t="s">
        <v>1252</v>
      </c>
      <c r="BF619" s="1" t="s">
        <v>1635</v>
      </c>
      <c r="BI619" s="1" t="s">
        <v>1636</v>
      </c>
      <c r="BJ619" s="1">
        <v>24</v>
      </c>
      <c r="BN619" s="1" t="s">
        <v>1637</v>
      </c>
      <c r="BP619" s="1" t="s">
        <v>5185</v>
      </c>
      <c r="BQ619" s="1">
        <v>0.41599999999999998</v>
      </c>
      <c r="BY619" s="1" t="s">
        <v>1639</v>
      </c>
      <c r="DK619" s="1">
        <v>0</v>
      </c>
      <c r="DS619" s="1">
        <v>0.28499999999999998</v>
      </c>
      <c r="FB619" s="1" t="s">
        <v>1640</v>
      </c>
      <c r="FC619" s="1" t="s">
        <v>1641</v>
      </c>
      <c r="FF619" s="1" t="s">
        <v>1642</v>
      </c>
      <c r="FG619" s="1" t="s">
        <v>1643</v>
      </c>
      <c r="FI619" s="1" t="s">
        <v>315</v>
      </c>
      <c r="FJ619" s="1" t="s">
        <v>1644</v>
      </c>
      <c r="FK619" s="1" t="s">
        <v>5186</v>
      </c>
      <c r="FL619" s="1" t="s">
        <v>5187</v>
      </c>
      <c r="FP619" s="1" t="s">
        <v>1647</v>
      </c>
      <c r="FQ619" s="1">
        <v>1</v>
      </c>
      <c r="FR619" s="1">
        <v>0.5</v>
      </c>
      <c r="FS619" s="1" t="s">
        <v>15063</v>
      </c>
      <c r="FT619" s="1" t="b">
        <v>1</v>
      </c>
      <c r="FU619" s="1" t="s">
        <v>1624</v>
      </c>
      <c r="FV619" s="1" t="s">
        <v>322</v>
      </c>
      <c r="FW619" s="1" t="s">
        <v>1649</v>
      </c>
      <c r="JB619" s="1" t="b">
        <v>0</v>
      </c>
      <c r="JC619" s="1">
        <v>153</v>
      </c>
      <c r="JD619" s="1" t="b">
        <v>0</v>
      </c>
      <c r="JE619" s="1">
        <v>1.841</v>
      </c>
      <c r="JF619" s="1" t="s">
        <v>1650</v>
      </c>
      <c r="JG619" s="1" t="s">
        <v>402</v>
      </c>
      <c r="JH619" s="1" t="s">
        <v>403</v>
      </c>
      <c r="JI619" s="1" t="s">
        <v>327</v>
      </c>
      <c r="JK619" s="1" t="s">
        <v>327</v>
      </c>
      <c r="JL619" s="1" t="s">
        <v>328</v>
      </c>
      <c r="JM619" s="1">
        <v>99</v>
      </c>
      <c r="JO619" s="1" t="s">
        <v>1651</v>
      </c>
      <c r="JR619" s="1">
        <v>58.66</v>
      </c>
      <c r="JS619" s="1">
        <v>0</v>
      </c>
      <c r="JT619" s="1">
        <v>1</v>
      </c>
      <c r="JU619" s="1">
        <v>0.5</v>
      </c>
      <c r="JV619" s="1" t="s">
        <v>15064</v>
      </c>
      <c r="JW619" s="1">
        <v>543.73</v>
      </c>
      <c r="JX619" s="1">
        <v>150</v>
      </c>
      <c r="JY619" s="1" t="s">
        <v>291</v>
      </c>
      <c r="JZ619" s="1" t="s">
        <v>351</v>
      </c>
      <c r="KA619" s="1">
        <v>2</v>
      </c>
      <c r="KB619" s="1">
        <v>3.55</v>
      </c>
      <c r="KC619" s="1">
        <v>-6.9000000000000006E-2</v>
      </c>
      <c r="KD619" s="1">
        <v>-2.843</v>
      </c>
      <c r="KE619" s="1">
        <v>-7.6</v>
      </c>
    </row>
    <row r="620" spans="1:317" x14ac:dyDescent="0.2">
      <c r="A620" s="1" t="s">
        <v>18156</v>
      </c>
      <c r="B620" s="1" t="s">
        <v>18151</v>
      </c>
      <c r="C620" s="1" t="s">
        <v>15110</v>
      </c>
      <c r="D620" s="1">
        <v>51761</v>
      </c>
      <c r="E620" s="1" t="s">
        <v>289</v>
      </c>
      <c r="F620" s="1" t="s">
        <v>289</v>
      </c>
      <c r="G620" s="1">
        <v>13</v>
      </c>
      <c r="H620" s="1">
        <v>26153950</v>
      </c>
      <c r="I620" s="1">
        <v>26153950</v>
      </c>
      <c r="J620" s="1" t="s">
        <v>289</v>
      </c>
      <c r="K620" s="1" t="s">
        <v>345</v>
      </c>
      <c r="L620" s="1" t="s">
        <v>346</v>
      </c>
      <c r="M620" s="1" t="s">
        <v>333</v>
      </c>
      <c r="N620" s="1" t="s">
        <v>333</v>
      </c>
      <c r="O620" s="1" t="s">
        <v>294</v>
      </c>
      <c r="R620" s="1" t="s">
        <v>13732</v>
      </c>
      <c r="S620" s="1" t="s">
        <v>13772</v>
      </c>
      <c r="T620" s="1" t="s">
        <v>289</v>
      </c>
      <c r="U620" s="1" t="s">
        <v>289</v>
      </c>
      <c r="V620" s="1" t="s">
        <v>289</v>
      </c>
      <c r="W620" s="1" t="s">
        <v>289</v>
      </c>
      <c r="X620" s="1" t="s">
        <v>289</v>
      </c>
      <c r="Y620" s="1" t="s">
        <v>289</v>
      </c>
      <c r="Z620" s="1" t="s">
        <v>289</v>
      </c>
      <c r="AA620" s="1" t="s">
        <v>289</v>
      </c>
      <c r="AB620" s="1" t="s">
        <v>289</v>
      </c>
      <c r="AC620" s="1" t="s">
        <v>289</v>
      </c>
      <c r="AD620" s="1" t="s">
        <v>289</v>
      </c>
      <c r="AE620" s="1" t="s">
        <v>289</v>
      </c>
      <c r="AF620" s="1" t="s">
        <v>289</v>
      </c>
      <c r="AG620" s="1" t="s">
        <v>289</v>
      </c>
      <c r="AH620" s="1" t="s">
        <v>289</v>
      </c>
      <c r="AI620" s="1" t="s">
        <v>13732</v>
      </c>
      <c r="AJ620" s="1" t="s">
        <v>13772</v>
      </c>
      <c r="AK620" s="1" t="s">
        <v>15065</v>
      </c>
      <c r="AL620" s="1" t="s">
        <v>15066</v>
      </c>
      <c r="AM620" s="1" t="s">
        <v>351</v>
      </c>
      <c r="AN620" s="1">
        <v>22</v>
      </c>
      <c r="AO620" s="1">
        <v>2014</v>
      </c>
      <c r="AP620" s="1" t="s">
        <v>15067</v>
      </c>
      <c r="AQ620" s="1" t="s">
        <v>15068</v>
      </c>
      <c r="AR620" s="1" t="s">
        <v>15069</v>
      </c>
      <c r="AS620" s="1" t="s">
        <v>15070</v>
      </c>
      <c r="AT620" s="1" t="s">
        <v>15071</v>
      </c>
      <c r="AU620" s="1" t="s">
        <v>15072</v>
      </c>
      <c r="AV620" s="1" t="s">
        <v>15073</v>
      </c>
      <c r="AW620" s="1" t="s">
        <v>15074</v>
      </c>
      <c r="AX620" s="1" t="s">
        <v>15075</v>
      </c>
      <c r="AY620" s="1">
        <v>584</v>
      </c>
      <c r="BD620" s="1" t="s">
        <v>15076</v>
      </c>
      <c r="BE620" s="1" t="s">
        <v>449</v>
      </c>
      <c r="BF620" s="1" t="s">
        <v>2010</v>
      </c>
      <c r="BI620" s="1" t="s">
        <v>15077</v>
      </c>
      <c r="BJ620" s="1">
        <v>72</v>
      </c>
      <c r="BL620" s="1" t="s">
        <v>15078</v>
      </c>
      <c r="BN620" s="1" t="s">
        <v>15079</v>
      </c>
      <c r="BP620" s="1" t="s">
        <v>15080</v>
      </c>
      <c r="BQ620" s="1">
        <v>0.52200000000000002</v>
      </c>
      <c r="DK620" s="1">
        <v>0</v>
      </c>
      <c r="DX620" s="1">
        <v>64</v>
      </c>
      <c r="DY620" s="1">
        <v>64</v>
      </c>
      <c r="DZ620" s="1">
        <v>64</v>
      </c>
      <c r="EE620" s="1">
        <v>13</v>
      </c>
      <c r="EV620" s="1">
        <v>26153950</v>
      </c>
      <c r="EX620" s="1">
        <v>2075</v>
      </c>
      <c r="EY620" s="1">
        <v>4218</v>
      </c>
      <c r="EZ620" s="1">
        <v>6293</v>
      </c>
      <c r="FA620" s="1" t="s">
        <v>367</v>
      </c>
      <c r="FB620" s="1" t="s">
        <v>368</v>
      </c>
      <c r="FE620" s="1" t="s">
        <v>15081</v>
      </c>
      <c r="FF620" s="1" t="s">
        <v>15082</v>
      </c>
      <c r="FG620" s="1" t="s">
        <v>15083</v>
      </c>
      <c r="FH620" s="1">
        <v>40288</v>
      </c>
      <c r="FI620" s="1">
        <v>40268</v>
      </c>
      <c r="FK620" s="1" t="s">
        <v>15084</v>
      </c>
      <c r="FL620" s="1" t="s">
        <v>15084</v>
      </c>
      <c r="FM620" s="1">
        <v>51761</v>
      </c>
      <c r="FN620" s="1" t="s">
        <v>15085</v>
      </c>
      <c r="FO620" s="1" t="s">
        <v>15086</v>
      </c>
      <c r="FP620" s="1">
        <v>13533</v>
      </c>
      <c r="FQ620" s="1" t="s">
        <v>2229</v>
      </c>
      <c r="FR620" s="1" t="s">
        <v>2230</v>
      </c>
      <c r="FT620" s="1">
        <v>605870</v>
      </c>
      <c r="FU620" s="1" t="s">
        <v>15087</v>
      </c>
      <c r="FX620" s="1" t="s">
        <v>15088</v>
      </c>
      <c r="FY620" s="1" t="s">
        <v>2234</v>
      </c>
      <c r="FZ620" s="1" t="s">
        <v>15089</v>
      </c>
      <c r="GA620" s="1" t="s">
        <v>15089</v>
      </c>
      <c r="GC620" s="1" t="s">
        <v>315</v>
      </c>
      <c r="GD620" s="1" t="s">
        <v>15090</v>
      </c>
      <c r="GE620" s="1" t="s">
        <v>15091</v>
      </c>
      <c r="GF620" s="1" t="s">
        <v>15073</v>
      </c>
      <c r="GG620" s="1" t="s">
        <v>15092</v>
      </c>
      <c r="GH620" s="1" t="s">
        <v>15093</v>
      </c>
      <c r="GI620" s="1" t="s">
        <v>15094</v>
      </c>
      <c r="GJ620" s="1" t="s">
        <v>15095</v>
      </c>
      <c r="GL620" s="1" t="s">
        <v>15096</v>
      </c>
      <c r="GM620" s="1" t="s">
        <v>322</v>
      </c>
      <c r="GN620" s="1" t="s">
        <v>15082</v>
      </c>
      <c r="GO620" s="1">
        <v>0.02</v>
      </c>
      <c r="GP620" s="1">
        <v>-0.38319300000000001</v>
      </c>
      <c r="GQ620" s="1" t="s">
        <v>15097</v>
      </c>
      <c r="GR620" s="1" t="s">
        <v>379</v>
      </c>
      <c r="GS620" s="1" t="s">
        <v>380</v>
      </c>
      <c r="GT620" s="1" t="s">
        <v>380</v>
      </c>
      <c r="GU620" s="1" t="s">
        <v>380</v>
      </c>
      <c r="GV620" s="1" t="s">
        <v>380</v>
      </c>
      <c r="GW620" s="1" t="s">
        <v>380</v>
      </c>
      <c r="GX620" s="1" t="s">
        <v>380</v>
      </c>
      <c r="GY620" s="1" t="s">
        <v>380</v>
      </c>
      <c r="GZ620" s="1" t="s">
        <v>380</v>
      </c>
      <c r="HA620" s="1" t="s">
        <v>380</v>
      </c>
      <c r="HB620" s="1" t="s">
        <v>380</v>
      </c>
      <c r="HC620" s="1" t="s">
        <v>333</v>
      </c>
      <c r="HD620" s="1">
        <v>19.690000000000001</v>
      </c>
      <c r="HE620" s="1">
        <v>3.8740329999999998</v>
      </c>
      <c r="HF620" s="1">
        <v>0.7218</v>
      </c>
      <c r="HG620" s="1" t="s">
        <v>380</v>
      </c>
      <c r="HH620" s="1" t="s">
        <v>380</v>
      </c>
      <c r="HI620" s="1" t="s">
        <v>15084</v>
      </c>
      <c r="HJ620" s="1" t="s">
        <v>15098</v>
      </c>
      <c r="HK620" s="1" t="s">
        <v>792</v>
      </c>
      <c r="HL620" s="1">
        <v>0.66459999999999997</v>
      </c>
      <c r="HM620" s="1" t="s">
        <v>15099</v>
      </c>
      <c r="HN620" s="1">
        <v>5.93</v>
      </c>
      <c r="HO620" s="1">
        <v>5.93</v>
      </c>
      <c r="HP620" s="1">
        <v>0.95920000000000005</v>
      </c>
      <c r="HQ620" s="1" t="s">
        <v>15100</v>
      </c>
      <c r="HR620" s="1">
        <v>0</v>
      </c>
      <c r="HS620" s="1">
        <v>0.64402000000000004</v>
      </c>
      <c r="HT620" s="1" t="s">
        <v>385</v>
      </c>
      <c r="HU620" s="1">
        <v>9.9999999999999995E-7</v>
      </c>
      <c r="HV620" s="1" t="s">
        <v>385</v>
      </c>
      <c r="HW620" s="1">
        <v>0.84999000000000002</v>
      </c>
      <c r="HX620" s="1">
        <v>0.55969999999999998</v>
      </c>
      <c r="HY620" s="1" t="s">
        <v>604</v>
      </c>
      <c r="HZ620" s="1">
        <v>0.92076999999999998</v>
      </c>
      <c r="IA620" s="1">
        <v>3.27</v>
      </c>
      <c r="IB620" s="1">
        <v>0.58431999999999995</v>
      </c>
      <c r="IC620" s="1" t="s">
        <v>385</v>
      </c>
      <c r="ID620" s="1">
        <v>0.99999800000000005</v>
      </c>
      <c r="IE620" s="1" t="s">
        <v>382</v>
      </c>
      <c r="IF620" s="1">
        <v>0.71674000000000004</v>
      </c>
      <c r="IG620" s="1" t="s">
        <v>15101</v>
      </c>
      <c r="IH620" s="1" t="s">
        <v>382</v>
      </c>
      <c r="II620" s="1">
        <v>0.74023000000000005</v>
      </c>
      <c r="IJ620" s="1" t="s">
        <v>15102</v>
      </c>
      <c r="IK620" s="1" t="s">
        <v>385</v>
      </c>
      <c r="IL620" s="1">
        <v>0.87638000000000005</v>
      </c>
      <c r="IM620" s="1">
        <v>0.252</v>
      </c>
      <c r="IN620" s="1">
        <v>10</v>
      </c>
      <c r="IO620" s="1">
        <v>0.72031999999999996</v>
      </c>
      <c r="IP620" s="1" t="s">
        <v>385</v>
      </c>
      <c r="IQ620" s="1">
        <v>0.01</v>
      </c>
      <c r="IR620" s="1" t="s">
        <v>380</v>
      </c>
      <c r="IS620" s="1">
        <v>13.526899999999999</v>
      </c>
      <c r="IT620" s="1">
        <v>0.61600999999999995</v>
      </c>
      <c r="IU620" s="1" t="s">
        <v>15103</v>
      </c>
      <c r="IV620" s="1" t="s">
        <v>380</v>
      </c>
      <c r="IW620" s="1" t="s">
        <v>15104</v>
      </c>
      <c r="IX620" s="1" t="s">
        <v>15105</v>
      </c>
      <c r="IY620" s="1" t="s">
        <v>15106</v>
      </c>
      <c r="IZ620" s="1" t="s">
        <v>397</v>
      </c>
      <c r="JA620" s="1" t="s">
        <v>15107</v>
      </c>
      <c r="JB620" s="1" t="s">
        <v>15108</v>
      </c>
      <c r="JC620" s="1" t="s">
        <v>15109</v>
      </c>
      <c r="JD620" s="1" t="s">
        <v>386</v>
      </c>
      <c r="JE620" s="1" t="s">
        <v>351</v>
      </c>
      <c r="JF620" s="1">
        <v>3</v>
      </c>
      <c r="JG620" s="1">
        <v>2</v>
      </c>
      <c r="JH620" s="1" t="s">
        <v>15110</v>
      </c>
      <c r="JI620" s="1">
        <v>25051950</v>
      </c>
      <c r="JJ620" s="1">
        <v>1</v>
      </c>
      <c r="JK620" s="1">
        <v>0.71416999999999997</v>
      </c>
      <c r="JL620" s="1">
        <v>1</v>
      </c>
      <c r="JM620" s="1">
        <v>0.80357000000000001</v>
      </c>
      <c r="JN620" s="1">
        <v>0.80300000000000005</v>
      </c>
      <c r="JO620" s="1">
        <v>0.45373000000000002</v>
      </c>
      <c r="JP620" s="1">
        <v>2.4449999999999998</v>
      </c>
      <c r="JQ620" s="1">
        <v>0.44899</v>
      </c>
      <c r="JR620" s="1">
        <v>2.8109999999999999</v>
      </c>
      <c r="JS620" s="1">
        <v>0.96726000000000001</v>
      </c>
      <c r="JT620" s="1">
        <v>0.55700000000000005</v>
      </c>
      <c r="JU620" s="1">
        <v>0.71057999999999999</v>
      </c>
      <c r="JV620" s="1" t="s">
        <v>6207</v>
      </c>
      <c r="JW620" s="1" t="s">
        <v>400</v>
      </c>
      <c r="JX620" s="1" t="s">
        <v>15111</v>
      </c>
      <c r="JY620" s="1" t="s">
        <v>402</v>
      </c>
      <c r="JZ620" s="1" t="s">
        <v>403</v>
      </c>
      <c r="KA620" s="1" t="s">
        <v>327</v>
      </c>
      <c r="KC620" s="1" t="s">
        <v>327</v>
      </c>
      <c r="KD620" s="1" t="s">
        <v>15112</v>
      </c>
      <c r="KE620" s="1">
        <v>0</v>
      </c>
      <c r="KF620" s="1">
        <v>2.6854979999999999</v>
      </c>
      <c r="KG620" s="1" t="s">
        <v>405</v>
      </c>
      <c r="KH620" s="1">
        <v>0</v>
      </c>
      <c r="KI620" s="1">
        <v>0</v>
      </c>
      <c r="KJ620" s="1">
        <v>0</v>
      </c>
      <c r="KK620" s="1">
        <v>9</v>
      </c>
      <c r="KL620" s="1">
        <v>241</v>
      </c>
      <c r="KM620" s="1" t="s">
        <v>525</v>
      </c>
      <c r="KN620" s="1">
        <v>0.99253999999999998</v>
      </c>
      <c r="KO620" s="1">
        <v>0.91132100000000005</v>
      </c>
      <c r="KP620" s="1">
        <v>0</v>
      </c>
      <c r="KR620" s="1" t="s">
        <v>351</v>
      </c>
      <c r="KS620" s="1">
        <v>7</v>
      </c>
      <c r="KT620" s="1">
        <v>60</v>
      </c>
      <c r="KU620" s="1">
        <v>170</v>
      </c>
      <c r="KV620" s="1">
        <v>0</v>
      </c>
      <c r="KW620" s="1">
        <v>0</v>
      </c>
      <c r="KX620" s="1">
        <v>12.071004</v>
      </c>
      <c r="KY620" s="1">
        <v>37</v>
      </c>
      <c r="KZ620" s="1">
        <v>60</v>
      </c>
      <c r="LA620" s="1">
        <v>918</v>
      </c>
      <c r="LB620" s="1">
        <v>103</v>
      </c>
      <c r="LC620" s="1" t="s">
        <v>15066</v>
      </c>
      <c r="LD620" s="1">
        <v>0.15909100000000001</v>
      </c>
      <c r="LE620" s="1">
        <v>0.91817099999999996</v>
      </c>
    </row>
    <row r="621" spans="1:317" x14ac:dyDescent="0.2">
      <c r="A621" s="1" t="s">
        <v>18156</v>
      </c>
      <c r="B621" s="1" t="s">
        <v>18151</v>
      </c>
      <c r="C621" s="1" t="s">
        <v>18127</v>
      </c>
      <c r="D621" s="1">
        <v>145173</v>
      </c>
      <c r="E621" s="1" t="s">
        <v>289</v>
      </c>
      <c r="F621" s="1" t="s">
        <v>289</v>
      </c>
      <c r="G621" s="1">
        <v>13</v>
      </c>
      <c r="H621" s="1">
        <v>31774226</v>
      </c>
      <c r="I621" s="1">
        <v>31774226</v>
      </c>
      <c r="J621" s="1" t="s">
        <v>289</v>
      </c>
      <c r="K621" s="1" t="s">
        <v>331</v>
      </c>
      <c r="L621" s="1" t="s">
        <v>332</v>
      </c>
      <c r="M621" s="1" t="s">
        <v>333</v>
      </c>
      <c r="N621" s="1" t="s">
        <v>333</v>
      </c>
      <c r="O621" s="1" t="s">
        <v>293</v>
      </c>
      <c r="R621" s="1" t="s">
        <v>289</v>
      </c>
      <c r="S621" s="1" t="s">
        <v>13732</v>
      </c>
      <c r="T621" s="1" t="s">
        <v>289</v>
      </c>
      <c r="U621" s="1" t="s">
        <v>289</v>
      </c>
      <c r="V621" s="1" t="s">
        <v>289</v>
      </c>
      <c r="W621" s="1" t="s">
        <v>289</v>
      </c>
      <c r="X621" s="1" t="s">
        <v>289</v>
      </c>
      <c r="Y621" s="1" t="s">
        <v>289</v>
      </c>
      <c r="Z621" s="1" t="s">
        <v>289</v>
      </c>
      <c r="AA621" s="1" t="s">
        <v>289</v>
      </c>
      <c r="AB621" s="1" t="s">
        <v>289</v>
      </c>
      <c r="AC621" s="1" t="s">
        <v>289</v>
      </c>
      <c r="AD621" s="1" t="s">
        <v>289</v>
      </c>
      <c r="AE621" s="1" t="s">
        <v>289</v>
      </c>
      <c r="AF621" s="1" t="s">
        <v>289</v>
      </c>
      <c r="AG621" s="1" t="s">
        <v>289</v>
      </c>
      <c r="AH621" s="1" t="s">
        <v>289</v>
      </c>
      <c r="AI621" s="1" t="s">
        <v>289</v>
      </c>
      <c r="AJ621" s="1" t="s">
        <v>13732</v>
      </c>
      <c r="AK621" s="1" t="s">
        <v>15113</v>
      </c>
      <c r="AL621" s="1" t="s">
        <v>15114</v>
      </c>
      <c r="AM621" s="1" t="s">
        <v>351</v>
      </c>
      <c r="AN621" s="1">
        <v>1</v>
      </c>
      <c r="AO621" s="1">
        <v>154</v>
      </c>
      <c r="AP621" s="1" t="s">
        <v>15115</v>
      </c>
      <c r="AQ621" s="1" t="s">
        <v>15116</v>
      </c>
      <c r="AR621" s="1" t="s">
        <v>15117</v>
      </c>
      <c r="AT621" s="1" t="s">
        <v>15118</v>
      </c>
      <c r="AU621" s="1" t="s">
        <v>15119</v>
      </c>
      <c r="AV621" s="1" t="s">
        <v>15120</v>
      </c>
      <c r="AW621" s="1" t="s">
        <v>15121</v>
      </c>
      <c r="AX621" s="1" t="s">
        <v>15122</v>
      </c>
      <c r="AY621" s="1">
        <v>2</v>
      </c>
      <c r="BD621" s="1" t="s">
        <v>15123</v>
      </c>
      <c r="BE621" s="1" t="s">
        <v>1923</v>
      </c>
      <c r="BF621" s="1" t="s">
        <v>15124</v>
      </c>
      <c r="BI621" s="1" t="s">
        <v>15125</v>
      </c>
      <c r="BJ621" s="1">
        <v>19</v>
      </c>
      <c r="BL621" s="1" t="s">
        <v>15126</v>
      </c>
      <c r="BN621" s="1" t="s">
        <v>15127</v>
      </c>
      <c r="BP621" s="1" t="s">
        <v>15128</v>
      </c>
      <c r="BQ621" s="1">
        <v>0.80100000000000005</v>
      </c>
      <c r="DK621" s="1">
        <v>0</v>
      </c>
      <c r="DS621" s="1">
        <v>1.4950000000000001</v>
      </c>
      <c r="DY621" s="1">
        <v>1</v>
      </c>
      <c r="DZ621" s="1">
        <v>1</v>
      </c>
      <c r="EA621" s="1">
        <v>1</v>
      </c>
      <c r="EF621" s="1">
        <v>13</v>
      </c>
      <c r="EW621" s="1">
        <v>31774226</v>
      </c>
      <c r="EY621" s="1">
        <v>545</v>
      </c>
      <c r="EZ621" s="1">
        <v>1259</v>
      </c>
      <c r="FA621" s="1">
        <v>1804</v>
      </c>
      <c r="FB621" s="1" t="s">
        <v>310</v>
      </c>
      <c r="FC621" s="1" t="s">
        <v>311</v>
      </c>
      <c r="FF621" s="1" t="s">
        <v>15129</v>
      </c>
      <c r="FG621" s="1" t="s">
        <v>15130</v>
      </c>
      <c r="FH621" s="1" t="s">
        <v>15131</v>
      </c>
      <c r="FI621" s="1" t="s">
        <v>315</v>
      </c>
      <c r="FJ621" s="1" t="s">
        <v>15132</v>
      </c>
      <c r="FK621" s="1" t="s">
        <v>15133</v>
      </c>
      <c r="FL621" s="1" t="s">
        <v>15134</v>
      </c>
      <c r="FM621" s="1" t="s">
        <v>15135</v>
      </c>
      <c r="FN621" s="1" t="s">
        <v>1441</v>
      </c>
      <c r="FP621" s="1" t="s">
        <v>15136</v>
      </c>
      <c r="FQ621" s="1">
        <v>1</v>
      </c>
      <c r="FR621" s="1">
        <v>0.5</v>
      </c>
      <c r="FS621" s="1" t="s">
        <v>15137</v>
      </c>
      <c r="FT621" s="1" t="b">
        <v>1</v>
      </c>
      <c r="FU621" s="1" t="s">
        <v>15114</v>
      </c>
      <c r="FV621" s="1" t="s">
        <v>322</v>
      </c>
      <c r="FW621" s="1" t="s">
        <v>15138</v>
      </c>
      <c r="JB621" s="1" t="b">
        <v>0</v>
      </c>
      <c r="JC621" s="1">
        <v>7</v>
      </c>
      <c r="JD621" s="1" t="b">
        <v>0</v>
      </c>
      <c r="JE621" s="1">
        <v>0</v>
      </c>
      <c r="JF621" s="1" t="s">
        <v>15139</v>
      </c>
      <c r="JG621" s="1" t="s">
        <v>402</v>
      </c>
      <c r="JH621" s="1" t="s">
        <v>403</v>
      </c>
      <c r="JI621" s="1" t="s">
        <v>327</v>
      </c>
      <c r="JK621" s="1" t="s">
        <v>327</v>
      </c>
      <c r="JL621" s="1" t="s">
        <v>328</v>
      </c>
      <c r="JM621" s="1">
        <v>54</v>
      </c>
      <c r="JO621" s="1" t="s">
        <v>15140</v>
      </c>
      <c r="JR621" s="1">
        <v>60</v>
      </c>
      <c r="JS621" s="1">
        <v>0</v>
      </c>
      <c r="JT621" s="1">
        <v>1</v>
      </c>
      <c r="JU621" s="1">
        <v>0.5</v>
      </c>
      <c r="JV621" s="1" t="s">
        <v>15141</v>
      </c>
      <c r="JW621" s="1">
        <v>16.82</v>
      </c>
      <c r="JX621" s="1">
        <v>7</v>
      </c>
      <c r="JZ621" s="1" t="s">
        <v>351</v>
      </c>
      <c r="KA621" s="1">
        <v>2</v>
      </c>
      <c r="KB621" s="1">
        <v>2.4</v>
      </c>
      <c r="KC621" s="1">
        <v>-1.4950000000000001</v>
      </c>
      <c r="KD621" s="1">
        <v>-0.19800000000000001</v>
      </c>
      <c r="KE621" s="1">
        <v>-0.92200000000000004</v>
      </c>
    </row>
    <row r="622" spans="1:317" x14ac:dyDescent="0.2">
      <c r="A622" s="1" t="s">
        <v>18156</v>
      </c>
      <c r="B622" s="1" t="s">
        <v>18151</v>
      </c>
      <c r="C622" s="1" t="s">
        <v>15189</v>
      </c>
      <c r="D622" s="1">
        <v>9318</v>
      </c>
      <c r="E622" s="1" t="s">
        <v>289</v>
      </c>
      <c r="F622" s="1" t="s">
        <v>289</v>
      </c>
      <c r="G622" s="1">
        <v>15</v>
      </c>
      <c r="H622" s="1">
        <v>49426260</v>
      </c>
      <c r="I622" s="1">
        <v>49426260</v>
      </c>
      <c r="J622" s="1" t="s">
        <v>289</v>
      </c>
      <c r="K622" s="1" t="s">
        <v>345</v>
      </c>
      <c r="L622" s="1" t="s">
        <v>346</v>
      </c>
      <c r="M622" s="1" t="s">
        <v>333</v>
      </c>
      <c r="N622" s="1" t="s">
        <v>333</v>
      </c>
      <c r="O622" s="1" t="s">
        <v>407</v>
      </c>
      <c r="R622" s="1" t="s">
        <v>13732</v>
      </c>
      <c r="S622" s="1" t="s">
        <v>13772</v>
      </c>
      <c r="T622" s="1" t="s">
        <v>289</v>
      </c>
      <c r="U622" s="1" t="s">
        <v>289</v>
      </c>
      <c r="V622" s="1" t="s">
        <v>289</v>
      </c>
      <c r="W622" s="1" t="s">
        <v>289</v>
      </c>
      <c r="X622" s="1" t="s">
        <v>289</v>
      </c>
      <c r="Y622" s="1" t="s">
        <v>289</v>
      </c>
      <c r="Z622" s="1" t="s">
        <v>289</v>
      </c>
      <c r="AA622" s="1" t="s">
        <v>289</v>
      </c>
      <c r="AB622" s="1" t="s">
        <v>289</v>
      </c>
      <c r="AC622" s="1" t="s">
        <v>289</v>
      </c>
      <c r="AD622" s="1" t="s">
        <v>289</v>
      </c>
      <c r="AE622" s="1" t="s">
        <v>289</v>
      </c>
      <c r="AF622" s="1" t="s">
        <v>289</v>
      </c>
      <c r="AG622" s="1" t="s">
        <v>289</v>
      </c>
      <c r="AH622" s="1" t="s">
        <v>289</v>
      </c>
      <c r="AI622" s="1" t="s">
        <v>13732</v>
      </c>
      <c r="AJ622" s="1" t="s">
        <v>13772</v>
      </c>
      <c r="AK622" s="1" t="s">
        <v>15142</v>
      </c>
      <c r="AL622" s="1" t="s">
        <v>15143</v>
      </c>
      <c r="AM622" s="1" t="s">
        <v>293</v>
      </c>
      <c r="AN622" s="1">
        <v>8</v>
      </c>
      <c r="AO622" s="1">
        <v>834</v>
      </c>
      <c r="AP622" s="1" t="s">
        <v>15144</v>
      </c>
      <c r="AQ622" s="1" t="s">
        <v>15145</v>
      </c>
      <c r="AR622" s="1" t="s">
        <v>15146</v>
      </c>
      <c r="AS622" s="1" t="s">
        <v>15147</v>
      </c>
      <c r="AT622" s="1" t="s">
        <v>15148</v>
      </c>
      <c r="AU622" s="1" t="s">
        <v>15149</v>
      </c>
      <c r="AV622" s="1" t="s">
        <v>15150</v>
      </c>
      <c r="AW622" s="1" t="s">
        <v>15151</v>
      </c>
      <c r="AX622" s="1" t="s">
        <v>15152</v>
      </c>
      <c r="AY622" s="1">
        <v>254</v>
      </c>
      <c r="AZ622" s="1" t="s">
        <v>15153</v>
      </c>
      <c r="BD622" s="1" t="s">
        <v>15154</v>
      </c>
      <c r="BE622" s="1" t="s">
        <v>15155</v>
      </c>
      <c r="BF622" s="1" t="s">
        <v>15156</v>
      </c>
      <c r="BI622" s="1" t="s">
        <v>15157</v>
      </c>
      <c r="BJ622" s="1">
        <v>18</v>
      </c>
      <c r="BL622" s="1" t="s">
        <v>15158</v>
      </c>
      <c r="BN622" s="1" t="s">
        <v>15159</v>
      </c>
      <c r="BP622" s="1" t="s">
        <v>15160</v>
      </c>
      <c r="BQ622" s="1">
        <v>0.34300000000000003</v>
      </c>
      <c r="CZ622" s="1" t="s">
        <v>15161</v>
      </c>
      <c r="DK622" s="1">
        <v>0</v>
      </c>
      <c r="DX622" s="1">
        <v>92</v>
      </c>
      <c r="DY622" s="1">
        <v>99</v>
      </c>
      <c r="DZ622" s="1">
        <v>97</v>
      </c>
      <c r="EE622" s="1">
        <v>15</v>
      </c>
      <c r="EV622" s="1">
        <v>49426260</v>
      </c>
      <c r="EX622" s="1">
        <v>2194</v>
      </c>
      <c r="EY622" s="1">
        <v>4295</v>
      </c>
      <c r="EZ622" s="1">
        <v>6489</v>
      </c>
      <c r="FA622" s="1" t="s">
        <v>367</v>
      </c>
      <c r="FB622" s="1" t="s">
        <v>368</v>
      </c>
      <c r="FE622" s="1" t="s">
        <v>15162</v>
      </c>
      <c r="FF622" s="1" t="s">
        <v>15163</v>
      </c>
      <c r="FG622" s="1" t="s">
        <v>15164</v>
      </c>
      <c r="FH622" s="1">
        <v>41347</v>
      </c>
      <c r="FI622" s="1">
        <v>41347</v>
      </c>
      <c r="FM622" s="1">
        <v>9318</v>
      </c>
      <c r="FP622" s="1">
        <v>30747</v>
      </c>
      <c r="FQ622" s="1" t="s">
        <v>2229</v>
      </c>
      <c r="FR622" s="1" t="s">
        <v>2230</v>
      </c>
      <c r="FT622" s="1">
        <v>604508</v>
      </c>
      <c r="FU622" s="1" t="s">
        <v>15165</v>
      </c>
      <c r="FX622" s="1" t="s">
        <v>15166</v>
      </c>
      <c r="FY622" s="1" t="s">
        <v>2234</v>
      </c>
      <c r="FZ622" s="1" t="s">
        <v>15167</v>
      </c>
      <c r="GA622" s="1" t="s">
        <v>15167</v>
      </c>
      <c r="GC622" s="1" t="s">
        <v>315</v>
      </c>
      <c r="GD622" s="1" t="s">
        <v>15168</v>
      </c>
      <c r="GE622" s="1" t="s">
        <v>15169</v>
      </c>
      <c r="GF622" s="1" t="s">
        <v>15150</v>
      </c>
      <c r="GH622" s="1" t="s">
        <v>15170</v>
      </c>
      <c r="GI622" s="1" t="s">
        <v>15171</v>
      </c>
      <c r="GJ622" s="1" t="s">
        <v>15172</v>
      </c>
      <c r="GL622" s="1" t="s">
        <v>15173</v>
      </c>
      <c r="GM622" s="1" t="s">
        <v>322</v>
      </c>
      <c r="GN622" s="1" t="s">
        <v>15174</v>
      </c>
      <c r="GO622" s="1">
        <v>0.02</v>
      </c>
      <c r="GP622" s="1">
        <v>1.8698380000000001</v>
      </c>
      <c r="GQ622" s="1" t="s">
        <v>15175</v>
      </c>
      <c r="GR622" s="1" t="s">
        <v>379</v>
      </c>
      <c r="GS622" s="1" t="s">
        <v>380</v>
      </c>
      <c r="GT622" s="1" t="s">
        <v>380</v>
      </c>
      <c r="GU622" s="1" t="s">
        <v>380</v>
      </c>
      <c r="GV622" s="1" t="s">
        <v>380</v>
      </c>
      <c r="GW622" s="1" t="s">
        <v>380</v>
      </c>
      <c r="GX622" s="1" t="s">
        <v>380</v>
      </c>
      <c r="GY622" s="1" t="s">
        <v>380</v>
      </c>
      <c r="GZ622" s="1" t="s">
        <v>380</v>
      </c>
      <c r="HA622" s="1" t="s">
        <v>380</v>
      </c>
      <c r="HB622" s="1" t="s">
        <v>380</v>
      </c>
      <c r="HC622" s="1" t="s">
        <v>333</v>
      </c>
      <c r="HD622" s="1">
        <v>36</v>
      </c>
      <c r="HE622" s="1">
        <v>5.6875309999999999</v>
      </c>
      <c r="HF622" s="1">
        <v>0.96784000000000003</v>
      </c>
      <c r="HG622" s="1" t="s">
        <v>380</v>
      </c>
      <c r="HH622" s="1" t="s">
        <v>380</v>
      </c>
      <c r="HI622" s="1" t="s">
        <v>15176</v>
      </c>
      <c r="HJ622" s="1" t="s">
        <v>15177</v>
      </c>
      <c r="HK622" s="1" t="s">
        <v>15178</v>
      </c>
      <c r="HL622" s="1">
        <v>0.93952999999999998</v>
      </c>
      <c r="HM622" s="1" t="s">
        <v>15179</v>
      </c>
      <c r="HN622" s="1">
        <v>5.93</v>
      </c>
      <c r="HO622" s="1">
        <v>5.93</v>
      </c>
      <c r="HP622" s="1">
        <v>0.95920000000000005</v>
      </c>
      <c r="HQ622" s="1" t="s">
        <v>15180</v>
      </c>
      <c r="HR622" s="1">
        <v>0</v>
      </c>
      <c r="HS622" s="1">
        <v>0.85682000000000003</v>
      </c>
      <c r="HT622" s="1" t="s">
        <v>385</v>
      </c>
      <c r="HU622" s="1">
        <v>0</v>
      </c>
      <c r="HV622" s="1" t="s">
        <v>385</v>
      </c>
      <c r="HW622" s="1">
        <v>0.97228000000000003</v>
      </c>
      <c r="HX622" s="1">
        <v>0.90939999999999999</v>
      </c>
      <c r="HY622" s="1" t="s">
        <v>1133</v>
      </c>
      <c r="HZ622" s="1">
        <v>0.94698000000000004</v>
      </c>
      <c r="IA622" s="1">
        <v>3.57</v>
      </c>
      <c r="IB622" s="1">
        <v>0.80722000000000005</v>
      </c>
      <c r="IC622" s="1" t="s">
        <v>385</v>
      </c>
      <c r="ID622" s="1">
        <v>1</v>
      </c>
      <c r="IE622" s="1" t="s">
        <v>1498</v>
      </c>
      <c r="IF622" s="1">
        <v>0.45767999999999998</v>
      </c>
      <c r="IG622" s="1" t="s">
        <v>15181</v>
      </c>
      <c r="IH622" s="1" t="s">
        <v>1498</v>
      </c>
      <c r="II622" s="1">
        <v>0.53102000000000005</v>
      </c>
      <c r="IJ622" s="1" t="s">
        <v>15182</v>
      </c>
      <c r="IK622" s="1" t="s">
        <v>385</v>
      </c>
      <c r="IL622" s="1">
        <v>0.97589999999999999</v>
      </c>
      <c r="IM622" s="1">
        <v>1.0116000000000001</v>
      </c>
      <c r="IN622" s="1">
        <v>10</v>
      </c>
      <c r="IO622" s="1">
        <v>0.87931999999999999</v>
      </c>
      <c r="IP622" s="1" t="s">
        <v>385</v>
      </c>
      <c r="IQ622" s="1">
        <v>0</v>
      </c>
      <c r="IR622" s="1">
        <v>-6.9858000000000002</v>
      </c>
      <c r="IS622" s="1">
        <v>20.346499999999999</v>
      </c>
      <c r="IT622" s="1">
        <v>0.9879</v>
      </c>
      <c r="IU622" s="1" t="s">
        <v>1898</v>
      </c>
      <c r="IV622" s="1" t="s">
        <v>380</v>
      </c>
      <c r="IW622" s="1" t="s">
        <v>15183</v>
      </c>
      <c r="IX622" s="1" t="s">
        <v>15184</v>
      </c>
      <c r="IY622" s="1" t="s">
        <v>15185</v>
      </c>
      <c r="IZ622" s="1" t="s">
        <v>493</v>
      </c>
      <c r="JA622" s="1" t="s">
        <v>15186</v>
      </c>
      <c r="JB622" s="1" t="s">
        <v>15187</v>
      </c>
      <c r="JC622" s="1" t="s">
        <v>15188</v>
      </c>
      <c r="JD622" s="1" t="s">
        <v>407</v>
      </c>
      <c r="JE622" s="1" t="s">
        <v>293</v>
      </c>
      <c r="JF622" s="1">
        <v>2</v>
      </c>
      <c r="JG622" s="1">
        <v>0</v>
      </c>
      <c r="JH622" s="1" t="s">
        <v>15189</v>
      </c>
      <c r="JI622" s="1">
        <v>47213552</v>
      </c>
      <c r="JJ622" s="1">
        <v>1</v>
      </c>
      <c r="JK622" s="1">
        <v>0.71416999999999997</v>
      </c>
      <c r="JL622" s="1">
        <v>1</v>
      </c>
      <c r="JM622" s="1">
        <v>0.80357000000000001</v>
      </c>
      <c r="JN622" s="1">
        <v>0.999</v>
      </c>
      <c r="JO622" s="1">
        <v>0.98931999999999998</v>
      </c>
      <c r="JP622" s="1">
        <v>9.4760000000000009</v>
      </c>
      <c r="JQ622" s="1">
        <v>0.97823000000000004</v>
      </c>
      <c r="JR622" s="1">
        <v>2.798</v>
      </c>
      <c r="JS622" s="1">
        <v>0.96311000000000002</v>
      </c>
      <c r="JT622" s="1">
        <v>0.65500000000000003</v>
      </c>
      <c r="JU622" s="1">
        <v>0.94252999999999998</v>
      </c>
      <c r="JV622" s="1" t="s">
        <v>2378</v>
      </c>
      <c r="JW622" s="1" t="s">
        <v>400</v>
      </c>
      <c r="JX622" s="1" t="s">
        <v>15190</v>
      </c>
      <c r="JY622" s="1" t="s">
        <v>402</v>
      </c>
      <c r="JZ622" s="1" t="s">
        <v>403</v>
      </c>
      <c r="KA622" s="1" t="s">
        <v>327</v>
      </c>
      <c r="KC622" s="1" t="s">
        <v>327</v>
      </c>
      <c r="KD622" s="1" t="s">
        <v>15191</v>
      </c>
      <c r="KE622" s="1">
        <v>0</v>
      </c>
      <c r="KF622" s="1">
        <v>8.1268790000000006</v>
      </c>
      <c r="KG622" s="1" t="s">
        <v>405</v>
      </c>
      <c r="KH622" s="1">
        <v>0</v>
      </c>
      <c r="KI622" s="1">
        <v>0</v>
      </c>
      <c r="KJ622" s="1">
        <v>0</v>
      </c>
      <c r="KK622" s="1">
        <v>27</v>
      </c>
      <c r="KL622" s="1">
        <v>988</v>
      </c>
      <c r="KM622" s="1" t="s">
        <v>525</v>
      </c>
      <c r="KN622" s="1">
        <v>0.99998799999999999</v>
      </c>
      <c r="KO622" s="1">
        <v>0.999475</v>
      </c>
      <c r="KP622" s="1">
        <v>0</v>
      </c>
      <c r="KR622" s="1" t="s">
        <v>293</v>
      </c>
      <c r="KS622" s="1">
        <v>27</v>
      </c>
      <c r="KT622" s="1">
        <v>60</v>
      </c>
      <c r="KU622" s="1">
        <v>881</v>
      </c>
      <c r="KV622" s="1">
        <v>0</v>
      </c>
      <c r="KW622" s="1">
        <v>0</v>
      </c>
      <c r="KX622" s="1">
        <v>78.441770000000005</v>
      </c>
      <c r="KY622" s="1">
        <v>55</v>
      </c>
      <c r="KZ622" s="1">
        <v>60</v>
      </c>
      <c r="LA622" s="1">
        <v>1895</v>
      </c>
      <c r="LB622" s="1">
        <v>126</v>
      </c>
      <c r="LC622" s="1" t="s">
        <v>15143</v>
      </c>
      <c r="LD622" s="1">
        <v>0.32926800000000001</v>
      </c>
      <c r="LE622" s="1">
        <v>0.99948700000000001</v>
      </c>
    </row>
    <row r="623" spans="1:317" x14ac:dyDescent="0.2">
      <c r="A623" s="1" t="s">
        <v>18156</v>
      </c>
      <c r="B623" s="1" t="s">
        <v>18151</v>
      </c>
      <c r="C623" s="1" t="s">
        <v>3369</v>
      </c>
      <c r="D623" s="1">
        <v>8924</v>
      </c>
      <c r="E623" s="1" t="s">
        <v>289</v>
      </c>
      <c r="F623" s="1" t="s">
        <v>289</v>
      </c>
      <c r="G623" s="1">
        <v>15</v>
      </c>
      <c r="H623" s="1">
        <v>28518115</v>
      </c>
      <c r="I623" s="1">
        <v>28518115</v>
      </c>
      <c r="J623" s="1" t="s">
        <v>289</v>
      </c>
      <c r="K623" s="1" t="s">
        <v>331</v>
      </c>
      <c r="L623" s="1" t="s">
        <v>332</v>
      </c>
      <c r="M623" s="1" t="s">
        <v>347</v>
      </c>
      <c r="N623" s="1" t="s">
        <v>347</v>
      </c>
      <c r="O623" s="1" t="s">
        <v>293</v>
      </c>
      <c r="R623" s="1" t="s">
        <v>289</v>
      </c>
      <c r="S623" s="1" t="s">
        <v>13732</v>
      </c>
      <c r="T623" s="1" t="s">
        <v>289</v>
      </c>
      <c r="U623" s="1" t="s">
        <v>289</v>
      </c>
      <c r="V623" s="1" t="s">
        <v>289</v>
      </c>
      <c r="W623" s="1" t="s">
        <v>289</v>
      </c>
      <c r="X623" s="1" t="s">
        <v>289</v>
      </c>
      <c r="Y623" s="1" t="s">
        <v>289</v>
      </c>
      <c r="Z623" s="1" t="s">
        <v>289</v>
      </c>
      <c r="AA623" s="1" t="s">
        <v>289</v>
      </c>
      <c r="AB623" s="1" t="s">
        <v>289</v>
      </c>
      <c r="AC623" s="1" t="s">
        <v>289</v>
      </c>
      <c r="AD623" s="1" t="s">
        <v>289</v>
      </c>
      <c r="AE623" s="1" t="s">
        <v>289</v>
      </c>
      <c r="AF623" s="1" t="s">
        <v>289</v>
      </c>
      <c r="AG623" s="1" t="s">
        <v>289</v>
      </c>
      <c r="AH623" s="1" t="s">
        <v>289</v>
      </c>
      <c r="AI623" s="1" t="s">
        <v>289</v>
      </c>
      <c r="AJ623" s="1" t="s">
        <v>13732</v>
      </c>
      <c r="AK623" s="1" t="s">
        <v>1713</v>
      </c>
      <c r="AL623" s="1" t="s">
        <v>1714</v>
      </c>
      <c r="AM623" s="1" t="s">
        <v>293</v>
      </c>
      <c r="AN623" s="1">
        <v>8</v>
      </c>
      <c r="AO623" s="1">
        <v>944</v>
      </c>
      <c r="AP623" s="1" t="s">
        <v>1715</v>
      </c>
      <c r="AQ623" s="1" t="s">
        <v>1716</v>
      </c>
      <c r="AR623" s="1" t="s">
        <v>1717</v>
      </c>
      <c r="AT623" s="1" t="s">
        <v>1718</v>
      </c>
      <c r="AU623" s="1" t="s">
        <v>1719</v>
      </c>
      <c r="AV623" s="1" t="s">
        <v>1720</v>
      </c>
      <c r="AW623" s="1" t="s">
        <v>1721</v>
      </c>
      <c r="AX623" s="1" t="s">
        <v>1722</v>
      </c>
      <c r="AY623" s="1">
        <v>279</v>
      </c>
      <c r="BD623" s="1" t="s">
        <v>1723</v>
      </c>
      <c r="BE623" s="1" t="s">
        <v>1281</v>
      </c>
      <c r="BF623" s="1" t="s">
        <v>1724</v>
      </c>
      <c r="BG623" s="1" t="s">
        <v>1725</v>
      </c>
      <c r="BI623" s="1" t="s">
        <v>1726</v>
      </c>
      <c r="BJ623" s="1">
        <v>204</v>
      </c>
      <c r="BL623" s="1" t="s">
        <v>1727</v>
      </c>
      <c r="BN623" s="1" t="s">
        <v>1728</v>
      </c>
      <c r="BP623" s="1" t="s">
        <v>1729</v>
      </c>
      <c r="BQ623" s="1">
        <v>0.59199999999999997</v>
      </c>
      <c r="DK623" s="1">
        <v>2</v>
      </c>
      <c r="DL623" s="1" t="s">
        <v>1730</v>
      </c>
      <c r="DM623" s="1" t="s">
        <v>1731</v>
      </c>
      <c r="DS623" s="1">
        <v>7.1999999999999995E-2</v>
      </c>
      <c r="DY623" s="1">
        <v>50</v>
      </c>
      <c r="DZ623" s="1">
        <v>48</v>
      </c>
      <c r="EA623" s="1">
        <v>49</v>
      </c>
      <c r="EF623" s="1">
        <v>15</v>
      </c>
      <c r="EW623" s="1">
        <v>28518115</v>
      </c>
      <c r="EY623" s="1">
        <v>2203</v>
      </c>
      <c r="EZ623" s="1">
        <v>4300</v>
      </c>
      <c r="FA623" s="1">
        <v>6503</v>
      </c>
      <c r="FB623" s="1" t="s">
        <v>310</v>
      </c>
      <c r="FC623" s="1" t="s">
        <v>311</v>
      </c>
      <c r="FF623" s="1" t="s">
        <v>1732</v>
      </c>
      <c r="FG623" s="1" t="s">
        <v>1733</v>
      </c>
      <c r="FH623" s="1" t="s">
        <v>1734</v>
      </c>
      <c r="FI623" s="1" t="s">
        <v>315</v>
      </c>
      <c r="FJ623" s="1" t="s">
        <v>1735</v>
      </c>
      <c r="FK623" s="1" t="s">
        <v>1736</v>
      </c>
      <c r="FL623" s="1" t="s">
        <v>1737</v>
      </c>
      <c r="FM623" s="1" t="s">
        <v>1738</v>
      </c>
      <c r="FP623" s="1" t="s">
        <v>1739</v>
      </c>
      <c r="FQ623" s="1">
        <v>1</v>
      </c>
      <c r="FR623" s="1">
        <v>0.5</v>
      </c>
      <c r="FS623" s="1" t="s">
        <v>15192</v>
      </c>
      <c r="FT623" s="1" t="b">
        <v>1</v>
      </c>
      <c r="FU623" s="1" t="s">
        <v>1714</v>
      </c>
      <c r="FV623" s="1" t="s">
        <v>322</v>
      </c>
      <c r="FW623" s="1" t="s">
        <v>1741</v>
      </c>
      <c r="JB623" s="1" t="b">
        <v>0</v>
      </c>
      <c r="JC623" s="1">
        <v>15</v>
      </c>
      <c r="JD623" s="1" t="b">
        <v>0</v>
      </c>
      <c r="JE623" s="1">
        <v>6.99</v>
      </c>
      <c r="JF623" s="1" t="s">
        <v>1742</v>
      </c>
      <c r="JG623" s="1" t="s">
        <v>402</v>
      </c>
      <c r="JH623" s="1" t="s">
        <v>403</v>
      </c>
      <c r="JI623" s="1" t="s">
        <v>327</v>
      </c>
      <c r="JK623" s="1" t="s">
        <v>327</v>
      </c>
      <c r="JL623" s="1" t="s">
        <v>328</v>
      </c>
      <c r="JM623" s="1">
        <v>90</v>
      </c>
      <c r="JO623" s="1" t="s">
        <v>1743</v>
      </c>
      <c r="JR623" s="1">
        <v>56.3</v>
      </c>
      <c r="JS623" s="1">
        <v>0</v>
      </c>
      <c r="JT623" s="1">
        <v>1</v>
      </c>
      <c r="JU623" s="1">
        <v>0.5</v>
      </c>
      <c r="JV623" s="1" t="s">
        <v>15193</v>
      </c>
      <c r="JW623" s="1">
        <v>52.73</v>
      </c>
      <c r="JX623" s="1">
        <v>15</v>
      </c>
      <c r="JZ623" s="1" t="s">
        <v>293</v>
      </c>
      <c r="KA623" s="1">
        <v>2</v>
      </c>
      <c r="KB623" s="1">
        <v>3.52</v>
      </c>
      <c r="KC623" s="1">
        <v>0.217</v>
      </c>
      <c r="KD623" s="1">
        <v>-2.67</v>
      </c>
      <c r="KE623" s="1">
        <v>0.156</v>
      </c>
    </row>
    <row r="624" spans="1:317" x14ac:dyDescent="0.2">
      <c r="A624" s="1" t="s">
        <v>18156</v>
      </c>
      <c r="B624" s="1" t="s">
        <v>18151</v>
      </c>
      <c r="C624" s="1" t="s">
        <v>18128</v>
      </c>
      <c r="D624" s="1">
        <v>390538</v>
      </c>
      <c r="E624" s="1" t="s">
        <v>289</v>
      </c>
      <c r="F624" s="1" t="s">
        <v>289</v>
      </c>
      <c r="G624" s="1">
        <v>15</v>
      </c>
      <c r="H624" s="1">
        <v>22369127</v>
      </c>
      <c r="I624" s="1">
        <v>22369127</v>
      </c>
      <c r="J624" s="1" t="s">
        <v>289</v>
      </c>
      <c r="K624" s="1" t="s">
        <v>436</v>
      </c>
      <c r="L624" s="1" t="s">
        <v>346</v>
      </c>
      <c r="M624" s="1" t="s">
        <v>294</v>
      </c>
      <c r="N624" s="1" t="s">
        <v>294</v>
      </c>
      <c r="O624" s="1" t="s">
        <v>407</v>
      </c>
      <c r="R624" s="1" t="s">
        <v>13732</v>
      </c>
      <c r="S624" s="1" t="s">
        <v>13772</v>
      </c>
      <c r="T624" s="1" t="s">
        <v>289</v>
      </c>
      <c r="U624" s="1" t="s">
        <v>289</v>
      </c>
      <c r="V624" s="1" t="s">
        <v>289</v>
      </c>
      <c r="W624" s="1" t="s">
        <v>289</v>
      </c>
      <c r="X624" s="1" t="s">
        <v>289</v>
      </c>
      <c r="Y624" s="1" t="s">
        <v>289</v>
      </c>
      <c r="Z624" s="1" t="s">
        <v>289</v>
      </c>
      <c r="AA624" s="1" t="s">
        <v>289</v>
      </c>
      <c r="AB624" s="1" t="s">
        <v>289</v>
      </c>
      <c r="AC624" s="1" t="s">
        <v>289</v>
      </c>
      <c r="AD624" s="1" t="s">
        <v>289</v>
      </c>
      <c r="AE624" s="1" t="s">
        <v>289</v>
      </c>
      <c r="AF624" s="1" t="s">
        <v>289</v>
      </c>
      <c r="AG624" s="1" t="s">
        <v>289</v>
      </c>
      <c r="AH624" s="1" t="s">
        <v>289</v>
      </c>
      <c r="AI624" s="1" t="s">
        <v>13732</v>
      </c>
      <c r="AJ624" s="1" t="s">
        <v>13772</v>
      </c>
      <c r="AK624" s="1" t="s">
        <v>15194</v>
      </c>
      <c r="AL624" s="1" t="s">
        <v>15195</v>
      </c>
      <c r="AM624" s="1" t="s">
        <v>351</v>
      </c>
      <c r="AN624" s="1">
        <v>1</v>
      </c>
      <c r="AO624" s="1">
        <v>650</v>
      </c>
      <c r="AP624" s="1" t="s">
        <v>15196</v>
      </c>
      <c r="AQ624" s="1" t="s">
        <v>15197</v>
      </c>
      <c r="AR624" s="1" t="s">
        <v>15198</v>
      </c>
      <c r="AS624" s="1" t="s">
        <v>15199</v>
      </c>
      <c r="AT624" s="1" t="s">
        <v>15200</v>
      </c>
      <c r="AU624" s="1" t="s">
        <v>15201</v>
      </c>
      <c r="AV624" s="1" t="s">
        <v>15202</v>
      </c>
      <c r="AW624" s="1" t="s">
        <v>15203</v>
      </c>
      <c r="AX624" s="1" t="s">
        <v>15204</v>
      </c>
      <c r="AY624" s="1">
        <v>184</v>
      </c>
      <c r="BD624" s="1" t="s">
        <v>538</v>
      </c>
      <c r="BE624" s="1" t="s">
        <v>539</v>
      </c>
      <c r="BF624" s="1" t="s">
        <v>540</v>
      </c>
      <c r="BI624" s="1" t="s">
        <v>15205</v>
      </c>
      <c r="BJ624" s="1">
        <v>63</v>
      </c>
      <c r="BL624" s="1" t="s">
        <v>15206</v>
      </c>
      <c r="BM624" s="1" t="s">
        <v>15207</v>
      </c>
      <c r="BN624" s="1" t="s">
        <v>15208</v>
      </c>
      <c r="BP624" s="1" t="s">
        <v>15209</v>
      </c>
      <c r="BQ624" s="1">
        <v>0.46800000000000003</v>
      </c>
      <c r="DK624" s="1">
        <v>0</v>
      </c>
      <c r="DX624" s="1">
        <v>282</v>
      </c>
      <c r="DY624" s="1">
        <v>212</v>
      </c>
      <c r="DZ624" s="1">
        <v>236</v>
      </c>
      <c r="EE624" s="1">
        <v>15</v>
      </c>
      <c r="EV624" s="1">
        <v>22369127</v>
      </c>
      <c r="EX624" s="1">
        <v>2202</v>
      </c>
      <c r="EY624" s="1">
        <v>4281</v>
      </c>
      <c r="EZ624" s="1">
        <v>6483</v>
      </c>
      <c r="FA624" s="1" t="s">
        <v>455</v>
      </c>
      <c r="FB624" s="1" t="s">
        <v>456</v>
      </c>
      <c r="FE624" s="1" t="s">
        <v>15210</v>
      </c>
      <c r="FF624" s="1" t="s">
        <v>15211</v>
      </c>
      <c r="FG624" s="1" t="s">
        <v>13463</v>
      </c>
      <c r="FH624" s="1">
        <v>41540</v>
      </c>
      <c r="FK624" s="1" t="s">
        <v>15212</v>
      </c>
      <c r="FL624" s="1" t="s">
        <v>15212</v>
      </c>
      <c r="FM624" s="1">
        <v>390538</v>
      </c>
      <c r="FO624" s="1" t="s">
        <v>8960</v>
      </c>
      <c r="FP624" s="1">
        <v>15373</v>
      </c>
      <c r="FQ624" s="1" t="s">
        <v>2229</v>
      </c>
      <c r="FR624" s="1" t="s">
        <v>2230</v>
      </c>
      <c r="FY624" s="1" t="s">
        <v>2234</v>
      </c>
      <c r="GA624" s="1" t="s">
        <v>15213</v>
      </c>
      <c r="GC624" s="1" t="s">
        <v>315</v>
      </c>
      <c r="GE624" s="1" t="s">
        <v>15214</v>
      </c>
      <c r="GF624" s="1" t="s">
        <v>15202</v>
      </c>
      <c r="GG624" s="1" t="s">
        <v>15215</v>
      </c>
      <c r="GH624" s="1" t="s">
        <v>15216</v>
      </c>
      <c r="GI624" s="1" t="s">
        <v>15217</v>
      </c>
      <c r="GL624" s="1" t="s">
        <v>15218</v>
      </c>
      <c r="GM624" s="1" t="s">
        <v>322</v>
      </c>
      <c r="GN624" s="1" t="s">
        <v>15211</v>
      </c>
      <c r="GO624" s="1">
        <v>0.02</v>
      </c>
      <c r="GP624" s="1">
        <v>38.630553999999997</v>
      </c>
      <c r="GQ624" s="1" t="s">
        <v>15219</v>
      </c>
      <c r="GR624" s="1" t="s">
        <v>379</v>
      </c>
      <c r="JW624" s="1" t="s">
        <v>400</v>
      </c>
      <c r="JX624" s="1" t="s">
        <v>15220</v>
      </c>
      <c r="JY624" s="1" t="s">
        <v>325</v>
      </c>
      <c r="JZ624" s="1" t="s">
        <v>403</v>
      </c>
      <c r="KA624" s="1" t="s">
        <v>327</v>
      </c>
      <c r="KC624" s="1" t="s">
        <v>327</v>
      </c>
      <c r="KD624" s="1" t="s">
        <v>15221</v>
      </c>
      <c r="KE624" s="1">
        <v>1</v>
      </c>
      <c r="KF624" s="1">
        <v>74.912436</v>
      </c>
      <c r="KG624" s="1" t="s">
        <v>405</v>
      </c>
      <c r="KH624" s="1">
        <v>74</v>
      </c>
      <c r="KI624" s="1">
        <v>1</v>
      </c>
      <c r="KJ624" s="1">
        <v>8</v>
      </c>
      <c r="KK624" s="1">
        <v>252</v>
      </c>
      <c r="KL624" s="1">
        <v>8838</v>
      </c>
      <c r="KM624" s="1" t="s">
        <v>406</v>
      </c>
      <c r="KN624" s="1">
        <v>1</v>
      </c>
      <c r="KO624" s="1">
        <v>1</v>
      </c>
      <c r="KP624" s="1">
        <v>0</v>
      </c>
      <c r="KR624" s="1" t="s">
        <v>351</v>
      </c>
      <c r="KS624" s="1">
        <v>91</v>
      </c>
      <c r="KT624" s="1">
        <v>50</v>
      </c>
      <c r="KU624" s="1">
        <v>3185</v>
      </c>
      <c r="KV624" s="1">
        <v>0</v>
      </c>
      <c r="KW624" s="1">
        <v>0</v>
      </c>
      <c r="KX624" s="1">
        <v>235.754627</v>
      </c>
      <c r="KY624" s="1">
        <v>771</v>
      </c>
      <c r="KZ624" s="1">
        <v>50</v>
      </c>
      <c r="LA624" s="1">
        <v>27001</v>
      </c>
      <c r="LB624" s="1">
        <v>1274</v>
      </c>
      <c r="LC624" s="1" t="s">
        <v>15195</v>
      </c>
      <c r="LD624" s="1">
        <v>0.105568</v>
      </c>
      <c r="LE624" s="1">
        <v>1</v>
      </c>
    </row>
    <row r="625" spans="1:317" x14ac:dyDescent="0.2">
      <c r="A625" s="1" t="s">
        <v>18156</v>
      </c>
      <c r="B625" s="1" t="s">
        <v>18151</v>
      </c>
      <c r="C625" s="1" t="s">
        <v>15260</v>
      </c>
      <c r="D625" s="1">
        <v>6263</v>
      </c>
      <c r="E625" s="1" t="s">
        <v>289</v>
      </c>
      <c r="F625" s="1" t="s">
        <v>289</v>
      </c>
      <c r="G625" s="1">
        <v>15</v>
      </c>
      <c r="H625" s="1">
        <v>34018605</v>
      </c>
      <c r="I625" s="1">
        <v>34018605</v>
      </c>
      <c r="J625" s="1" t="s">
        <v>289</v>
      </c>
      <c r="K625" s="1" t="s">
        <v>345</v>
      </c>
      <c r="L625" s="1" t="s">
        <v>346</v>
      </c>
      <c r="M625" s="1" t="s">
        <v>333</v>
      </c>
      <c r="N625" s="1" t="s">
        <v>333</v>
      </c>
      <c r="O625" s="1" t="s">
        <v>407</v>
      </c>
      <c r="R625" s="1" t="s">
        <v>13732</v>
      </c>
      <c r="S625" s="1" t="s">
        <v>13772</v>
      </c>
      <c r="T625" s="1" t="s">
        <v>289</v>
      </c>
      <c r="U625" s="1" t="s">
        <v>289</v>
      </c>
      <c r="V625" s="1" t="s">
        <v>289</v>
      </c>
      <c r="W625" s="1" t="s">
        <v>289</v>
      </c>
      <c r="X625" s="1" t="s">
        <v>289</v>
      </c>
      <c r="Y625" s="1" t="s">
        <v>289</v>
      </c>
      <c r="Z625" s="1" t="s">
        <v>289</v>
      </c>
      <c r="AA625" s="1" t="s">
        <v>289</v>
      </c>
      <c r="AB625" s="1" t="s">
        <v>289</v>
      </c>
      <c r="AC625" s="1" t="s">
        <v>289</v>
      </c>
      <c r="AD625" s="1" t="s">
        <v>289</v>
      </c>
      <c r="AE625" s="1" t="s">
        <v>289</v>
      </c>
      <c r="AF625" s="1" t="s">
        <v>289</v>
      </c>
      <c r="AG625" s="1" t="s">
        <v>289</v>
      </c>
      <c r="AH625" s="1" t="s">
        <v>289</v>
      </c>
      <c r="AI625" s="1" t="s">
        <v>13732</v>
      </c>
      <c r="AJ625" s="1" t="s">
        <v>13772</v>
      </c>
      <c r="AK625" s="1" t="s">
        <v>15222</v>
      </c>
      <c r="AL625" s="1" t="s">
        <v>15223</v>
      </c>
      <c r="AM625" s="1" t="s">
        <v>351</v>
      </c>
      <c r="AN625" s="1">
        <v>46</v>
      </c>
      <c r="AO625" s="1">
        <v>7001</v>
      </c>
      <c r="AP625" s="1" t="s">
        <v>15224</v>
      </c>
      <c r="AQ625" s="1" t="s">
        <v>15225</v>
      </c>
      <c r="AR625" s="1" t="s">
        <v>15226</v>
      </c>
      <c r="AS625" s="1" t="s">
        <v>15227</v>
      </c>
      <c r="AT625" s="1" t="s">
        <v>15228</v>
      </c>
      <c r="AU625" s="1" t="s">
        <v>15229</v>
      </c>
      <c r="AV625" s="1" t="s">
        <v>15230</v>
      </c>
      <c r="AW625" s="1" t="s">
        <v>15231</v>
      </c>
      <c r="AX625" s="1" t="s">
        <v>15232</v>
      </c>
      <c r="AY625" s="1">
        <v>2311</v>
      </c>
      <c r="AZ625" s="1" t="s">
        <v>15233</v>
      </c>
      <c r="BD625" s="1" t="s">
        <v>15234</v>
      </c>
      <c r="BE625" s="1" t="s">
        <v>449</v>
      </c>
      <c r="BF625" s="1" t="s">
        <v>15235</v>
      </c>
      <c r="BI625" s="1" t="s">
        <v>15236</v>
      </c>
      <c r="BJ625" s="1">
        <v>311</v>
      </c>
      <c r="BL625" s="1" t="s">
        <v>15237</v>
      </c>
      <c r="BN625" s="1" t="s">
        <v>15238</v>
      </c>
      <c r="BP625" s="1" t="s">
        <v>15239</v>
      </c>
      <c r="BQ625" s="1">
        <v>0.55200000000000005</v>
      </c>
      <c r="DK625" s="1">
        <v>0</v>
      </c>
      <c r="DX625" s="1">
        <v>46</v>
      </c>
      <c r="DY625" s="1">
        <v>49</v>
      </c>
      <c r="DZ625" s="1">
        <v>48</v>
      </c>
      <c r="EE625" s="1">
        <v>15</v>
      </c>
      <c r="EV625" s="1">
        <v>34018605</v>
      </c>
      <c r="EX625" s="1">
        <v>2028</v>
      </c>
      <c r="EY625" s="1">
        <v>4190</v>
      </c>
      <c r="EZ625" s="1">
        <v>6218</v>
      </c>
      <c r="FA625" s="1" t="s">
        <v>367</v>
      </c>
      <c r="FB625" s="1" t="s">
        <v>368</v>
      </c>
      <c r="FF625" s="1" t="s">
        <v>15240</v>
      </c>
      <c r="FG625" s="1" t="s">
        <v>15241</v>
      </c>
      <c r="FH625" s="1">
        <v>41284</v>
      </c>
      <c r="FL625" s="1" t="s">
        <v>15242</v>
      </c>
      <c r="FM625" s="1">
        <v>6263</v>
      </c>
      <c r="FO625" s="1" t="s">
        <v>15243</v>
      </c>
      <c r="FP625" s="1">
        <v>10485</v>
      </c>
      <c r="FQ625" s="1" t="s">
        <v>2229</v>
      </c>
      <c r="FR625" s="1" t="s">
        <v>2230</v>
      </c>
      <c r="FT625" s="1">
        <v>180903</v>
      </c>
      <c r="FX625" s="1">
        <v>8276408</v>
      </c>
      <c r="FY625" s="1" t="s">
        <v>2234</v>
      </c>
      <c r="GA625" s="1" t="s">
        <v>15244</v>
      </c>
      <c r="GC625" s="1" t="s">
        <v>315</v>
      </c>
      <c r="GE625" s="1" t="s">
        <v>15245</v>
      </c>
      <c r="GF625" s="1" t="s">
        <v>15230</v>
      </c>
      <c r="GH625" s="1" t="s">
        <v>15246</v>
      </c>
      <c r="GI625" s="1" t="s">
        <v>15247</v>
      </c>
      <c r="GJ625" s="1" t="s">
        <v>15248</v>
      </c>
      <c r="GL625" s="1" t="s">
        <v>15249</v>
      </c>
      <c r="GM625" s="1" t="s">
        <v>322</v>
      </c>
      <c r="GN625" s="1" t="s">
        <v>15250</v>
      </c>
      <c r="GO625" s="1">
        <v>0.02</v>
      </c>
      <c r="GP625" s="1">
        <v>8.6794849999999997</v>
      </c>
      <c r="GQ625" s="1" t="s">
        <v>15251</v>
      </c>
      <c r="GR625" s="1" t="s">
        <v>379</v>
      </c>
      <c r="GS625" s="1" t="s">
        <v>380</v>
      </c>
      <c r="GT625" s="1" t="s">
        <v>380</v>
      </c>
      <c r="GU625" s="1" t="s">
        <v>380</v>
      </c>
      <c r="GV625" s="1" t="s">
        <v>380</v>
      </c>
      <c r="GW625" s="1" t="s">
        <v>380</v>
      </c>
      <c r="GX625" s="1" t="s">
        <v>380</v>
      </c>
      <c r="GY625" s="1" t="s">
        <v>380</v>
      </c>
      <c r="GZ625" s="1" t="s">
        <v>380</v>
      </c>
      <c r="HA625" s="1" t="s">
        <v>380</v>
      </c>
      <c r="HB625" s="1" t="s">
        <v>380</v>
      </c>
      <c r="HC625" s="1" t="s">
        <v>333</v>
      </c>
      <c r="HD625" s="1">
        <v>28.1</v>
      </c>
      <c r="HE625" s="1">
        <v>4.887575</v>
      </c>
      <c r="HF625" s="1">
        <v>0.91813999999999996</v>
      </c>
      <c r="HG625" s="1" t="s">
        <v>380</v>
      </c>
      <c r="HH625" s="1" t="s">
        <v>380</v>
      </c>
      <c r="HI625" s="1" t="s">
        <v>15242</v>
      </c>
      <c r="HJ625" s="1" t="s">
        <v>15252</v>
      </c>
      <c r="HK625" s="1" t="s">
        <v>794</v>
      </c>
      <c r="HL625" s="1">
        <v>0.96913000000000005</v>
      </c>
      <c r="HM625" s="1" t="s">
        <v>15253</v>
      </c>
      <c r="HN625" s="1">
        <v>4.9800000000000004</v>
      </c>
      <c r="HO625" s="1">
        <v>4.9800000000000004</v>
      </c>
      <c r="HP625" s="1">
        <v>0.66076999999999997</v>
      </c>
      <c r="HQ625" s="1" t="s">
        <v>380</v>
      </c>
      <c r="HR625" s="1">
        <v>0</v>
      </c>
      <c r="HS625" s="1">
        <v>0.85682000000000003</v>
      </c>
      <c r="HT625" s="1" t="s">
        <v>385</v>
      </c>
      <c r="HU625" s="1">
        <v>0</v>
      </c>
      <c r="HV625" s="1" t="s">
        <v>385</v>
      </c>
      <c r="HW625" s="1">
        <v>0.98121000000000003</v>
      </c>
      <c r="HX625" s="1">
        <v>0.93799999999999994</v>
      </c>
      <c r="HY625" s="1" t="s">
        <v>604</v>
      </c>
      <c r="HZ625" s="1">
        <v>0.81801999999999997</v>
      </c>
      <c r="IA625" s="1">
        <v>2.56</v>
      </c>
      <c r="IB625" s="1">
        <v>0.80722000000000005</v>
      </c>
      <c r="IC625" s="1" t="s">
        <v>385</v>
      </c>
      <c r="ID625" s="1">
        <v>1</v>
      </c>
      <c r="IE625" s="1" t="s">
        <v>794</v>
      </c>
      <c r="IF625" s="1">
        <v>0.89917000000000002</v>
      </c>
      <c r="IG625" s="1" t="s">
        <v>6261</v>
      </c>
      <c r="IH625" s="1" t="s">
        <v>794</v>
      </c>
      <c r="II625" s="1">
        <v>0.97109999999999996</v>
      </c>
      <c r="IJ625" s="1" t="s">
        <v>15254</v>
      </c>
      <c r="IK625" s="1" t="s">
        <v>385</v>
      </c>
      <c r="IL625" s="1">
        <v>0.98780999999999997</v>
      </c>
      <c r="IM625" s="1">
        <v>1.0731999999999999</v>
      </c>
      <c r="IN625" s="1">
        <v>10</v>
      </c>
      <c r="IO625" s="1">
        <v>0.87931999999999999</v>
      </c>
      <c r="IP625" s="1" t="s">
        <v>385</v>
      </c>
      <c r="IQ625" s="1">
        <v>0</v>
      </c>
      <c r="IR625" s="1" t="s">
        <v>380</v>
      </c>
      <c r="IS625" s="1">
        <v>18.858499999999999</v>
      </c>
      <c r="IT625" s="1">
        <v>0.92264000000000002</v>
      </c>
      <c r="IU625" s="1" t="s">
        <v>1898</v>
      </c>
      <c r="IV625" s="1" t="s">
        <v>380</v>
      </c>
      <c r="IW625" s="1" t="s">
        <v>15255</v>
      </c>
      <c r="IX625" s="1" t="s">
        <v>15256</v>
      </c>
      <c r="IY625" s="1" t="s">
        <v>15257</v>
      </c>
      <c r="IZ625" s="1" t="s">
        <v>1504</v>
      </c>
      <c r="JA625" s="1">
        <v>2311</v>
      </c>
      <c r="JB625" s="1" t="s">
        <v>15258</v>
      </c>
      <c r="JC625" s="1" t="s">
        <v>15259</v>
      </c>
      <c r="JD625" s="1" t="s">
        <v>333</v>
      </c>
      <c r="JE625" s="1" t="s">
        <v>351</v>
      </c>
      <c r="JF625" s="1">
        <v>1</v>
      </c>
      <c r="JG625" s="1">
        <v>0</v>
      </c>
      <c r="JH625" s="1" t="s">
        <v>15260</v>
      </c>
      <c r="JI625" s="1">
        <v>31805897</v>
      </c>
      <c r="JJ625" s="1">
        <v>1</v>
      </c>
      <c r="JK625" s="1">
        <v>0.71416999999999997</v>
      </c>
      <c r="JL625" s="1">
        <v>0.997</v>
      </c>
      <c r="JM625" s="1">
        <v>0.53966000000000003</v>
      </c>
      <c r="JN625" s="1">
        <v>0.97599999999999998</v>
      </c>
      <c r="JO625" s="1">
        <v>0.68498999999999999</v>
      </c>
      <c r="JP625" s="1">
        <v>9.6010000000000009</v>
      </c>
      <c r="JQ625" s="1">
        <v>0.98297000000000001</v>
      </c>
      <c r="JR625" s="1">
        <v>2.7639999999999998</v>
      </c>
      <c r="JS625" s="1">
        <v>0.94972999999999996</v>
      </c>
      <c r="JT625" s="1">
        <v>0.55800000000000005</v>
      </c>
      <c r="JU625" s="1">
        <v>0.71614</v>
      </c>
      <c r="JV625" s="1" t="s">
        <v>4868</v>
      </c>
      <c r="JW625" s="1" t="s">
        <v>400</v>
      </c>
      <c r="JX625" s="1" t="s">
        <v>15261</v>
      </c>
      <c r="JY625" s="1" t="s">
        <v>402</v>
      </c>
      <c r="JZ625" s="1" t="s">
        <v>842</v>
      </c>
      <c r="KA625" s="1" t="s">
        <v>327</v>
      </c>
      <c r="KC625" s="1" t="s">
        <v>327</v>
      </c>
      <c r="KD625" s="1" t="s">
        <v>15262</v>
      </c>
      <c r="KE625" s="1">
        <v>0</v>
      </c>
      <c r="KF625" s="1">
        <v>17.756871</v>
      </c>
      <c r="KG625" s="1" t="s">
        <v>405</v>
      </c>
      <c r="KH625" s="1">
        <v>0</v>
      </c>
      <c r="KI625" s="1">
        <v>0</v>
      </c>
      <c r="KJ625" s="1">
        <v>0</v>
      </c>
      <c r="KK625" s="1">
        <v>59</v>
      </c>
      <c r="KL625" s="1">
        <v>2097</v>
      </c>
      <c r="KM625" s="1" t="s">
        <v>525</v>
      </c>
      <c r="KN625" s="1">
        <v>1</v>
      </c>
      <c r="KO625" s="1">
        <v>1</v>
      </c>
      <c r="KP625" s="1">
        <v>0</v>
      </c>
      <c r="KR625" s="1" t="s">
        <v>351</v>
      </c>
      <c r="KS625" s="1">
        <v>15</v>
      </c>
      <c r="KT625" s="1">
        <v>60</v>
      </c>
      <c r="KU625" s="1">
        <v>518</v>
      </c>
      <c r="KV625" s="1">
        <v>0</v>
      </c>
      <c r="KW625" s="1">
        <v>0</v>
      </c>
      <c r="KX625" s="1">
        <v>35.110647999999998</v>
      </c>
      <c r="KY625" s="1">
        <v>210</v>
      </c>
      <c r="KZ625" s="1">
        <v>60</v>
      </c>
      <c r="LA625" s="1">
        <v>7234</v>
      </c>
      <c r="LB625" s="1">
        <v>334</v>
      </c>
      <c r="LC625" s="1" t="s">
        <v>15223</v>
      </c>
      <c r="LD625" s="1">
        <v>6.6667000000000004E-2</v>
      </c>
      <c r="LE625" s="1">
        <v>1</v>
      </c>
    </row>
    <row r="626" spans="1:317" x14ac:dyDescent="0.2">
      <c r="A626" s="1" t="s">
        <v>18156</v>
      </c>
      <c r="B626" s="1" t="s">
        <v>18151</v>
      </c>
      <c r="C626" s="1" t="s">
        <v>15298</v>
      </c>
      <c r="D626" s="1">
        <v>55911</v>
      </c>
      <c r="E626" s="1" t="s">
        <v>289</v>
      </c>
      <c r="F626" s="1" t="s">
        <v>289</v>
      </c>
      <c r="G626" s="1">
        <v>16</v>
      </c>
      <c r="H626" s="1">
        <v>28507452</v>
      </c>
      <c r="I626" s="1">
        <v>28507452</v>
      </c>
      <c r="J626" s="1" t="s">
        <v>289</v>
      </c>
      <c r="K626" s="1" t="s">
        <v>345</v>
      </c>
      <c r="L626" s="1" t="s">
        <v>346</v>
      </c>
      <c r="M626" s="1" t="s">
        <v>333</v>
      </c>
      <c r="N626" s="1" t="s">
        <v>333</v>
      </c>
      <c r="O626" s="1" t="s">
        <v>294</v>
      </c>
      <c r="R626" s="1" t="s">
        <v>13732</v>
      </c>
      <c r="S626" s="1" t="s">
        <v>13772</v>
      </c>
      <c r="T626" s="1" t="s">
        <v>289</v>
      </c>
      <c r="U626" s="1" t="s">
        <v>289</v>
      </c>
      <c r="V626" s="1" t="s">
        <v>289</v>
      </c>
      <c r="W626" s="1" t="s">
        <v>289</v>
      </c>
      <c r="X626" s="1" t="s">
        <v>289</v>
      </c>
      <c r="Y626" s="1" t="s">
        <v>289</v>
      </c>
      <c r="Z626" s="1" t="s">
        <v>289</v>
      </c>
      <c r="AA626" s="1" t="s">
        <v>289</v>
      </c>
      <c r="AB626" s="1" t="s">
        <v>289</v>
      </c>
      <c r="AC626" s="1" t="s">
        <v>289</v>
      </c>
      <c r="AD626" s="1" t="s">
        <v>289</v>
      </c>
      <c r="AE626" s="1" t="s">
        <v>289</v>
      </c>
      <c r="AF626" s="1" t="s">
        <v>289</v>
      </c>
      <c r="AG626" s="1" t="s">
        <v>289</v>
      </c>
      <c r="AH626" s="1" t="s">
        <v>289</v>
      </c>
      <c r="AI626" s="1" t="s">
        <v>13732</v>
      </c>
      <c r="AJ626" s="1" t="s">
        <v>13772</v>
      </c>
      <c r="AK626" s="1" t="s">
        <v>15263</v>
      </c>
      <c r="AL626" s="1" t="s">
        <v>15264</v>
      </c>
      <c r="AM626" s="1" t="s">
        <v>351</v>
      </c>
      <c r="AN626" s="1">
        <v>2</v>
      </c>
      <c r="AO626" s="1">
        <v>1123</v>
      </c>
      <c r="AP626" s="1" t="s">
        <v>15265</v>
      </c>
      <c r="AQ626" s="1" t="s">
        <v>15266</v>
      </c>
      <c r="AR626" s="1" t="s">
        <v>15267</v>
      </c>
      <c r="AS626" s="1" t="s">
        <v>15268</v>
      </c>
      <c r="AT626" s="1" t="s">
        <v>15269</v>
      </c>
      <c r="AU626" s="1" t="s">
        <v>15270</v>
      </c>
      <c r="AV626" s="1" t="s">
        <v>15271</v>
      </c>
      <c r="AW626" s="1" t="s">
        <v>15272</v>
      </c>
      <c r="AX626" s="1" t="s">
        <v>15273</v>
      </c>
      <c r="AY626" s="1">
        <v>360</v>
      </c>
      <c r="AZ626" s="1" t="s">
        <v>15274</v>
      </c>
      <c r="BD626" s="1" t="s">
        <v>15275</v>
      </c>
      <c r="BE626" s="1" t="s">
        <v>15276</v>
      </c>
      <c r="BI626" s="1" t="s">
        <v>15277</v>
      </c>
      <c r="BJ626" s="1">
        <v>29</v>
      </c>
      <c r="BP626" s="1" t="s">
        <v>15278</v>
      </c>
      <c r="BQ626" s="1">
        <v>0.67200000000000004</v>
      </c>
      <c r="DK626" s="1">
        <v>0</v>
      </c>
      <c r="DX626" s="1">
        <v>14</v>
      </c>
      <c r="DY626" s="1">
        <v>17</v>
      </c>
      <c r="DZ626" s="1">
        <v>16</v>
      </c>
      <c r="EE626" s="1">
        <v>16</v>
      </c>
      <c r="EV626" s="1">
        <v>28507452</v>
      </c>
      <c r="EX626" s="1">
        <v>1944</v>
      </c>
      <c r="EY626" s="1">
        <v>4097</v>
      </c>
      <c r="EZ626" s="1">
        <v>6041</v>
      </c>
      <c r="FA626" s="1" t="s">
        <v>367</v>
      </c>
      <c r="FB626" s="1" t="s">
        <v>368</v>
      </c>
      <c r="FE626" s="1" t="s">
        <v>15279</v>
      </c>
      <c r="FF626" s="1" t="s">
        <v>15280</v>
      </c>
      <c r="FG626" s="1" t="s">
        <v>9487</v>
      </c>
      <c r="FH626" s="1">
        <v>40588</v>
      </c>
      <c r="FK626" s="1" t="s">
        <v>15281</v>
      </c>
      <c r="FL626" s="1" t="s">
        <v>15281</v>
      </c>
      <c r="FM626" s="1">
        <v>55911</v>
      </c>
      <c r="FP626" s="1">
        <v>24087</v>
      </c>
      <c r="FQ626" s="1" t="s">
        <v>2229</v>
      </c>
      <c r="FR626" s="1" t="s">
        <v>2230</v>
      </c>
      <c r="FS626" s="1" t="s">
        <v>15282</v>
      </c>
      <c r="FT626" s="1">
        <v>605220</v>
      </c>
      <c r="FX626" s="1">
        <v>10852956</v>
      </c>
      <c r="FY626" s="1" t="s">
        <v>2234</v>
      </c>
      <c r="FZ626" s="1" t="s">
        <v>15283</v>
      </c>
      <c r="GA626" s="1" t="s">
        <v>15284</v>
      </c>
      <c r="GC626" s="1" t="s">
        <v>315</v>
      </c>
      <c r="GD626" s="1" t="s">
        <v>15285</v>
      </c>
      <c r="GE626" s="1" t="s">
        <v>15286</v>
      </c>
      <c r="GF626" s="1" t="s">
        <v>15271</v>
      </c>
      <c r="GH626" s="1" t="s">
        <v>15287</v>
      </c>
      <c r="GI626" s="1" t="s">
        <v>15288</v>
      </c>
      <c r="GJ626" s="1" t="s">
        <v>15289</v>
      </c>
      <c r="GL626" s="1" t="s">
        <v>15290</v>
      </c>
      <c r="GM626" s="1" t="s">
        <v>322</v>
      </c>
      <c r="GN626" s="1" t="s">
        <v>15280</v>
      </c>
      <c r="GO626" s="1">
        <v>0.02</v>
      </c>
      <c r="GP626" s="1">
        <v>-0.40332299999999999</v>
      </c>
      <c r="GQ626" s="1" t="s">
        <v>15291</v>
      </c>
      <c r="GR626" s="1" t="s">
        <v>379</v>
      </c>
      <c r="GS626" s="1" t="s">
        <v>380</v>
      </c>
      <c r="GT626" s="1" t="s">
        <v>380</v>
      </c>
      <c r="GU626" s="1" t="s">
        <v>380</v>
      </c>
      <c r="GV626" s="1" t="s">
        <v>380</v>
      </c>
      <c r="GW626" s="1" t="s">
        <v>380</v>
      </c>
      <c r="GX626" s="1" t="s">
        <v>380</v>
      </c>
      <c r="GY626" s="1" t="s">
        <v>380</v>
      </c>
      <c r="GZ626" s="1" t="s">
        <v>380</v>
      </c>
      <c r="HA626" s="1" t="s">
        <v>380</v>
      </c>
      <c r="HB626" s="1" t="s">
        <v>380</v>
      </c>
      <c r="HC626" s="1" t="s">
        <v>333</v>
      </c>
      <c r="HD626" s="1">
        <v>11.71</v>
      </c>
      <c r="HE626" s="1">
        <v>1.718826</v>
      </c>
      <c r="HF626" s="1">
        <v>0.30503000000000002</v>
      </c>
      <c r="HG626" s="1" t="s">
        <v>380</v>
      </c>
      <c r="HH626" s="1" t="s">
        <v>380</v>
      </c>
      <c r="HI626" s="1" t="s">
        <v>15281</v>
      </c>
      <c r="HJ626" s="1" t="s">
        <v>15292</v>
      </c>
      <c r="HK626" s="1" t="s">
        <v>792</v>
      </c>
      <c r="HL626" s="1">
        <v>0.60548000000000002</v>
      </c>
      <c r="HM626" s="1" t="s">
        <v>15293</v>
      </c>
      <c r="HN626" s="1">
        <v>3.86</v>
      </c>
      <c r="HO626" s="1">
        <v>-2.4900000000000002</v>
      </c>
      <c r="HP626" s="1">
        <v>6.4030000000000004E-2</v>
      </c>
      <c r="HQ626" s="1" t="s">
        <v>380</v>
      </c>
      <c r="HR626" s="1" t="s">
        <v>380</v>
      </c>
      <c r="HS626" s="1" t="s">
        <v>380</v>
      </c>
      <c r="HT626" s="1" t="s">
        <v>380</v>
      </c>
      <c r="HU626" s="1" t="s">
        <v>380</v>
      </c>
      <c r="HV626" s="1" t="s">
        <v>294</v>
      </c>
      <c r="HW626" s="1">
        <v>0.33058999999999999</v>
      </c>
      <c r="HX626" s="1">
        <v>8.5000000000000006E-2</v>
      </c>
      <c r="HY626" s="1" t="s">
        <v>492</v>
      </c>
      <c r="HZ626" s="1">
        <v>0.19112000000000001</v>
      </c>
      <c r="IA626" s="1">
        <v>0.55000000000000004</v>
      </c>
      <c r="IB626" s="1">
        <v>9.3100000000000002E-2</v>
      </c>
      <c r="IC626" s="1" t="s">
        <v>492</v>
      </c>
      <c r="ID626" s="1">
        <v>1</v>
      </c>
      <c r="IE626" s="1" t="s">
        <v>600</v>
      </c>
      <c r="IF626" s="1">
        <v>0.33777000000000001</v>
      </c>
      <c r="IG626" s="1">
        <v>0.42499999999999999</v>
      </c>
      <c r="IH626" s="1" t="s">
        <v>600</v>
      </c>
      <c r="II626" s="1">
        <v>0.27715000000000001</v>
      </c>
      <c r="IJ626" s="1">
        <v>8.2000000000000003E-2</v>
      </c>
      <c r="IK626" s="1" t="s">
        <v>294</v>
      </c>
      <c r="IL626" s="1">
        <v>0.13980000000000001</v>
      </c>
      <c r="IM626" s="1">
        <v>-1.0488999999999999</v>
      </c>
      <c r="IN626" s="1">
        <v>9</v>
      </c>
      <c r="IO626" s="1">
        <v>0.72031999999999996</v>
      </c>
      <c r="IP626" s="1" t="s">
        <v>385</v>
      </c>
      <c r="IQ626" s="1">
        <v>0.01</v>
      </c>
      <c r="IR626" s="1" t="s">
        <v>380</v>
      </c>
      <c r="IS626" s="1">
        <v>3.7884000000000002</v>
      </c>
      <c r="IT626" s="1">
        <v>8.7099999999999997E-2</v>
      </c>
      <c r="IU626" s="1" t="s">
        <v>15294</v>
      </c>
      <c r="IV626" s="1" t="s">
        <v>380</v>
      </c>
      <c r="IW626" s="1">
        <v>355</v>
      </c>
      <c r="IX626" s="1" t="s">
        <v>15295</v>
      </c>
      <c r="IY626" s="1" t="s">
        <v>380</v>
      </c>
      <c r="IZ626" s="1" t="s">
        <v>7981</v>
      </c>
      <c r="JA626" s="1">
        <v>355</v>
      </c>
      <c r="JB626" s="1" t="s">
        <v>15296</v>
      </c>
      <c r="JC626" s="1" t="s">
        <v>15297</v>
      </c>
      <c r="JD626" s="1" t="s">
        <v>333</v>
      </c>
      <c r="JE626" s="1" t="s">
        <v>351</v>
      </c>
      <c r="JF626" s="1">
        <v>1</v>
      </c>
      <c r="JG626" s="1">
        <v>0</v>
      </c>
      <c r="JH626" s="1" t="s">
        <v>15298</v>
      </c>
      <c r="JI626" s="1">
        <v>28414953</v>
      </c>
      <c r="JJ626" s="1">
        <v>0</v>
      </c>
      <c r="JK626" s="1">
        <v>5.858E-2</v>
      </c>
      <c r="JL626" s="1">
        <v>0</v>
      </c>
      <c r="JM626" s="1">
        <v>3.7019999999999997E-2</v>
      </c>
      <c r="JN626" s="1">
        <v>8.9999999999999993E-3</v>
      </c>
      <c r="JO626" s="1">
        <v>6.8529999999999994E-2</v>
      </c>
      <c r="JP626" s="1">
        <v>-0.82499999999999996</v>
      </c>
      <c r="JQ626" s="1">
        <v>4.4330000000000001E-2</v>
      </c>
      <c r="JR626" s="1">
        <v>-0.78300000000000003</v>
      </c>
      <c r="JS626" s="1">
        <v>4.5339999999999998E-2</v>
      </c>
      <c r="JT626" s="1">
        <v>-0.48699999999999999</v>
      </c>
      <c r="JU626" s="1">
        <v>4.7469999999999998E-2</v>
      </c>
      <c r="JV626" s="1" t="s">
        <v>4868</v>
      </c>
      <c r="JW626" s="1" t="s">
        <v>400</v>
      </c>
      <c r="JX626" s="1" t="s">
        <v>15299</v>
      </c>
      <c r="JY626" s="1" t="s">
        <v>402</v>
      </c>
      <c r="JZ626" s="1" t="s">
        <v>842</v>
      </c>
      <c r="KA626" s="1" t="s">
        <v>327</v>
      </c>
      <c r="KC626" s="1" t="s">
        <v>327</v>
      </c>
      <c r="KD626" s="1" t="s">
        <v>15300</v>
      </c>
      <c r="KE626" s="1">
        <v>0</v>
      </c>
      <c r="KF626" s="1">
        <v>5.7148349999999999</v>
      </c>
      <c r="KG626" s="1" t="s">
        <v>405</v>
      </c>
      <c r="KH626" s="1">
        <v>0</v>
      </c>
      <c r="KI626" s="1">
        <v>0</v>
      </c>
      <c r="KJ626" s="1">
        <v>0</v>
      </c>
      <c r="KK626" s="1">
        <v>19</v>
      </c>
      <c r="KL626" s="1">
        <v>565</v>
      </c>
      <c r="KM626" s="1" t="s">
        <v>525</v>
      </c>
      <c r="KN626" s="1">
        <v>0.99985999999999997</v>
      </c>
      <c r="KO626" s="1">
        <v>0.934361</v>
      </c>
      <c r="KP626" s="1">
        <v>0</v>
      </c>
      <c r="KR626" s="1" t="s">
        <v>351</v>
      </c>
      <c r="KS626" s="1">
        <v>5</v>
      </c>
      <c r="KT626" s="1">
        <v>60</v>
      </c>
      <c r="KU626" s="1">
        <v>156</v>
      </c>
      <c r="KV626" s="1">
        <v>0</v>
      </c>
      <c r="KW626" s="1">
        <v>0</v>
      </c>
      <c r="KX626" s="1">
        <v>11.388235999999999</v>
      </c>
      <c r="KY626" s="1">
        <v>36</v>
      </c>
      <c r="KZ626" s="1">
        <v>70</v>
      </c>
      <c r="LA626" s="1">
        <v>1052</v>
      </c>
      <c r="LB626" s="1">
        <v>69</v>
      </c>
      <c r="LC626" s="1" t="s">
        <v>15264</v>
      </c>
      <c r="LD626" s="1">
        <v>0.121951</v>
      </c>
      <c r="LE626" s="1">
        <v>0.93449199999999999</v>
      </c>
    </row>
    <row r="627" spans="1:317" x14ac:dyDescent="0.2">
      <c r="A627" s="1" t="s">
        <v>18156</v>
      </c>
      <c r="B627" s="1" t="s">
        <v>18151</v>
      </c>
      <c r="C627" s="1" t="s">
        <v>18129</v>
      </c>
      <c r="D627" s="1">
        <v>83990</v>
      </c>
      <c r="E627" s="1" t="s">
        <v>289</v>
      </c>
      <c r="F627" s="1" t="s">
        <v>289</v>
      </c>
      <c r="G627" s="1">
        <v>17</v>
      </c>
      <c r="H627" s="1">
        <v>59763207</v>
      </c>
      <c r="I627" s="1">
        <v>59763207</v>
      </c>
      <c r="J627" s="1" t="s">
        <v>289</v>
      </c>
      <c r="K627" s="1" t="s">
        <v>436</v>
      </c>
      <c r="L627" s="1" t="s">
        <v>346</v>
      </c>
      <c r="M627" s="1" t="s">
        <v>294</v>
      </c>
      <c r="N627" s="1" t="s">
        <v>294</v>
      </c>
      <c r="O627" s="1" t="s">
        <v>347</v>
      </c>
      <c r="R627" s="1" t="s">
        <v>13732</v>
      </c>
      <c r="S627" s="1" t="s">
        <v>13772</v>
      </c>
      <c r="T627" s="1" t="s">
        <v>289</v>
      </c>
      <c r="U627" s="1" t="s">
        <v>289</v>
      </c>
      <c r="V627" s="1" t="s">
        <v>289</v>
      </c>
      <c r="W627" s="1" t="s">
        <v>289</v>
      </c>
      <c r="X627" s="1" t="s">
        <v>289</v>
      </c>
      <c r="Y627" s="1" t="s">
        <v>289</v>
      </c>
      <c r="Z627" s="1" t="s">
        <v>289</v>
      </c>
      <c r="AA627" s="1" t="s">
        <v>289</v>
      </c>
      <c r="AB627" s="1" t="s">
        <v>289</v>
      </c>
      <c r="AC627" s="1" t="s">
        <v>289</v>
      </c>
      <c r="AD627" s="1" t="s">
        <v>289</v>
      </c>
      <c r="AE627" s="1" t="s">
        <v>289</v>
      </c>
      <c r="AF627" s="1" t="s">
        <v>289</v>
      </c>
      <c r="AG627" s="1" t="s">
        <v>289</v>
      </c>
      <c r="AH627" s="1" t="s">
        <v>289</v>
      </c>
      <c r="AI627" s="1" t="s">
        <v>13732</v>
      </c>
      <c r="AJ627" s="1" t="s">
        <v>13772</v>
      </c>
      <c r="AK627" s="1" t="s">
        <v>15301</v>
      </c>
      <c r="AL627" s="1" t="s">
        <v>15302</v>
      </c>
      <c r="AM627" s="1" t="s">
        <v>293</v>
      </c>
      <c r="AN627" s="1">
        <v>19</v>
      </c>
      <c r="AO627" s="1">
        <v>3162</v>
      </c>
      <c r="AP627" s="1" t="s">
        <v>15303</v>
      </c>
      <c r="AQ627" s="1" t="s">
        <v>15304</v>
      </c>
      <c r="AR627" s="1" t="s">
        <v>15305</v>
      </c>
      <c r="AS627" s="1" t="s">
        <v>15306</v>
      </c>
      <c r="AT627" s="1" t="s">
        <v>15307</v>
      </c>
      <c r="AU627" s="1" t="s">
        <v>15308</v>
      </c>
      <c r="AV627" s="1" t="s">
        <v>15309</v>
      </c>
      <c r="AW627" s="1" t="s">
        <v>15310</v>
      </c>
      <c r="AX627" s="1" t="s">
        <v>15311</v>
      </c>
      <c r="AY627" s="1">
        <v>965</v>
      </c>
      <c r="AZ627" s="1" t="s">
        <v>15312</v>
      </c>
      <c r="BD627" s="1" t="s">
        <v>15313</v>
      </c>
      <c r="BE627" s="1" t="s">
        <v>362</v>
      </c>
      <c r="BF627" s="1" t="s">
        <v>15314</v>
      </c>
      <c r="BI627" s="1" t="s">
        <v>15315</v>
      </c>
      <c r="BJ627" s="1">
        <v>55</v>
      </c>
      <c r="BP627" s="1" t="s">
        <v>15316</v>
      </c>
      <c r="BQ627" s="1">
        <v>0.308</v>
      </c>
      <c r="BT627" s="1" t="s">
        <v>13705</v>
      </c>
      <c r="BW627" s="1" t="s">
        <v>15317</v>
      </c>
      <c r="BY627" s="1" t="s">
        <v>2662</v>
      </c>
      <c r="DA627" s="1" t="s">
        <v>914</v>
      </c>
      <c r="DB627" s="1" t="s">
        <v>913</v>
      </c>
      <c r="DD627" s="1" t="s">
        <v>15318</v>
      </c>
      <c r="DE627" s="1">
        <v>17</v>
      </c>
      <c r="DF627" s="1" t="s">
        <v>15319</v>
      </c>
      <c r="DG627" s="1">
        <v>83990</v>
      </c>
      <c r="DH627" s="1" t="s">
        <v>15311</v>
      </c>
      <c r="DJ627" s="1" t="s">
        <v>15320</v>
      </c>
      <c r="DK627" s="1">
        <v>0</v>
      </c>
      <c r="DX627" s="1">
        <v>109</v>
      </c>
      <c r="DY627" s="1">
        <v>120</v>
      </c>
      <c r="DZ627" s="1">
        <v>116</v>
      </c>
      <c r="EE627" s="1">
        <v>17</v>
      </c>
      <c r="EV627" s="1">
        <v>59763207</v>
      </c>
      <c r="EX627" s="1">
        <v>2203</v>
      </c>
      <c r="EY627" s="1">
        <v>4300</v>
      </c>
      <c r="EZ627" s="1">
        <v>6503</v>
      </c>
      <c r="FA627" s="1" t="s">
        <v>455</v>
      </c>
      <c r="FB627" s="1" t="s">
        <v>456</v>
      </c>
      <c r="FE627" s="1" t="s">
        <v>15321</v>
      </c>
      <c r="FF627" s="1" t="s">
        <v>15322</v>
      </c>
      <c r="FG627" s="1" t="s">
        <v>15323</v>
      </c>
      <c r="FH627" s="1">
        <v>41899</v>
      </c>
      <c r="FL627" s="1" t="s">
        <v>15324</v>
      </c>
      <c r="FM627" s="1">
        <v>83990</v>
      </c>
      <c r="FO627" s="1" t="s">
        <v>2672</v>
      </c>
      <c r="FP627" s="1">
        <v>20473</v>
      </c>
      <c r="FQ627" s="1" t="s">
        <v>2229</v>
      </c>
      <c r="FR627" s="1" t="s">
        <v>2230</v>
      </c>
      <c r="FS627" s="1" t="s">
        <v>15325</v>
      </c>
      <c r="FT627" s="1">
        <v>605882</v>
      </c>
      <c r="FX627" s="1" t="s">
        <v>15326</v>
      </c>
      <c r="FY627" s="1" t="s">
        <v>2234</v>
      </c>
      <c r="FZ627" s="1" t="s">
        <v>15327</v>
      </c>
      <c r="GA627" s="1" t="s">
        <v>15327</v>
      </c>
      <c r="GC627" s="1" t="s">
        <v>315</v>
      </c>
      <c r="GD627" s="1" t="s">
        <v>15328</v>
      </c>
      <c r="GE627" s="1" t="s">
        <v>15329</v>
      </c>
      <c r="GF627" s="1" t="s">
        <v>15309</v>
      </c>
      <c r="GH627" s="1" t="s">
        <v>15330</v>
      </c>
      <c r="GI627" s="1" t="s">
        <v>15331</v>
      </c>
      <c r="GL627" s="1" t="s">
        <v>15332</v>
      </c>
      <c r="GM627" s="1" t="s">
        <v>322</v>
      </c>
      <c r="GN627" s="1" t="s">
        <v>15322</v>
      </c>
      <c r="GO627" s="1">
        <v>0.02</v>
      </c>
      <c r="GP627" s="1">
        <v>1.7194659999999999</v>
      </c>
      <c r="GQ627" s="1" t="s">
        <v>15333</v>
      </c>
      <c r="GR627" s="1" t="s">
        <v>379</v>
      </c>
      <c r="JW627" s="1" t="s">
        <v>400</v>
      </c>
      <c r="JX627" s="1" t="s">
        <v>15334</v>
      </c>
      <c r="JY627" s="1" t="s">
        <v>402</v>
      </c>
      <c r="JZ627" s="1" t="s">
        <v>403</v>
      </c>
      <c r="KA627" s="1" t="s">
        <v>327</v>
      </c>
      <c r="KC627" s="1" t="s">
        <v>327</v>
      </c>
      <c r="KD627" s="1" t="s">
        <v>15335</v>
      </c>
      <c r="KE627" s="1">
        <v>0</v>
      </c>
      <c r="KF627" s="1">
        <v>6.3204339999999997</v>
      </c>
      <c r="KG627" s="1" t="s">
        <v>405</v>
      </c>
      <c r="KH627" s="1">
        <v>0</v>
      </c>
      <c r="KI627" s="1">
        <v>0</v>
      </c>
      <c r="KJ627" s="1">
        <v>0</v>
      </c>
      <c r="KK627" s="1">
        <v>21</v>
      </c>
      <c r="KL627" s="1">
        <v>721</v>
      </c>
      <c r="KM627" s="1" t="s">
        <v>406</v>
      </c>
      <c r="KN627" s="1">
        <v>0.99986900000000001</v>
      </c>
      <c r="KO627" s="1">
        <v>0.99982499999999996</v>
      </c>
      <c r="KP627" s="1">
        <v>0</v>
      </c>
      <c r="KR627" s="1" t="s">
        <v>293</v>
      </c>
      <c r="KS627" s="1">
        <v>4</v>
      </c>
      <c r="KT627" s="1">
        <v>60</v>
      </c>
      <c r="KU627" s="1">
        <v>146</v>
      </c>
      <c r="KV627" s="1">
        <v>0</v>
      </c>
      <c r="KW627" s="1">
        <v>0</v>
      </c>
      <c r="KX627" s="1">
        <v>9.2355330000000002</v>
      </c>
      <c r="KY627" s="1">
        <v>95</v>
      </c>
      <c r="KZ627" s="1">
        <v>60</v>
      </c>
      <c r="LA627" s="1">
        <v>3317</v>
      </c>
      <c r="LB627" s="1">
        <v>129</v>
      </c>
      <c r="LC627" s="1" t="s">
        <v>15302</v>
      </c>
      <c r="LD627" s="1">
        <v>4.0404000000000002E-2</v>
      </c>
      <c r="LE627" s="1">
        <v>0.99995599999999996</v>
      </c>
    </row>
    <row r="628" spans="1:317" x14ac:dyDescent="0.2">
      <c r="A628" s="1" t="s">
        <v>18156</v>
      </c>
      <c r="B628" s="1" t="s">
        <v>18151</v>
      </c>
      <c r="C628" s="1" t="s">
        <v>15353</v>
      </c>
      <c r="D628" s="1">
        <v>256302</v>
      </c>
      <c r="E628" s="1" t="s">
        <v>289</v>
      </c>
      <c r="F628" s="1" t="s">
        <v>289</v>
      </c>
      <c r="G628" s="1">
        <v>17</v>
      </c>
      <c r="H628" s="1">
        <v>21156530</v>
      </c>
      <c r="I628" s="1">
        <v>21156531</v>
      </c>
      <c r="J628" s="1" t="s">
        <v>289</v>
      </c>
      <c r="K628" s="1" t="s">
        <v>291</v>
      </c>
      <c r="L628" s="1" t="s">
        <v>292</v>
      </c>
      <c r="M628" s="1" t="s">
        <v>293</v>
      </c>
      <c r="N628" s="1" t="s">
        <v>293</v>
      </c>
      <c r="O628" s="1" t="s">
        <v>347</v>
      </c>
      <c r="R628" s="1" t="s">
        <v>289</v>
      </c>
      <c r="S628" s="1" t="s">
        <v>13732</v>
      </c>
      <c r="T628" s="1" t="s">
        <v>289</v>
      </c>
      <c r="U628" s="1" t="s">
        <v>289</v>
      </c>
      <c r="V628" s="1" t="s">
        <v>289</v>
      </c>
      <c r="W628" s="1" t="s">
        <v>289</v>
      </c>
      <c r="X628" s="1" t="s">
        <v>289</v>
      </c>
      <c r="Y628" s="1" t="s">
        <v>289</v>
      </c>
      <c r="Z628" s="1" t="s">
        <v>289</v>
      </c>
      <c r="AA628" s="1" t="s">
        <v>289</v>
      </c>
      <c r="AB628" s="1" t="s">
        <v>289</v>
      </c>
      <c r="AC628" s="1" t="s">
        <v>289</v>
      </c>
      <c r="AD628" s="1" t="s">
        <v>289</v>
      </c>
      <c r="AE628" s="1" t="s">
        <v>289</v>
      </c>
      <c r="AF628" s="1" t="s">
        <v>289</v>
      </c>
      <c r="AG628" s="1" t="s">
        <v>289</v>
      </c>
      <c r="AH628" s="1" t="s">
        <v>289</v>
      </c>
      <c r="AI628" s="1" t="s">
        <v>289</v>
      </c>
      <c r="AJ628" s="1" t="s">
        <v>13732</v>
      </c>
      <c r="AK628" s="1" t="s">
        <v>15336</v>
      </c>
      <c r="AL628" s="1" t="s">
        <v>15337</v>
      </c>
      <c r="AM628" s="1" t="s">
        <v>293</v>
      </c>
      <c r="AN628" s="1">
        <v>1</v>
      </c>
      <c r="AO628" s="1" t="s">
        <v>15338</v>
      </c>
      <c r="AP628" s="1" t="s">
        <v>15339</v>
      </c>
      <c r="AQ628" s="1" t="s">
        <v>15340</v>
      </c>
      <c r="AR628" s="1" t="s">
        <v>15341</v>
      </c>
      <c r="AS628" s="1" t="s">
        <v>15342</v>
      </c>
      <c r="AV628" s="1" t="s">
        <v>15343</v>
      </c>
      <c r="AW628" s="1" t="s">
        <v>15344</v>
      </c>
      <c r="AX628" s="1" t="s">
        <v>15345</v>
      </c>
      <c r="AY628" s="1">
        <v>16</v>
      </c>
      <c r="BI628" s="1" t="s">
        <v>15346</v>
      </c>
      <c r="BJ628" s="1">
        <v>6</v>
      </c>
      <c r="BP628" s="1" t="s">
        <v>15347</v>
      </c>
      <c r="BQ628" s="1">
        <v>0.79200000000000004</v>
      </c>
      <c r="CD628" s="1" t="s">
        <v>651</v>
      </c>
      <c r="CE628" s="1">
        <v>2062</v>
      </c>
      <c r="CF628" s="1">
        <v>0.94</v>
      </c>
      <c r="CG628" s="1">
        <v>0.89</v>
      </c>
      <c r="CH628" s="1">
        <v>0.95</v>
      </c>
      <c r="CI628" s="1">
        <v>2184</v>
      </c>
      <c r="CJ628" s="1">
        <v>0.98</v>
      </c>
      <c r="CK628" s="1">
        <v>0.89810000000000001</v>
      </c>
      <c r="CL628" s="1" t="s">
        <v>652</v>
      </c>
      <c r="CM628" s="1" t="s">
        <v>652</v>
      </c>
      <c r="CO628" s="1">
        <v>4.1999999999999997E-3</v>
      </c>
      <c r="CP628" s="1">
        <v>0.95</v>
      </c>
      <c r="CS628" s="1">
        <v>0.92190000000000005</v>
      </c>
      <c r="CT628" s="1">
        <v>0.44700000000000001</v>
      </c>
      <c r="CX628" s="1">
        <v>5.0000000000000001E-4</v>
      </c>
      <c r="CY628" s="1" t="s">
        <v>653</v>
      </c>
      <c r="DK628" s="1">
        <v>0</v>
      </c>
      <c r="DV628" s="1" t="s">
        <v>15348</v>
      </c>
      <c r="DX628" s="1" t="s">
        <v>15349</v>
      </c>
      <c r="ED628" s="1">
        <v>2.6</v>
      </c>
      <c r="EE628" s="1">
        <v>1</v>
      </c>
      <c r="EG628" s="1" t="s">
        <v>15350</v>
      </c>
      <c r="EH628" s="1">
        <v>1</v>
      </c>
      <c r="EI628" s="1" t="s">
        <v>15351</v>
      </c>
      <c r="EK628" s="1" t="s">
        <v>15352</v>
      </c>
      <c r="EL628" s="1" t="s">
        <v>580</v>
      </c>
      <c r="EM628" s="1" t="s">
        <v>656</v>
      </c>
      <c r="EN628" s="1" t="s">
        <v>15353</v>
      </c>
      <c r="EO628" s="1" t="s">
        <v>15354</v>
      </c>
      <c r="EQ628" s="1" t="s">
        <v>15355</v>
      </c>
      <c r="ER628" s="1" t="s">
        <v>658</v>
      </c>
      <c r="ET628" s="1" t="s">
        <v>15356</v>
      </c>
      <c r="EX628" s="1" t="s">
        <v>15357</v>
      </c>
      <c r="FB628" s="1" t="s">
        <v>310</v>
      </c>
      <c r="FC628" s="1" t="s">
        <v>311</v>
      </c>
      <c r="FF628" s="1" t="s">
        <v>15358</v>
      </c>
      <c r="FG628" s="1" t="s">
        <v>15359</v>
      </c>
      <c r="FH628" s="1" t="s">
        <v>15360</v>
      </c>
      <c r="FI628" s="1" t="s">
        <v>315</v>
      </c>
      <c r="FJ628" s="1" t="s">
        <v>15361</v>
      </c>
      <c r="FK628" s="1" t="s">
        <v>15362</v>
      </c>
      <c r="FL628" s="1" t="s">
        <v>15363</v>
      </c>
      <c r="FM628" s="1" t="s">
        <v>15364</v>
      </c>
      <c r="FP628" s="1" t="s">
        <v>15365</v>
      </c>
      <c r="FQ628" s="1">
        <v>2</v>
      </c>
      <c r="FR628" s="1">
        <v>1</v>
      </c>
      <c r="FS628" s="1" t="s">
        <v>1868</v>
      </c>
      <c r="FT628" s="1" t="b">
        <v>1</v>
      </c>
      <c r="FU628" s="1" t="s">
        <v>15337</v>
      </c>
      <c r="FV628" s="1" t="s">
        <v>322</v>
      </c>
      <c r="JB628" s="1" t="b">
        <v>0</v>
      </c>
      <c r="JC628" s="1">
        <v>15</v>
      </c>
      <c r="JD628" s="1" t="b">
        <v>0</v>
      </c>
      <c r="JE628" s="1">
        <v>0</v>
      </c>
      <c r="JF628" s="1" t="s">
        <v>15366</v>
      </c>
      <c r="JG628" s="1" t="s">
        <v>402</v>
      </c>
      <c r="JH628" s="1" t="s">
        <v>632</v>
      </c>
      <c r="JI628" s="1" t="s">
        <v>327</v>
      </c>
      <c r="JK628" s="1" t="s">
        <v>327</v>
      </c>
      <c r="JL628" s="1">
        <v>42370</v>
      </c>
      <c r="JM628" s="1">
        <v>42</v>
      </c>
      <c r="JO628" s="1" t="s">
        <v>15367</v>
      </c>
      <c r="JR628" s="1">
        <v>60</v>
      </c>
      <c r="JS628" s="1">
        <v>0</v>
      </c>
      <c r="JT628" s="1">
        <v>2</v>
      </c>
      <c r="JU628" s="1">
        <v>1</v>
      </c>
      <c r="JV628" s="1" t="s">
        <v>15368</v>
      </c>
      <c r="JW628" s="1">
        <v>460.73</v>
      </c>
      <c r="JX628" s="1">
        <v>14</v>
      </c>
      <c r="JZ628" s="1" t="s">
        <v>293</v>
      </c>
      <c r="KA628" s="1">
        <v>2</v>
      </c>
      <c r="KB628" s="1">
        <v>30.72</v>
      </c>
    </row>
    <row r="629" spans="1:317" x14ac:dyDescent="0.2">
      <c r="A629" s="1" t="s">
        <v>18156</v>
      </c>
      <c r="B629" s="1" t="s">
        <v>18151</v>
      </c>
      <c r="C629" s="1" t="s">
        <v>3460</v>
      </c>
      <c r="D629" s="1">
        <v>996</v>
      </c>
      <c r="E629" s="1" t="s">
        <v>289</v>
      </c>
      <c r="F629" s="1" t="s">
        <v>289</v>
      </c>
      <c r="G629" s="1">
        <v>17</v>
      </c>
      <c r="H629" s="1">
        <v>45221346</v>
      </c>
      <c r="I629" s="1">
        <v>45221347</v>
      </c>
      <c r="J629" s="1" t="s">
        <v>289</v>
      </c>
      <c r="K629" s="1" t="s">
        <v>291</v>
      </c>
      <c r="L629" s="1" t="s">
        <v>292</v>
      </c>
      <c r="M629" s="1" t="s">
        <v>293</v>
      </c>
      <c r="N629" s="1" t="s">
        <v>293</v>
      </c>
      <c r="O629" s="1" t="s">
        <v>15369</v>
      </c>
      <c r="R629" s="1" t="s">
        <v>289</v>
      </c>
      <c r="S629" s="1" t="s">
        <v>13732</v>
      </c>
      <c r="T629" s="1" t="s">
        <v>289</v>
      </c>
      <c r="U629" s="1" t="s">
        <v>289</v>
      </c>
      <c r="V629" s="1" t="s">
        <v>289</v>
      </c>
      <c r="W629" s="1" t="s">
        <v>289</v>
      </c>
      <c r="X629" s="1" t="s">
        <v>289</v>
      </c>
      <c r="Y629" s="1" t="s">
        <v>289</v>
      </c>
      <c r="Z629" s="1" t="s">
        <v>289</v>
      </c>
      <c r="AA629" s="1" t="s">
        <v>289</v>
      </c>
      <c r="AB629" s="1" t="s">
        <v>289</v>
      </c>
      <c r="AC629" s="1" t="s">
        <v>289</v>
      </c>
      <c r="AD629" s="1" t="s">
        <v>289</v>
      </c>
      <c r="AE629" s="1" t="s">
        <v>289</v>
      </c>
      <c r="AF629" s="1" t="s">
        <v>289</v>
      </c>
      <c r="AG629" s="1" t="s">
        <v>289</v>
      </c>
      <c r="AH629" s="1" t="s">
        <v>289</v>
      </c>
      <c r="AI629" s="1" t="s">
        <v>289</v>
      </c>
      <c r="AJ629" s="1" t="s">
        <v>13732</v>
      </c>
      <c r="AK629" s="1" t="s">
        <v>15370</v>
      </c>
      <c r="AL629" s="1" t="s">
        <v>3415</v>
      </c>
      <c r="AM629" s="1" t="s">
        <v>293</v>
      </c>
      <c r="AN629" s="1">
        <v>10</v>
      </c>
      <c r="AO629" s="1" t="s">
        <v>15371</v>
      </c>
      <c r="AP629" s="1" t="s">
        <v>15372</v>
      </c>
      <c r="AQ629" s="1" t="s">
        <v>15373</v>
      </c>
      <c r="AR629" s="1" t="s">
        <v>10861</v>
      </c>
      <c r="AS629" s="1" t="s">
        <v>15374</v>
      </c>
      <c r="AT629" s="1" t="s">
        <v>3420</v>
      </c>
      <c r="AU629" s="1" t="s">
        <v>3421</v>
      </c>
      <c r="AV629" s="1" t="s">
        <v>3422</v>
      </c>
      <c r="AW629" s="1" t="s">
        <v>3423</v>
      </c>
      <c r="AX629" s="1" t="s">
        <v>3424</v>
      </c>
      <c r="AY629" s="1">
        <v>358</v>
      </c>
      <c r="BD629" s="1" t="s">
        <v>3425</v>
      </c>
      <c r="BE629" s="1" t="s">
        <v>3426</v>
      </c>
      <c r="BF629" s="1" t="s">
        <v>3427</v>
      </c>
      <c r="BI629" s="1" t="s">
        <v>3428</v>
      </c>
      <c r="BJ629" s="1">
        <v>90</v>
      </c>
      <c r="BP629" s="1" t="s">
        <v>15375</v>
      </c>
      <c r="BQ629" s="1">
        <v>0.33700000000000002</v>
      </c>
      <c r="DK629" s="1">
        <v>0</v>
      </c>
      <c r="DS629" s="1">
        <v>0.88600000000000001</v>
      </c>
      <c r="FB629" s="1" t="s">
        <v>310</v>
      </c>
      <c r="FC629" s="1" t="s">
        <v>311</v>
      </c>
      <c r="FF629" s="1" t="s">
        <v>3433</v>
      </c>
      <c r="FG629" s="1" t="s">
        <v>5479</v>
      </c>
      <c r="FI629" s="1" t="s">
        <v>315</v>
      </c>
      <c r="FJ629" s="1" t="s">
        <v>3440</v>
      </c>
      <c r="FK629" s="1" t="s">
        <v>15376</v>
      </c>
      <c r="FL629" s="1" t="s">
        <v>15377</v>
      </c>
      <c r="FM629" s="1" t="s">
        <v>15378</v>
      </c>
      <c r="FP629" s="1" t="s">
        <v>3445</v>
      </c>
      <c r="FQ629" s="1">
        <v>1</v>
      </c>
      <c r="FR629" s="1">
        <v>0.5</v>
      </c>
      <c r="FS629" s="1" t="s">
        <v>15379</v>
      </c>
      <c r="FT629" s="1" t="b">
        <v>1</v>
      </c>
      <c r="FU629" s="1" t="s">
        <v>3415</v>
      </c>
      <c r="FV629" s="1" t="s">
        <v>322</v>
      </c>
      <c r="FW629" s="1" t="s">
        <v>3446</v>
      </c>
      <c r="JB629" s="1" t="b">
        <v>0</v>
      </c>
      <c r="JC629" s="1">
        <v>74</v>
      </c>
      <c r="JD629" s="1" t="b">
        <v>0</v>
      </c>
      <c r="JE629" s="1">
        <v>6.3849999999999998</v>
      </c>
      <c r="JF629" s="1" t="s">
        <v>3461</v>
      </c>
      <c r="JG629" s="1" t="s">
        <v>402</v>
      </c>
      <c r="JH629" s="1" t="s">
        <v>765</v>
      </c>
      <c r="JI629" s="1" t="s">
        <v>327</v>
      </c>
      <c r="JK629" s="1" t="s">
        <v>327</v>
      </c>
      <c r="JL629" s="1" t="s">
        <v>328</v>
      </c>
      <c r="JM629" s="1">
        <v>99</v>
      </c>
      <c r="JO629" s="1" t="s">
        <v>3462</v>
      </c>
      <c r="JR629" s="1">
        <v>48.47</v>
      </c>
      <c r="JS629" s="1">
        <v>0</v>
      </c>
      <c r="JT629" s="1">
        <v>1</v>
      </c>
      <c r="JU629" s="1">
        <v>0.5</v>
      </c>
      <c r="JV629" s="1" t="s">
        <v>15380</v>
      </c>
      <c r="JW629" s="1">
        <v>1026.73</v>
      </c>
      <c r="JX629" s="1">
        <v>58</v>
      </c>
      <c r="JZ629" s="1" t="s">
        <v>293</v>
      </c>
      <c r="KA629" s="1">
        <v>2</v>
      </c>
      <c r="KB629" s="1">
        <v>13.87</v>
      </c>
      <c r="KC629" s="1">
        <v>-0.94899999999999995</v>
      </c>
      <c r="KD629" s="1">
        <v>-4.0279999999999996</v>
      </c>
      <c r="KE629" s="1">
        <v>-6.4690000000000003</v>
      </c>
    </row>
    <row r="630" spans="1:317" x14ac:dyDescent="0.2">
      <c r="A630" s="1" t="s">
        <v>18156</v>
      </c>
      <c r="B630" s="1" t="s">
        <v>18151</v>
      </c>
      <c r="C630" s="1" t="s">
        <v>3460</v>
      </c>
      <c r="D630" s="1">
        <v>996</v>
      </c>
      <c r="E630" s="1" t="s">
        <v>289</v>
      </c>
      <c r="F630" s="1" t="s">
        <v>289</v>
      </c>
      <c r="G630" s="1">
        <v>17</v>
      </c>
      <c r="H630" s="1">
        <v>45221348</v>
      </c>
      <c r="I630" s="1">
        <v>45221349</v>
      </c>
      <c r="J630" s="1" t="s">
        <v>289</v>
      </c>
      <c r="K630" s="1" t="s">
        <v>1621</v>
      </c>
      <c r="L630" s="1" t="s">
        <v>292</v>
      </c>
      <c r="M630" s="1" t="s">
        <v>293</v>
      </c>
      <c r="N630" s="1" t="s">
        <v>293</v>
      </c>
      <c r="O630" s="1" t="s">
        <v>5472</v>
      </c>
      <c r="R630" s="1" t="s">
        <v>289</v>
      </c>
      <c r="S630" s="1" t="s">
        <v>13732</v>
      </c>
      <c r="T630" s="1" t="s">
        <v>289</v>
      </c>
      <c r="U630" s="1" t="s">
        <v>289</v>
      </c>
      <c r="V630" s="1" t="s">
        <v>289</v>
      </c>
      <c r="W630" s="1" t="s">
        <v>289</v>
      </c>
      <c r="X630" s="1" t="s">
        <v>289</v>
      </c>
      <c r="Y630" s="1" t="s">
        <v>289</v>
      </c>
      <c r="Z630" s="1" t="s">
        <v>289</v>
      </c>
      <c r="AA630" s="1" t="s">
        <v>289</v>
      </c>
      <c r="AB630" s="1" t="s">
        <v>289</v>
      </c>
      <c r="AC630" s="1" t="s">
        <v>289</v>
      </c>
      <c r="AD630" s="1" t="s">
        <v>289</v>
      </c>
      <c r="AE630" s="1" t="s">
        <v>289</v>
      </c>
      <c r="AF630" s="1" t="s">
        <v>289</v>
      </c>
      <c r="AG630" s="1" t="s">
        <v>289</v>
      </c>
      <c r="AH630" s="1" t="s">
        <v>289</v>
      </c>
      <c r="AI630" s="1" t="s">
        <v>289</v>
      </c>
      <c r="AJ630" s="1" t="s">
        <v>13732</v>
      </c>
      <c r="AK630" s="1" t="s">
        <v>5473</v>
      </c>
      <c r="AL630" s="1" t="s">
        <v>3415</v>
      </c>
      <c r="AM630" s="1" t="s">
        <v>293</v>
      </c>
      <c r="AN630" s="1">
        <v>10</v>
      </c>
      <c r="AO630" s="1">
        <v>1164</v>
      </c>
      <c r="AP630" s="1" t="s">
        <v>5474</v>
      </c>
      <c r="AQ630" s="1" t="s">
        <v>5475</v>
      </c>
      <c r="AR630" s="1" t="s">
        <v>5476</v>
      </c>
      <c r="AS630" s="1" t="s">
        <v>15381</v>
      </c>
      <c r="AT630" s="1" t="s">
        <v>3420</v>
      </c>
      <c r="AU630" s="1" t="s">
        <v>3421</v>
      </c>
      <c r="AV630" s="1" t="s">
        <v>3422</v>
      </c>
      <c r="AW630" s="1" t="s">
        <v>3423</v>
      </c>
      <c r="AX630" s="1" t="s">
        <v>3424</v>
      </c>
      <c r="BD630" s="1" t="s">
        <v>3425</v>
      </c>
      <c r="BE630" s="1" t="s">
        <v>3426</v>
      </c>
      <c r="BF630" s="1" t="s">
        <v>3427</v>
      </c>
      <c r="BI630" s="1" t="s">
        <v>3428</v>
      </c>
      <c r="BJ630" s="1">
        <v>90</v>
      </c>
      <c r="BP630" s="1" t="s">
        <v>5478</v>
      </c>
      <c r="BQ630" s="1">
        <v>0.33700000000000002</v>
      </c>
      <c r="DK630" s="1">
        <v>0</v>
      </c>
      <c r="DS630" s="1">
        <v>0.81799999999999995</v>
      </c>
      <c r="FB630" s="1" t="s">
        <v>1640</v>
      </c>
      <c r="FC630" s="1" t="s">
        <v>1641</v>
      </c>
      <c r="FF630" s="1" t="s">
        <v>3433</v>
      </c>
      <c r="FG630" s="1" t="s">
        <v>5479</v>
      </c>
      <c r="FI630" s="1" t="s">
        <v>315</v>
      </c>
      <c r="FJ630" s="1" t="s">
        <v>3440</v>
      </c>
      <c r="FK630" s="1" t="s">
        <v>5480</v>
      </c>
      <c r="FL630" s="1" t="s">
        <v>5481</v>
      </c>
      <c r="FP630" s="1" t="s">
        <v>3445</v>
      </c>
      <c r="FQ630" s="1">
        <v>1</v>
      </c>
      <c r="FR630" s="1">
        <v>0.5</v>
      </c>
      <c r="FS630" s="1" t="s">
        <v>15382</v>
      </c>
      <c r="FT630" s="1" t="b">
        <v>1</v>
      </c>
      <c r="FU630" s="1" t="s">
        <v>3415</v>
      </c>
      <c r="FV630" s="1" t="s">
        <v>322</v>
      </c>
      <c r="FW630" s="1" t="s">
        <v>3446</v>
      </c>
      <c r="JB630" s="1" t="b">
        <v>0</v>
      </c>
      <c r="JC630" s="1">
        <v>39</v>
      </c>
      <c r="JD630" s="1" t="b">
        <v>0</v>
      </c>
      <c r="JE630" s="1">
        <v>0</v>
      </c>
      <c r="JF630" s="1" t="s">
        <v>3461</v>
      </c>
      <c r="JG630" s="1" t="s">
        <v>402</v>
      </c>
      <c r="JH630" s="1" t="s">
        <v>765</v>
      </c>
      <c r="JI630" s="1" t="s">
        <v>327</v>
      </c>
      <c r="JK630" s="1" t="s">
        <v>327</v>
      </c>
      <c r="JL630" s="1" t="s">
        <v>328</v>
      </c>
      <c r="JM630" s="1">
        <v>99</v>
      </c>
      <c r="JO630" s="1" t="s">
        <v>3462</v>
      </c>
      <c r="JR630" s="1">
        <v>52.7</v>
      </c>
      <c r="JS630" s="1">
        <v>0</v>
      </c>
      <c r="JT630" s="1">
        <v>1</v>
      </c>
      <c r="JU630" s="1">
        <v>0.5</v>
      </c>
      <c r="JV630" s="1" t="s">
        <v>15383</v>
      </c>
      <c r="JW630" s="1">
        <v>1030.73</v>
      </c>
      <c r="JX630" s="1">
        <v>29</v>
      </c>
      <c r="JY630" s="1" t="s">
        <v>291</v>
      </c>
      <c r="JZ630" s="1" t="s">
        <v>293</v>
      </c>
      <c r="KA630" s="1">
        <v>2</v>
      </c>
      <c r="KB630" s="1">
        <v>26.43</v>
      </c>
      <c r="KC630" s="1">
        <v>-0.90400000000000003</v>
      </c>
      <c r="KD630" s="1">
        <v>-2.367</v>
      </c>
      <c r="KE630" s="1">
        <v>-2.2810000000000001</v>
      </c>
    </row>
    <row r="631" spans="1:317" x14ac:dyDescent="0.2">
      <c r="A631" s="1" t="s">
        <v>18156</v>
      </c>
      <c r="B631" s="1" t="s">
        <v>18151</v>
      </c>
      <c r="C631" s="1" t="s">
        <v>18130</v>
      </c>
      <c r="D631" s="1">
        <v>404093</v>
      </c>
      <c r="E631" s="1" t="s">
        <v>289</v>
      </c>
      <c r="F631" s="1" t="s">
        <v>289</v>
      </c>
      <c r="G631" s="1">
        <v>17</v>
      </c>
      <c r="H631" s="1">
        <v>55962881</v>
      </c>
      <c r="I631" s="1">
        <v>55962881</v>
      </c>
      <c r="J631" s="1" t="s">
        <v>289</v>
      </c>
      <c r="K631" s="1" t="s">
        <v>436</v>
      </c>
      <c r="L631" s="1" t="s">
        <v>346</v>
      </c>
      <c r="M631" s="1" t="s">
        <v>407</v>
      </c>
      <c r="N631" s="1" t="s">
        <v>407</v>
      </c>
      <c r="O631" s="1" t="s">
        <v>347</v>
      </c>
      <c r="R631" s="1" t="s">
        <v>13732</v>
      </c>
      <c r="S631" s="1" t="s">
        <v>13772</v>
      </c>
      <c r="T631" s="1" t="s">
        <v>289</v>
      </c>
      <c r="U631" s="1" t="s">
        <v>289</v>
      </c>
      <c r="V631" s="1" t="s">
        <v>289</v>
      </c>
      <c r="W631" s="1" t="s">
        <v>289</v>
      </c>
      <c r="X631" s="1" t="s">
        <v>289</v>
      </c>
      <c r="Y631" s="1" t="s">
        <v>289</v>
      </c>
      <c r="Z631" s="1" t="s">
        <v>289</v>
      </c>
      <c r="AA631" s="1" t="s">
        <v>289</v>
      </c>
      <c r="AB631" s="1" t="s">
        <v>289</v>
      </c>
      <c r="AC631" s="1" t="s">
        <v>289</v>
      </c>
      <c r="AD631" s="1" t="s">
        <v>289</v>
      </c>
      <c r="AE631" s="1" t="s">
        <v>289</v>
      </c>
      <c r="AF631" s="1" t="s">
        <v>289</v>
      </c>
      <c r="AG631" s="1" t="s">
        <v>289</v>
      </c>
      <c r="AH631" s="1" t="s">
        <v>289</v>
      </c>
      <c r="AI631" s="1" t="s">
        <v>13732</v>
      </c>
      <c r="AJ631" s="1" t="s">
        <v>13772</v>
      </c>
      <c r="AK631" s="1" t="s">
        <v>15384</v>
      </c>
      <c r="AL631" s="1" t="s">
        <v>15385</v>
      </c>
      <c r="AM631" s="1" t="s">
        <v>293</v>
      </c>
      <c r="AN631" s="1">
        <v>2</v>
      </c>
      <c r="AO631" s="1">
        <v>458</v>
      </c>
      <c r="AP631" s="1" t="s">
        <v>15386</v>
      </c>
      <c r="AQ631" s="1" t="s">
        <v>15387</v>
      </c>
      <c r="AR631" s="1" t="s">
        <v>15388</v>
      </c>
      <c r="AS631" s="1" t="s">
        <v>15389</v>
      </c>
      <c r="AT631" s="1" t="s">
        <v>15390</v>
      </c>
      <c r="AU631" s="1" t="s">
        <v>15391</v>
      </c>
      <c r="AV631" s="1" t="s">
        <v>15392</v>
      </c>
      <c r="AW631" s="1" t="s">
        <v>15393</v>
      </c>
      <c r="AX631" s="1" t="s">
        <v>15394</v>
      </c>
      <c r="AY631" s="1">
        <v>15</v>
      </c>
      <c r="BI631" s="1" t="s">
        <v>15395</v>
      </c>
      <c r="BJ631" s="1">
        <v>12</v>
      </c>
      <c r="BP631" s="1" t="s">
        <v>15396</v>
      </c>
      <c r="BQ631" s="1">
        <v>0.72599999999999998</v>
      </c>
      <c r="DK631" s="1">
        <v>0</v>
      </c>
      <c r="DX631" s="1">
        <v>3</v>
      </c>
      <c r="DY631" s="1">
        <v>3</v>
      </c>
      <c r="DZ631" s="1">
        <v>3</v>
      </c>
      <c r="EE631" s="1">
        <v>17</v>
      </c>
      <c r="EV631" s="1">
        <v>55962881</v>
      </c>
      <c r="EX631" s="1">
        <v>1440</v>
      </c>
      <c r="EY631" s="1">
        <v>3195</v>
      </c>
      <c r="EZ631" s="1">
        <v>4635</v>
      </c>
      <c r="FA631" s="1" t="s">
        <v>455</v>
      </c>
      <c r="FB631" s="1" t="s">
        <v>456</v>
      </c>
      <c r="FE631" s="1" t="s">
        <v>15397</v>
      </c>
      <c r="FF631" s="1" t="s">
        <v>15398</v>
      </c>
      <c r="FG631" s="1" t="s">
        <v>15399</v>
      </c>
      <c r="FH631" s="1">
        <v>38062</v>
      </c>
      <c r="FL631" s="1" t="s">
        <v>15400</v>
      </c>
      <c r="FM631" s="1">
        <v>404093</v>
      </c>
      <c r="FP631" s="1">
        <v>31350</v>
      </c>
      <c r="FQ631" s="1" t="s">
        <v>2229</v>
      </c>
      <c r="FR631" s="1" t="s">
        <v>2230</v>
      </c>
      <c r="FY631" s="1" t="s">
        <v>2234</v>
      </c>
      <c r="FZ631" s="1" t="s">
        <v>15401</v>
      </c>
      <c r="GA631" s="1" t="s">
        <v>15402</v>
      </c>
      <c r="GC631" s="1" t="s">
        <v>315</v>
      </c>
      <c r="GE631" s="1" t="s">
        <v>15403</v>
      </c>
      <c r="GF631" s="1" t="s">
        <v>15392</v>
      </c>
      <c r="GH631" s="1" t="s">
        <v>15404</v>
      </c>
      <c r="GI631" s="1" t="s">
        <v>15405</v>
      </c>
      <c r="GL631" s="1" t="s">
        <v>15406</v>
      </c>
      <c r="GM631" s="1" t="s">
        <v>322</v>
      </c>
      <c r="GN631" s="1" t="s">
        <v>15398</v>
      </c>
      <c r="GO631" s="1">
        <v>0.02</v>
      </c>
      <c r="GP631" s="1">
        <v>-0.37311899999999998</v>
      </c>
      <c r="GQ631" s="1" t="s">
        <v>15407</v>
      </c>
      <c r="GR631" s="1" t="s">
        <v>379</v>
      </c>
      <c r="JW631" s="1" t="s">
        <v>400</v>
      </c>
      <c r="JX631" s="1" t="s">
        <v>15408</v>
      </c>
      <c r="JY631" s="1" t="s">
        <v>402</v>
      </c>
      <c r="JZ631" s="1" t="s">
        <v>403</v>
      </c>
      <c r="KA631" s="1" t="s">
        <v>327</v>
      </c>
      <c r="KC631" s="1" t="s">
        <v>327</v>
      </c>
      <c r="KD631" s="1" t="s">
        <v>15409</v>
      </c>
      <c r="KE631" s="1">
        <v>0</v>
      </c>
      <c r="KF631" s="1">
        <v>2.6271260000000001</v>
      </c>
      <c r="KG631" s="1" t="s">
        <v>405</v>
      </c>
      <c r="KH631" s="1">
        <v>0</v>
      </c>
      <c r="KI631" s="1">
        <v>0</v>
      </c>
      <c r="KJ631" s="1">
        <v>0</v>
      </c>
      <c r="KK631" s="1">
        <v>9</v>
      </c>
      <c r="KL631" s="1">
        <v>185</v>
      </c>
      <c r="KM631" s="1" t="s">
        <v>498</v>
      </c>
      <c r="KN631" s="1">
        <v>0.99253999999999998</v>
      </c>
      <c r="KO631" s="1">
        <v>0.91972699999999996</v>
      </c>
      <c r="KP631" s="1">
        <v>0</v>
      </c>
      <c r="KR631" s="1" t="s">
        <v>293</v>
      </c>
      <c r="KS631" s="1">
        <v>10</v>
      </c>
      <c r="KT631" s="1">
        <v>60</v>
      </c>
      <c r="KU631" s="1">
        <v>128</v>
      </c>
      <c r="KV631" s="1">
        <v>0</v>
      </c>
      <c r="KW631" s="1">
        <v>0</v>
      </c>
      <c r="KX631" s="1">
        <v>7.5391430000000001</v>
      </c>
      <c r="KY631" s="1">
        <v>35</v>
      </c>
      <c r="KZ631" s="1">
        <v>60</v>
      </c>
      <c r="LA631" s="1">
        <v>590</v>
      </c>
      <c r="LB631" s="1">
        <v>64</v>
      </c>
      <c r="LC631" s="1" t="s">
        <v>15385</v>
      </c>
      <c r="LD631" s="1">
        <v>0.222222</v>
      </c>
      <c r="LE631" s="1">
        <v>0.92664000000000002</v>
      </c>
    </row>
    <row r="632" spans="1:317" x14ac:dyDescent="0.2">
      <c r="A632" s="1" t="s">
        <v>18156</v>
      </c>
      <c r="B632" s="1" t="s">
        <v>18151</v>
      </c>
      <c r="C632" s="1" t="s">
        <v>15455</v>
      </c>
      <c r="D632" s="1">
        <v>25794</v>
      </c>
      <c r="E632" s="1" t="s">
        <v>289</v>
      </c>
      <c r="F632" s="1" t="s">
        <v>289</v>
      </c>
      <c r="G632" s="1">
        <v>17</v>
      </c>
      <c r="H632" s="1">
        <v>79495783</v>
      </c>
      <c r="I632" s="1">
        <v>79495783</v>
      </c>
      <c r="J632" s="1" t="s">
        <v>289</v>
      </c>
      <c r="K632" s="1" t="s">
        <v>345</v>
      </c>
      <c r="L632" s="1" t="s">
        <v>346</v>
      </c>
      <c r="M632" s="1" t="s">
        <v>347</v>
      </c>
      <c r="N632" s="1" t="s">
        <v>347</v>
      </c>
      <c r="O632" s="1" t="s">
        <v>294</v>
      </c>
      <c r="R632" s="1" t="s">
        <v>13732</v>
      </c>
      <c r="S632" s="1" t="s">
        <v>13772</v>
      </c>
      <c r="T632" s="1" t="s">
        <v>289</v>
      </c>
      <c r="U632" s="1" t="s">
        <v>289</v>
      </c>
      <c r="V632" s="1" t="s">
        <v>289</v>
      </c>
      <c r="W632" s="1" t="s">
        <v>289</v>
      </c>
      <c r="X632" s="1" t="s">
        <v>289</v>
      </c>
      <c r="Y632" s="1" t="s">
        <v>289</v>
      </c>
      <c r="Z632" s="1" t="s">
        <v>289</v>
      </c>
      <c r="AA632" s="1" t="s">
        <v>289</v>
      </c>
      <c r="AB632" s="1" t="s">
        <v>289</v>
      </c>
      <c r="AC632" s="1" t="s">
        <v>289</v>
      </c>
      <c r="AD632" s="1" t="s">
        <v>289</v>
      </c>
      <c r="AE632" s="1" t="s">
        <v>289</v>
      </c>
      <c r="AF632" s="1" t="s">
        <v>289</v>
      </c>
      <c r="AG632" s="1" t="s">
        <v>289</v>
      </c>
      <c r="AH632" s="1" t="s">
        <v>289</v>
      </c>
      <c r="AI632" s="1" t="s">
        <v>13732</v>
      </c>
      <c r="AJ632" s="1" t="s">
        <v>13772</v>
      </c>
      <c r="AK632" s="1" t="s">
        <v>15410</v>
      </c>
      <c r="AL632" s="1" t="s">
        <v>15411</v>
      </c>
      <c r="AM632" s="1" t="s">
        <v>351</v>
      </c>
      <c r="AN632" s="1">
        <v>1</v>
      </c>
      <c r="AO632" s="1">
        <v>362</v>
      </c>
      <c r="AP632" s="1" t="s">
        <v>15412</v>
      </c>
      <c r="AQ632" s="1" t="s">
        <v>15413</v>
      </c>
      <c r="AR632" s="1" t="s">
        <v>15414</v>
      </c>
      <c r="AS632" s="1" t="s">
        <v>15415</v>
      </c>
      <c r="AT632" s="1" t="s">
        <v>15416</v>
      </c>
      <c r="AU632" s="1" t="s">
        <v>15417</v>
      </c>
      <c r="AV632" s="1" t="s">
        <v>15418</v>
      </c>
      <c r="AW632" s="1" t="s">
        <v>15419</v>
      </c>
      <c r="AX632" s="1" t="s">
        <v>15420</v>
      </c>
      <c r="AY632" s="1">
        <v>76</v>
      </c>
      <c r="BD632" s="1" t="s">
        <v>15421</v>
      </c>
      <c r="BE632" s="1" t="s">
        <v>15422</v>
      </c>
      <c r="BF632" s="1" t="s">
        <v>15423</v>
      </c>
      <c r="BI632" s="1" t="s">
        <v>15424</v>
      </c>
      <c r="BJ632" s="1">
        <v>4</v>
      </c>
      <c r="BK632" s="1" t="s">
        <v>15425</v>
      </c>
      <c r="BM632" s="1" t="s">
        <v>15426</v>
      </c>
      <c r="BP632" s="1" t="s">
        <v>15427</v>
      </c>
      <c r="BQ632" s="1">
        <v>0.71599999999999997</v>
      </c>
      <c r="DK632" s="1">
        <v>0</v>
      </c>
      <c r="DX632" s="1">
        <v>6</v>
      </c>
      <c r="DY632" s="1">
        <v>7</v>
      </c>
      <c r="DZ632" s="1">
        <v>7</v>
      </c>
      <c r="EE632" s="1">
        <v>17</v>
      </c>
      <c r="EV632" s="1">
        <v>79495783</v>
      </c>
      <c r="EX632" s="1">
        <v>1980</v>
      </c>
      <c r="EY632" s="1">
        <v>4116</v>
      </c>
      <c r="EZ632" s="1">
        <v>6096</v>
      </c>
      <c r="FA632" s="1" t="s">
        <v>367</v>
      </c>
      <c r="FB632" s="1" t="s">
        <v>368</v>
      </c>
      <c r="FE632" s="1" t="s">
        <v>15428</v>
      </c>
      <c r="FF632" s="1" t="s">
        <v>15429</v>
      </c>
      <c r="FG632" s="1" t="s">
        <v>15430</v>
      </c>
      <c r="FH632" s="1">
        <v>41673</v>
      </c>
      <c r="FI632" s="1">
        <v>41673</v>
      </c>
      <c r="FK632" s="1" t="s">
        <v>15431</v>
      </c>
      <c r="FL632" s="1" t="s">
        <v>15431</v>
      </c>
      <c r="FM632" s="1">
        <v>25794</v>
      </c>
      <c r="FO632" s="1" t="s">
        <v>15432</v>
      </c>
      <c r="FP632" s="1">
        <v>3960</v>
      </c>
      <c r="FQ632" s="1" t="s">
        <v>2229</v>
      </c>
      <c r="FR632" s="1" t="s">
        <v>2230</v>
      </c>
      <c r="FT632" s="1">
        <v>607643</v>
      </c>
      <c r="FU632" s="1" t="s">
        <v>15433</v>
      </c>
      <c r="FX632" s="1">
        <v>10234509</v>
      </c>
      <c r="FY632" s="1" t="s">
        <v>2234</v>
      </c>
      <c r="FZ632" s="1" t="s">
        <v>15434</v>
      </c>
      <c r="GA632" s="1" t="s">
        <v>15434</v>
      </c>
      <c r="GC632" s="1" t="s">
        <v>315</v>
      </c>
      <c r="GD632" s="1" t="s">
        <v>15435</v>
      </c>
      <c r="GE632" s="1" t="s">
        <v>15436</v>
      </c>
      <c r="GF632" s="1" t="s">
        <v>15418</v>
      </c>
      <c r="GG632" s="1" t="s">
        <v>15437</v>
      </c>
      <c r="GH632" s="1" t="s">
        <v>15438</v>
      </c>
      <c r="GI632" s="1" t="s">
        <v>15439</v>
      </c>
      <c r="GJ632" s="1" t="s">
        <v>15440</v>
      </c>
      <c r="GL632" s="1" t="s">
        <v>15441</v>
      </c>
      <c r="GM632" s="1" t="s">
        <v>322</v>
      </c>
      <c r="GN632" s="1" t="s">
        <v>15442</v>
      </c>
      <c r="GO632" s="1">
        <v>0.02</v>
      </c>
      <c r="GP632" s="1">
        <v>3.879372</v>
      </c>
      <c r="GQ632" s="1" t="s">
        <v>15443</v>
      </c>
      <c r="GR632" s="1" t="s">
        <v>379</v>
      </c>
      <c r="GS632" s="1" t="s">
        <v>380</v>
      </c>
      <c r="GT632" s="1" t="s">
        <v>380</v>
      </c>
      <c r="GU632" s="1" t="s">
        <v>380</v>
      </c>
      <c r="GV632" s="1" t="s">
        <v>380</v>
      </c>
      <c r="GW632" s="1" t="s">
        <v>380</v>
      </c>
      <c r="GX632" s="1" t="s">
        <v>380</v>
      </c>
      <c r="GY632" s="1" t="s">
        <v>380</v>
      </c>
      <c r="GZ632" s="1" t="s">
        <v>380</v>
      </c>
      <c r="HA632" s="1" t="s">
        <v>380</v>
      </c>
      <c r="HB632" s="1" t="s">
        <v>380</v>
      </c>
      <c r="HC632" s="1" t="s">
        <v>347</v>
      </c>
      <c r="HD632" s="1">
        <v>17.25</v>
      </c>
      <c r="HE632" s="1">
        <v>3.3416960000000002</v>
      </c>
      <c r="HF632" s="1">
        <v>0.61073</v>
      </c>
      <c r="HG632" s="1" t="s">
        <v>380</v>
      </c>
      <c r="HH632" s="1" t="s">
        <v>380</v>
      </c>
      <c r="HI632" s="1" t="s">
        <v>15431</v>
      </c>
      <c r="HJ632" s="1" t="s">
        <v>15444</v>
      </c>
      <c r="HK632" s="1" t="s">
        <v>792</v>
      </c>
      <c r="HL632" s="1">
        <v>0.22944999999999999</v>
      </c>
      <c r="HM632" s="1" t="s">
        <v>15445</v>
      </c>
      <c r="HN632" s="1">
        <v>5</v>
      </c>
      <c r="HO632" s="1">
        <v>3.93</v>
      </c>
      <c r="HP632" s="1">
        <v>0.45457999999999998</v>
      </c>
      <c r="HQ632" s="1" t="s">
        <v>15446</v>
      </c>
      <c r="HR632" s="1">
        <v>0.15427099999999999</v>
      </c>
      <c r="HS632" s="1">
        <v>0.42820999999999998</v>
      </c>
      <c r="HT632" s="1" t="s">
        <v>385</v>
      </c>
      <c r="HU632" s="1">
        <v>6.5600000000000001E-4</v>
      </c>
      <c r="HV632" s="1" t="s">
        <v>294</v>
      </c>
      <c r="HW632" s="1">
        <v>0.37182999999999999</v>
      </c>
      <c r="HX632" s="1">
        <v>9.9400000000000002E-2</v>
      </c>
      <c r="HY632" s="1" t="s">
        <v>386</v>
      </c>
      <c r="HZ632" s="1">
        <v>0.40543000000000001</v>
      </c>
      <c r="IA632" s="1">
        <v>1.2450000000000001</v>
      </c>
      <c r="IB632" s="1">
        <v>0.44345000000000001</v>
      </c>
      <c r="IC632" s="1" t="s">
        <v>385</v>
      </c>
      <c r="ID632" s="1">
        <v>0.99723399999999995</v>
      </c>
      <c r="IE632" s="1" t="s">
        <v>794</v>
      </c>
      <c r="IF632" s="1">
        <v>0.89917000000000002</v>
      </c>
      <c r="IG632" s="1" t="s">
        <v>6261</v>
      </c>
      <c r="IH632" s="1" t="s">
        <v>15447</v>
      </c>
      <c r="II632" s="1">
        <v>0.63597000000000004</v>
      </c>
      <c r="IJ632" s="1" t="s">
        <v>15448</v>
      </c>
      <c r="IK632" s="1" t="s">
        <v>294</v>
      </c>
      <c r="IL632" s="1">
        <v>0.13655999999999999</v>
      </c>
      <c r="IM632" s="1">
        <v>-1.0501</v>
      </c>
      <c r="IN632" s="1">
        <v>10</v>
      </c>
      <c r="IO632" s="1">
        <v>0.72031999999999996</v>
      </c>
      <c r="IP632" s="1" t="s">
        <v>385</v>
      </c>
      <c r="IQ632" s="1">
        <v>0.01</v>
      </c>
      <c r="IR632" s="1">
        <v>-2.8940999999999999</v>
      </c>
      <c r="IS632" s="1">
        <v>11.821999999999999</v>
      </c>
      <c r="IT632" s="1">
        <v>0.52244999999999997</v>
      </c>
      <c r="IU632" s="1" t="s">
        <v>15449</v>
      </c>
      <c r="IV632" s="1" t="s">
        <v>380</v>
      </c>
      <c r="IW632" s="1" t="s">
        <v>15450</v>
      </c>
      <c r="IX632" s="1" t="s">
        <v>15451</v>
      </c>
      <c r="IY632" s="1" t="s">
        <v>15452</v>
      </c>
      <c r="IZ632" s="1" t="s">
        <v>347</v>
      </c>
      <c r="JA632" s="1">
        <v>76</v>
      </c>
      <c r="JB632" s="1" t="s">
        <v>15453</v>
      </c>
      <c r="JC632" s="1" t="s">
        <v>15454</v>
      </c>
      <c r="JD632" s="1" t="s">
        <v>1504</v>
      </c>
      <c r="JE632" s="1" t="s">
        <v>351</v>
      </c>
      <c r="JF632" s="1">
        <v>1</v>
      </c>
      <c r="JG632" s="1">
        <v>0</v>
      </c>
      <c r="JH632" s="1" t="s">
        <v>15455</v>
      </c>
      <c r="JI632" s="1">
        <v>77110378</v>
      </c>
      <c r="JJ632" s="1">
        <v>0.77300000000000002</v>
      </c>
      <c r="JK632" s="1">
        <v>0.2858</v>
      </c>
      <c r="JL632" s="1">
        <v>0.99</v>
      </c>
      <c r="JM632" s="1">
        <v>0.47175</v>
      </c>
      <c r="JN632" s="1">
        <v>0.66500000000000004</v>
      </c>
      <c r="JO632" s="1">
        <v>0.39180999999999999</v>
      </c>
      <c r="JP632" s="1">
        <v>1.613</v>
      </c>
      <c r="JQ632" s="1">
        <v>0.36899999999999999</v>
      </c>
      <c r="JR632" s="1">
        <v>2.3210000000000002</v>
      </c>
      <c r="JS632" s="1">
        <v>0.78463000000000005</v>
      </c>
      <c r="JT632" s="1">
        <v>0.59099999999999997</v>
      </c>
      <c r="JU632" s="1">
        <v>0.81540999999999997</v>
      </c>
      <c r="JV632" s="1" t="s">
        <v>2642</v>
      </c>
      <c r="JW632" s="1" t="s">
        <v>400</v>
      </c>
      <c r="JX632" s="1" t="s">
        <v>15456</v>
      </c>
      <c r="JY632" s="1" t="s">
        <v>402</v>
      </c>
      <c r="JZ632" s="1" t="s">
        <v>403</v>
      </c>
      <c r="KA632" s="1" t="s">
        <v>327</v>
      </c>
      <c r="KC632" s="1" t="s">
        <v>327</v>
      </c>
      <c r="KD632" s="1" t="s">
        <v>15457</v>
      </c>
      <c r="KE632" s="1">
        <v>2</v>
      </c>
      <c r="KF632" s="1">
        <v>12.300409999999999</v>
      </c>
      <c r="KG632" s="1" t="s">
        <v>405</v>
      </c>
      <c r="KH632" s="1">
        <v>0</v>
      </c>
      <c r="KI632" s="1">
        <v>0</v>
      </c>
      <c r="KJ632" s="1">
        <v>0</v>
      </c>
      <c r="KK632" s="1">
        <v>41</v>
      </c>
      <c r="KL632" s="1">
        <v>1223</v>
      </c>
      <c r="KM632" s="1" t="s">
        <v>469</v>
      </c>
      <c r="KN632" s="1">
        <v>1</v>
      </c>
      <c r="KO632" s="1">
        <v>1</v>
      </c>
      <c r="KP632" s="1">
        <v>0</v>
      </c>
      <c r="KR632" s="1" t="s">
        <v>351</v>
      </c>
      <c r="KS632" s="1">
        <v>46</v>
      </c>
      <c r="KT632" s="1">
        <v>60</v>
      </c>
      <c r="KU632" s="1">
        <v>1562</v>
      </c>
      <c r="KV632" s="1">
        <v>0</v>
      </c>
      <c r="KW632" s="1">
        <v>0</v>
      </c>
      <c r="KX632" s="1">
        <v>138.351168</v>
      </c>
      <c r="KY632" s="1">
        <v>102</v>
      </c>
      <c r="KZ632" s="1">
        <v>60</v>
      </c>
      <c r="LA632" s="1">
        <v>3099</v>
      </c>
      <c r="LB632" s="1">
        <v>207</v>
      </c>
      <c r="LC632" s="1" t="s">
        <v>15411</v>
      </c>
      <c r="LD632" s="1">
        <v>0.310811</v>
      </c>
      <c r="LE632" s="1">
        <v>1</v>
      </c>
    </row>
    <row r="633" spans="1:317" x14ac:dyDescent="0.2">
      <c r="A633" s="1" t="s">
        <v>18156</v>
      </c>
      <c r="B633" s="1" t="s">
        <v>18151</v>
      </c>
      <c r="C633" s="1" t="s">
        <v>15488</v>
      </c>
      <c r="D633" s="1">
        <v>6093</v>
      </c>
      <c r="E633" s="1" t="s">
        <v>289</v>
      </c>
      <c r="F633" s="1" t="s">
        <v>289</v>
      </c>
      <c r="G633" s="1">
        <v>18</v>
      </c>
      <c r="H633" s="1">
        <v>18564363</v>
      </c>
      <c r="I633" s="1">
        <v>18564363</v>
      </c>
      <c r="J633" s="1" t="s">
        <v>289</v>
      </c>
      <c r="K633" s="1" t="s">
        <v>345</v>
      </c>
      <c r="L633" s="1" t="s">
        <v>346</v>
      </c>
      <c r="M633" s="1" t="s">
        <v>333</v>
      </c>
      <c r="N633" s="1" t="s">
        <v>333</v>
      </c>
      <c r="O633" s="1" t="s">
        <v>407</v>
      </c>
      <c r="R633" s="1" t="s">
        <v>13732</v>
      </c>
      <c r="S633" s="1" t="s">
        <v>13772</v>
      </c>
      <c r="T633" s="1" t="s">
        <v>289</v>
      </c>
      <c r="U633" s="1" t="s">
        <v>289</v>
      </c>
      <c r="V633" s="1" t="s">
        <v>289</v>
      </c>
      <c r="W633" s="1" t="s">
        <v>289</v>
      </c>
      <c r="X633" s="1" t="s">
        <v>289</v>
      </c>
      <c r="Y633" s="1" t="s">
        <v>289</v>
      </c>
      <c r="Z633" s="1" t="s">
        <v>289</v>
      </c>
      <c r="AA633" s="1" t="s">
        <v>289</v>
      </c>
      <c r="AB633" s="1" t="s">
        <v>289</v>
      </c>
      <c r="AC633" s="1" t="s">
        <v>289</v>
      </c>
      <c r="AD633" s="1" t="s">
        <v>289</v>
      </c>
      <c r="AE633" s="1" t="s">
        <v>289</v>
      </c>
      <c r="AF633" s="1" t="s">
        <v>289</v>
      </c>
      <c r="AG633" s="1" t="s">
        <v>289</v>
      </c>
      <c r="AH633" s="1" t="s">
        <v>289</v>
      </c>
      <c r="AI633" s="1" t="s">
        <v>13732</v>
      </c>
      <c r="AJ633" s="1" t="s">
        <v>13772</v>
      </c>
      <c r="AK633" s="1" t="s">
        <v>15458</v>
      </c>
      <c r="AL633" s="1" t="s">
        <v>15459</v>
      </c>
      <c r="AM633" s="1" t="s">
        <v>293</v>
      </c>
      <c r="AN633" s="1">
        <v>20</v>
      </c>
      <c r="AO633" s="1">
        <v>3378</v>
      </c>
      <c r="AP633" s="1" t="s">
        <v>15460</v>
      </c>
      <c r="AQ633" s="1" t="s">
        <v>15461</v>
      </c>
      <c r="AR633" s="1" t="s">
        <v>15462</v>
      </c>
      <c r="AT633" s="1" t="s">
        <v>15463</v>
      </c>
      <c r="AU633" s="1" t="s">
        <v>15464</v>
      </c>
      <c r="AV633" s="1" t="s">
        <v>15465</v>
      </c>
      <c r="AW633" s="1" t="s">
        <v>15466</v>
      </c>
      <c r="AX633" s="1" t="s">
        <v>15467</v>
      </c>
      <c r="AZ633" s="1" t="s">
        <v>15274</v>
      </c>
      <c r="BD633" s="1" t="s">
        <v>15468</v>
      </c>
      <c r="BE633" s="1" t="s">
        <v>15469</v>
      </c>
      <c r="BF633" s="1" t="s">
        <v>15470</v>
      </c>
      <c r="BI633" s="1" t="s">
        <v>15471</v>
      </c>
      <c r="BJ633" s="1">
        <v>16</v>
      </c>
      <c r="BK633" s="1" t="s">
        <v>15472</v>
      </c>
      <c r="BP633" s="1" t="s">
        <v>15473</v>
      </c>
      <c r="BQ633" s="1">
        <v>0.30299999999999999</v>
      </c>
      <c r="DK633" s="1">
        <v>0</v>
      </c>
      <c r="DX633" s="1">
        <v>108</v>
      </c>
      <c r="DY633" s="1">
        <v>115</v>
      </c>
      <c r="DZ633" s="1">
        <v>112</v>
      </c>
      <c r="EE633" s="1">
        <v>18</v>
      </c>
      <c r="EV633" s="1">
        <v>18564363</v>
      </c>
      <c r="EX633" s="1">
        <v>2203</v>
      </c>
      <c r="EY633" s="1">
        <v>4298</v>
      </c>
      <c r="EZ633" s="1">
        <v>6501</v>
      </c>
      <c r="FA633" s="1" t="s">
        <v>367</v>
      </c>
      <c r="FB633" s="1" t="s">
        <v>368</v>
      </c>
      <c r="FF633" s="1" t="s">
        <v>15474</v>
      </c>
      <c r="FG633" s="1" t="s">
        <v>12583</v>
      </c>
      <c r="FH633" s="1">
        <v>41284</v>
      </c>
      <c r="FK633" s="1" t="s">
        <v>15475</v>
      </c>
      <c r="FL633" s="1" t="s">
        <v>15475</v>
      </c>
      <c r="FM633" s="1">
        <v>6093</v>
      </c>
      <c r="FN633" s="1" t="s">
        <v>5283</v>
      </c>
      <c r="FO633" s="1" t="s">
        <v>5284</v>
      </c>
      <c r="FP633" s="1">
        <v>10251</v>
      </c>
      <c r="FQ633" s="1" t="s">
        <v>2229</v>
      </c>
      <c r="FR633" s="1" t="s">
        <v>2230</v>
      </c>
      <c r="FT633" s="1">
        <v>601702</v>
      </c>
      <c r="FX633" s="1">
        <v>8617235</v>
      </c>
      <c r="FY633" s="1" t="s">
        <v>2234</v>
      </c>
      <c r="FZ633" s="1" t="s">
        <v>15476</v>
      </c>
      <c r="GA633" s="1" t="s">
        <v>15476</v>
      </c>
      <c r="GC633" s="1" t="s">
        <v>315</v>
      </c>
      <c r="GD633" s="1" t="s">
        <v>15477</v>
      </c>
      <c r="GE633" s="1" t="s">
        <v>15478</v>
      </c>
      <c r="GF633" s="1" t="s">
        <v>15465</v>
      </c>
      <c r="GG633" s="1" t="s">
        <v>15479</v>
      </c>
      <c r="GH633" s="1" t="s">
        <v>15480</v>
      </c>
      <c r="GI633" s="1" t="s">
        <v>15481</v>
      </c>
      <c r="GJ633" s="1" t="s">
        <v>15482</v>
      </c>
      <c r="GL633" s="1" t="s">
        <v>15483</v>
      </c>
      <c r="GM633" s="1" t="s">
        <v>322</v>
      </c>
      <c r="GN633" s="1" t="s">
        <v>15474</v>
      </c>
      <c r="GO633" s="1">
        <v>0.02</v>
      </c>
      <c r="GP633" s="1">
        <v>-0.28951100000000002</v>
      </c>
      <c r="GQ633" s="1" t="s">
        <v>15484</v>
      </c>
      <c r="GR633" s="1" t="s">
        <v>379</v>
      </c>
      <c r="GS633" s="1" t="s">
        <v>380</v>
      </c>
      <c r="GT633" s="1" t="s">
        <v>380</v>
      </c>
      <c r="GU633" s="1" t="s">
        <v>380</v>
      </c>
      <c r="GV633" s="1" t="s">
        <v>380</v>
      </c>
      <c r="GW633" s="1" t="s">
        <v>380</v>
      </c>
      <c r="GX633" s="1" t="s">
        <v>380</v>
      </c>
      <c r="GY633" s="1" t="s">
        <v>380</v>
      </c>
      <c r="GZ633" s="1" t="s">
        <v>380</v>
      </c>
      <c r="HA633" s="1" t="s">
        <v>380</v>
      </c>
      <c r="HB633" s="1" t="s">
        <v>380</v>
      </c>
      <c r="HC633" s="1" t="s">
        <v>333</v>
      </c>
      <c r="HD633" s="1">
        <v>14.35</v>
      </c>
      <c r="HE633" s="1">
        <v>2.509871</v>
      </c>
      <c r="HF633" s="1">
        <v>0.4466</v>
      </c>
      <c r="HG633" s="1" t="s">
        <v>380</v>
      </c>
      <c r="HH633" s="1" t="s">
        <v>380</v>
      </c>
      <c r="HI633" s="1" t="s">
        <v>15475</v>
      </c>
      <c r="HJ633" s="1" t="s">
        <v>15485</v>
      </c>
      <c r="HK633" s="1" t="s">
        <v>294</v>
      </c>
      <c r="HL633" s="1">
        <v>0.14391000000000001</v>
      </c>
      <c r="HM633" s="1">
        <v>2.5099999999999998</v>
      </c>
      <c r="HN633" s="1">
        <v>5</v>
      </c>
      <c r="HO633" s="1">
        <v>4.1100000000000003</v>
      </c>
      <c r="HP633" s="1">
        <v>0.48087999999999997</v>
      </c>
      <c r="HQ633" s="1" t="s">
        <v>380</v>
      </c>
      <c r="HR633" s="1">
        <v>0.15379499999999999</v>
      </c>
      <c r="HS633" s="1">
        <v>0.64402000000000004</v>
      </c>
      <c r="HT633" s="1" t="s">
        <v>385</v>
      </c>
      <c r="HU633" s="1">
        <v>2.0000000000000002E-5</v>
      </c>
      <c r="HV633" s="1" t="s">
        <v>294</v>
      </c>
      <c r="HW633" s="1">
        <v>0.14613999999999999</v>
      </c>
      <c r="HX633" s="1">
        <v>3.5299999999999998E-2</v>
      </c>
      <c r="HY633" s="1" t="s">
        <v>386</v>
      </c>
      <c r="HZ633" s="1">
        <v>0.53249000000000002</v>
      </c>
      <c r="IA633" s="1">
        <v>1.67</v>
      </c>
      <c r="IB633" s="1">
        <v>0.49482999999999999</v>
      </c>
      <c r="IC633" s="1" t="s">
        <v>385</v>
      </c>
      <c r="ID633" s="1">
        <v>0.99979600000000002</v>
      </c>
      <c r="IE633" s="1" t="s">
        <v>600</v>
      </c>
      <c r="IF633" s="1">
        <v>0.20368</v>
      </c>
      <c r="IG633" s="1">
        <v>4.3999999999999997E-2</v>
      </c>
      <c r="IH633" s="1" t="s">
        <v>600</v>
      </c>
      <c r="II633" s="1">
        <v>0.2288</v>
      </c>
      <c r="IJ633" s="1">
        <v>4.2000000000000003E-2</v>
      </c>
      <c r="IK633" s="1" t="s">
        <v>294</v>
      </c>
      <c r="IL633" s="1">
        <v>4.3729999999999998E-2</v>
      </c>
      <c r="IM633" s="1">
        <v>-1.0955999999999999</v>
      </c>
      <c r="IN633" s="1">
        <v>10</v>
      </c>
      <c r="IO633" s="1">
        <v>0.21013999999999999</v>
      </c>
      <c r="IP633" s="1" t="s">
        <v>294</v>
      </c>
      <c r="IQ633" s="1">
        <v>0.42</v>
      </c>
      <c r="IR633" s="1" t="s">
        <v>380</v>
      </c>
      <c r="IS633" s="1">
        <v>13.827500000000001</v>
      </c>
      <c r="IT633" s="1">
        <v>0.63358999999999999</v>
      </c>
      <c r="IU633" s="1" t="s">
        <v>15486</v>
      </c>
      <c r="IV633" s="1" t="s">
        <v>380</v>
      </c>
      <c r="IW633" s="1">
        <v>813</v>
      </c>
      <c r="IX633" s="1" t="s">
        <v>15465</v>
      </c>
      <c r="IY633" s="1" t="s">
        <v>15466</v>
      </c>
      <c r="IZ633" s="1" t="s">
        <v>602</v>
      </c>
      <c r="JA633" s="1">
        <v>813</v>
      </c>
      <c r="JB633" s="1" t="s">
        <v>15487</v>
      </c>
      <c r="JC633" s="1" t="s">
        <v>15487</v>
      </c>
      <c r="JD633" s="1" t="s">
        <v>294</v>
      </c>
      <c r="JE633" s="1" t="s">
        <v>293</v>
      </c>
      <c r="JF633" s="1">
        <v>2</v>
      </c>
      <c r="JG633" s="1">
        <v>0</v>
      </c>
      <c r="JH633" s="1" t="s">
        <v>15488</v>
      </c>
      <c r="JI633" s="1">
        <v>16818361</v>
      </c>
      <c r="JJ633" s="1">
        <v>1</v>
      </c>
      <c r="JK633" s="1">
        <v>0.71416999999999997</v>
      </c>
      <c r="JL633" s="1">
        <v>1</v>
      </c>
      <c r="JM633" s="1">
        <v>0.80357000000000001</v>
      </c>
      <c r="JN633" s="1">
        <v>0.998</v>
      </c>
      <c r="JO633" s="1">
        <v>0.95711999999999997</v>
      </c>
      <c r="JP633" s="1">
        <v>3.3210000000000002</v>
      </c>
      <c r="JQ633" s="1">
        <v>0.51998999999999995</v>
      </c>
      <c r="JR633" s="1">
        <v>2.601</v>
      </c>
      <c r="JS633" s="1">
        <v>0.87936999999999999</v>
      </c>
      <c r="JT633" s="1">
        <v>0.59099999999999997</v>
      </c>
      <c r="JU633" s="1">
        <v>0.81540999999999997</v>
      </c>
      <c r="JV633" s="1" t="s">
        <v>2081</v>
      </c>
      <c r="JW633" s="1" t="s">
        <v>400</v>
      </c>
      <c r="JX633" s="1" t="s">
        <v>15489</v>
      </c>
      <c r="JY633" s="1" t="s">
        <v>402</v>
      </c>
      <c r="JZ633" s="1" t="s">
        <v>403</v>
      </c>
      <c r="KA633" s="1" t="s">
        <v>327</v>
      </c>
      <c r="KC633" s="1" t="s">
        <v>327</v>
      </c>
      <c r="KD633" s="1" t="s">
        <v>15490</v>
      </c>
      <c r="KE633" s="1">
        <v>0</v>
      </c>
      <c r="KF633" s="1">
        <v>2.4079359999999999</v>
      </c>
      <c r="KG633" s="1" t="s">
        <v>405</v>
      </c>
      <c r="KH633" s="1">
        <v>0</v>
      </c>
      <c r="KI633" s="1">
        <v>0</v>
      </c>
      <c r="KJ633" s="1">
        <v>0</v>
      </c>
      <c r="KK633" s="1">
        <v>8</v>
      </c>
      <c r="KL633" s="1">
        <v>293</v>
      </c>
      <c r="KM633" s="1" t="s">
        <v>525</v>
      </c>
      <c r="KN633" s="1">
        <v>0.99256999999999995</v>
      </c>
      <c r="KO633" s="1">
        <v>0.75523399999999996</v>
      </c>
      <c r="KP633" s="1">
        <v>0</v>
      </c>
      <c r="KR633" s="1" t="s">
        <v>293</v>
      </c>
      <c r="KS633" s="1">
        <v>30</v>
      </c>
      <c r="KT633" s="1">
        <v>60</v>
      </c>
      <c r="KU633" s="1">
        <v>1069</v>
      </c>
      <c r="KV633" s="1">
        <v>0</v>
      </c>
      <c r="KW633" s="1">
        <v>0</v>
      </c>
      <c r="KX633" s="1">
        <v>116.845389</v>
      </c>
      <c r="KY633" s="1">
        <v>3</v>
      </c>
      <c r="KZ633" s="1">
        <v>60</v>
      </c>
      <c r="LA633" s="1">
        <v>108</v>
      </c>
      <c r="LB633" s="1">
        <v>44</v>
      </c>
      <c r="LC633" s="1" t="s">
        <v>15459</v>
      </c>
      <c r="LD633" s="1">
        <v>0.90909099999999998</v>
      </c>
      <c r="LE633" s="1">
        <v>0.76088699999999998</v>
      </c>
    </row>
    <row r="634" spans="1:317" x14ac:dyDescent="0.2">
      <c r="A634" s="1" t="s">
        <v>18156</v>
      </c>
      <c r="B634" s="1" t="s">
        <v>18151</v>
      </c>
      <c r="C634" s="1" t="s">
        <v>15520</v>
      </c>
      <c r="D634" s="1">
        <v>147968</v>
      </c>
      <c r="E634" s="1" t="s">
        <v>289</v>
      </c>
      <c r="F634" s="1" t="s">
        <v>289</v>
      </c>
      <c r="G634" s="1">
        <v>19</v>
      </c>
      <c r="H634" s="1">
        <v>39227939</v>
      </c>
      <c r="I634" s="1">
        <v>39227939</v>
      </c>
      <c r="J634" s="1" t="s">
        <v>289</v>
      </c>
      <c r="K634" s="1" t="s">
        <v>345</v>
      </c>
      <c r="L634" s="1" t="s">
        <v>346</v>
      </c>
      <c r="M634" s="1" t="s">
        <v>407</v>
      </c>
      <c r="N634" s="1" t="s">
        <v>407</v>
      </c>
      <c r="O634" s="1" t="s">
        <v>347</v>
      </c>
      <c r="R634" s="1" t="s">
        <v>13732</v>
      </c>
      <c r="S634" s="1" t="s">
        <v>13772</v>
      </c>
      <c r="T634" s="1" t="s">
        <v>289</v>
      </c>
      <c r="U634" s="1" t="s">
        <v>289</v>
      </c>
      <c r="V634" s="1" t="s">
        <v>289</v>
      </c>
      <c r="W634" s="1" t="s">
        <v>289</v>
      </c>
      <c r="X634" s="1" t="s">
        <v>289</v>
      </c>
      <c r="Y634" s="1" t="s">
        <v>289</v>
      </c>
      <c r="Z634" s="1" t="s">
        <v>289</v>
      </c>
      <c r="AA634" s="1" t="s">
        <v>289</v>
      </c>
      <c r="AB634" s="1" t="s">
        <v>289</v>
      </c>
      <c r="AC634" s="1" t="s">
        <v>289</v>
      </c>
      <c r="AD634" s="1" t="s">
        <v>289</v>
      </c>
      <c r="AE634" s="1" t="s">
        <v>289</v>
      </c>
      <c r="AF634" s="1" t="s">
        <v>289</v>
      </c>
      <c r="AG634" s="1" t="s">
        <v>289</v>
      </c>
      <c r="AH634" s="1" t="s">
        <v>289</v>
      </c>
      <c r="AI634" s="1" t="s">
        <v>13732</v>
      </c>
      <c r="AJ634" s="1" t="s">
        <v>13772</v>
      </c>
      <c r="AK634" s="1" t="s">
        <v>15491</v>
      </c>
      <c r="AL634" s="1" t="s">
        <v>15492</v>
      </c>
      <c r="AM634" s="1" t="s">
        <v>293</v>
      </c>
      <c r="AN634" s="1">
        <v>10</v>
      </c>
      <c r="AO634" s="1">
        <v>1527</v>
      </c>
      <c r="AP634" s="1" t="s">
        <v>15493</v>
      </c>
      <c r="AQ634" s="1" t="s">
        <v>15494</v>
      </c>
      <c r="AR634" s="1" t="s">
        <v>15495</v>
      </c>
      <c r="AS634" s="1" t="s">
        <v>15496</v>
      </c>
      <c r="AT634" s="1" t="s">
        <v>15497</v>
      </c>
      <c r="AU634" s="1" t="s">
        <v>15498</v>
      </c>
      <c r="AV634" s="1" t="s">
        <v>15499</v>
      </c>
      <c r="AW634" s="1" t="s">
        <v>15500</v>
      </c>
      <c r="AX634" s="1" t="s">
        <v>15501</v>
      </c>
      <c r="AY634" s="1">
        <v>407</v>
      </c>
      <c r="AZ634" s="1" t="s">
        <v>15502</v>
      </c>
      <c r="BD634" s="1" t="s">
        <v>11478</v>
      </c>
      <c r="BE634" s="1" t="s">
        <v>1523</v>
      </c>
      <c r="BF634" s="1" t="s">
        <v>13782</v>
      </c>
      <c r="BI634" s="1" t="s">
        <v>15503</v>
      </c>
      <c r="BJ634" s="1">
        <v>20</v>
      </c>
      <c r="BK634" s="1" t="s">
        <v>15504</v>
      </c>
      <c r="BM634" s="1" t="s">
        <v>15505</v>
      </c>
      <c r="BP634" s="1" t="s">
        <v>15506</v>
      </c>
      <c r="BQ634" s="1">
        <v>0.67200000000000004</v>
      </c>
      <c r="CD634" s="1" t="s">
        <v>407</v>
      </c>
      <c r="CE634" s="1">
        <v>1</v>
      </c>
      <c r="CF634" s="1">
        <v>5.0000000000000001E-4</v>
      </c>
      <c r="CI634" s="1">
        <v>2184</v>
      </c>
      <c r="CJ634" s="1">
        <v>1.6999999999999999E-3</v>
      </c>
      <c r="CK634" s="1">
        <v>0.99950000000000006</v>
      </c>
      <c r="CL634" s="1" t="s">
        <v>652</v>
      </c>
      <c r="CM634" s="1" t="s">
        <v>652</v>
      </c>
      <c r="CO634" s="1">
        <v>4.0000000000000002E-4</v>
      </c>
      <c r="CS634" s="1">
        <v>6.9999999999999999E-4</v>
      </c>
      <c r="CT634" s="1">
        <v>0.66239999999999999</v>
      </c>
      <c r="CU634" s="1" t="s">
        <v>1286</v>
      </c>
      <c r="CX634" s="1">
        <v>1.1000000000000001E-3</v>
      </c>
      <c r="CY634" s="1" t="s">
        <v>346</v>
      </c>
      <c r="DK634" s="1">
        <v>0</v>
      </c>
      <c r="FA634" s="1" t="s">
        <v>367</v>
      </c>
      <c r="FB634" s="1" t="s">
        <v>368</v>
      </c>
      <c r="FE634" s="1" t="s">
        <v>15507</v>
      </c>
      <c r="FF634" s="1" t="s">
        <v>15508</v>
      </c>
      <c r="FG634" s="1" t="s">
        <v>5606</v>
      </c>
      <c r="FH634" s="1">
        <v>41863</v>
      </c>
      <c r="FK634" s="1" t="s">
        <v>15509</v>
      </c>
      <c r="FL634" s="1" t="s">
        <v>15509</v>
      </c>
      <c r="FM634" s="1">
        <v>147968</v>
      </c>
      <c r="FO634" s="1" t="s">
        <v>8363</v>
      </c>
      <c r="FP634" s="1">
        <v>13249</v>
      </c>
      <c r="FQ634" s="1" t="s">
        <v>2229</v>
      </c>
      <c r="FR634" s="1" t="s">
        <v>2230</v>
      </c>
      <c r="FT634" s="1">
        <v>608839</v>
      </c>
      <c r="FY634" s="1" t="s">
        <v>2234</v>
      </c>
      <c r="GA634" s="1" t="s">
        <v>15510</v>
      </c>
      <c r="GC634" s="1" t="s">
        <v>315</v>
      </c>
      <c r="GE634" s="1" t="s">
        <v>15511</v>
      </c>
      <c r="GF634" s="1" t="s">
        <v>15499</v>
      </c>
      <c r="GG634" s="1" t="s">
        <v>15512</v>
      </c>
      <c r="GH634" s="1" t="s">
        <v>15513</v>
      </c>
      <c r="GI634" s="1" t="s">
        <v>15514</v>
      </c>
      <c r="GJ634" s="1" t="s">
        <v>15515</v>
      </c>
      <c r="GM634" s="1" t="s">
        <v>322</v>
      </c>
      <c r="GN634" s="1" t="s">
        <v>15508</v>
      </c>
      <c r="GO634" s="1">
        <v>0.02</v>
      </c>
      <c r="GP634" s="1">
        <v>-0.35515099999999999</v>
      </c>
      <c r="GQ634" s="1" t="s">
        <v>15516</v>
      </c>
      <c r="GR634" s="1" t="s">
        <v>379</v>
      </c>
      <c r="GS634" s="1">
        <v>1</v>
      </c>
      <c r="GT634" s="1">
        <v>4.5787545787545701E-4</v>
      </c>
      <c r="GU634" s="1">
        <v>0</v>
      </c>
      <c r="GV634" s="1">
        <v>0</v>
      </c>
      <c r="GW634" s="1">
        <v>0</v>
      </c>
      <c r="GX634" s="1">
        <v>0</v>
      </c>
      <c r="GY634" s="1">
        <v>1</v>
      </c>
      <c r="GZ634" s="1">
        <v>1.74825174825174E-3</v>
      </c>
      <c r="HA634" s="1">
        <v>0</v>
      </c>
      <c r="HB634" s="1">
        <v>0</v>
      </c>
      <c r="HC634" s="1" t="s">
        <v>407</v>
      </c>
      <c r="HD634" s="1">
        <v>3.9E-2</v>
      </c>
      <c r="HE634" s="1">
        <v>-1.2935829999999999</v>
      </c>
      <c r="HF634" s="1">
        <v>1.375E-2</v>
      </c>
      <c r="HG634" s="1" t="s">
        <v>380</v>
      </c>
      <c r="HH634" s="1" t="s">
        <v>380</v>
      </c>
      <c r="HI634" s="1" t="s">
        <v>15509</v>
      </c>
      <c r="HJ634" s="1" t="s">
        <v>15517</v>
      </c>
      <c r="HK634" s="1" t="s">
        <v>385</v>
      </c>
      <c r="HL634" s="1">
        <v>0.86626999999999998</v>
      </c>
      <c r="HM634" s="1">
        <v>-2.15</v>
      </c>
      <c r="HN634" s="1">
        <v>4.0199999999999996</v>
      </c>
      <c r="HO634" s="1">
        <v>4.0199999999999996</v>
      </c>
      <c r="HP634" s="1">
        <v>0.46733000000000002</v>
      </c>
      <c r="HQ634" s="1" t="s">
        <v>15518</v>
      </c>
      <c r="HR634" s="1">
        <v>0.70085200000000003</v>
      </c>
      <c r="HS634" s="1">
        <v>0.11902</v>
      </c>
      <c r="HT634" s="1" t="s">
        <v>492</v>
      </c>
      <c r="HU634" s="1">
        <v>0.518536</v>
      </c>
      <c r="HV634" s="1" t="s">
        <v>294</v>
      </c>
      <c r="HW634" s="1">
        <v>0.67428999999999994</v>
      </c>
      <c r="HX634" s="1">
        <v>0.28920000000000001</v>
      </c>
      <c r="HY634" s="1" t="s">
        <v>492</v>
      </c>
      <c r="HZ634" s="1">
        <v>2.0109999999999999E-2</v>
      </c>
      <c r="IA634" s="1">
        <v>-0.69</v>
      </c>
      <c r="IB634" s="1">
        <v>0.36958999999999997</v>
      </c>
      <c r="IC634" s="1" t="s">
        <v>385</v>
      </c>
      <c r="ID634" s="1">
        <v>0.89322199999999996</v>
      </c>
      <c r="IE634" s="1" t="s">
        <v>600</v>
      </c>
      <c r="IF634" s="1">
        <v>0.15140999999999999</v>
      </c>
      <c r="IG634" s="1">
        <v>1.2E-2</v>
      </c>
      <c r="IH634" s="1" t="s">
        <v>600</v>
      </c>
      <c r="II634" s="1">
        <v>0.19666</v>
      </c>
      <c r="IJ634" s="1">
        <v>2.5999999999999999E-2</v>
      </c>
      <c r="IK634" s="1" t="s">
        <v>294</v>
      </c>
      <c r="IL634" s="1">
        <v>0.62982000000000005</v>
      </c>
      <c r="IM634" s="1">
        <v>-0.67379999999999995</v>
      </c>
      <c r="IN634" s="1">
        <v>10</v>
      </c>
      <c r="IO634" s="1">
        <v>9.5899999999999999E-2</v>
      </c>
      <c r="IP634" s="1" t="s">
        <v>294</v>
      </c>
      <c r="IQ634" s="1">
        <v>0.72</v>
      </c>
      <c r="IR634" s="1" t="s">
        <v>380</v>
      </c>
      <c r="IS634" s="1">
        <v>9.4934999999999992</v>
      </c>
      <c r="IT634" s="1">
        <v>0.38973999999999998</v>
      </c>
      <c r="IU634" s="1" t="s">
        <v>929</v>
      </c>
      <c r="IV634" s="1" t="s">
        <v>380</v>
      </c>
      <c r="IW634" s="1">
        <v>407</v>
      </c>
      <c r="IX634" s="1" t="s">
        <v>15499</v>
      </c>
      <c r="IY634" s="1" t="s">
        <v>15500</v>
      </c>
      <c r="IZ634" s="1" t="s">
        <v>333</v>
      </c>
      <c r="JA634" s="1">
        <v>407</v>
      </c>
      <c r="JB634" s="1" t="s">
        <v>15519</v>
      </c>
      <c r="JC634" s="1" t="s">
        <v>15519</v>
      </c>
      <c r="JD634" s="1" t="s">
        <v>7981</v>
      </c>
      <c r="JE634" s="1" t="s">
        <v>293</v>
      </c>
      <c r="JF634" s="1">
        <v>1</v>
      </c>
      <c r="JG634" s="1">
        <v>0</v>
      </c>
      <c r="JH634" s="1" t="s">
        <v>15520</v>
      </c>
      <c r="JI634" s="1">
        <v>43919779</v>
      </c>
      <c r="JJ634" s="1">
        <v>0.97699999999999998</v>
      </c>
      <c r="JK634" s="1">
        <v>0.34250000000000003</v>
      </c>
      <c r="JL634" s="1">
        <v>0.996</v>
      </c>
      <c r="JM634" s="1">
        <v>0.52242</v>
      </c>
      <c r="JN634" s="1">
        <v>0.54700000000000004</v>
      </c>
      <c r="JO634" s="1">
        <v>0.35210000000000002</v>
      </c>
      <c r="JP634" s="1">
        <v>1.7589999999999999</v>
      </c>
      <c r="JQ634" s="1">
        <v>0.38419999999999999</v>
      </c>
      <c r="JR634" s="1">
        <v>1.8009999999999999</v>
      </c>
      <c r="JS634" s="1">
        <v>0.52703999999999995</v>
      </c>
      <c r="JT634" s="1">
        <v>0.45400000000000001</v>
      </c>
      <c r="JU634" s="1">
        <v>0.30747999999999998</v>
      </c>
      <c r="JV634" s="1" t="s">
        <v>7983</v>
      </c>
      <c r="JW634" s="1" t="s">
        <v>400</v>
      </c>
      <c r="JX634" s="1" t="s">
        <v>15521</v>
      </c>
      <c r="JY634" s="1" t="s">
        <v>402</v>
      </c>
      <c r="JZ634" s="1" t="s">
        <v>403</v>
      </c>
      <c r="KA634" s="1" t="s">
        <v>327</v>
      </c>
      <c r="KC634" s="1" t="s">
        <v>327</v>
      </c>
      <c r="KD634" s="1" t="s">
        <v>15522</v>
      </c>
      <c r="KE634" s="1">
        <v>0</v>
      </c>
      <c r="KF634" s="1">
        <v>4.805752</v>
      </c>
      <c r="KG634" s="1" t="s">
        <v>405</v>
      </c>
      <c r="KH634" s="1">
        <v>0</v>
      </c>
      <c r="KI634" s="1">
        <v>0</v>
      </c>
      <c r="KJ634" s="1">
        <v>0</v>
      </c>
      <c r="KK634" s="1">
        <v>16</v>
      </c>
      <c r="KL634" s="1">
        <v>494</v>
      </c>
      <c r="KM634" s="1" t="s">
        <v>498</v>
      </c>
      <c r="KN634" s="1">
        <v>0.99783200000000005</v>
      </c>
      <c r="KO634" s="1">
        <v>0.88694799999999996</v>
      </c>
      <c r="KP634" s="1">
        <v>0</v>
      </c>
      <c r="KR634" s="1" t="s">
        <v>293</v>
      </c>
      <c r="KS634" s="1">
        <v>6</v>
      </c>
      <c r="KT634" s="1">
        <v>60</v>
      </c>
      <c r="KU634" s="1">
        <v>124</v>
      </c>
      <c r="KV634" s="1">
        <v>0</v>
      </c>
      <c r="KW634" s="1">
        <v>0</v>
      </c>
      <c r="KX634" s="1">
        <v>7.9247610000000002</v>
      </c>
      <c r="KY634" s="1">
        <v>35</v>
      </c>
      <c r="KZ634" s="1">
        <v>60</v>
      </c>
      <c r="LA634" s="1">
        <v>1079</v>
      </c>
      <c r="LB634" s="1">
        <v>69</v>
      </c>
      <c r="LC634" s="1" t="s">
        <v>15492</v>
      </c>
      <c r="LD634" s="1">
        <v>0.146341</v>
      </c>
      <c r="LE634" s="1">
        <v>0.88887499999999997</v>
      </c>
    </row>
    <row r="635" spans="1:317" x14ac:dyDescent="0.2">
      <c r="A635" s="1" t="s">
        <v>18156</v>
      </c>
      <c r="B635" s="1" t="s">
        <v>18151</v>
      </c>
      <c r="C635" s="1" t="s">
        <v>15561</v>
      </c>
      <c r="D635" s="1">
        <v>84658</v>
      </c>
      <c r="E635" s="1" t="s">
        <v>289</v>
      </c>
      <c r="F635" s="1" t="s">
        <v>289</v>
      </c>
      <c r="G635" s="1">
        <v>19</v>
      </c>
      <c r="H635" s="1">
        <v>14758147</v>
      </c>
      <c r="I635" s="1">
        <v>14758147</v>
      </c>
      <c r="J635" s="1" t="s">
        <v>289</v>
      </c>
      <c r="K635" s="1" t="s">
        <v>345</v>
      </c>
      <c r="L635" s="1" t="s">
        <v>346</v>
      </c>
      <c r="M635" s="1" t="s">
        <v>333</v>
      </c>
      <c r="N635" s="1" t="s">
        <v>333</v>
      </c>
      <c r="O635" s="1" t="s">
        <v>294</v>
      </c>
      <c r="R635" s="1" t="s">
        <v>13732</v>
      </c>
      <c r="S635" s="1" t="s">
        <v>13772</v>
      </c>
      <c r="T635" s="1" t="s">
        <v>289</v>
      </c>
      <c r="U635" s="1" t="s">
        <v>289</v>
      </c>
      <c r="V635" s="1" t="s">
        <v>289</v>
      </c>
      <c r="W635" s="1" t="s">
        <v>289</v>
      </c>
      <c r="X635" s="1" t="s">
        <v>289</v>
      </c>
      <c r="Y635" s="1" t="s">
        <v>289</v>
      </c>
      <c r="Z635" s="1" t="s">
        <v>289</v>
      </c>
      <c r="AA635" s="1" t="s">
        <v>289</v>
      </c>
      <c r="AB635" s="1" t="s">
        <v>289</v>
      </c>
      <c r="AC635" s="1" t="s">
        <v>289</v>
      </c>
      <c r="AD635" s="1" t="s">
        <v>289</v>
      </c>
      <c r="AE635" s="1" t="s">
        <v>289</v>
      </c>
      <c r="AF635" s="1" t="s">
        <v>289</v>
      </c>
      <c r="AG635" s="1" t="s">
        <v>289</v>
      </c>
      <c r="AH635" s="1" t="s">
        <v>289</v>
      </c>
      <c r="AI635" s="1" t="s">
        <v>13732</v>
      </c>
      <c r="AJ635" s="1" t="s">
        <v>13772</v>
      </c>
      <c r="AK635" s="1" t="s">
        <v>15523</v>
      </c>
      <c r="AL635" s="1" t="s">
        <v>15524</v>
      </c>
      <c r="AM635" s="1" t="s">
        <v>293</v>
      </c>
      <c r="AN635" s="1">
        <v>8</v>
      </c>
      <c r="AO635" s="1">
        <v>828</v>
      </c>
      <c r="AP635" s="1" t="s">
        <v>15525</v>
      </c>
      <c r="AQ635" s="1" t="s">
        <v>15526</v>
      </c>
      <c r="AR635" s="1" t="s">
        <v>15527</v>
      </c>
      <c r="AS635" s="1" t="s">
        <v>15528</v>
      </c>
      <c r="AT635" s="1" t="s">
        <v>15529</v>
      </c>
      <c r="AU635" s="1" t="s">
        <v>15530</v>
      </c>
      <c r="AV635" s="1" t="s">
        <v>15531</v>
      </c>
      <c r="AW635" s="1" t="s">
        <v>15532</v>
      </c>
      <c r="AX635" s="1" t="s">
        <v>15533</v>
      </c>
      <c r="AY635" s="1">
        <v>243</v>
      </c>
      <c r="BD635" s="1" t="s">
        <v>4137</v>
      </c>
      <c r="BE635" s="1" t="s">
        <v>15534</v>
      </c>
      <c r="BF635" s="1" t="s">
        <v>11584</v>
      </c>
      <c r="BI635" s="1" t="s">
        <v>15535</v>
      </c>
      <c r="BJ635" s="1">
        <v>50</v>
      </c>
      <c r="BP635" s="1" t="s">
        <v>15536</v>
      </c>
      <c r="BQ635" s="1">
        <v>0.34799999999999998</v>
      </c>
      <c r="DK635" s="1">
        <v>0</v>
      </c>
      <c r="DX635" s="1">
        <v>82</v>
      </c>
      <c r="DY635" s="1">
        <v>79</v>
      </c>
      <c r="DZ635" s="1">
        <v>80</v>
      </c>
      <c r="EE635" s="1">
        <v>19</v>
      </c>
      <c r="EV635" s="1">
        <v>14758147</v>
      </c>
      <c r="EX635" s="1">
        <v>2203</v>
      </c>
      <c r="EY635" s="1">
        <v>4300</v>
      </c>
      <c r="EZ635" s="1">
        <v>6503</v>
      </c>
      <c r="FA635" s="1" t="s">
        <v>367</v>
      </c>
      <c r="FB635" s="1" t="s">
        <v>368</v>
      </c>
      <c r="FE635" s="1" t="s">
        <v>15537</v>
      </c>
      <c r="FF635" s="1" t="s">
        <v>15538</v>
      </c>
      <c r="FG635" s="1" t="s">
        <v>3627</v>
      </c>
      <c r="FH635" s="1">
        <v>41859</v>
      </c>
      <c r="FL635" s="1" t="s">
        <v>15539</v>
      </c>
      <c r="FM635" s="1">
        <v>84658</v>
      </c>
      <c r="FO635" s="1" t="s">
        <v>4146</v>
      </c>
      <c r="FP635" s="1">
        <v>23647</v>
      </c>
      <c r="FQ635" s="1" t="s">
        <v>2229</v>
      </c>
      <c r="FR635" s="1" t="s">
        <v>2230</v>
      </c>
      <c r="FT635" s="1">
        <v>606101</v>
      </c>
      <c r="FX635" s="1" t="s">
        <v>15540</v>
      </c>
      <c r="FY635" s="1" t="s">
        <v>2234</v>
      </c>
      <c r="FZ635" s="1" t="s">
        <v>15541</v>
      </c>
      <c r="GA635" s="1" t="s">
        <v>15542</v>
      </c>
      <c r="GC635" s="1" t="s">
        <v>315</v>
      </c>
      <c r="GE635" s="1" t="s">
        <v>15543</v>
      </c>
      <c r="GF635" s="1" t="s">
        <v>15531</v>
      </c>
      <c r="GH635" s="1" t="s">
        <v>15544</v>
      </c>
      <c r="GI635" s="1" t="s">
        <v>15545</v>
      </c>
      <c r="GJ635" s="1" t="s">
        <v>15546</v>
      </c>
      <c r="GM635" s="1" t="s">
        <v>322</v>
      </c>
      <c r="GN635" s="1" t="s">
        <v>15547</v>
      </c>
      <c r="GO635" s="1">
        <v>0.02</v>
      </c>
      <c r="GP635" s="1">
        <v>4.1846410000000001</v>
      </c>
      <c r="GQ635" s="1" t="s">
        <v>15548</v>
      </c>
      <c r="GR635" s="1" t="s">
        <v>379</v>
      </c>
      <c r="GS635" s="1" t="s">
        <v>380</v>
      </c>
      <c r="GT635" s="1" t="s">
        <v>380</v>
      </c>
      <c r="GU635" s="1" t="s">
        <v>380</v>
      </c>
      <c r="GV635" s="1" t="s">
        <v>380</v>
      </c>
      <c r="GW635" s="1" t="s">
        <v>380</v>
      </c>
      <c r="GX635" s="1" t="s">
        <v>380</v>
      </c>
      <c r="GY635" s="1" t="s">
        <v>380</v>
      </c>
      <c r="GZ635" s="1" t="s">
        <v>380</v>
      </c>
      <c r="HA635" s="1" t="s">
        <v>380</v>
      </c>
      <c r="HB635" s="1" t="s">
        <v>380</v>
      </c>
      <c r="HC635" s="1" t="s">
        <v>333</v>
      </c>
      <c r="HD635" s="1">
        <v>2.141</v>
      </c>
      <c r="HE635" s="1">
        <v>-0.39675300000000002</v>
      </c>
      <c r="HF635" s="1">
        <v>4.8989999999999999E-2</v>
      </c>
      <c r="HG635" s="1" t="s">
        <v>380</v>
      </c>
      <c r="HH635" s="1" t="s">
        <v>380</v>
      </c>
      <c r="HI635" s="1" t="s">
        <v>15539</v>
      </c>
      <c r="HJ635" s="1" t="s">
        <v>15549</v>
      </c>
      <c r="HK635" s="1" t="s">
        <v>1168</v>
      </c>
      <c r="HL635" s="1">
        <v>0.42899999999999999</v>
      </c>
      <c r="HM635" s="1" t="s">
        <v>15550</v>
      </c>
      <c r="HN635" s="1">
        <v>3.94</v>
      </c>
      <c r="HO635" s="1">
        <v>1.26</v>
      </c>
      <c r="HP635" s="1">
        <v>0.21426999999999999</v>
      </c>
      <c r="HQ635" s="1" t="s">
        <v>380</v>
      </c>
      <c r="HR635" s="1" t="s">
        <v>380</v>
      </c>
      <c r="HS635" s="1" t="s">
        <v>380</v>
      </c>
      <c r="HT635" s="1" t="s">
        <v>380</v>
      </c>
      <c r="HU635" s="1" t="s">
        <v>380</v>
      </c>
      <c r="HV635" s="1" t="s">
        <v>294</v>
      </c>
      <c r="HW635" s="1">
        <v>0.43276999999999999</v>
      </c>
      <c r="HX635" s="1">
        <v>0.124</v>
      </c>
      <c r="HY635" s="1" t="s">
        <v>386</v>
      </c>
      <c r="HZ635" s="1">
        <v>0.47715999999999997</v>
      </c>
      <c r="IA635" s="1">
        <v>1.5</v>
      </c>
      <c r="IB635" s="1">
        <v>9.3100000000000002E-2</v>
      </c>
      <c r="IC635" s="1" t="s">
        <v>492</v>
      </c>
      <c r="ID635" s="1">
        <v>1</v>
      </c>
      <c r="IE635" s="1" t="s">
        <v>8262</v>
      </c>
      <c r="IF635" s="1">
        <v>0.5897</v>
      </c>
      <c r="IG635" s="1" t="s">
        <v>15551</v>
      </c>
      <c r="IH635" s="1" t="s">
        <v>15552</v>
      </c>
      <c r="II635" s="1">
        <v>0.54174</v>
      </c>
      <c r="IJ635" s="1" t="s">
        <v>15553</v>
      </c>
      <c r="IK635" s="1" t="s">
        <v>294</v>
      </c>
      <c r="IL635" s="1">
        <v>0.21965000000000001</v>
      </c>
      <c r="IM635" s="1">
        <v>-1.0229999999999999</v>
      </c>
      <c r="IN635" s="1">
        <v>9</v>
      </c>
      <c r="IO635" s="1">
        <v>0.54805000000000004</v>
      </c>
      <c r="IP635" s="1" t="s">
        <v>294</v>
      </c>
      <c r="IQ635" s="1">
        <v>0.06</v>
      </c>
      <c r="IR635" s="1" t="s">
        <v>380</v>
      </c>
      <c r="IS635" s="1">
        <v>4.8975</v>
      </c>
      <c r="IT635" s="1">
        <v>0.13758999999999999</v>
      </c>
      <c r="IU635" s="1" t="s">
        <v>15554</v>
      </c>
      <c r="IV635" s="1" t="s">
        <v>380</v>
      </c>
      <c r="IW635" s="1" t="s">
        <v>15555</v>
      </c>
      <c r="IX635" s="1" t="s">
        <v>15556</v>
      </c>
      <c r="IY635" s="1" t="s">
        <v>15557</v>
      </c>
      <c r="IZ635" s="1" t="s">
        <v>1568</v>
      </c>
      <c r="JA635" s="1" t="s">
        <v>15558</v>
      </c>
      <c r="JB635" s="1" t="s">
        <v>15559</v>
      </c>
      <c r="JC635" s="1" t="s">
        <v>15560</v>
      </c>
      <c r="JD635" s="1" t="s">
        <v>393</v>
      </c>
      <c r="JE635" s="1" t="s">
        <v>293</v>
      </c>
      <c r="JF635" s="1">
        <v>2</v>
      </c>
      <c r="JG635" s="1">
        <v>0</v>
      </c>
      <c r="JH635" s="1" t="s">
        <v>15561</v>
      </c>
      <c r="JI635" s="1">
        <v>14619147</v>
      </c>
      <c r="JJ635" s="1">
        <v>7.0999999999999994E-2</v>
      </c>
      <c r="JK635" s="1">
        <v>0.21146000000000001</v>
      </c>
      <c r="JL635" s="1">
        <v>1.2E-2</v>
      </c>
      <c r="JM635" s="1">
        <v>0.152</v>
      </c>
      <c r="JN635" s="1">
        <v>1E-3</v>
      </c>
      <c r="JO635" s="1">
        <v>1.503E-2</v>
      </c>
      <c r="JP635" s="1">
        <v>0.25</v>
      </c>
      <c r="JQ635" s="1">
        <v>0.18235000000000001</v>
      </c>
      <c r="JR635" s="1">
        <v>0.63600000000000001</v>
      </c>
      <c r="JS635" s="1">
        <v>0.30508000000000002</v>
      </c>
      <c r="JT635" s="1">
        <v>-0.182</v>
      </c>
      <c r="JU635" s="1">
        <v>0.12963</v>
      </c>
      <c r="JV635" s="1" t="s">
        <v>2961</v>
      </c>
      <c r="JW635" s="1" t="s">
        <v>400</v>
      </c>
      <c r="JX635" s="1" t="s">
        <v>15562</v>
      </c>
      <c r="JY635" s="1" t="s">
        <v>402</v>
      </c>
      <c r="JZ635" s="1" t="s">
        <v>403</v>
      </c>
      <c r="KA635" s="1" t="s">
        <v>327</v>
      </c>
      <c r="KC635" s="1" t="s">
        <v>327</v>
      </c>
      <c r="KD635" s="1" t="s">
        <v>15563</v>
      </c>
      <c r="KE635" s="1">
        <v>3</v>
      </c>
      <c r="KF635" s="1">
        <v>9.3100819999999995</v>
      </c>
      <c r="KG635" s="1" t="s">
        <v>405</v>
      </c>
      <c r="KH635" s="1">
        <v>0</v>
      </c>
      <c r="KI635" s="1">
        <v>0</v>
      </c>
      <c r="KJ635" s="1">
        <v>0</v>
      </c>
      <c r="KK635" s="1">
        <v>31</v>
      </c>
      <c r="KL635" s="1">
        <v>1086</v>
      </c>
      <c r="KM635" s="1" t="s">
        <v>525</v>
      </c>
      <c r="KN635" s="1">
        <v>0.99999700000000002</v>
      </c>
      <c r="KO635" s="1">
        <v>0.99999300000000002</v>
      </c>
      <c r="KP635" s="1">
        <v>0</v>
      </c>
      <c r="KR635" s="1" t="s">
        <v>293</v>
      </c>
      <c r="KS635" s="1">
        <v>32</v>
      </c>
      <c r="KT635" s="1">
        <v>60</v>
      </c>
      <c r="KU635" s="1">
        <v>1113</v>
      </c>
      <c r="KV635" s="1">
        <v>0</v>
      </c>
      <c r="KW635" s="1">
        <v>0</v>
      </c>
      <c r="KX635" s="1">
        <v>97.323239000000001</v>
      </c>
      <c r="KY635" s="1">
        <v>81</v>
      </c>
      <c r="KZ635" s="1">
        <v>60</v>
      </c>
      <c r="LA635" s="1">
        <v>2890</v>
      </c>
      <c r="LB635" s="1">
        <v>156</v>
      </c>
      <c r="LC635" s="1" t="s">
        <v>15524</v>
      </c>
      <c r="LD635" s="1">
        <v>0.28318599999999999</v>
      </c>
      <c r="LE635" s="1">
        <v>0.99999499999999997</v>
      </c>
    </row>
    <row r="636" spans="1:317" x14ac:dyDescent="0.2">
      <c r="A636" s="1" t="s">
        <v>18156</v>
      </c>
      <c r="B636" s="1" t="s">
        <v>18151</v>
      </c>
      <c r="C636" s="1" t="s">
        <v>18131</v>
      </c>
      <c r="D636" s="1">
        <v>0</v>
      </c>
      <c r="E636" s="1" t="s">
        <v>289</v>
      </c>
      <c r="F636" s="1" t="s">
        <v>289</v>
      </c>
      <c r="G636" s="1">
        <v>19</v>
      </c>
      <c r="H636" s="1">
        <v>53517605</v>
      </c>
      <c r="I636" s="1">
        <v>53517606</v>
      </c>
      <c r="J636" s="1" t="s">
        <v>289</v>
      </c>
      <c r="K636" s="1" t="s">
        <v>291</v>
      </c>
      <c r="L636" s="1" t="s">
        <v>292</v>
      </c>
      <c r="M636" s="1" t="s">
        <v>293</v>
      </c>
      <c r="N636" s="1" t="s">
        <v>293</v>
      </c>
      <c r="O636" s="1" t="s">
        <v>15564</v>
      </c>
      <c r="R636" s="1" t="s">
        <v>289</v>
      </c>
      <c r="S636" s="1" t="s">
        <v>13732</v>
      </c>
      <c r="T636" s="1" t="s">
        <v>289</v>
      </c>
      <c r="U636" s="1" t="s">
        <v>289</v>
      </c>
      <c r="V636" s="1" t="s">
        <v>289</v>
      </c>
      <c r="W636" s="1" t="s">
        <v>289</v>
      </c>
      <c r="X636" s="1" t="s">
        <v>289</v>
      </c>
      <c r="Y636" s="1" t="s">
        <v>289</v>
      </c>
      <c r="Z636" s="1" t="s">
        <v>289</v>
      </c>
      <c r="AA636" s="1" t="s">
        <v>289</v>
      </c>
      <c r="AB636" s="1" t="s">
        <v>289</v>
      </c>
      <c r="AC636" s="1" t="s">
        <v>289</v>
      </c>
      <c r="AD636" s="1" t="s">
        <v>289</v>
      </c>
      <c r="AE636" s="1" t="s">
        <v>289</v>
      </c>
      <c r="AF636" s="1" t="s">
        <v>289</v>
      </c>
      <c r="AG636" s="1" t="s">
        <v>289</v>
      </c>
      <c r="AH636" s="1" t="s">
        <v>289</v>
      </c>
      <c r="AI636" s="1" t="s">
        <v>289</v>
      </c>
      <c r="AJ636" s="1" t="s">
        <v>13732</v>
      </c>
      <c r="AK636" s="1" t="s">
        <v>15565</v>
      </c>
      <c r="AL636" s="1" t="s">
        <v>15566</v>
      </c>
      <c r="AM636" s="1" t="s">
        <v>351</v>
      </c>
      <c r="AN636" s="1">
        <v>1</v>
      </c>
      <c r="AO636" s="1" t="s">
        <v>15567</v>
      </c>
      <c r="AP636" s="1" t="s">
        <v>15568</v>
      </c>
      <c r="AQ636" s="1" t="s">
        <v>15569</v>
      </c>
      <c r="AR636" s="1" t="s">
        <v>15570</v>
      </c>
      <c r="AT636" s="1" t="s">
        <v>15571</v>
      </c>
      <c r="AU636" s="1" t="s">
        <v>15572</v>
      </c>
      <c r="AV636" s="1" t="s">
        <v>15573</v>
      </c>
      <c r="AW636" s="1" t="s">
        <v>15574</v>
      </c>
      <c r="BE636" s="1" t="s">
        <v>449</v>
      </c>
      <c r="BP636" s="1" t="s">
        <v>15575</v>
      </c>
      <c r="BQ636" s="1">
        <v>0.40600000000000003</v>
      </c>
      <c r="DK636" s="1">
        <v>0</v>
      </c>
      <c r="DS636" s="1">
        <v>0.73199999999999998</v>
      </c>
      <c r="FB636" s="1" t="s">
        <v>310</v>
      </c>
      <c r="FC636" s="1" t="s">
        <v>311</v>
      </c>
      <c r="FK636" s="1" t="s">
        <v>15576</v>
      </c>
      <c r="FL636" s="1" t="s">
        <v>15577</v>
      </c>
      <c r="FM636" s="1" t="s">
        <v>15578</v>
      </c>
      <c r="FQ636" s="1">
        <v>1</v>
      </c>
      <c r="FR636" s="1">
        <v>0.5</v>
      </c>
      <c r="FS636" s="1" t="s">
        <v>15579</v>
      </c>
      <c r="FT636" s="1" t="b">
        <v>1</v>
      </c>
      <c r="FU636" s="1" t="s">
        <v>15566</v>
      </c>
      <c r="FV636" s="1" t="s">
        <v>322</v>
      </c>
      <c r="FW636" s="1" t="s">
        <v>15580</v>
      </c>
      <c r="JB636" s="1" t="b">
        <v>0</v>
      </c>
      <c r="JC636" s="1">
        <v>17</v>
      </c>
      <c r="JD636" s="1" t="b">
        <v>0</v>
      </c>
      <c r="JE636" s="1">
        <v>0</v>
      </c>
      <c r="JF636" s="1" t="s">
        <v>15581</v>
      </c>
      <c r="JG636" s="1" t="s">
        <v>402</v>
      </c>
      <c r="JH636" s="1" t="s">
        <v>403</v>
      </c>
      <c r="JI636" s="1" t="s">
        <v>327</v>
      </c>
      <c r="JK636" s="1" t="s">
        <v>327</v>
      </c>
      <c r="JL636" s="1" t="s">
        <v>328</v>
      </c>
      <c r="JM636" s="1">
        <v>99</v>
      </c>
      <c r="JO636" s="1" t="s">
        <v>15582</v>
      </c>
      <c r="JR636" s="1">
        <v>31.39</v>
      </c>
      <c r="JS636" s="1">
        <v>0</v>
      </c>
      <c r="JT636" s="1">
        <v>1</v>
      </c>
      <c r="JU636" s="1">
        <v>0.5</v>
      </c>
      <c r="JV636" s="1" t="s">
        <v>15583</v>
      </c>
      <c r="JW636" s="1">
        <v>226.73</v>
      </c>
      <c r="JX636" s="1">
        <v>17</v>
      </c>
      <c r="JZ636" s="1" t="s">
        <v>351</v>
      </c>
      <c r="KA636" s="1">
        <v>2</v>
      </c>
      <c r="KB636" s="1">
        <v>13.34</v>
      </c>
      <c r="KC636" s="1">
        <v>-1.3169999999999999</v>
      </c>
      <c r="KD636" s="1">
        <v>-0.24399999999999999</v>
      </c>
      <c r="KE636" s="1">
        <v>-0.34200000000000003</v>
      </c>
    </row>
    <row r="637" spans="1:317" x14ac:dyDescent="0.2">
      <c r="A637" s="1" t="s">
        <v>18156</v>
      </c>
      <c r="B637" s="1" t="s">
        <v>18151</v>
      </c>
      <c r="C637" s="1" t="s">
        <v>15632</v>
      </c>
      <c r="D637" s="1">
        <v>6261</v>
      </c>
      <c r="E637" s="1" t="s">
        <v>289</v>
      </c>
      <c r="F637" s="1" t="s">
        <v>289</v>
      </c>
      <c r="G637" s="1">
        <v>19</v>
      </c>
      <c r="H637" s="1">
        <v>39062779</v>
      </c>
      <c r="I637" s="1">
        <v>39062779</v>
      </c>
      <c r="J637" s="1" t="s">
        <v>289</v>
      </c>
      <c r="K637" s="1" t="s">
        <v>345</v>
      </c>
      <c r="L637" s="1" t="s">
        <v>346</v>
      </c>
      <c r="M637" s="1" t="s">
        <v>333</v>
      </c>
      <c r="N637" s="1" t="s">
        <v>333</v>
      </c>
      <c r="O637" s="1" t="s">
        <v>407</v>
      </c>
      <c r="R637" s="1" t="s">
        <v>13732</v>
      </c>
      <c r="S637" s="1" t="s">
        <v>13772</v>
      </c>
      <c r="T637" s="1" t="s">
        <v>289</v>
      </c>
      <c r="U637" s="1" t="s">
        <v>289</v>
      </c>
      <c r="V637" s="1" t="s">
        <v>289</v>
      </c>
      <c r="W637" s="1" t="s">
        <v>289</v>
      </c>
      <c r="X637" s="1" t="s">
        <v>289</v>
      </c>
      <c r="Y637" s="1" t="s">
        <v>289</v>
      </c>
      <c r="Z637" s="1" t="s">
        <v>289</v>
      </c>
      <c r="AA637" s="1" t="s">
        <v>289</v>
      </c>
      <c r="AB637" s="1" t="s">
        <v>289</v>
      </c>
      <c r="AC637" s="1" t="s">
        <v>289</v>
      </c>
      <c r="AD637" s="1" t="s">
        <v>289</v>
      </c>
      <c r="AE637" s="1" t="s">
        <v>289</v>
      </c>
      <c r="AF637" s="1" t="s">
        <v>289</v>
      </c>
      <c r="AG637" s="1" t="s">
        <v>289</v>
      </c>
      <c r="AH637" s="1" t="s">
        <v>289</v>
      </c>
      <c r="AI637" s="1" t="s">
        <v>13732</v>
      </c>
      <c r="AJ637" s="1" t="s">
        <v>13772</v>
      </c>
      <c r="AK637" s="1" t="s">
        <v>15584</v>
      </c>
      <c r="AL637" s="1" t="s">
        <v>15585</v>
      </c>
      <c r="AM637" s="1" t="s">
        <v>351</v>
      </c>
      <c r="AN637" s="1">
        <v>94</v>
      </c>
      <c r="AO637" s="1">
        <v>13983</v>
      </c>
      <c r="AP637" s="1" t="s">
        <v>15586</v>
      </c>
      <c r="AQ637" s="1" t="s">
        <v>15587</v>
      </c>
      <c r="AR637" s="1" t="s">
        <v>15588</v>
      </c>
      <c r="AS637" s="1" t="s">
        <v>15589</v>
      </c>
      <c r="AT637" s="1" t="s">
        <v>15590</v>
      </c>
      <c r="AU637" s="1" t="s">
        <v>15591</v>
      </c>
      <c r="AV637" s="1" t="s">
        <v>15592</v>
      </c>
      <c r="AW637" s="1" t="s">
        <v>15593</v>
      </c>
      <c r="AX637" s="1" t="s">
        <v>15594</v>
      </c>
      <c r="AY637" s="1">
        <v>4623</v>
      </c>
      <c r="BD637" s="1" t="s">
        <v>15595</v>
      </c>
      <c r="BE637" s="1" t="s">
        <v>15596</v>
      </c>
      <c r="BF637" s="1" t="s">
        <v>15597</v>
      </c>
      <c r="BI637" s="1" t="s">
        <v>15598</v>
      </c>
      <c r="BJ637" s="1">
        <v>285</v>
      </c>
      <c r="BK637" s="1" t="s">
        <v>15599</v>
      </c>
      <c r="BM637" s="1" t="s">
        <v>15600</v>
      </c>
      <c r="BO637" s="1" t="s">
        <v>15601</v>
      </c>
      <c r="BP637" s="1" t="s">
        <v>15602</v>
      </c>
      <c r="BQ637" s="1">
        <v>0.61699999999999999</v>
      </c>
      <c r="DK637" s="1">
        <v>0</v>
      </c>
      <c r="DX637" s="1">
        <v>134</v>
      </c>
      <c r="DY637" s="1">
        <v>111</v>
      </c>
      <c r="DZ637" s="1">
        <v>119</v>
      </c>
      <c r="EE637" s="1">
        <v>19</v>
      </c>
      <c r="EV637" s="1">
        <v>39062779</v>
      </c>
      <c r="EX637" s="1">
        <v>2203</v>
      </c>
      <c r="EY637" s="1">
        <v>4300</v>
      </c>
      <c r="EZ637" s="1">
        <v>6503</v>
      </c>
      <c r="FA637" s="1" t="s">
        <v>367</v>
      </c>
      <c r="FB637" s="1" t="s">
        <v>368</v>
      </c>
      <c r="FE637" s="1" t="s">
        <v>15603</v>
      </c>
      <c r="FF637" s="1" t="s">
        <v>15604</v>
      </c>
      <c r="FG637" s="1" t="s">
        <v>15605</v>
      </c>
      <c r="FH637" s="1">
        <v>41899</v>
      </c>
      <c r="FL637" s="1" t="s">
        <v>15606</v>
      </c>
      <c r="FM637" s="1">
        <v>6261</v>
      </c>
      <c r="FO637" s="1" t="s">
        <v>15607</v>
      </c>
      <c r="FP637" s="1">
        <v>10483</v>
      </c>
      <c r="FQ637" s="1" t="s">
        <v>2229</v>
      </c>
      <c r="FR637" s="1" t="s">
        <v>2230</v>
      </c>
      <c r="FS637" s="1" t="s">
        <v>15608</v>
      </c>
      <c r="FT637" s="1">
        <v>180901</v>
      </c>
      <c r="FU637" s="1" t="s">
        <v>15609</v>
      </c>
      <c r="FV637" s="1" t="s">
        <v>15610</v>
      </c>
      <c r="FX637" s="1" t="s">
        <v>15611</v>
      </c>
      <c r="FY637" s="1" t="s">
        <v>2234</v>
      </c>
      <c r="GA637" s="1" t="s">
        <v>15612</v>
      </c>
      <c r="GC637" s="1" t="s">
        <v>315</v>
      </c>
      <c r="GD637" s="1" t="s">
        <v>15613</v>
      </c>
      <c r="GE637" s="1" t="s">
        <v>15614</v>
      </c>
      <c r="GF637" s="1" t="s">
        <v>15592</v>
      </c>
      <c r="GH637" s="1" t="s">
        <v>15615</v>
      </c>
      <c r="GI637" s="1" t="s">
        <v>15616</v>
      </c>
      <c r="GJ637" s="1" t="s">
        <v>15617</v>
      </c>
      <c r="GL637" s="1" t="s">
        <v>15618</v>
      </c>
      <c r="GM637" s="1" t="s">
        <v>322</v>
      </c>
      <c r="GN637" s="1" t="s">
        <v>15619</v>
      </c>
      <c r="GO637" s="1">
        <v>0.02</v>
      </c>
      <c r="GP637" s="1">
        <v>6.2883930000000001</v>
      </c>
      <c r="GQ637" s="1" t="s">
        <v>15620</v>
      </c>
      <c r="GR637" s="1" t="s">
        <v>379</v>
      </c>
      <c r="GS637" s="1" t="s">
        <v>380</v>
      </c>
      <c r="GT637" s="1" t="s">
        <v>380</v>
      </c>
      <c r="GU637" s="1" t="s">
        <v>380</v>
      </c>
      <c r="GV637" s="1" t="s">
        <v>380</v>
      </c>
      <c r="GW637" s="1" t="s">
        <v>380</v>
      </c>
      <c r="GX637" s="1" t="s">
        <v>380</v>
      </c>
      <c r="GY637" s="1" t="s">
        <v>380</v>
      </c>
      <c r="GZ637" s="1" t="s">
        <v>380</v>
      </c>
      <c r="HA637" s="1" t="s">
        <v>380</v>
      </c>
      <c r="HB637" s="1" t="s">
        <v>380</v>
      </c>
      <c r="HC637" s="1" t="s">
        <v>333</v>
      </c>
      <c r="HD637" s="1">
        <v>18.57</v>
      </c>
      <c r="HE637" s="1">
        <v>3.6533180000000001</v>
      </c>
      <c r="HF637" s="1">
        <v>0.67471999999999999</v>
      </c>
      <c r="HG637" s="1" t="s">
        <v>380</v>
      </c>
      <c r="HH637" s="1" t="s">
        <v>380</v>
      </c>
      <c r="HI637" s="1" t="s">
        <v>15606</v>
      </c>
      <c r="HJ637" s="1" t="s">
        <v>15621</v>
      </c>
      <c r="HK637" s="1" t="s">
        <v>382</v>
      </c>
      <c r="HL637" s="1">
        <v>0.94376000000000004</v>
      </c>
      <c r="HM637" s="1" t="s">
        <v>15622</v>
      </c>
      <c r="HN637" s="1">
        <v>5.76</v>
      </c>
      <c r="HO637" s="1">
        <v>5.76</v>
      </c>
      <c r="HP637" s="1">
        <v>0.90798999999999996</v>
      </c>
      <c r="HQ637" s="1" t="s">
        <v>15623</v>
      </c>
      <c r="HR637" s="1">
        <v>0.23635600000000001</v>
      </c>
      <c r="HS637" s="1">
        <v>0.32702999999999999</v>
      </c>
      <c r="HT637" s="1" t="s">
        <v>1417</v>
      </c>
      <c r="HU637" s="1">
        <v>5.7479999999999996E-3</v>
      </c>
      <c r="HV637" s="1" t="s">
        <v>385</v>
      </c>
      <c r="HW637" s="1">
        <v>0.92051000000000005</v>
      </c>
      <c r="HX637" s="1">
        <v>0.74809999999999999</v>
      </c>
      <c r="HY637" s="1" t="s">
        <v>386</v>
      </c>
      <c r="HZ637" s="1">
        <v>0.29908000000000001</v>
      </c>
      <c r="IA637" s="1">
        <v>0.89500000000000002</v>
      </c>
      <c r="IB637" s="1">
        <v>0.51012000000000002</v>
      </c>
      <c r="IC637" s="1" t="s">
        <v>385</v>
      </c>
      <c r="ID637" s="1">
        <v>0.99990299999999999</v>
      </c>
      <c r="IE637" s="1" t="s">
        <v>794</v>
      </c>
      <c r="IF637" s="1">
        <v>0.57257000000000002</v>
      </c>
      <c r="IG637" s="1" t="s">
        <v>15624</v>
      </c>
      <c r="IH637" s="1" t="s">
        <v>796</v>
      </c>
      <c r="II637" s="1">
        <v>0.51487000000000005</v>
      </c>
      <c r="IJ637" s="1" t="s">
        <v>15625</v>
      </c>
      <c r="IK637" s="1" t="s">
        <v>385</v>
      </c>
      <c r="IL637" s="1">
        <v>0.89754</v>
      </c>
      <c r="IM637" s="1">
        <v>0.39419999999999999</v>
      </c>
      <c r="IN637" s="1">
        <v>10</v>
      </c>
      <c r="IO637" s="1">
        <v>0.21013999999999999</v>
      </c>
      <c r="IP637" s="1" t="s">
        <v>294</v>
      </c>
      <c r="IQ637" s="1">
        <v>0.42</v>
      </c>
      <c r="IR637" s="1" t="s">
        <v>380</v>
      </c>
      <c r="IS637" s="1">
        <v>19.5566</v>
      </c>
      <c r="IT637" s="1">
        <v>0.95350999999999997</v>
      </c>
      <c r="IU637" s="1" t="s">
        <v>1898</v>
      </c>
      <c r="IV637" s="1" t="s">
        <v>380</v>
      </c>
      <c r="IW637" s="1" t="s">
        <v>15626</v>
      </c>
      <c r="IX637" s="1" t="s">
        <v>15627</v>
      </c>
      <c r="IY637" s="1" t="s">
        <v>15628</v>
      </c>
      <c r="IZ637" s="1" t="s">
        <v>492</v>
      </c>
      <c r="JA637" s="1" t="s">
        <v>15629</v>
      </c>
      <c r="JB637" s="1" t="s">
        <v>15630</v>
      </c>
      <c r="JC637" s="1" t="s">
        <v>15631</v>
      </c>
      <c r="JD637" s="1" t="s">
        <v>385</v>
      </c>
      <c r="JE637" s="1" t="s">
        <v>351</v>
      </c>
      <c r="JF637" s="1">
        <v>1</v>
      </c>
      <c r="JG637" s="1">
        <v>0</v>
      </c>
      <c r="JH637" s="1" t="s">
        <v>15632</v>
      </c>
      <c r="JI637" s="1">
        <v>43754619</v>
      </c>
      <c r="JJ637" s="1">
        <v>1</v>
      </c>
      <c r="JK637" s="1">
        <v>0.71416999999999997</v>
      </c>
      <c r="JL637" s="1">
        <v>0.99099999999999999</v>
      </c>
      <c r="JM637" s="1">
        <v>0.47739999999999999</v>
      </c>
      <c r="JN637" s="1">
        <v>0.92400000000000004</v>
      </c>
      <c r="JO637" s="1">
        <v>0.55759999999999998</v>
      </c>
      <c r="JP637" s="1">
        <v>9.3780000000000001</v>
      </c>
      <c r="JQ637" s="1">
        <v>0.97191000000000005</v>
      </c>
      <c r="JR637" s="1">
        <v>2.7240000000000002</v>
      </c>
      <c r="JS637" s="1">
        <v>0.93271999999999999</v>
      </c>
      <c r="JT637" s="1">
        <v>0.56100000000000005</v>
      </c>
      <c r="JU637" s="1">
        <v>0.74099000000000004</v>
      </c>
      <c r="JV637" s="1" t="s">
        <v>6270</v>
      </c>
      <c r="JW637" s="1" t="s">
        <v>400</v>
      </c>
      <c r="JX637" s="1" t="s">
        <v>15633</v>
      </c>
      <c r="JY637" s="1" t="s">
        <v>402</v>
      </c>
      <c r="JZ637" s="1" t="s">
        <v>467</v>
      </c>
      <c r="KA637" s="1" t="s">
        <v>327</v>
      </c>
      <c r="KC637" s="1" t="s">
        <v>327</v>
      </c>
      <c r="KD637" s="1" t="s">
        <v>15634</v>
      </c>
      <c r="KE637" s="1">
        <v>0</v>
      </c>
      <c r="KF637" s="1">
        <v>12.639036000000001</v>
      </c>
      <c r="KG637" s="1" t="s">
        <v>405</v>
      </c>
      <c r="KH637" s="1">
        <v>0</v>
      </c>
      <c r="KI637" s="1">
        <v>0</v>
      </c>
      <c r="KJ637" s="1">
        <v>0</v>
      </c>
      <c r="KK637" s="1">
        <v>42</v>
      </c>
      <c r="KL637" s="1">
        <v>1461</v>
      </c>
      <c r="KM637" s="1" t="s">
        <v>525</v>
      </c>
      <c r="KN637" s="1">
        <v>1</v>
      </c>
      <c r="KO637" s="1">
        <v>1</v>
      </c>
      <c r="KP637" s="1">
        <v>0</v>
      </c>
      <c r="KR637" s="1" t="s">
        <v>351</v>
      </c>
      <c r="KS637" s="1">
        <v>63</v>
      </c>
      <c r="KT637" s="1">
        <v>60</v>
      </c>
      <c r="KU637" s="1">
        <v>2144</v>
      </c>
      <c r="KV637" s="1">
        <v>0</v>
      </c>
      <c r="KW637" s="1">
        <v>0</v>
      </c>
      <c r="KX637" s="1">
        <v>191.87065699999999</v>
      </c>
      <c r="KY637" s="1">
        <v>128</v>
      </c>
      <c r="KZ637" s="1">
        <v>60</v>
      </c>
      <c r="LA637" s="1">
        <v>4297</v>
      </c>
      <c r="LB637" s="1">
        <v>258</v>
      </c>
      <c r="LC637" s="1" t="s">
        <v>15585</v>
      </c>
      <c r="LD637" s="1">
        <v>0.329843</v>
      </c>
      <c r="LE637" s="1">
        <v>1</v>
      </c>
    </row>
    <row r="638" spans="1:317" x14ac:dyDescent="0.2">
      <c r="A638" s="1" t="s">
        <v>18156</v>
      </c>
      <c r="B638" s="1" t="s">
        <v>18151</v>
      </c>
      <c r="C638" s="1" t="s">
        <v>15675</v>
      </c>
      <c r="D638" s="1">
        <v>27134</v>
      </c>
      <c r="E638" s="1" t="s">
        <v>289</v>
      </c>
      <c r="F638" s="1" t="s">
        <v>289</v>
      </c>
      <c r="G638" s="1">
        <v>19</v>
      </c>
      <c r="H638" s="1">
        <v>3746615</v>
      </c>
      <c r="I638" s="1">
        <v>3746615</v>
      </c>
      <c r="J638" s="1" t="s">
        <v>289</v>
      </c>
      <c r="K638" s="1" t="s">
        <v>345</v>
      </c>
      <c r="L638" s="1" t="s">
        <v>346</v>
      </c>
      <c r="M638" s="1" t="s">
        <v>347</v>
      </c>
      <c r="N638" s="1" t="s">
        <v>347</v>
      </c>
      <c r="O638" s="1" t="s">
        <v>407</v>
      </c>
      <c r="R638" s="1" t="s">
        <v>13732</v>
      </c>
      <c r="S638" s="1" t="s">
        <v>13772</v>
      </c>
      <c r="T638" s="1" t="s">
        <v>289</v>
      </c>
      <c r="U638" s="1" t="s">
        <v>289</v>
      </c>
      <c r="V638" s="1" t="s">
        <v>289</v>
      </c>
      <c r="W638" s="1" t="s">
        <v>289</v>
      </c>
      <c r="X638" s="1" t="s">
        <v>289</v>
      </c>
      <c r="Y638" s="1" t="s">
        <v>289</v>
      </c>
      <c r="Z638" s="1" t="s">
        <v>289</v>
      </c>
      <c r="AA638" s="1" t="s">
        <v>289</v>
      </c>
      <c r="AB638" s="1" t="s">
        <v>289</v>
      </c>
      <c r="AC638" s="1" t="s">
        <v>289</v>
      </c>
      <c r="AD638" s="1" t="s">
        <v>289</v>
      </c>
      <c r="AE638" s="1" t="s">
        <v>289</v>
      </c>
      <c r="AF638" s="1" t="s">
        <v>289</v>
      </c>
      <c r="AG638" s="1" t="s">
        <v>289</v>
      </c>
      <c r="AH638" s="1" t="s">
        <v>289</v>
      </c>
      <c r="AI638" s="1" t="s">
        <v>13732</v>
      </c>
      <c r="AJ638" s="1" t="s">
        <v>13772</v>
      </c>
      <c r="AK638" s="1" t="s">
        <v>15635</v>
      </c>
      <c r="AL638" s="1" t="s">
        <v>15636</v>
      </c>
      <c r="AM638" s="1" t="s">
        <v>351</v>
      </c>
      <c r="AN638" s="1">
        <v>17</v>
      </c>
      <c r="AO638" s="1">
        <v>2605</v>
      </c>
      <c r="AP638" s="1" t="s">
        <v>15637</v>
      </c>
      <c r="AQ638" s="1" t="s">
        <v>15638</v>
      </c>
      <c r="AR638" s="1" t="s">
        <v>15639</v>
      </c>
      <c r="AS638" s="1" t="s">
        <v>15640</v>
      </c>
      <c r="AT638" s="1" t="s">
        <v>15641</v>
      </c>
      <c r="AU638" s="1" t="s">
        <v>15642</v>
      </c>
      <c r="AV638" s="1" t="s">
        <v>15643</v>
      </c>
      <c r="AW638" s="1" t="s">
        <v>15644</v>
      </c>
      <c r="AX638" s="1" t="s">
        <v>15645</v>
      </c>
      <c r="AY638" s="1">
        <v>729</v>
      </c>
      <c r="AZ638" s="1" t="s">
        <v>15646</v>
      </c>
      <c r="BE638" s="1" t="s">
        <v>15647</v>
      </c>
      <c r="BF638" s="1" t="s">
        <v>685</v>
      </c>
      <c r="BI638" s="1" t="s">
        <v>15648</v>
      </c>
      <c r="BJ638" s="1">
        <v>26</v>
      </c>
      <c r="BN638" s="1" t="s">
        <v>15649</v>
      </c>
      <c r="BP638" s="1" t="s">
        <v>15650</v>
      </c>
      <c r="BQ638" s="1">
        <v>0.65200000000000002</v>
      </c>
      <c r="DK638" s="1">
        <v>0</v>
      </c>
      <c r="DX638" s="1">
        <v>17</v>
      </c>
      <c r="DY638" s="1">
        <v>22</v>
      </c>
      <c r="DZ638" s="1">
        <v>20</v>
      </c>
      <c r="EE638" s="1">
        <v>19</v>
      </c>
      <c r="EV638" s="1">
        <v>3746615</v>
      </c>
      <c r="EX638" s="1">
        <v>2200</v>
      </c>
      <c r="EY638" s="1">
        <v>4298</v>
      </c>
      <c r="EZ638" s="1">
        <v>6498</v>
      </c>
      <c r="FA638" s="1" t="s">
        <v>367</v>
      </c>
      <c r="FB638" s="1" t="s">
        <v>368</v>
      </c>
      <c r="FE638" s="1" t="s">
        <v>15651</v>
      </c>
      <c r="FF638" s="1" t="s">
        <v>15652</v>
      </c>
      <c r="FG638" s="1" t="s">
        <v>5693</v>
      </c>
      <c r="FH638" s="1">
        <v>41102</v>
      </c>
      <c r="FI638" s="1">
        <v>41102</v>
      </c>
      <c r="FL638" s="1" t="s">
        <v>15653</v>
      </c>
      <c r="FM638" s="1">
        <v>27134</v>
      </c>
      <c r="FP638" s="1">
        <v>11829</v>
      </c>
      <c r="FQ638" s="1" t="s">
        <v>2229</v>
      </c>
      <c r="FR638" s="1" t="s">
        <v>2230</v>
      </c>
      <c r="FS638" s="1" t="s">
        <v>15654</v>
      </c>
      <c r="FT638" s="1">
        <v>612689</v>
      </c>
      <c r="FY638" s="1" t="s">
        <v>2234</v>
      </c>
      <c r="GA638" s="1" t="s">
        <v>15655</v>
      </c>
      <c r="GC638" s="1" t="s">
        <v>315</v>
      </c>
      <c r="GD638" s="1" t="s">
        <v>15656</v>
      </c>
      <c r="GE638" s="1" t="s">
        <v>15657</v>
      </c>
      <c r="GF638" s="1" t="s">
        <v>15643</v>
      </c>
      <c r="GH638" s="1" t="s">
        <v>15658</v>
      </c>
      <c r="GI638" s="1" t="s">
        <v>15659</v>
      </c>
      <c r="GJ638" s="1" t="s">
        <v>15660</v>
      </c>
      <c r="GL638" s="1" t="s">
        <v>15661</v>
      </c>
      <c r="GM638" s="1" t="s">
        <v>322</v>
      </c>
      <c r="GN638" s="1" t="s">
        <v>15662</v>
      </c>
      <c r="GO638" s="1">
        <v>0.02</v>
      </c>
      <c r="GP638" s="1">
        <v>13.243107999999999</v>
      </c>
      <c r="GQ638" s="1" t="s">
        <v>15663</v>
      </c>
      <c r="GR638" s="1" t="s">
        <v>379</v>
      </c>
      <c r="GS638" s="1" t="s">
        <v>380</v>
      </c>
      <c r="GT638" s="1" t="s">
        <v>380</v>
      </c>
      <c r="GU638" s="1" t="s">
        <v>380</v>
      </c>
      <c r="GV638" s="1" t="s">
        <v>380</v>
      </c>
      <c r="GW638" s="1" t="s">
        <v>380</v>
      </c>
      <c r="GX638" s="1" t="s">
        <v>380</v>
      </c>
      <c r="GY638" s="1" t="s">
        <v>380</v>
      </c>
      <c r="GZ638" s="1" t="s">
        <v>380</v>
      </c>
      <c r="HA638" s="1" t="s">
        <v>380</v>
      </c>
      <c r="HB638" s="1" t="s">
        <v>380</v>
      </c>
      <c r="HC638" s="1" t="s">
        <v>347</v>
      </c>
      <c r="HD638" s="1">
        <v>25</v>
      </c>
      <c r="HE638" s="1">
        <v>4.5928639999999996</v>
      </c>
      <c r="HF638" s="1">
        <v>0.86953000000000003</v>
      </c>
      <c r="HG638" s="1" t="s">
        <v>380</v>
      </c>
      <c r="HH638" s="1" t="s">
        <v>380</v>
      </c>
      <c r="HI638" s="1" t="s">
        <v>15653</v>
      </c>
      <c r="HJ638" s="1" t="s">
        <v>15664</v>
      </c>
      <c r="HK638" s="1" t="s">
        <v>1893</v>
      </c>
      <c r="HL638" s="1">
        <v>0.39996999999999999</v>
      </c>
      <c r="HM638" s="1" t="s">
        <v>15665</v>
      </c>
      <c r="HN638" s="1">
        <v>4.79</v>
      </c>
      <c r="HO638" s="1">
        <v>4.79</v>
      </c>
      <c r="HP638" s="1">
        <v>0.61399000000000004</v>
      </c>
      <c r="HQ638" s="1" t="s">
        <v>15666</v>
      </c>
      <c r="HR638" s="1">
        <v>5.5791E-2</v>
      </c>
      <c r="HS638" s="1">
        <v>0.64402000000000004</v>
      </c>
      <c r="HT638" s="1" t="s">
        <v>492</v>
      </c>
      <c r="HU638" s="1">
        <v>9.9999999999999995E-7</v>
      </c>
      <c r="HV638" s="1" t="s">
        <v>294</v>
      </c>
      <c r="HW638" s="1">
        <v>0.65964</v>
      </c>
      <c r="HX638" s="1">
        <v>0.2742</v>
      </c>
      <c r="HY638" s="1" t="s">
        <v>604</v>
      </c>
      <c r="HZ638" s="1">
        <v>0.84433000000000002</v>
      </c>
      <c r="IA638" s="1">
        <v>2.6949999999999998</v>
      </c>
      <c r="IB638" s="1">
        <v>0.80722000000000005</v>
      </c>
      <c r="IC638" s="1" t="s">
        <v>385</v>
      </c>
      <c r="ID638" s="1">
        <v>1</v>
      </c>
      <c r="IE638" s="1" t="s">
        <v>5459</v>
      </c>
      <c r="IF638" s="1">
        <v>0.64829999999999999</v>
      </c>
      <c r="IG638" s="1" t="s">
        <v>15667</v>
      </c>
      <c r="IH638" s="1" t="s">
        <v>13190</v>
      </c>
      <c r="II638" s="1">
        <v>0.61070000000000002</v>
      </c>
      <c r="IJ638" s="1" t="s">
        <v>15668</v>
      </c>
      <c r="IK638" s="1" t="s">
        <v>294</v>
      </c>
      <c r="IL638" s="1">
        <v>0.73933000000000004</v>
      </c>
      <c r="IM638" s="1">
        <v>-0.3826</v>
      </c>
      <c r="IN638" s="1">
        <v>10</v>
      </c>
      <c r="IO638" s="1">
        <v>0.87931999999999999</v>
      </c>
      <c r="IP638" s="1" t="s">
        <v>385</v>
      </c>
      <c r="IQ638" s="1">
        <v>0</v>
      </c>
      <c r="IR638" s="1" t="s">
        <v>380</v>
      </c>
      <c r="IS638" s="1">
        <v>16.806799999999999</v>
      </c>
      <c r="IT638" s="1">
        <v>0.85707</v>
      </c>
      <c r="IU638" s="1" t="s">
        <v>1077</v>
      </c>
      <c r="IV638" s="1" t="s">
        <v>380</v>
      </c>
      <c r="IW638" s="1" t="s">
        <v>15669</v>
      </c>
      <c r="IX638" s="1" t="s">
        <v>15670</v>
      </c>
      <c r="IY638" s="1" t="s">
        <v>15671</v>
      </c>
      <c r="IZ638" s="1" t="s">
        <v>294</v>
      </c>
      <c r="JA638" s="1" t="s">
        <v>15672</v>
      </c>
      <c r="JB638" s="1" t="s">
        <v>15673</v>
      </c>
      <c r="JC638" s="1" t="s">
        <v>15674</v>
      </c>
      <c r="JD638" s="1" t="s">
        <v>933</v>
      </c>
      <c r="JE638" s="1" t="s">
        <v>351</v>
      </c>
      <c r="JF638" s="1">
        <v>1</v>
      </c>
      <c r="JG638" s="1">
        <v>0</v>
      </c>
      <c r="JH638" s="1" t="s">
        <v>15675</v>
      </c>
      <c r="JI638" s="1">
        <v>3697615</v>
      </c>
      <c r="JJ638" s="1">
        <v>1</v>
      </c>
      <c r="JK638" s="1">
        <v>0.71416999999999997</v>
      </c>
      <c r="JL638" s="1">
        <v>0.70099999999999996</v>
      </c>
      <c r="JM638" s="1">
        <v>0.30320999999999998</v>
      </c>
      <c r="JN638" s="1">
        <v>0.83199999999999996</v>
      </c>
      <c r="JO638" s="1">
        <v>0.47133999999999998</v>
      </c>
      <c r="JP638" s="1">
        <v>5.84</v>
      </c>
      <c r="JQ638" s="1">
        <v>0.69401999999999997</v>
      </c>
      <c r="JR638" s="1">
        <v>2.1909999999999998</v>
      </c>
      <c r="JS638" s="1">
        <v>0.70037000000000005</v>
      </c>
      <c r="JT638" s="1">
        <v>0.48399999999999999</v>
      </c>
      <c r="JU638" s="1">
        <v>0.47621000000000002</v>
      </c>
      <c r="JV638" s="1" t="s">
        <v>7890</v>
      </c>
      <c r="JW638" s="1" t="s">
        <v>400</v>
      </c>
      <c r="JX638" s="1" t="s">
        <v>15676</v>
      </c>
      <c r="JY638" s="1" t="s">
        <v>402</v>
      </c>
      <c r="JZ638" s="1" t="s">
        <v>467</v>
      </c>
      <c r="KA638" s="1" t="s">
        <v>327</v>
      </c>
      <c r="KC638" s="1" t="s">
        <v>327</v>
      </c>
      <c r="KD638" s="1" t="s">
        <v>15677</v>
      </c>
      <c r="KE638" s="1">
        <v>0</v>
      </c>
      <c r="KF638" s="1">
        <v>18.048342000000002</v>
      </c>
      <c r="KG638" s="1" t="s">
        <v>405</v>
      </c>
      <c r="KH638" s="1">
        <v>0</v>
      </c>
      <c r="KI638" s="1">
        <v>0</v>
      </c>
      <c r="KJ638" s="1">
        <v>0</v>
      </c>
      <c r="KK638" s="1">
        <v>60</v>
      </c>
      <c r="KL638" s="1">
        <v>1875</v>
      </c>
      <c r="KM638" s="1" t="s">
        <v>469</v>
      </c>
      <c r="KN638" s="1">
        <v>1</v>
      </c>
      <c r="KO638" s="1">
        <v>1</v>
      </c>
      <c r="KP638" s="1">
        <v>0</v>
      </c>
      <c r="KR638" s="1" t="s">
        <v>351</v>
      </c>
      <c r="KS638" s="1">
        <v>30</v>
      </c>
      <c r="KT638" s="1">
        <v>60</v>
      </c>
      <c r="KU638" s="1">
        <v>863</v>
      </c>
      <c r="KV638" s="1">
        <v>0</v>
      </c>
      <c r="KW638" s="1">
        <v>0</v>
      </c>
      <c r="KX638" s="1">
        <v>56.289341</v>
      </c>
      <c r="KY638" s="1">
        <v>322</v>
      </c>
      <c r="KZ638" s="1">
        <v>60</v>
      </c>
      <c r="LA638" s="1">
        <v>9481</v>
      </c>
      <c r="LB638" s="1">
        <v>517</v>
      </c>
      <c r="LC638" s="1" t="s">
        <v>15636</v>
      </c>
      <c r="LD638" s="1">
        <v>8.5226999999999997E-2</v>
      </c>
      <c r="LE638" s="1">
        <v>1</v>
      </c>
    </row>
    <row r="639" spans="1:317" x14ac:dyDescent="0.2">
      <c r="A639" s="1" t="s">
        <v>18156</v>
      </c>
      <c r="B639" s="1" t="s">
        <v>18151</v>
      </c>
      <c r="C639" s="1" t="s">
        <v>18132</v>
      </c>
      <c r="D639" s="1">
        <v>170958</v>
      </c>
      <c r="E639" s="1" t="s">
        <v>289</v>
      </c>
      <c r="F639" s="1" t="s">
        <v>289</v>
      </c>
      <c r="G639" s="1">
        <v>19</v>
      </c>
      <c r="H639" s="1">
        <v>53879109</v>
      </c>
      <c r="I639" s="1">
        <v>53879109</v>
      </c>
      <c r="J639" s="1" t="s">
        <v>289</v>
      </c>
      <c r="K639" s="1" t="s">
        <v>436</v>
      </c>
      <c r="L639" s="1" t="s">
        <v>346</v>
      </c>
      <c r="M639" s="1" t="s">
        <v>333</v>
      </c>
      <c r="N639" s="1" t="s">
        <v>333</v>
      </c>
      <c r="O639" s="1" t="s">
        <v>407</v>
      </c>
      <c r="R639" s="1" t="s">
        <v>13732</v>
      </c>
      <c r="S639" s="1" t="s">
        <v>13772</v>
      </c>
      <c r="T639" s="1" t="s">
        <v>289</v>
      </c>
      <c r="U639" s="1" t="s">
        <v>289</v>
      </c>
      <c r="V639" s="1" t="s">
        <v>289</v>
      </c>
      <c r="W639" s="1" t="s">
        <v>289</v>
      </c>
      <c r="X639" s="1" t="s">
        <v>289</v>
      </c>
      <c r="Y639" s="1" t="s">
        <v>289</v>
      </c>
      <c r="Z639" s="1" t="s">
        <v>289</v>
      </c>
      <c r="AA639" s="1" t="s">
        <v>289</v>
      </c>
      <c r="AB639" s="1" t="s">
        <v>289</v>
      </c>
      <c r="AC639" s="1" t="s">
        <v>289</v>
      </c>
      <c r="AD639" s="1" t="s">
        <v>289</v>
      </c>
      <c r="AE639" s="1" t="s">
        <v>289</v>
      </c>
      <c r="AF639" s="1" t="s">
        <v>289</v>
      </c>
      <c r="AG639" s="1" t="s">
        <v>289</v>
      </c>
      <c r="AH639" s="1" t="s">
        <v>289</v>
      </c>
      <c r="AI639" s="1" t="s">
        <v>13732</v>
      </c>
      <c r="AJ639" s="1" t="s">
        <v>13772</v>
      </c>
      <c r="AK639" s="1" t="s">
        <v>15678</v>
      </c>
      <c r="AL639" s="1" t="s">
        <v>15679</v>
      </c>
      <c r="AM639" s="1" t="s">
        <v>351</v>
      </c>
      <c r="AN639" s="1">
        <v>3</v>
      </c>
      <c r="AO639" s="1">
        <v>216</v>
      </c>
      <c r="AP639" s="1" t="s">
        <v>2086</v>
      </c>
      <c r="AQ639" s="1" t="s">
        <v>2087</v>
      </c>
      <c r="AR639" s="1" t="s">
        <v>2088</v>
      </c>
      <c r="AS639" s="1" t="s">
        <v>15680</v>
      </c>
      <c r="AX639" s="1" t="s">
        <v>15681</v>
      </c>
      <c r="BG639" s="1" t="s">
        <v>15682</v>
      </c>
      <c r="BI639" s="1" t="s">
        <v>15683</v>
      </c>
      <c r="BJ639" s="1">
        <v>9</v>
      </c>
      <c r="BP639" s="1" t="s">
        <v>15684</v>
      </c>
      <c r="BQ639" s="1">
        <v>0.47299999999999998</v>
      </c>
      <c r="DK639" s="1">
        <v>6</v>
      </c>
      <c r="DL639" s="1" t="s">
        <v>15685</v>
      </c>
      <c r="DM639" s="1" t="s">
        <v>15686</v>
      </c>
      <c r="FA639" s="1" t="s">
        <v>455</v>
      </c>
      <c r="FB639" s="1" t="s">
        <v>456</v>
      </c>
      <c r="FE639" s="1" t="s">
        <v>15687</v>
      </c>
      <c r="FG639" s="1" t="s">
        <v>15688</v>
      </c>
      <c r="FH639" s="1">
        <v>41290</v>
      </c>
      <c r="FK639" s="1" t="s">
        <v>15689</v>
      </c>
      <c r="FL639" s="1" t="s">
        <v>15689</v>
      </c>
      <c r="FM639" s="1">
        <v>170958</v>
      </c>
      <c r="FO639" s="1" t="s">
        <v>3774</v>
      </c>
      <c r="FP639" s="1">
        <v>29423</v>
      </c>
      <c r="FQ639" s="1" t="s">
        <v>2229</v>
      </c>
      <c r="FR639" s="1" t="s">
        <v>2230</v>
      </c>
      <c r="FX639" s="1">
        <v>11853319</v>
      </c>
      <c r="FY639" s="1" t="s">
        <v>2234</v>
      </c>
      <c r="FZ639" s="1" t="s">
        <v>15690</v>
      </c>
      <c r="GA639" s="1" t="s">
        <v>15690</v>
      </c>
      <c r="GC639" s="1" t="s">
        <v>315</v>
      </c>
      <c r="GD639" s="1" t="s">
        <v>15691</v>
      </c>
      <c r="GE639" s="1" t="s">
        <v>15692</v>
      </c>
      <c r="GF639" s="1" t="s">
        <v>15693</v>
      </c>
      <c r="GG639" s="1" t="s">
        <v>15694</v>
      </c>
      <c r="GH639" s="1" t="s">
        <v>15695</v>
      </c>
      <c r="GI639" s="1" t="s">
        <v>15696</v>
      </c>
      <c r="GM639" s="1" t="s">
        <v>322</v>
      </c>
      <c r="GO639" s="1">
        <v>0.02</v>
      </c>
      <c r="GP639" s="1">
        <v>4.3085469999999999</v>
      </c>
      <c r="GQ639" s="1" t="s">
        <v>15697</v>
      </c>
      <c r="GR639" s="1" t="s">
        <v>379</v>
      </c>
      <c r="JW639" s="1" t="s">
        <v>400</v>
      </c>
      <c r="JX639" s="1" t="s">
        <v>15698</v>
      </c>
      <c r="JY639" s="1" t="s">
        <v>325</v>
      </c>
      <c r="JZ639" s="1" t="s">
        <v>1035</v>
      </c>
      <c r="KA639" s="1" t="s">
        <v>327</v>
      </c>
      <c r="KC639" s="1" t="s">
        <v>327</v>
      </c>
      <c r="KD639" s="1" t="s">
        <v>15699</v>
      </c>
      <c r="KE639" s="1">
        <v>0</v>
      </c>
      <c r="KF639" s="1">
        <v>7.0584930000000004</v>
      </c>
      <c r="KG639" s="1" t="s">
        <v>405</v>
      </c>
      <c r="KH639" s="1">
        <v>46</v>
      </c>
      <c r="KI639" s="1">
        <v>1</v>
      </c>
      <c r="KJ639" s="1">
        <v>36</v>
      </c>
      <c r="KK639" s="1">
        <v>36</v>
      </c>
      <c r="KL639" s="1">
        <v>1247</v>
      </c>
      <c r="KM639" s="1" t="s">
        <v>525</v>
      </c>
      <c r="KN639" s="1">
        <v>0.99995699999999998</v>
      </c>
      <c r="KO639" s="1">
        <v>0.99995699999999998</v>
      </c>
      <c r="KP639" s="1">
        <v>0</v>
      </c>
      <c r="KR639" s="1" t="s">
        <v>351</v>
      </c>
      <c r="KS639" s="1">
        <v>6</v>
      </c>
      <c r="KT639" s="1">
        <v>40</v>
      </c>
      <c r="KU639" s="1">
        <v>229</v>
      </c>
      <c r="KV639" s="1">
        <v>0</v>
      </c>
      <c r="KW639" s="1">
        <v>0</v>
      </c>
      <c r="KX639" s="1">
        <v>15.145301999999999</v>
      </c>
      <c r="KY639" s="1">
        <v>127</v>
      </c>
      <c r="KZ639" s="1">
        <v>60</v>
      </c>
      <c r="LA639" s="1">
        <v>4538</v>
      </c>
      <c r="LB639" s="1">
        <v>230</v>
      </c>
      <c r="LC639" s="1" t="s">
        <v>15679</v>
      </c>
      <c r="LD639" s="1">
        <v>4.5113E-2</v>
      </c>
      <c r="LE639" s="1">
        <v>1</v>
      </c>
    </row>
    <row r="640" spans="1:317" x14ac:dyDescent="0.2">
      <c r="A640" s="1" t="s">
        <v>18156</v>
      </c>
      <c r="B640" s="1" t="s">
        <v>18151</v>
      </c>
      <c r="C640" s="1" t="s">
        <v>15727</v>
      </c>
      <c r="D640" s="1">
        <v>148198</v>
      </c>
      <c r="E640" s="1" t="s">
        <v>289</v>
      </c>
      <c r="F640" s="1" t="s">
        <v>289</v>
      </c>
      <c r="G640" s="1">
        <v>19</v>
      </c>
      <c r="H640" s="1">
        <v>22574467</v>
      </c>
      <c r="I640" s="1">
        <v>22574467</v>
      </c>
      <c r="J640" s="1" t="s">
        <v>289</v>
      </c>
      <c r="K640" s="1" t="s">
        <v>345</v>
      </c>
      <c r="L640" s="1" t="s">
        <v>346</v>
      </c>
      <c r="M640" s="1" t="s">
        <v>347</v>
      </c>
      <c r="N640" s="1" t="s">
        <v>347</v>
      </c>
      <c r="O640" s="1" t="s">
        <v>407</v>
      </c>
      <c r="R640" s="1" t="s">
        <v>13732</v>
      </c>
      <c r="S640" s="1" t="s">
        <v>13772</v>
      </c>
      <c r="T640" s="1" t="s">
        <v>289</v>
      </c>
      <c r="U640" s="1" t="s">
        <v>289</v>
      </c>
      <c r="V640" s="1" t="s">
        <v>289</v>
      </c>
      <c r="W640" s="1" t="s">
        <v>289</v>
      </c>
      <c r="X640" s="1" t="s">
        <v>289</v>
      </c>
      <c r="Y640" s="1" t="s">
        <v>289</v>
      </c>
      <c r="Z640" s="1" t="s">
        <v>289</v>
      </c>
      <c r="AA640" s="1" t="s">
        <v>289</v>
      </c>
      <c r="AB640" s="1" t="s">
        <v>289</v>
      </c>
      <c r="AC640" s="1" t="s">
        <v>289</v>
      </c>
      <c r="AD640" s="1" t="s">
        <v>289</v>
      </c>
      <c r="AE640" s="1" t="s">
        <v>289</v>
      </c>
      <c r="AF640" s="1" t="s">
        <v>289</v>
      </c>
      <c r="AG640" s="1" t="s">
        <v>289</v>
      </c>
      <c r="AH640" s="1" t="s">
        <v>289</v>
      </c>
      <c r="AI640" s="1" t="s">
        <v>13732</v>
      </c>
      <c r="AJ640" s="1" t="s">
        <v>13772</v>
      </c>
      <c r="AK640" s="1" t="s">
        <v>15700</v>
      </c>
      <c r="AL640" s="1" t="s">
        <v>15701</v>
      </c>
      <c r="AM640" s="1" t="s">
        <v>293</v>
      </c>
      <c r="AN640" s="1">
        <v>4</v>
      </c>
      <c r="AO640" s="1">
        <v>1691</v>
      </c>
      <c r="AP640" s="1" t="s">
        <v>15702</v>
      </c>
      <c r="AQ640" s="1" t="s">
        <v>15703</v>
      </c>
      <c r="AR640" s="1" t="s">
        <v>15704</v>
      </c>
      <c r="AT640" s="1" t="s">
        <v>15705</v>
      </c>
      <c r="AU640" s="1" t="s">
        <v>15706</v>
      </c>
      <c r="AV640" s="1" t="s">
        <v>15707</v>
      </c>
      <c r="AW640" s="1" t="s">
        <v>15708</v>
      </c>
      <c r="AX640" s="1" t="s">
        <v>15709</v>
      </c>
      <c r="AY640" s="1">
        <v>524</v>
      </c>
      <c r="BD640" s="1" t="s">
        <v>2094</v>
      </c>
      <c r="BE640" s="1" t="s">
        <v>1281</v>
      </c>
      <c r="BF640" s="1" t="s">
        <v>1480</v>
      </c>
      <c r="BI640" s="1" t="s">
        <v>15710</v>
      </c>
      <c r="BJ640" s="1">
        <v>37</v>
      </c>
      <c r="BL640" s="1" t="s">
        <v>15711</v>
      </c>
      <c r="BP640" s="1" t="s">
        <v>15712</v>
      </c>
      <c r="BQ640" s="1">
        <v>0.38300000000000001</v>
      </c>
      <c r="DK640" s="1">
        <v>0</v>
      </c>
      <c r="DX640" s="1">
        <v>74</v>
      </c>
      <c r="DY640" s="1">
        <v>62</v>
      </c>
      <c r="DZ640" s="1">
        <v>66</v>
      </c>
      <c r="EE640" s="1">
        <v>19</v>
      </c>
      <c r="EV640" s="1">
        <v>22574467</v>
      </c>
      <c r="EX640" s="1">
        <v>2174</v>
      </c>
      <c r="EY640" s="1">
        <v>4272</v>
      </c>
      <c r="EZ640" s="1">
        <v>6446</v>
      </c>
      <c r="FA640" s="1" t="s">
        <v>367</v>
      </c>
      <c r="FB640" s="1" t="s">
        <v>368</v>
      </c>
      <c r="FF640" s="1" t="s">
        <v>15713</v>
      </c>
      <c r="FG640" s="1" t="s">
        <v>3772</v>
      </c>
      <c r="FH640" s="1">
        <v>41684</v>
      </c>
      <c r="FI640" s="1">
        <v>40288</v>
      </c>
      <c r="FJ640" s="1">
        <v>39611</v>
      </c>
      <c r="FK640" s="1" t="s">
        <v>15714</v>
      </c>
      <c r="FL640" s="1" t="s">
        <v>15714</v>
      </c>
      <c r="FM640" s="1">
        <v>148198</v>
      </c>
      <c r="FO640" s="1" t="s">
        <v>3774</v>
      </c>
      <c r="FP640" s="1">
        <v>13174</v>
      </c>
      <c r="FQ640" s="1" t="s">
        <v>2229</v>
      </c>
      <c r="FR640" s="1" t="s">
        <v>2230</v>
      </c>
      <c r="FS640" s="1" t="s">
        <v>15715</v>
      </c>
      <c r="FT640" s="1">
        <v>603980</v>
      </c>
      <c r="FY640" s="1" t="s">
        <v>2234</v>
      </c>
      <c r="FZ640" s="1" t="s">
        <v>15716</v>
      </c>
      <c r="GA640" s="1" t="s">
        <v>15716</v>
      </c>
      <c r="GC640" s="1" t="s">
        <v>315</v>
      </c>
      <c r="GD640" s="1" t="s">
        <v>15717</v>
      </c>
      <c r="GE640" s="1" t="s">
        <v>15718</v>
      </c>
      <c r="GF640" s="1" t="s">
        <v>15707</v>
      </c>
      <c r="GG640" s="1" t="s">
        <v>15719</v>
      </c>
      <c r="GH640" s="1" t="s">
        <v>15720</v>
      </c>
      <c r="GI640" s="1" t="s">
        <v>15721</v>
      </c>
      <c r="GJ640" s="1" t="s">
        <v>15722</v>
      </c>
      <c r="GM640" s="1" t="s">
        <v>322</v>
      </c>
      <c r="GN640" s="1" t="s">
        <v>15713</v>
      </c>
      <c r="GO640" s="1">
        <v>0.02</v>
      </c>
      <c r="GP640" s="1">
        <v>4.7278659999999997</v>
      </c>
      <c r="GQ640" s="1" t="s">
        <v>15723</v>
      </c>
      <c r="GR640" s="1" t="s">
        <v>379</v>
      </c>
      <c r="GS640" s="1" t="s">
        <v>380</v>
      </c>
      <c r="GT640" s="1" t="s">
        <v>380</v>
      </c>
      <c r="GU640" s="1" t="s">
        <v>380</v>
      </c>
      <c r="GV640" s="1" t="s">
        <v>380</v>
      </c>
      <c r="GW640" s="1" t="s">
        <v>380</v>
      </c>
      <c r="GX640" s="1" t="s">
        <v>380</v>
      </c>
      <c r="GY640" s="1" t="s">
        <v>380</v>
      </c>
      <c r="GZ640" s="1" t="s">
        <v>380</v>
      </c>
      <c r="HA640" s="1" t="s">
        <v>380</v>
      </c>
      <c r="HB640" s="1" t="s">
        <v>380</v>
      </c>
      <c r="HC640" s="1" t="s">
        <v>380</v>
      </c>
      <c r="HD640" s="1">
        <v>12.79</v>
      </c>
      <c r="HE640" s="1">
        <v>2.0444249999999999</v>
      </c>
      <c r="HF640" s="1">
        <v>0.36085</v>
      </c>
      <c r="HG640" s="1" t="s">
        <v>380</v>
      </c>
      <c r="HH640" s="1" t="s">
        <v>380</v>
      </c>
      <c r="HI640" s="1" t="s">
        <v>15714</v>
      </c>
      <c r="HJ640" s="1" t="s">
        <v>15724</v>
      </c>
      <c r="HK640" s="1" t="s">
        <v>294</v>
      </c>
      <c r="HL640" s="1">
        <v>7.8E-2</v>
      </c>
      <c r="HM640" s="1">
        <v>3.16</v>
      </c>
      <c r="HN640" s="1">
        <v>1.26</v>
      </c>
      <c r="HO640" s="1">
        <v>-7.3700000000000002E-2</v>
      </c>
      <c r="HP640" s="1">
        <v>0.13733999999999999</v>
      </c>
      <c r="HQ640" s="1" t="s">
        <v>3785</v>
      </c>
      <c r="HR640" s="1" t="s">
        <v>380</v>
      </c>
      <c r="HS640" s="1" t="s">
        <v>380</v>
      </c>
      <c r="HT640" s="1" t="s">
        <v>380</v>
      </c>
      <c r="HU640" s="1" t="s">
        <v>380</v>
      </c>
      <c r="HV640" s="1" t="s">
        <v>294</v>
      </c>
      <c r="HW640" s="1">
        <v>0.36276000000000003</v>
      </c>
      <c r="HX640" s="1">
        <v>9.6100000000000005E-2</v>
      </c>
      <c r="HY640" s="1" t="s">
        <v>1133</v>
      </c>
      <c r="HZ640" s="1">
        <v>0.96604000000000001</v>
      </c>
      <c r="IA640" s="1">
        <v>3.85</v>
      </c>
      <c r="IB640" s="1">
        <v>0.29620000000000002</v>
      </c>
      <c r="IC640" s="1" t="s">
        <v>492</v>
      </c>
      <c r="ID640" s="1">
        <v>0.84624600000000005</v>
      </c>
      <c r="IE640" s="1" t="s">
        <v>385</v>
      </c>
      <c r="IF640" s="1">
        <v>0.89917000000000002</v>
      </c>
      <c r="IG640" s="1">
        <v>1</v>
      </c>
      <c r="IH640" s="1" t="s">
        <v>385</v>
      </c>
      <c r="II640" s="1">
        <v>0.87578</v>
      </c>
      <c r="IJ640" s="1">
        <v>0.998</v>
      </c>
      <c r="IK640" s="1" t="s">
        <v>294</v>
      </c>
      <c r="IL640" s="1">
        <v>0.19417999999999999</v>
      </c>
      <c r="IM640" s="1">
        <v>-1.0306</v>
      </c>
      <c r="IN640" s="1">
        <v>9</v>
      </c>
      <c r="IO640" s="1">
        <v>0.87931999999999999</v>
      </c>
      <c r="IP640" s="1" t="s">
        <v>385</v>
      </c>
      <c r="IQ640" s="1">
        <v>0</v>
      </c>
      <c r="IR640" s="1" t="s">
        <v>380</v>
      </c>
      <c r="IS640" s="1">
        <v>6.3829000000000002</v>
      </c>
      <c r="IT640" s="1">
        <v>0.21543999999999999</v>
      </c>
      <c r="IU640" s="1" t="s">
        <v>15725</v>
      </c>
      <c r="IV640" s="1" t="s">
        <v>380</v>
      </c>
      <c r="IW640" s="1">
        <v>524</v>
      </c>
      <c r="IX640" s="1" t="s">
        <v>15707</v>
      </c>
      <c r="IY640" s="1" t="s">
        <v>15708</v>
      </c>
      <c r="IZ640" s="1" t="s">
        <v>347</v>
      </c>
      <c r="JA640" s="1">
        <v>524</v>
      </c>
      <c r="JB640" s="1" t="s">
        <v>15726</v>
      </c>
      <c r="JC640" s="1" t="s">
        <v>15726</v>
      </c>
      <c r="JD640" s="1" t="s">
        <v>333</v>
      </c>
      <c r="JE640" s="1" t="s">
        <v>293</v>
      </c>
      <c r="JF640" s="1">
        <v>1</v>
      </c>
      <c r="JG640" s="1">
        <v>0</v>
      </c>
      <c r="JH640" s="1" t="s">
        <v>15727</v>
      </c>
      <c r="JI640" s="1">
        <v>22366307</v>
      </c>
      <c r="JJ640" s="1">
        <v>0</v>
      </c>
      <c r="JK640" s="1">
        <v>5.858E-2</v>
      </c>
      <c r="JL640" s="1">
        <v>5.0000000000000001E-3</v>
      </c>
      <c r="JM640" s="1">
        <v>0.12908</v>
      </c>
      <c r="JN640" s="1">
        <v>0.21299999999999999</v>
      </c>
      <c r="JO640" s="1">
        <v>0.24496000000000001</v>
      </c>
      <c r="JP640" s="1">
        <v>0.66300000000000003</v>
      </c>
      <c r="JQ640" s="1">
        <v>0.25052999999999997</v>
      </c>
      <c r="JR640" s="1">
        <v>-0.157</v>
      </c>
      <c r="JS640" s="1">
        <v>0.11058999999999999</v>
      </c>
      <c r="JT640" s="1">
        <v>0.28899999999999998</v>
      </c>
      <c r="JU640" s="1">
        <v>0.19495999999999999</v>
      </c>
      <c r="JV640" s="1" t="s">
        <v>5081</v>
      </c>
      <c r="JW640" s="1" t="s">
        <v>400</v>
      </c>
      <c r="JX640" s="1" t="s">
        <v>15728</v>
      </c>
      <c r="JY640" s="1" t="s">
        <v>402</v>
      </c>
      <c r="JZ640" s="1" t="s">
        <v>403</v>
      </c>
      <c r="KA640" s="1" t="s">
        <v>327</v>
      </c>
      <c r="KC640" s="1" t="s">
        <v>327</v>
      </c>
      <c r="KD640" s="1" t="s">
        <v>15729</v>
      </c>
      <c r="KE640" s="1">
        <v>0</v>
      </c>
      <c r="KF640" s="1">
        <v>7.5205200000000003</v>
      </c>
      <c r="KG640" s="1" t="s">
        <v>405</v>
      </c>
      <c r="KH640" s="1">
        <v>3</v>
      </c>
      <c r="KI640" s="1">
        <v>0</v>
      </c>
      <c r="KJ640" s="1">
        <v>0</v>
      </c>
      <c r="KK640" s="1">
        <v>25</v>
      </c>
      <c r="KL640" s="1">
        <v>809</v>
      </c>
      <c r="KM640" s="1" t="s">
        <v>469</v>
      </c>
      <c r="KN640" s="1">
        <v>0.99993100000000001</v>
      </c>
      <c r="KO640" s="1">
        <v>0.99992199999999998</v>
      </c>
      <c r="KP640" s="1">
        <v>0</v>
      </c>
      <c r="KR640" s="1" t="s">
        <v>293</v>
      </c>
      <c r="KS640" s="1">
        <v>22</v>
      </c>
      <c r="KT640" s="1">
        <v>49</v>
      </c>
      <c r="KU640" s="1">
        <v>832</v>
      </c>
      <c r="KV640" s="1">
        <v>0</v>
      </c>
      <c r="KW640" s="1">
        <v>0</v>
      </c>
      <c r="KX640" s="1">
        <v>69.992524000000003</v>
      </c>
      <c r="KY640" s="1">
        <v>86</v>
      </c>
      <c r="KZ640" s="1">
        <v>60</v>
      </c>
      <c r="LA640" s="1">
        <v>2703</v>
      </c>
      <c r="LB640" s="1">
        <v>145</v>
      </c>
      <c r="LC640" s="1" t="s">
        <v>15701</v>
      </c>
      <c r="LD640" s="1">
        <v>0.203704</v>
      </c>
      <c r="LE640" s="1">
        <v>0.99999099999999996</v>
      </c>
    </row>
    <row r="641" spans="1:317" x14ac:dyDescent="0.2">
      <c r="A641" s="1" t="s">
        <v>18156</v>
      </c>
      <c r="B641" s="1" t="s">
        <v>18151</v>
      </c>
      <c r="C641" s="1" t="s">
        <v>15764</v>
      </c>
      <c r="D641" s="1">
        <v>140832</v>
      </c>
      <c r="E641" s="1" t="s">
        <v>289</v>
      </c>
      <c r="F641" s="1" t="s">
        <v>289</v>
      </c>
      <c r="G641" s="1">
        <v>20</v>
      </c>
      <c r="H641" s="1">
        <v>44259652</v>
      </c>
      <c r="I641" s="1">
        <v>44259652</v>
      </c>
      <c r="J641" s="1" t="s">
        <v>289</v>
      </c>
      <c r="K641" s="1" t="s">
        <v>345</v>
      </c>
      <c r="L641" s="1" t="s">
        <v>346</v>
      </c>
      <c r="M641" s="1" t="s">
        <v>347</v>
      </c>
      <c r="N641" s="1" t="s">
        <v>347</v>
      </c>
      <c r="O641" s="1" t="s">
        <v>407</v>
      </c>
      <c r="R641" s="1" t="s">
        <v>13732</v>
      </c>
      <c r="S641" s="1" t="s">
        <v>13772</v>
      </c>
      <c r="T641" s="1" t="s">
        <v>289</v>
      </c>
      <c r="U641" s="1" t="s">
        <v>289</v>
      </c>
      <c r="V641" s="1" t="s">
        <v>289</v>
      </c>
      <c r="W641" s="1" t="s">
        <v>289</v>
      </c>
      <c r="X641" s="1" t="s">
        <v>289</v>
      </c>
      <c r="Y641" s="1" t="s">
        <v>289</v>
      </c>
      <c r="Z641" s="1" t="s">
        <v>289</v>
      </c>
      <c r="AA641" s="1" t="s">
        <v>289</v>
      </c>
      <c r="AB641" s="1" t="s">
        <v>289</v>
      </c>
      <c r="AC641" s="1" t="s">
        <v>289</v>
      </c>
      <c r="AD641" s="1" t="s">
        <v>289</v>
      </c>
      <c r="AE641" s="1" t="s">
        <v>289</v>
      </c>
      <c r="AF641" s="1" t="s">
        <v>289</v>
      </c>
      <c r="AG641" s="1" t="s">
        <v>289</v>
      </c>
      <c r="AH641" s="1" t="s">
        <v>289</v>
      </c>
      <c r="AI641" s="1" t="s">
        <v>13732</v>
      </c>
      <c r="AJ641" s="1" t="s">
        <v>13772</v>
      </c>
      <c r="AK641" s="1" t="s">
        <v>15730</v>
      </c>
      <c r="AL641" s="1" t="s">
        <v>15731</v>
      </c>
      <c r="AM641" s="1" t="s">
        <v>351</v>
      </c>
      <c r="AN641" s="1">
        <v>2</v>
      </c>
      <c r="AO641" s="1">
        <v>523</v>
      </c>
      <c r="AP641" s="1" t="s">
        <v>15732</v>
      </c>
      <c r="AQ641" s="1" t="s">
        <v>15733</v>
      </c>
      <c r="AR641" s="1" t="s">
        <v>15734</v>
      </c>
      <c r="AS641" s="1" t="s">
        <v>15735</v>
      </c>
      <c r="AT641" s="1" t="s">
        <v>15736</v>
      </c>
      <c r="AU641" s="1" t="s">
        <v>15737</v>
      </c>
      <c r="AV641" s="1" t="s">
        <v>15738</v>
      </c>
      <c r="AW641" s="1" t="s">
        <v>15739</v>
      </c>
      <c r="AX641" s="1" t="s">
        <v>15740</v>
      </c>
      <c r="AY641" s="1">
        <v>79</v>
      </c>
      <c r="AZ641" s="1" t="s">
        <v>15741</v>
      </c>
      <c r="BE641" s="1" t="s">
        <v>3113</v>
      </c>
      <c r="BF641" s="1" t="s">
        <v>8102</v>
      </c>
      <c r="BI641" s="1" t="s">
        <v>1260</v>
      </c>
      <c r="BJ641" s="1">
        <v>2</v>
      </c>
      <c r="BL641" s="1" t="s">
        <v>15742</v>
      </c>
      <c r="BP641" s="1" t="s">
        <v>15743</v>
      </c>
      <c r="BQ641" s="1">
        <v>0.46800000000000003</v>
      </c>
      <c r="DK641" s="1">
        <v>0</v>
      </c>
      <c r="DX641" s="1">
        <v>154</v>
      </c>
      <c r="DY641" s="1">
        <v>118</v>
      </c>
      <c r="DZ641" s="1">
        <v>130</v>
      </c>
      <c r="EE641" s="1">
        <v>20</v>
      </c>
      <c r="EV641" s="1">
        <v>44259652</v>
      </c>
      <c r="EX641" s="1">
        <v>2203</v>
      </c>
      <c r="EY641" s="1">
        <v>4300</v>
      </c>
      <c r="EZ641" s="1">
        <v>6503</v>
      </c>
      <c r="FA641" s="1" t="s">
        <v>367</v>
      </c>
      <c r="FB641" s="1" t="s">
        <v>368</v>
      </c>
      <c r="FE641" s="1" t="s">
        <v>15744</v>
      </c>
      <c r="FF641" s="1" t="s">
        <v>15745</v>
      </c>
      <c r="FG641" s="1" t="s">
        <v>15746</v>
      </c>
      <c r="FH641" s="1">
        <v>41295</v>
      </c>
      <c r="FI641" s="1">
        <v>37673</v>
      </c>
      <c r="FJ641" s="1">
        <v>37673</v>
      </c>
      <c r="FK641" s="1" t="s">
        <v>15747</v>
      </c>
      <c r="FL641" s="1" t="s">
        <v>15747</v>
      </c>
      <c r="FM641" s="1">
        <v>140832</v>
      </c>
      <c r="FO641" s="1" t="s">
        <v>15748</v>
      </c>
      <c r="FP641" s="1">
        <v>16139</v>
      </c>
      <c r="FQ641" s="1" t="s">
        <v>2229</v>
      </c>
      <c r="FR641" s="1" t="s">
        <v>2230</v>
      </c>
      <c r="FU641" s="1" t="s">
        <v>15749</v>
      </c>
      <c r="FV641" s="1" t="s">
        <v>15750</v>
      </c>
      <c r="FX641" s="1">
        <v>12206714</v>
      </c>
      <c r="FY641" s="1" t="s">
        <v>2234</v>
      </c>
      <c r="GA641" s="1" t="s">
        <v>15751</v>
      </c>
      <c r="GC641" s="1" t="s">
        <v>315</v>
      </c>
      <c r="GD641" s="1" t="s">
        <v>15752</v>
      </c>
      <c r="GE641" s="1" t="s">
        <v>15753</v>
      </c>
      <c r="GF641" s="1" t="s">
        <v>15738</v>
      </c>
      <c r="GG641" s="1" t="s">
        <v>15754</v>
      </c>
      <c r="GH641" s="1" t="s">
        <v>15755</v>
      </c>
      <c r="GI641" s="1" t="s">
        <v>15756</v>
      </c>
      <c r="GJ641" s="1" t="s">
        <v>15757</v>
      </c>
      <c r="GL641" s="1" t="s">
        <v>15758</v>
      </c>
      <c r="GM641" s="1" t="s">
        <v>322</v>
      </c>
      <c r="GN641" s="1" t="s">
        <v>15745</v>
      </c>
      <c r="GO641" s="1">
        <v>0.02</v>
      </c>
      <c r="GP641" s="1">
        <v>10.277589000000001</v>
      </c>
      <c r="GQ641" s="1" t="s">
        <v>15759</v>
      </c>
      <c r="GR641" s="1" t="s">
        <v>379</v>
      </c>
      <c r="GS641" s="1" t="s">
        <v>380</v>
      </c>
      <c r="GT641" s="1" t="s">
        <v>380</v>
      </c>
      <c r="GU641" s="1" t="s">
        <v>380</v>
      </c>
      <c r="GV641" s="1" t="s">
        <v>380</v>
      </c>
      <c r="GW641" s="1" t="s">
        <v>380</v>
      </c>
      <c r="GX641" s="1" t="s">
        <v>380</v>
      </c>
      <c r="GY641" s="1" t="s">
        <v>380</v>
      </c>
      <c r="GZ641" s="1" t="s">
        <v>380</v>
      </c>
      <c r="HA641" s="1" t="s">
        <v>380</v>
      </c>
      <c r="HB641" s="1" t="s">
        <v>380</v>
      </c>
      <c r="HC641" s="1" t="s">
        <v>347</v>
      </c>
      <c r="HD641" s="1">
        <v>11.18</v>
      </c>
      <c r="HE641" s="1">
        <v>1.5625519999999999</v>
      </c>
      <c r="HF641" s="1">
        <v>0.27915000000000001</v>
      </c>
      <c r="HG641" s="1" t="s">
        <v>380</v>
      </c>
      <c r="HH641" s="1" t="s">
        <v>380</v>
      </c>
      <c r="HI641" s="1" t="s">
        <v>15747</v>
      </c>
      <c r="HJ641" s="1" t="s">
        <v>15760</v>
      </c>
      <c r="HK641" s="1" t="s">
        <v>294</v>
      </c>
      <c r="HL641" s="1">
        <v>0.25912000000000002</v>
      </c>
      <c r="HM641" s="1">
        <v>1.77</v>
      </c>
      <c r="HN641" s="1">
        <v>2.2999999999999998</v>
      </c>
      <c r="HO641" s="1">
        <v>0.187</v>
      </c>
      <c r="HP641" s="1">
        <v>0.15109</v>
      </c>
      <c r="HQ641" s="1" t="s">
        <v>15761</v>
      </c>
      <c r="HR641" s="1">
        <v>0</v>
      </c>
      <c r="HS641" s="1">
        <v>0.26684000000000002</v>
      </c>
      <c r="HT641" s="1" t="s">
        <v>492</v>
      </c>
      <c r="HU641" s="1">
        <v>2.3040000000000001E-2</v>
      </c>
      <c r="HV641" s="1" t="s">
        <v>294</v>
      </c>
      <c r="HW641" s="1">
        <v>0.41166000000000003</v>
      </c>
      <c r="HX641" s="1">
        <v>0.1147</v>
      </c>
      <c r="HY641" s="1" t="s">
        <v>380</v>
      </c>
      <c r="HZ641" s="1" t="s">
        <v>380</v>
      </c>
      <c r="IA641" s="1" t="s">
        <v>380</v>
      </c>
      <c r="IB641" s="1">
        <v>9.3100000000000002E-2</v>
      </c>
      <c r="IC641" s="1" t="s">
        <v>492</v>
      </c>
      <c r="ID641" s="1">
        <v>1</v>
      </c>
      <c r="IE641" s="1" t="s">
        <v>385</v>
      </c>
      <c r="IF641" s="1">
        <v>0.71674000000000004</v>
      </c>
      <c r="IG641" s="1">
        <v>0.998</v>
      </c>
      <c r="IH641" s="1" t="s">
        <v>385</v>
      </c>
      <c r="II641" s="1">
        <v>0.80764000000000002</v>
      </c>
      <c r="IJ641" s="1">
        <v>0.99399999999999999</v>
      </c>
      <c r="IK641" s="1" t="s">
        <v>294</v>
      </c>
      <c r="IL641" s="1">
        <v>0.15262999999999999</v>
      </c>
      <c r="IM641" s="1">
        <v>-1.0443</v>
      </c>
      <c r="IN641" s="1">
        <v>9</v>
      </c>
      <c r="IO641" s="1">
        <v>0.87931999999999999</v>
      </c>
      <c r="IP641" s="1" t="s">
        <v>385</v>
      </c>
      <c r="IQ641" s="1">
        <v>0</v>
      </c>
      <c r="IR641" s="1" t="s">
        <v>380</v>
      </c>
      <c r="IS641" s="1">
        <v>4.8291000000000004</v>
      </c>
      <c r="IT641" s="1">
        <v>0.1343</v>
      </c>
      <c r="IU641" s="1" t="s">
        <v>15762</v>
      </c>
      <c r="IV641" s="1" t="s">
        <v>380</v>
      </c>
      <c r="IW641" s="1">
        <v>79</v>
      </c>
      <c r="IX641" s="1" t="s">
        <v>15738</v>
      </c>
      <c r="IY641" s="1" t="s">
        <v>15739</v>
      </c>
      <c r="IZ641" s="1" t="s">
        <v>604</v>
      </c>
      <c r="JA641" s="1">
        <v>79</v>
      </c>
      <c r="JB641" s="1" t="s">
        <v>15763</v>
      </c>
      <c r="JC641" s="1" t="s">
        <v>15763</v>
      </c>
      <c r="JD641" s="1" t="s">
        <v>386</v>
      </c>
      <c r="JE641" s="1" t="s">
        <v>351</v>
      </c>
      <c r="JF641" s="1">
        <v>1</v>
      </c>
      <c r="JG641" s="1">
        <v>2</v>
      </c>
      <c r="JH641" s="1" t="s">
        <v>15764</v>
      </c>
      <c r="JI641" s="1">
        <v>43693066</v>
      </c>
      <c r="JJ641" s="1">
        <v>0</v>
      </c>
      <c r="JK641" s="1">
        <v>5.858E-2</v>
      </c>
      <c r="JL641" s="1">
        <v>1E-3</v>
      </c>
      <c r="JM641" s="1">
        <v>8.6480000000000001E-2</v>
      </c>
      <c r="JN641" s="1">
        <v>2E-3</v>
      </c>
      <c r="JO641" s="1">
        <v>2.6280000000000001E-2</v>
      </c>
      <c r="JP641" s="1">
        <v>-0.47299999999999998</v>
      </c>
      <c r="JQ641" s="1">
        <v>6.615E-2</v>
      </c>
      <c r="JR641" s="1">
        <v>0.06</v>
      </c>
      <c r="JS641" s="1">
        <v>0.16281000000000001</v>
      </c>
      <c r="JT641" s="1">
        <v>-0.13600000000000001</v>
      </c>
      <c r="JU641" s="1">
        <v>0.14681</v>
      </c>
      <c r="JV641" s="1" t="s">
        <v>4124</v>
      </c>
      <c r="JW641" s="1" t="s">
        <v>400</v>
      </c>
      <c r="JX641" s="1" t="s">
        <v>15765</v>
      </c>
      <c r="JY641" s="1" t="s">
        <v>402</v>
      </c>
      <c r="JZ641" s="1" t="s">
        <v>403</v>
      </c>
      <c r="KA641" s="1" t="s">
        <v>327</v>
      </c>
      <c r="KC641" s="1" t="s">
        <v>327</v>
      </c>
      <c r="KD641" s="1" t="s">
        <v>15766</v>
      </c>
      <c r="KE641" s="1">
        <v>3</v>
      </c>
      <c r="KF641" s="1">
        <v>15.048462000000001</v>
      </c>
      <c r="KG641" s="1" t="s">
        <v>405</v>
      </c>
      <c r="KH641" s="1">
        <v>0</v>
      </c>
      <c r="KI641" s="1">
        <v>0</v>
      </c>
      <c r="KJ641" s="1">
        <v>0</v>
      </c>
      <c r="KK641" s="1">
        <v>50</v>
      </c>
      <c r="KL641" s="1">
        <v>1777</v>
      </c>
      <c r="KM641" s="1" t="s">
        <v>469</v>
      </c>
      <c r="KN641" s="1">
        <v>1</v>
      </c>
      <c r="KO641" s="1">
        <v>1</v>
      </c>
      <c r="KP641" s="1">
        <v>0</v>
      </c>
      <c r="KR641" s="1" t="s">
        <v>351</v>
      </c>
      <c r="KS641" s="1">
        <v>22</v>
      </c>
      <c r="KT641" s="1">
        <v>60</v>
      </c>
      <c r="KU641" s="1">
        <v>771</v>
      </c>
      <c r="KV641" s="1">
        <v>1</v>
      </c>
      <c r="KW641" s="1">
        <v>0</v>
      </c>
      <c r="KX641" s="1">
        <v>54.950243999999998</v>
      </c>
      <c r="KY641" s="1">
        <v>236</v>
      </c>
      <c r="KZ641" s="1">
        <v>60</v>
      </c>
      <c r="LA641" s="1">
        <v>8453</v>
      </c>
      <c r="LB641" s="1">
        <v>330</v>
      </c>
      <c r="LC641" s="1" t="s">
        <v>15731</v>
      </c>
      <c r="LD641" s="1">
        <v>8.5271E-2</v>
      </c>
      <c r="LE641" s="1">
        <v>1</v>
      </c>
    </row>
    <row r="642" spans="1:317" x14ac:dyDescent="0.2">
      <c r="A642" s="1" t="s">
        <v>18156</v>
      </c>
      <c r="B642" s="1" t="s">
        <v>18151</v>
      </c>
      <c r="C642" s="1" t="s">
        <v>15804</v>
      </c>
      <c r="D642" s="1">
        <v>9619</v>
      </c>
      <c r="E642" s="1" t="s">
        <v>289</v>
      </c>
      <c r="F642" s="1" t="s">
        <v>289</v>
      </c>
      <c r="G642" s="1">
        <v>21</v>
      </c>
      <c r="H642" s="1">
        <v>43679434</v>
      </c>
      <c r="I642" s="1">
        <v>43679434</v>
      </c>
      <c r="J642" s="1" t="s">
        <v>289</v>
      </c>
      <c r="K642" s="1" t="s">
        <v>345</v>
      </c>
      <c r="L642" s="1" t="s">
        <v>346</v>
      </c>
      <c r="M642" s="1" t="s">
        <v>294</v>
      </c>
      <c r="N642" s="1" t="s">
        <v>294</v>
      </c>
      <c r="O642" s="1" t="s">
        <v>333</v>
      </c>
      <c r="R642" s="1" t="s">
        <v>13732</v>
      </c>
      <c r="S642" s="1" t="s">
        <v>13772</v>
      </c>
      <c r="T642" s="1" t="s">
        <v>289</v>
      </c>
      <c r="U642" s="1" t="s">
        <v>289</v>
      </c>
      <c r="V642" s="1" t="s">
        <v>289</v>
      </c>
      <c r="W642" s="1" t="s">
        <v>289</v>
      </c>
      <c r="X642" s="1" t="s">
        <v>289</v>
      </c>
      <c r="Y642" s="1" t="s">
        <v>289</v>
      </c>
      <c r="Z642" s="1" t="s">
        <v>289</v>
      </c>
      <c r="AA642" s="1" t="s">
        <v>289</v>
      </c>
      <c r="AB642" s="1" t="s">
        <v>289</v>
      </c>
      <c r="AC642" s="1" t="s">
        <v>289</v>
      </c>
      <c r="AD642" s="1" t="s">
        <v>289</v>
      </c>
      <c r="AE642" s="1" t="s">
        <v>289</v>
      </c>
      <c r="AF642" s="1" t="s">
        <v>289</v>
      </c>
      <c r="AG642" s="1" t="s">
        <v>289</v>
      </c>
      <c r="AH642" s="1" t="s">
        <v>289</v>
      </c>
      <c r="AI642" s="1" t="s">
        <v>13732</v>
      </c>
      <c r="AJ642" s="1" t="s">
        <v>13772</v>
      </c>
      <c r="AK642" s="1" t="s">
        <v>15767</v>
      </c>
      <c r="AL642" s="1" t="s">
        <v>15768</v>
      </c>
      <c r="AM642" s="1" t="s">
        <v>351</v>
      </c>
      <c r="AN642" s="1">
        <v>2</v>
      </c>
      <c r="AO642" s="1">
        <v>543</v>
      </c>
      <c r="AP642" s="1" t="s">
        <v>15769</v>
      </c>
      <c r="AQ642" s="1" t="s">
        <v>15770</v>
      </c>
      <c r="AR642" s="1" t="s">
        <v>15771</v>
      </c>
      <c r="AS642" s="1" t="s">
        <v>15772</v>
      </c>
      <c r="AV642" s="1" t="s">
        <v>15773</v>
      </c>
      <c r="AW642" s="1" t="s">
        <v>15774</v>
      </c>
      <c r="AX642" s="1" t="s">
        <v>15775</v>
      </c>
      <c r="AY642" s="1">
        <v>0</v>
      </c>
      <c r="AZ642" s="1" t="s">
        <v>15776</v>
      </c>
      <c r="BD642" s="1" t="s">
        <v>15777</v>
      </c>
      <c r="BE642" s="1" t="s">
        <v>15778</v>
      </c>
      <c r="BF642" s="1" t="s">
        <v>15779</v>
      </c>
      <c r="BI642" s="1" t="s">
        <v>15780</v>
      </c>
      <c r="BJ642" s="1">
        <v>29</v>
      </c>
      <c r="BO642" s="1" t="s">
        <v>12999</v>
      </c>
      <c r="BP642" s="1" t="s">
        <v>15781</v>
      </c>
      <c r="BQ642" s="1">
        <v>0.48799999999999999</v>
      </c>
      <c r="CB642" s="1" t="s">
        <v>15782</v>
      </c>
      <c r="CC642" s="1" t="s">
        <v>1484</v>
      </c>
      <c r="DK642" s="1">
        <v>0</v>
      </c>
      <c r="FA642" s="1" t="s">
        <v>367</v>
      </c>
      <c r="FB642" s="1" t="s">
        <v>368</v>
      </c>
      <c r="FE642" s="1" t="s">
        <v>15783</v>
      </c>
      <c r="FF642" s="1" t="s">
        <v>15784</v>
      </c>
      <c r="FG642" s="1" t="s">
        <v>3876</v>
      </c>
      <c r="FH642" s="1">
        <v>40982</v>
      </c>
      <c r="FK642" s="1" t="s">
        <v>15785</v>
      </c>
      <c r="FL642" s="1" t="s">
        <v>15785</v>
      </c>
      <c r="FM642" s="1">
        <v>9619</v>
      </c>
      <c r="FO642" s="1" t="s">
        <v>15786</v>
      </c>
      <c r="FP642" s="1">
        <v>73</v>
      </c>
      <c r="FQ642" s="1" t="s">
        <v>2229</v>
      </c>
      <c r="FR642" s="1" t="s">
        <v>2230</v>
      </c>
      <c r="FS642" s="1" t="s">
        <v>15787</v>
      </c>
      <c r="FT642" s="1">
        <v>603076</v>
      </c>
      <c r="FX642" s="1" t="s">
        <v>15788</v>
      </c>
      <c r="FY642" s="1" t="s">
        <v>2234</v>
      </c>
      <c r="FZ642" s="1" t="s">
        <v>15789</v>
      </c>
      <c r="GA642" s="1" t="s">
        <v>15790</v>
      </c>
      <c r="GC642" s="1" t="s">
        <v>315</v>
      </c>
      <c r="GD642" s="1" t="s">
        <v>15791</v>
      </c>
      <c r="GE642" s="1" t="s">
        <v>15792</v>
      </c>
      <c r="GF642" s="1" t="s">
        <v>15773</v>
      </c>
      <c r="GG642" s="1" t="s">
        <v>15793</v>
      </c>
      <c r="GH642" s="1" t="s">
        <v>15794</v>
      </c>
      <c r="GI642" s="1" t="s">
        <v>15795</v>
      </c>
      <c r="GJ642" s="1" t="s">
        <v>15796</v>
      </c>
      <c r="GK642" s="1">
        <v>918</v>
      </c>
      <c r="GL642" s="1" t="s">
        <v>15797</v>
      </c>
      <c r="GM642" s="1" t="s">
        <v>322</v>
      </c>
      <c r="GO642" s="1">
        <v>0.02</v>
      </c>
      <c r="GP642" s="1">
        <v>-0.21055199999999999</v>
      </c>
      <c r="GQ642" s="1" t="s">
        <v>15798</v>
      </c>
      <c r="GR642" s="1" t="s">
        <v>379</v>
      </c>
      <c r="GS642" s="1" t="s">
        <v>380</v>
      </c>
      <c r="GT642" s="1" t="s">
        <v>380</v>
      </c>
      <c r="GU642" s="1" t="s">
        <v>380</v>
      </c>
      <c r="GV642" s="1" t="s">
        <v>380</v>
      </c>
      <c r="GW642" s="1" t="s">
        <v>380</v>
      </c>
      <c r="GX642" s="1" t="s">
        <v>380</v>
      </c>
      <c r="GY642" s="1" t="s">
        <v>380</v>
      </c>
      <c r="GZ642" s="1" t="s">
        <v>380</v>
      </c>
      <c r="HA642" s="1" t="s">
        <v>380</v>
      </c>
      <c r="HB642" s="1" t="s">
        <v>380</v>
      </c>
      <c r="HC642" s="1" t="s">
        <v>294</v>
      </c>
      <c r="HD642" s="1">
        <v>0.70299999999999996</v>
      </c>
      <c r="HE642" s="1">
        <v>-0.79010100000000005</v>
      </c>
      <c r="HF642" s="1">
        <v>2.8840000000000001E-2</v>
      </c>
      <c r="HG642" s="1" t="s">
        <v>380</v>
      </c>
      <c r="HH642" s="1" t="s">
        <v>380</v>
      </c>
      <c r="HI642" s="1" t="s">
        <v>15785</v>
      </c>
      <c r="HJ642" s="1" t="s">
        <v>15799</v>
      </c>
      <c r="HK642" s="1" t="s">
        <v>794</v>
      </c>
      <c r="HL642" s="1">
        <v>0.89415</v>
      </c>
      <c r="HM642" s="1" t="s">
        <v>15800</v>
      </c>
      <c r="HN642" s="1">
        <v>1.1100000000000001</v>
      </c>
      <c r="HO642" s="1">
        <v>-0.10299999999999999</v>
      </c>
      <c r="HP642" s="1">
        <v>0.13608999999999999</v>
      </c>
      <c r="HQ642" s="1" t="s">
        <v>380</v>
      </c>
      <c r="HR642" s="1">
        <v>273.02100000000002</v>
      </c>
      <c r="HS642" s="1">
        <v>3.9699999999999996E-3</v>
      </c>
      <c r="HT642" s="1" t="s">
        <v>492</v>
      </c>
      <c r="HU642" s="1">
        <v>5.5999999999999999E-5</v>
      </c>
      <c r="HV642" s="1" t="s">
        <v>294</v>
      </c>
      <c r="HW642" s="1">
        <v>0.80559999999999998</v>
      </c>
      <c r="HX642" s="1">
        <v>0.46460000000000001</v>
      </c>
      <c r="HY642" s="1" t="s">
        <v>380</v>
      </c>
      <c r="HZ642" s="1" t="s">
        <v>380</v>
      </c>
      <c r="IA642" s="1" t="s">
        <v>380</v>
      </c>
      <c r="IB642" s="1">
        <v>9.3100000000000002E-2</v>
      </c>
      <c r="IC642" s="1" t="s">
        <v>492</v>
      </c>
      <c r="ID642" s="1">
        <v>1</v>
      </c>
      <c r="IE642" s="1" t="s">
        <v>380</v>
      </c>
      <c r="IF642" s="1" t="s">
        <v>380</v>
      </c>
      <c r="IG642" s="1" t="s">
        <v>380</v>
      </c>
      <c r="IH642" s="1" t="s">
        <v>380</v>
      </c>
      <c r="II642" s="1" t="s">
        <v>380</v>
      </c>
      <c r="IJ642" s="1" t="s">
        <v>380</v>
      </c>
      <c r="IK642" s="1" t="s">
        <v>294</v>
      </c>
      <c r="IL642" s="1">
        <v>0.66295999999999999</v>
      </c>
      <c r="IM642" s="1">
        <v>-0.59589999999999999</v>
      </c>
      <c r="IN642" s="1">
        <v>6</v>
      </c>
      <c r="IO642" s="1" t="s">
        <v>380</v>
      </c>
      <c r="IP642" s="1" t="s">
        <v>380</v>
      </c>
      <c r="IQ642" s="1" t="s">
        <v>380</v>
      </c>
      <c r="IR642" s="1" t="s">
        <v>380</v>
      </c>
      <c r="IS642" s="1">
        <v>3.1435</v>
      </c>
      <c r="IT642" s="1">
        <v>6.4630000000000007E-2</v>
      </c>
      <c r="IU642" s="1" t="s">
        <v>15801</v>
      </c>
      <c r="IV642" s="1" t="s">
        <v>380</v>
      </c>
      <c r="IW642" s="1" t="s">
        <v>380</v>
      </c>
      <c r="IX642" s="1" t="s">
        <v>380</v>
      </c>
      <c r="IY642" s="1" t="s">
        <v>380</v>
      </c>
      <c r="IZ642" s="1" t="s">
        <v>333</v>
      </c>
      <c r="JA642" s="1" t="s">
        <v>15802</v>
      </c>
      <c r="JB642" s="1" t="s">
        <v>15803</v>
      </c>
      <c r="JC642" s="1" t="s">
        <v>380</v>
      </c>
      <c r="JD642" s="1" t="s">
        <v>493</v>
      </c>
      <c r="JE642" s="1" t="s">
        <v>351</v>
      </c>
      <c r="JF642" s="1">
        <v>2</v>
      </c>
      <c r="JG642" s="1">
        <v>0</v>
      </c>
      <c r="JH642" s="1" t="s">
        <v>15804</v>
      </c>
      <c r="JI642" s="1">
        <v>42552503</v>
      </c>
      <c r="JJ642" s="1">
        <v>0</v>
      </c>
      <c r="JK642" s="1">
        <v>5.858E-2</v>
      </c>
      <c r="JL642" s="1">
        <v>0</v>
      </c>
      <c r="JM642" s="1">
        <v>3.7019999999999997E-2</v>
      </c>
      <c r="JN642" s="1">
        <v>1E-3</v>
      </c>
      <c r="JO642" s="1">
        <v>1.503E-2</v>
      </c>
      <c r="JP642" s="1">
        <v>-0.23499999999999999</v>
      </c>
      <c r="JQ642" s="1">
        <v>9.0160000000000004E-2</v>
      </c>
      <c r="JR642" s="1">
        <v>-4.4999999999999998E-2</v>
      </c>
      <c r="JS642" s="1">
        <v>0.13467999999999999</v>
      </c>
      <c r="JT642" s="1">
        <v>-0.60499999999999998</v>
      </c>
      <c r="JU642" s="1">
        <v>4.0890000000000003E-2</v>
      </c>
      <c r="JV642" s="1" t="s">
        <v>1080</v>
      </c>
      <c r="JW642" s="1" t="s">
        <v>400</v>
      </c>
      <c r="JX642" s="1" t="s">
        <v>15805</v>
      </c>
      <c r="JY642" s="1" t="s">
        <v>402</v>
      </c>
      <c r="JZ642" s="1" t="s">
        <v>15027</v>
      </c>
      <c r="KA642" s="1" t="s">
        <v>327</v>
      </c>
      <c r="KC642" s="1" t="s">
        <v>327</v>
      </c>
      <c r="KD642" s="1" t="s">
        <v>15806</v>
      </c>
      <c r="KE642" s="1">
        <v>0</v>
      </c>
      <c r="KF642" s="1">
        <v>4.5136419999999999</v>
      </c>
      <c r="KG642" s="1" t="s">
        <v>405</v>
      </c>
      <c r="KH642" s="1">
        <v>0</v>
      </c>
      <c r="KI642" s="1">
        <v>0</v>
      </c>
      <c r="KJ642" s="1">
        <v>0</v>
      </c>
      <c r="KK642" s="1">
        <v>15</v>
      </c>
      <c r="KL642" s="1">
        <v>518</v>
      </c>
      <c r="KM642" s="1" t="s">
        <v>406</v>
      </c>
      <c r="KN642" s="1">
        <v>0.99648999999999999</v>
      </c>
      <c r="KO642" s="1">
        <v>0.52032800000000001</v>
      </c>
      <c r="KP642" s="1">
        <v>0</v>
      </c>
      <c r="KR642" s="1" t="s">
        <v>351</v>
      </c>
      <c r="KS642" s="1">
        <v>12</v>
      </c>
      <c r="KT642" s="1">
        <v>60</v>
      </c>
      <c r="KU642" s="1">
        <v>421</v>
      </c>
      <c r="KV642" s="1">
        <v>0</v>
      </c>
      <c r="KW642" s="1">
        <v>0</v>
      </c>
      <c r="KX642" s="1">
        <v>40.599966999999999</v>
      </c>
      <c r="KY642" s="1">
        <v>12</v>
      </c>
      <c r="KZ642" s="1">
        <v>60</v>
      </c>
      <c r="LA642" s="1">
        <v>434</v>
      </c>
      <c r="LB642" s="1">
        <v>45</v>
      </c>
      <c r="LC642" s="1" t="s">
        <v>15768</v>
      </c>
      <c r="LD642" s="1">
        <v>0.5</v>
      </c>
      <c r="LE642" s="1">
        <v>0.52216099999999999</v>
      </c>
    </row>
    <row r="643" spans="1:317" x14ac:dyDescent="0.2">
      <c r="A643" s="2" t="s">
        <v>18157</v>
      </c>
      <c r="B643" s="2" t="s">
        <v>18158</v>
      </c>
      <c r="C643" s="1" t="s">
        <v>15838</v>
      </c>
      <c r="D643" s="1">
        <v>546</v>
      </c>
      <c r="E643" s="1" t="s">
        <v>289</v>
      </c>
      <c r="F643" s="1" t="s">
        <v>289</v>
      </c>
      <c r="G643" s="1" t="s">
        <v>290</v>
      </c>
      <c r="H643" s="1">
        <v>76875971</v>
      </c>
      <c r="I643" s="1">
        <v>76875971</v>
      </c>
      <c r="J643" s="1" t="s">
        <v>289</v>
      </c>
      <c r="K643" s="1" t="s">
        <v>345</v>
      </c>
      <c r="L643" s="1" t="s">
        <v>346</v>
      </c>
      <c r="M643" s="1" t="s">
        <v>333</v>
      </c>
      <c r="N643" s="1" t="s">
        <v>333</v>
      </c>
      <c r="O643" s="1" t="s">
        <v>407</v>
      </c>
      <c r="R643" s="1" t="s">
        <v>15807</v>
      </c>
      <c r="S643" s="1" t="s">
        <v>15808</v>
      </c>
      <c r="T643" s="1" t="s">
        <v>289</v>
      </c>
      <c r="U643" s="1" t="s">
        <v>289</v>
      </c>
      <c r="V643" s="1" t="s">
        <v>289</v>
      </c>
      <c r="W643" s="1" t="s">
        <v>289</v>
      </c>
      <c r="X643" s="1" t="s">
        <v>289</v>
      </c>
      <c r="Y643" s="1" t="s">
        <v>289</v>
      </c>
      <c r="Z643" s="1" t="s">
        <v>289</v>
      </c>
      <c r="AA643" s="1" t="s">
        <v>289</v>
      </c>
      <c r="AB643" s="1" t="s">
        <v>289</v>
      </c>
      <c r="AC643" s="1" t="s">
        <v>289</v>
      </c>
      <c r="AD643" s="1" t="s">
        <v>289</v>
      </c>
      <c r="AE643" s="1" t="s">
        <v>289</v>
      </c>
      <c r="AF643" s="1" t="s">
        <v>289</v>
      </c>
      <c r="AG643" s="1" t="s">
        <v>289</v>
      </c>
      <c r="AH643" s="1" t="s">
        <v>289</v>
      </c>
      <c r="AI643" s="1" t="s">
        <v>15807</v>
      </c>
      <c r="AJ643" s="1" t="s">
        <v>15808</v>
      </c>
      <c r="AK643" s="1" t="s">
        <v>15809</v>
      </c>
      <c r="AL643" s="1" t="s">
        <v>13734</v>
      </c>
      <c r="AM643" s="1" t="s">
        <v>293</v>
      </c>
      <c r="AN643" s="1">
        <v>20</v>
      </c>
      <c r="AO643" s="1">
        <v>5378</v>
      </c>
      <c r="AP643" s="1" t="s">
        <v>15810</v>
      </c>
      <c r="AQ643" s="1" t="s">
        <v>15811</v>
      </c>
      <c r="AR643" s="1" t="s">
        <v>15812</v>
      </c>
      <c r="AS643" s="1" t="s">
        <v>15813</v>
      </c>
      <c r="AT643" s="1" t="s">
        <v>13740</v>
      </c>
      <c r="AU643" s="1" t="s">
        <v>13741</v>
      </c>
      <c r="AV643" s="1" t="s">
        <v>13742</v>
      </c>
      <c r="AW643" s="1" t="s">
        <v>13743</v>
      </c>
      <c r="AX643" s="1" t="s">
        <v>13744</v>
      </c>
      <c r="AY643" s="1">
        <v>1722</v>
      </c>
      <c r="AZ643" s="1" t="s">
        <v>9225</v>
      </c>
      <c r="BD643" s="1" t="s">
        <v>13745</v>
      </c>
      <c r="BE643" s="1" t="s">
        <v>13746</v>
      </c>
      <c r="BF643" s="1" t="s">
        <v>13747</v>
      </c>
      <c r="BG643" s="1" t="s">
        <v>13748</v>
      </c>
      <c r="BI643" s="1" t="s">
        <v>13749</v>
      </c>
      <c r="BJ643" s="1">
        <v>145</v>
      </c>
      <c r="BO643" s="1" t="s">
        <v>13750</v>
      </c>
      <c r="BP643" s="1" t="s">
        <v>15814</v>
      </c>
      <c r="BQ643" s="1">
        <v>0.29399999999999998</v>
      </c>
      <c r="BT643" s="1" t="s">
        <v>911</v>
      </c>
      <c r="BV643" s="1" t="s">
        <v>13752</v>
      </c>
      <c r="BX643" s="1" t="s">
        <v>13753</v>
      </c>
      <c r="DB643" s="1" t="s">
        <v>913</v>
      </c>
      <c r="DC643" s="1" t="s">
        <v>914</v>
      </c>
      <c r="DE643" s="1" t="s">
        <v>290</v>
      </c>
      <c r="DF643" s="1" t="s">
        <v>13754</v>
      </c>
      <c r="DG643" s="1">
        <v>546</v>
      </c>
      <c r="DH643" s="1" t="s">
        <v>13744</v>
      </c>
      <c r="DI643" s="1" t="s">
        <v>914</v>
      </c>
      <c r="DJ643" s="1" t="s">
        <v>916</v>
      </c>
      <c r="DK643" s="1">
        <v>1</v>
      </c>
      <c r="DL643" s="1" t="s">
        <v>13755</v>
      </c>
      <c r="DM643" s="1" t="s">
        <v>13756</v>
      </c>
      <c r="DX643" s="1">
        <v>59</v>
      </c>
      <c r="DY643" s="1">
        <v>49</v>
      </c>
      <c r="DZ643" s="1">
        <v>53</v>
      </c>
      <c r="EE643" s="1" t="s">
        <v>290</v>
      </c>
      <c r="EV643" s="1">
        <v>76875971</v>
      </c>
      <c r="EX643" s="1">
        <v>2200</v>
      </c>
      <c r="EY643" s="1">
        <v>4293</v>
      </c>
      <c r="EZ643" s="1">
        <v>6493</v>
      </c>
      <c r="FA643" s="1" t="s">
        <v>367</v>
      </c>
      <c r="FB643" s="1" t="s">
        <v>368</v>
      </c>
      <c r="FE643" s="1" t="s">
        <v>15815</v>
      </c>
      <c r="FF643" s="1" t="s">
        <v>15816</v>
      </c>
      <c r="FG643" s="1" t="s">
        <v>13754</v>
      </c>
      <c r="FH643" s="1">
        <v>41807</v>
      </c>
      <c r="FI643" s="1">
        <v>40353</v>
      </c>
      <c r="FK643" s="1" t="s">
        <v>13757</v>
      </c>
      <c r="FL643" s="1" t="s">
        <v>13757</v>
      </c>
      <c r="FM643" s="1">
        <v>546</v>
      </c>
      <c r="FP643" s="1">
        <v>886</v>
      </c>
      <c r="FQ643" s="1" t="s">
        <v>2229</v>
      </c>
      <c r="FR643" s="1" t="s">
        <v>2230</v>
      </c>
      <c r="FS643" s="1" t="s">
        <v>15817</v>
      </c>
      <c r="FT643" s="1">
        <v>300032</v>
      </c>
      <c r="FU643" s="1" t="s">
        <v>15818</v>
      </c>
      <c r="FV643" s="1" t="s">
        <v>15819</v>
      </c>
      <c r="FX643" s="1" t="s">
        <v>15820</v>
      </c>
      <c r="FY643" s="1" t="s">
        <v>2234</v>
      </c>
      <c r="FZ643" s="1" t="s">
        <v>13759</v>
      </c>
      <c r="GA643" s="1" t="s">
        <v>13759</v>
      </c>
      <c r="GC643" s="1" t="s">
        <v>315</v>
      </c>
      <c r="GD643" s="1" t="s">
        <v>15821</v>
      </c>
      <c r="GE643" s="1" t="s">
        <v>13760</v>
      </c>
      <c r="GF643" s="1" t="s">
        <v>13742</v>
      </c>
      <c r="GG643" s="1" t="s">
        <v>15822</v>
      </c>
      <c r="GH643" s="1" t="s">
        <v>15823</v>
      </c>
      <c r="GI643" s="1" t="s">
        <v>15824</v>
      </c>
      <c r="GJ643" s="1" t="s">
        <v>15825</v>
      </c>
      <c r="GL643" s="1" t="s">
        <v>13764</v>
      </c>
      <c r="GM643" s="1" t="s">
        <v>322</v>
      </c>
      <c r="GN643" s="1" t="s">
        <v>13766</v>
      </c>
      <c r="GO643" s="1">
        <v>0.02</v>
      </c>
      <c r="GP643" s="1">
        <v>-0.219304</v>
      </c>
      <c r="GQ643" s="1" t="s">
        <v>15826</v>
      </c>
      <c r="GR643" s="1" t="s">
        <v>379</v>
      </c>
      <c r="GS643" s="1" t="s">
        <v>380</v>
      </c>
      <c r="GT643" s="1" t="s">
        <v>380</v>
      </c>
      <c r="GU643" s="1" t="s">
        <v>380</v>
      </c>
      <c r="GV643" s="1" t="s">
        <v>380</v>
      </c>
      <c r="GW643" s="1" t="s">
        <v>380</v>
      </c>
      <c r="GX643" s="1" t="s">
        <v>380</v>
      </c>
      <c r="GY643" s="1" t="s">
        <v>380</v>
      </c>
      <c r="GZ643" s="1" t="s">
        <v>380</v>
      </c>
      <c r="HA643" s="1" t="s">
        <v>380</v>
      </c>
      <c r="HB643" s="1" t="s">
        <v>380</v>
      </c>
      <c r="HC643" s="1" t="s">
        <v>333</v>
      </c>
      <c r="HD643" s="1">
        <v>19.66</v>
      </c>
      <c r="HE643" s="1">
        <v>3.8683779999999999</v>
      </c>
      <c r="HF643" s="1">
        <v>0.72065000000000001</v>
      </c>
      <c r="HG643" s="1" t="s">
        <v>380</v>
      </c>
      <c r="HH643" s="1" t="s">
        <v>380</v>
      </c>
      <c r="HI643" s="1" t="s">
        <v>13757</v>
      </c>
      <c r="HJ643" s="1" t="s">
        <v>15827</v>
      </c>
      <c r="HK643" s="1" t="s">
        <v>794</v>
      </c>
      <c r="HL643" s="1">
        <v>0.98312999999999995</v>
      </c>
      <c r="HM643" s="1" t="s">
        <v>15828</v>
      </c>
      <c r="HN643" s="1">
        <v>4.47</v>
      </c>
      <c r="HO643" s="1">
        <v>4.47</v>
      </c>
      <c r="HP643" s="1">
        <v>0.54384999999999994</v>
      </c>
      <c r="HQ643" s="1" t="s">
        <v>15829</v>
      </c>
      <c r="HR643" s="1">
        <v>0</v>
      </c>
      <c r="HS643" s="1">
        <v>0.85682000000000003</v>
      </c>
      <c r="HT643" s="1" t="s">
        <v>385</v>
      </c>
      <c r="HU643" s="1">
        <v>0</v>
      </c>
      <c r="HV643" s="1" t="s">
        <v>385</v>
      </c>
      <c r="HW643" s="1">
        <v>0.99356999999999995</v>
      </c>
      <c r="HX643" s="1">
        <v>0.97740000000000005</v>
      </c>
      <c r="HY643" s="1" t="s">
        <v>1133</v>
      </c>
      <c r="HZ643" s="1">
        <v>0.97658999999999996</v>
      </c>
      <c r="IA643" s="1">
        <v>4.05</v>
      </c>
      <c r="IB643" s="1">
        <v>0.80722000000000005</v>
      </c>
      <c r="IC643" s="1" t="s">
        <v>385</v>
      </c>
      <c r="ID643" s="1">
        <v>1</v>
      </c>
      <c r="IE643" s="1" t="s">
        <v>794</v>
      </c>
      <c r="IF643" s="1">
        <v>0.89917000000000002</v>
      </c>
      <c r="IG643" s="1" t="s">
        <v>15830</v>
      </c>
      <c r="IH643" s="1" t="s">
        <v>794</v>
      </c>
      <c r="II643" s="1">
        <v>0.87578</v>
      </c>
      <c r="IJ643" s="1" t="s">
        <v>15831</v>
      </c>
      <c r="IK643" s="1" t="s">
        <v>385</v>
      </c>
      <c r="IL643" s="1">
        <v>0.98443999999999998</v>
      </c>
      <c r="IM643" s="1">
        <v>1.0588</v>
      </c>
      <c r="IN643" s="1">
        <v>10</v>
      </c>
      <c r="IO643" s="1">
        <v>0.87931999999999999</v>
      </c>
      <c r="IP643" s="1" t="s">
        <v>385</v>
      </c>
      <c r="IQ643" s="1">
        <v>0</v>
      </c>
      <c r="IR643" s="1">
        <v>-9.4638000000000009</v>
      </c>
      <c r="IS643" s="1">
        <v>16.445799999999998</v>
      </c>
      <c r="IT643" s="1">
        <v>0.83931999999999995</v>
      </c>
      <c r="IU643" s="1" t="s">
        <v>1898</v>
      </c>
      <c r="IV643" s="1" t="s">
        <v>380</v>
      </c>
      <c r="IW643" s="1" t="s">
        <v>15832</v>
      </c>
      <c r="IX643" s="1" t="s">
        <v>15833</v>
      </c>
      <c r="IY643" s="1" t="s">
        <v>15834</v>
      </c>
      <c r="IZ643" s="1" t="s">
        <v>1568</v>
      </c>
      <c r="JA643" s="1" t="s">
        <v>15835</v>
      </c>
      <c r="JB643" s="1" t="s">
        <v>15836</v>
      </c>
      <c r="JC643" s="1" t="s">
        <v>15837</v>
      </c>
      <c r="JD643" s="1" t="s">
        <v>1133</v>
      </c>
      <c r="JE643" s="1" t="s">
        <v>293</v>
      </c>
      <c r="JF643" s="1">
        <v>1</v>
      </c>
      <c r="JG643" s="1">
        <v>0</v>
      </c>
      <c r="JH643" s="1" t="s">
        <v>15838</v>
      </c>
      <c r="JI643" s="1">
        <v>76762627</v>
      </c>
      <c r="JJ643" s="1">
        <v>1</v>
      </c>
      <c r="JK643" s="1">
        <v>0.71416999999999997</v>
      </c>
      <c r="JL643" s="1">
        <v>1</v>
      </c>
      <c r="JM643" s="1">
        <v>0.80357000000000001</v>
      </c>
      <c r="JN643" s="1">
        <v>0.76800000000000002</v>
      </c>
      <c r="JO643" s="1">
        <v>0.43524000000000002</v>
      </c>
      <c r="JP643" s="1">
        <v>9.3800000000000008</v>
      </c>
      <c r="JQ643" s="1">
        <v>0.97202</v>
      </c>
      <c r="JR643" s="1">
        <v>1.79</v>
      </c>
      <c r="JS643" s="1">
        <v>0.52503</v>
      </c>
      <c r="JT643" s="1">
        <v>0.54400000000000004</v>
      </c>
      <c r="JU643" s="1">
        <v>0.68410000000000004</v>
      </c>
      <c r="JV643" s="1" t="s">
        <v>7716</v>
      </c>
      <c r="JW643" s="1" t="s">
        <v>400</v>
      </c>
      <c r="JX643" s="1" t="s">
        <v>13767</v>
      </c>
      <c r="JY643" s="1" t="s">
        <v>402</v>
      </c>
      <c r="JZ643" s="1" t="s">
        <v>842</v>
      </c>
      <c r="KA643" s="1" t="s">
        <v>327</v>
      </c>
      <c r="KC643" s="1" t="s">
        <v>327</v>
      </c>
      <c r="KD643" s="1" t="s">
        <v>13768</v>
      </c>
      <c r="KE643" s="1">
        <v>1</v>
      </c>
      <c r="KF643" s="1">
        <v>2.4077639999999998</v>
      </c>
      <c r="KG643" s="1" t="s">
        <v>405</v>
      </c>
      <c r="KH643" s="1">
        <v>0</v>
      </c>
      <c r="KI643" s="1">
        <v>0</v>
      </c>
      <c r="KJ643" s="1">
        <v>0</v>
      </c>
      <c r="KK643" s="1">
        <v>8</v>
      </c>
      <c r="KL643" s="1">
        <v>273</v>
      </c>
      <c r="KM643" s="1" t="s">
        <v>525</v>
      </c>
      <c r="KN643" s="1">
        <v>0.99256999999999995</v>
      </c>
      <c r="KO643" s="1">
        <v>0.54878000000000005</v>
      </c>
      <c r="KP643" s="1">
        <v>0</v>
      </c>
      <c r="KR643" s="1" t="s">
        <v>293</v>
      </c>
      <c r="KS643" s="1">
        <v>18</v>
      </c>
      <c r="KT643" s="1">
        <v>60</v>
      </c>
      <c r="KU643" s="1">
        <v>648</v>
      </c>
      <c r="KV643" s="1">
        <v>0</v>
      </c>
      <c r="KW643" s="1">
        <v>0</v>
      </c>
      <c r="KX643" s="1">
        <v>66.951779999999999</v>
      </c>
      <c r="KY643" s="1">
        <v>7</v>
      </c>
      <c r="KZ643" s="1">
        <v>60</v>
      </c>
      <c r="LA643" s="1">
        <v>234</v>
      </c>
      <c r="LB643" s="1">
        <v>41</v>
      </c>
      <c r="LC643" s="1" t="s">
        <v>13734</v>
      </c>
      <c r="LD643" s="1">
        <v>0.72</v>
      </c>
      <c r="LE643" s="1">
        <v>0.55288700000000002</v>
      </c>
    </row>
    <row r="644" spans="1:317" x14ac:dyDescent="0.2">
      <c r="A644" s="2" t="s">
        <v>18157</v>
      </c>
      <c r="B644" s="2" t="s">
        <v>18158</v>
      </c>
      <c r="C644" s="1" t="s">
        <v>18133</v>
      </c>
      <c r="D644" s="1">
        <v>347442</v>
      </c>
      <c r="E644" s="1" t="s">
        <v>289</v>
      </c>
      <c r="F644" s="1" t="s">
        <v>289</v>
      </c>
      <c r="G644" s="1" t="s">
        <v>290</v>
      </c>
      <c r="H644" s="1">
        <v>27766020</v>
      </c>
      <c r="I644" s="1">
        <v>27766020</v>
      </c>
      <c r="J644" s="1" t="s">
        <v>289</v>
      </c>
      <c r="K644" s="1" t="s">
        <v>436</v>
      </c>
      <c r="L644" s="1" t="s">
        <v>346</v>
      </c>
      <c r="M644" s="1" t="s">
        <v>294</v>
      </c>
      <c r="N644" s="1" t="s">
        <v>294</v>
      </c>
      <c r="O644" s="1" t="s">
        <v>407</v>
      </c>
      <c r="R644" s="1" t="s">
        <v>15807</v>
      </c>
      <c r="S644" s="1" t="s">
        <v>15808</v>
      </c>
      <c r="T644" s="1" t="s">
        <v>289</v>
      </c>
      <c r="U644" s="1" t="s">
        <v>289</v>
      </c>
      <c r="V644" s="1" t="s">
        <v>289</v>
      </c>
      <c r="W644" s="1" t="s">
        <v>289</v>
      </c>
      <c r="X644" s="1" t="s">
        <v>289</v>
      </c>
      <c r="Y644" s="1" t="s">
        <v>289</v>
      </c>
      <c r="Z644" s="1" t="s">
        <v>289</v>
      </c>
      <c r="AA644" s="1" t="s">
        <v>289</v>
      </c>
      <c r="AB644" s="1" t="s">
        <v>289</v>
      </c>
      <c r="AC644" s="1" t="s">
        <v>289</v>
      </c>
      <c r="AD644" s="1" t="s">
        <v>289</v>
      </c>
      <c r="AE644" s="1" t="s">
        <v>289</v>
      </c>
      <c r="AF644" s="1" t="s">
        <v>289</v>
      </c>
      <c r="AG644" s="1" t="s">
        <v>289</v>
      </c>
      <c r="AH644" s="1" t="s">
        <v>289</v>
      </c>
      <c r="AI644" s="1" t="s">
        <v>15807</v>
      </c>
      <c r="AJ644" s="1" t="s">
        <v>15808</v>
      </c>
      <c r="AK644" s="1" t="s">
        <v>15839</v>
      </c>
      <c r="AL644" s="1" t="s">
        <v>15840</v>
      </c>
      <c r="AM644" s="1" t="s">
        <v>351</v>
      </c>
      <c r="AN644" s="1">
        <v>5</v>
      </c>
      <c r="AO644" s="1">
        <v>1407</v>
      </c>
      <c r="AP644" s="1" t="s">
        <v>15841</v>
      </c>
      <c r="AQ644" s="1" t="s">
        <v>15842</v>
      </c>
      <c r="AR644" s="1" t="s">
        <v>15843</v>
      </c>
      <c r="AT644" s="1" t="s">
        <v>15844</v>
      </c>
      <c r="AU644" s="1" t="s">
        <v>15845</v>
      </c>
      <c r="AX644" s="1" t="s">
        <v>15846</v>
      </c>
      <c r="BI644" s="1" t="s">
        <v>15847</v>
      </c>
      <c r="BJ644" s="1">
        <v>24</v>
      </c>
      <c r="BP644" s="1" t="s">
        <v>15848</v>
      </c>
      <c r="BQ644" s="1">
        <v>0.45800000000000002</v>
      </c>
      <c r="DK644" s="1">
        <v>0</v>
      </c>
      <c r="DX644" s="1">
        <v>79</v>
      </c>
      <c r="DY644" s="1">
        <v>56</v>
      </c>
      <c r="DZ644" s="1">
        <v>63</v>
      </c>
      <c r="EE644" s="1" t="s">
        <v>290</v>
      </c>
      <c r="EV644" s="1">
        <v>27766020</v>
      </c>
      <c r="EX644" s="1">
        <v>692</v>
      </c>
      <c r="EY644" s="1">
        <v>1591</v>
      </c>
      <c r="EZ644" s="1">
        <v>2283</v>
      </c>
      <c r="FA644" s="1" t="s">
        <v>455</v>
      </c>
      <c r="FB644" s="1" t="s">
        <v>456</v>
      </c>
      <c r="FF644" s="1" t="s">
        <v>15849</v>
      </c>
      <c r="FG644" s="1" t="s">
        <v>15850</v>
      </c>
      <c r="FH644" s="1">
        <v>41283</v>
      </c>
      <c r="FI644" s="1">
        <v>40011</v>
      </c>
      <c r="FJ644" s="1">
        <v>40011</v>
      </c>
      <c r="FL644" s="1" t="s">
        <v>15851</v>
      </c>
      <c r="FM644" s="1">
        <v>347442</v>
      </c>
      <c r="FO644" s="1" t="s">
        <v>9592</v>
      </c>
      <c r="FP644" s="1">
        <v>31811</v>
      </c>
      <c r="FQ644" s="1" t="s">
        <v>2229</v>
      </c>
      <c r="FR644" s="1" t="s">
        <v>2230</v>
      </c>
      <c r="FU644" s="1" t="s">
        <v>15852</v>
      </c>
      <c r="FV644" s="1" t="s">
        <v>15853</v>
      </c>
      <c r="FY644" s="1" t="s">
        <v>2234</v>
      </c>
      <c r="FZ644" s="1" t="s">
        <v>15854</v>
      </c>
      <c r="GA644" s="1" t="s">
        <v>15855</v>
      </c>
      <c r="GC644" s="1" t="s">
        <v>315</v>
      </c>
      <c r="GE644" s="1" t="s">
        <v>15856</v>
      </c>
      <c r="GF644" s="1" t="s">
        <v>15857</v>
      </c>
      <c r="GH644" s="1" t="s">
        <v>15858</v>
      </c>
      <c r="GI644" s="1" t="s">
        <v>15859</v>
      </c>
      <c r="GM644" s="1" t="s">
        <v>322</v>
      </c>
      <c r="GN644" s="1" t="s">
        <v>15849</v>
      </c>
      <c r="GO644" s="1">
        <v>0.02</v>
      </c>
      <c r="GP644" s="1">
        <v>1.9563710000000001</v>
      </c>
      <c r="GQ644" s="1" t="s">
        <v>13854</v>
      </c>
      <c r="GR644" s="1" t="s">
        <v>379</v>
      </c>
      <c r="JW644" s="1" t="s">
        <v>400</v>
      </c>
      <c r="JX644" s="1" t="s">
        <v>15860</v>
      </c>
      <c r="JY644" s="1" t="s">
        <v>402</v>
      </c>
      <c r="JZ644" s="1" t="s">
        <v>403</v>
      </c>
      <c r="KA644" s="1" t="s">
        <v>327</v>
      </c>
      <c r="KC644" s="1" t="s">
        <v>327</v>
      </c>
      <c r="KD644" s="1" t="s">
        <v>15861</v>
      </c>
      <c r="KE644" s="1">
        <v>0</v>
      </c>
      <c r="KF644" s="1">
        <v>4.5142490000000004</v>
      </c>
      <c r="KG644" s="1" t="s">
        <v>405</v>
      </c>
      <c r="KH644" s="1">
        <v>0</v>
      </c>
      <c r="KI644" s="1">
        <v>0</v>
      </c>
      <c r="KJ644" s="1">
        <v>0</v>
      </c>
      <c r="KK644" s="1">
        <v>15</v>
      </c>
      <c r="KL644" s="1">
        <v>502</v>
      </c>
      <c r="KM644" s="1" t="s">
        <v>406</v>
      </c>
      <c r="KN644" s="1">
        <v>0.99648999999999999</v>
      </c>
      <c r="KO644" s="1">
        <v>0.99405200000000005</v>
      </c>
      <c r="KP644" s="1">
        <v>0</v>
      </c>
      <c r="KR644" s="1" t="s">
        <v>351</v>
      </c>
      <c r="KS644" s="1">
        <v>50</v>
      </c>
      <c r="KT644" s="1">
        <v>60</v>
      </c>
      <c r="KU644" s="1">
        <v>1693</v>
      </c>
      <c r="KV644" s="1">
        <v>0</v>
      </c>
      <c r="KW644" s="1">
        <v>0</v>
      </c>
      <c r="KX644" s="1">
        <v>174.423383</v>
      </c>
      <c r="KY644" s="1">
        <v>21</v>
      </c>
      <c r="KZ644" s="1">
        <v>60</v>
      </c>
      <c r="LA644" s="1">
        <v>728</v>
      </c>
      <c r="LB644" s="1">
        <v>88</v>
      </c>
      <c r="LC644" s="1" t="s">
        <v>15840</v>
      </c>
      <c r="LD644" s="1">
        <v>0.70422499999999999</v>
      </c>
      <c r="LE644" s="1">
        <v>0.99755300000000002</v>
      </c>
    </row>
    <row r="645" spans="1:317" x14ac:dyDescent="0.2">
      <c r="A645" s="2" t="s">
        <v>18157</v>
      </c>
      <c r="B645" s="2" t="s">
        <v>18158</v>
      </c>
      <c r="C645" s="1" t="s">
        <v>18029</v>
      </c>
      <c r="D645" s="1">
        <v>4512</v>
      </c>
      <c r="E645" s="1" t="s">
        <v>289</v>
      </c>
      <c r="F645" s="1" t="s">
        <v>289</v>
      </c>
      <c r="G645" s="1" t="s">
        <v>604</v>
      </c>
      <c r="H645" s="1">
        <v>6037</v>
      </c>
      <c r="I645" s="1">
        <v>6037</v>
      </c>
      <c r="J645" s="1" t="s">
        <v>289</v>
      </c>
      <c r="K645" s="1" t="s">
        <v>345</v>
      </c>
      <c r="L645" s="1" t="s">
        <v>346</v>
      </c>
      <c r="M645" s="1" t="s">
        <v>333</v>
      </c>
      <c r="N645" s="1" t="s">
        <v>333</v>
      </c>
      <c r="O645" s="1" t="s">
        <v>407</v>
      </c>
      <c r="R645" s="1" t="s">
        <v>15807</v>
      </c>
      <c r="S645" s="1" t="s">
        <v>15808</v>
      </c>
      <c r="T645" s="1" t="s">
        <v>289</v>
      </c>
      <c r="U645" s="1" t="s">
        <v>289</v>
      </c>
      <c r="V645" s="1" t="s">
        <v>289</v>
      </c>
      <c r="W645" s="1" t="s">
        <v>289</v>
      </c>
      <c r="X645" s="1" t="s">
        <v>289</v>
      </c>
      <c r="Y645" s="1" t="s">
        <v>289</v>
      </c>
      <c r="Z645" s="1" t="s">
        <v>289</v>
      </c>
      <c r="AA645" s="1" t="s">
        <v>289</v>
      </c>
      <c r="AB645" s="1" t="s">
        <v>289</v>
      </c>
      <c r="AC645" s="1" t="s">
        <v>289</v>
      </c>
      <c r="AD645" s="1" t="s">
        <v>289</v>
      </c>
      <c r="AE645" s="1" t="s">
        <v>289</v>
      </c>
      <c r="AF645" s="1" t="s">
        <v>289</v>
      </c>
      <c r="AG645" s="1" t="s">
        <v>289</v>
      </c>
      <c r="AH645" s="1" t="s">
        <v>289</v>
      </c>
      <c r="AI645" s="1" t="s">
        <v>15807</v>
      </c>
      <c r="AJ645" s="1" t="s">
        <v>15808</v>
      </c>
      <c r="AK645" s="1" t="s">
        <v>15862</v>
      </c>
      <c r="AL645" s="1" t="s">
        <v>4004</v>
      </c>
      <c r="AM645" s="1" t="s">
        <v>351</v>
      </c>
      <c r="AN645" s="1">
        <v>1</v>
      </c>
      <c r="AO645" s="1">
        <v>134</v>
      </c>
      <c r="AP645" s="1" t="s">
        <v>15863</v>
      </c>
      <c r="AQ645" s="1" t="s">
        <v>15864</v>
      </c>
      <c r="AR645" s="1" t="s">
        <v>15865</v>
      </c>
      <c r="AX645" s="1" t="s">
        <v>4008</v>
      </c>
      <c r="BI645" s="1" t="s">
        <v>4009</v>
      </c>
      <c r="BJ645" s="1">
        <v>54</v>
      </c>
      <c r="BP645" s="1" t="s">
        <v>15866</v>
      </c>
      <c r="BQ645" s="1">
        <v>0.47299999999999998</v>
      </c>
      <c r="DK645" s="1">
        <v>0</v>
      </c>
      <c r="FA645" s="1" t="s">
        <v>367</v>
      </c>
      <c r="FB645" s="1" t="s">
        <v>368</v>
      </c>
      <c r="FG645" s="1" t="s">
        <v>2267</v>
      </c>
      <c r="FH645" s="1">
        <v>40728</v>
      </c>
      <c r="FI645" s="1">
        <v>38398</v>
      </c>
      <c r="FJ645" s="1">
        <v>38399</v>
      </c>
      <c r="FK645" s="1" t="s">
        <v>4011</v>
      </c>
      <c r="FL645" s="1" t="s">
        <v>4011</v>
      </c>
      <c r="FM645" s="1">
        <v>4512</v>
      </c>
      <c r="FO645" s="1" t="s">
        <v>4012</v>
      </c>
      <c r="FP645" s="1">
        <v>7419</v>
      </c>
      <c r="FQ645" s="1" t="s">
        <v>2229</v>
      </c>
      <c r="FR645" s="1" t="s">
        <v>2230</v>
      </c>
      <c r="FT645" s="1">
        <v>516030</v>
      </c>
      <c r="FU645" s="1" t="s">
        <v>4013</v>
      </c>
      <c r="FV645" s="1" t="s">
        <v>4014</v>
      </c>
      <c r="FX645" s="1">
        <v>7219534</v>
      </c>
      <c r="FY645" s="1" t="s">
        <v>2234</v>
      </c>
      <c r="FZ645" s="1" t="s">
        <v>4015</v>
      </c>
      <c r="GC645" s="1" t="s">
        <v>315</v>
      </c>
      <c r="GD645" s="1" t="s">
        <v>4016</v>
      </c>
      <c r="GF645" s="1" t="s">
        <v>4017</v>
      </c>
      <c r="GH645" s="1" t="s">
        <v>15867</v>
      </c>
      <c r="GI645" s="1" t="s">
        <v>15868</v>
      </c>
      <c r="GJ645" s="1" t="s">
        <v>15869</v>
      </c>
      <c r="GM645" s="1" t="s">
        <v>322</v>
      </c>
      <c r="GO645" s="1">
        <v>0.02</v>
      </c>
      <c r="GP645" s="1">
        <v>1.730639</v>
      </c>
      <c r="GQ645" s="1" t="s">
        <v>15870</v>
      </c>
      <c r="GR645" s="1" t="s">
        <v>379</v>
      </c>
      <c r="JW645" s="1" t="s">
        <v>400</v>
      </c>
      <c r="JX645" s="1" t="s">
        <v>4022</v>
      </c>
      <c r="JY645" s="1" t="s">
        <v>402</v>
      </c>
      <c r="JZ645" s="1" t="s">
        <v>497</v>
      </c>
      <c r="KA645" s="1" t="s">
        <v>327</v>
      </c>
      <c r="KC645" s="1" t="s">
        <v>327</v>
      </c>
      <c r="KE645" s="1">
        <v>0</v>
      </c>
      <c r="KF645" s="1">
        <v>5.1167420000000003</v>
      </c>
      <c r="KG645" s="1" t="s">
        <v>405</v>
      </c>
      <c r="KH645" s="1">
        <v>2</v>
      </c>
      <c r="KI645" s="1">
        <v>0</v>
      </c>
      <c r="KJ645" s="1">
        <v>0</v>
      </c>
      <c r="KK645" s="1">
        <v>17</v>
      </c>
      <c r="KL645" s="1">
        <v>610</v>
      </c>
      <c r="KM645" s="1" t="s">
        <v>525</v>
      </c>
      <c r="KN645" s="1">
        <v>0.99936599999999998</v>
      </c>
      <c r="KO645" s="1">
        <v>0.99783299999999997</v>
      </c>
      <c r="KP645" s="1">
        <v>0</v>
      </c>
      <c r="KR645" s="1" t="s">
        <v>351</v>
      </c>
      <c r="KS645" s="1">
        <v>4</v>
      </c>
      <c r="KT645" s="1">
        <v>49</v>
      </c>
      <c r="KU645" s="1">
        <v>140</v>
      </c>
      <c r="KV645" s="1">
        <v>0</v>
      </c>
      <c r="KW645" s="1">
        <v>0</v>
      </c>
      <c r="KX645" s="1">
        <v>9.129524</v>
      </c>
      <c r="KY645" s="1">
        <v>71</v>
      </c>
      <c r="KZ645" s="1">
        <v>50</v>
      </c>
      <c r="LA645" s="1">
        <v>2474</v>
      </c>
      <c r="LB645" s="1">
        <v>113</v>
      </c>
      <c r="LC645" s="1" t="s">
        <v>4004</v>
      </c>
      <c r="LD645" s="1">
        <v>5.3332999999999998E-2</v>
      </c>
      <c r="LE645" s="1">
        <v>0.99846500000000005</v>
      </c>
    </row>
    <row r="646" spans="1:317" x14ac:dyDescent="0.2">
      <c r="A646" s="2" t="s">
        <v>18157</v>
      </c>
      <c r="B646" s="2" t="s">
        <v>18158</v>
      </c>
      <c r="C646" s="1" t="s">
        <v>15912</v>
      </c>
      <c r="D646" s="1">
        <v>9203</v>
      </c>
      <c r="E646" s="1" t="s">
        <v>289</v>
      </c>
      <c r="F646" s="1" t="s">
        <v>289</v>
      </c>
      <c r="G646" s="1" t="s">
        <v>290</v>
      </c>
      <c r="H646" s="1">
        <v>70463765</v>
      </c>
      <c r="I646" s="1">
        <v>70463765</v>
      </c>
      <c r="J646" s="1" t="s">
        <v>289</v>
      </c>
      <c r="K646" s="1" t="s">
        <v>345</v>
      </c>
      <c r="L646" s="1" t="s">
        <v>346</v>
      </c>
      <c r="M646" s="1" t="s">
        <v>347</v>
      </c>
      <c r="N646" s="1" t="s">
        <v>347</v>
      </c>
      <c r="O646" s="1" t="s">
        <v>294</v>
      </c>
      <c r="R646" s="1" t="s">
        <v>15807</v>
      </c>
      <c r="S646" s="1" t="s">
        <v>15808</v>
      </c>
      <c r="T646" s="1" t="s">
        <v>289</v>
      </c>
      <c r="U646" s="1" t="s">
        <v>289</v>
      </c>
      <c r="V646" s="1" t="s">
        <v>289</v>
      </c>
      <c r="W646" s="1" t="s">
        <v>289</v>
      </c>
      <c r="X646" s="1" t="s">
        <v>289</v>
      </c>
      <c r="Y646" s="1" t="s">
        <v>289</v>
      </c>
      <c r="Z646" s="1" t="s">
        <v>289</v>
      </c>
      <c r="AA646" s="1" t="s">
        <v>289</v>
      </c>
      <c r="AB646" s="1" t="s">
        <v>289</v>
      </c>
      <c r="AC646" s="1" t="s">
        <v>289</v>
      </c>
      <c r="AD646" s="1" t="s">
        <v>289</v>
      </c>
      <c r="AE646" s="1" t="s">
        <v>289</v>
      </c>
      <c r="AF646" s="1" t="s">
        <v>289</v>
      </c>
      <c r="AG646" s="1" t="s">
        <v>289</v>
      </c>
      <c r="AH646" s="1" t="s">
        <v>289</v>
      </c>
      <c r="AI646" s="1" t="s">
        <v>15807</v>
      </c>
      <c r="AJ646" s="1" t="s">
        <v>15808</v>
      </c>
      <c r="AK646" s="1" t="s">
        <v>15871</v>
      </c>
      <c r="AL646" s="1" t="s">
        <v>15872</v>
      </c>
      <c r="AM646" s="1" t="s">
        <v>293</v>
      </c>
      <c r="AN646" s="1">
        <v>21</v>
      </c>
      <c r="AO646" s="1">
        <v>4007</v>
      </c>
      <c r="AP646" s="1" t="s">
        <v>15873</v>
      </c>
      <c r="AQ646" s="1" t="s">
        <v>15874</v>
      </c>
      <c r="AR646" s="1" t="s">
        <v>15875</v>
      </c>
      <c r="AS646" s="1" t="s">
        <v>15876</v>
      </c>
      <c r="AT646" s="1" t="s">
        <v>15877</v>
      </c>
      <c r="AU646" s="1" t="s">
        <v>15878</v>
      </c>
      <c r="AV646" s="1" t="s">
        <v>15879</v>
      </c>
      <c r="AW646" s="1" t="s">
        <v>15880</v>
      </c>
      <c r="AX646" s="1" t="s">
        <v>15881</v>
      </c>
      <c r="AY646" s="1">
        <v>1116</v>
      </c>
      <c r="BD646" s="1" t="s">
        <v>15882</v>
      </c>
      <c r="BE646" s="1" t="s">
        <v>1281</v>
      </c>
      <c r="BF646" s="1" t="s">
        <v>1480</v>
      </c>
      <c r="BI646" s="1" t="s">
        <v>15883</v>
      </c>
      <c r="BJ646" s="1">
        <v>64</v>
      </c>
      <c r="BK646" s="1" t="s">
        <v>15884</v>
      </c>
      <c r="BP646" s="1" t="s">
        <v>15885</v>
      </c>
      <c r="BQ646" s="1">
        <v>0.48799999999999999</v>
      </c>
      <c r="DK646" s="1">
        <v>0</v>
      </c>
      <c r="DX646" s="1">
        <v>190</v>
      </c>
      <c r="DY646" s="1">
        <v>131</v>
      </c>
      <c r="DZ646" s="1">
        <v>151</v>
      </c>
      <c r="EE646" s="1" t="s">
        <v>290</v>
      </c>
      <c r="EV646" s="1">
        <v>70463765</v>
      </c>
      <c r="EX646" s="1">
        <v>2203</v>
      </c>
      <c r="EY646" s="1">
        <v>4300</v>
      </c>
      <c r="EZ646" s="1">
        <v>6503</v>
      </c>
      <c r="FA646" s="1" t="s">
        <v>367</v>
      </c>
      <c r="FB646" s="1" t="s">
        <v>368</v>
      </c>
      <c r="FE646" s="1" t="s">
        <v>15886</v>
      </c>
      <c r="FF646" s="1" t="s">
        <v>15887</v>
      </c>
      <c r="FG646" s="1" t="s">
        <v>3961</v>
      </c>
      <c r="FH646" s="1">
        <v>41282</v>
      </c>
      <c r="FI646" s="1">
        <v>38705</v>
      </c>
      <c r="FJ646" s="1">
        <v>38705</v>
      </c>
      <c r="FK646" s="1" t="s">
        <v>15888</v>
      </c>
      <c r="FL646" s="1" t="s">
        <v>15888</v>
      </c>
      <c r="FM646" s="1">
        <v>9203</v>
      </c>
      <c r="FO646" s="1" t="s">
        <v>15889</v>
      </c>
      <c r="FP646" s="1">
        <v>13054</v>
      </c>
      <c r="FQ646" s="1" t="s">
        <v>2229</v>
      </c>
      <c r="FR646" s="1" t="s">
        <v>2230</v>
      </c>
      <c r="FT646" s="1">
        <v>300061</v>
      </c>
      <c r="FU646" s="1" t="s">
        <v>15890</v>
      </c>
      <c r="FV646" s="1" t="s">
        <v>15891</v>
      </c>
      <c r="FX646" s="1">
        <v>10486218</v>
      </c>
      <c r="FY646" s="1" t="s">
        <v>2234</v>
      </c>
      <c r="FZ646" s="1" t="s">
        <v>15892</v>
      </c>
      <c r="GA646" s="1" t="s">
        <v>15892</v>
      </c>
      <c r="GC646" s="1" t="s">
        <v>315</v>
      </c>
      <c r="GD646" s="1" t="s">
        <v>15893</v>
      </c>
      <c r="GE646" s="1" t="s">
        <v>15894</v>
      </c>
      <c r="GF646" s="1" t="s">
        <v>15879</v>
      </c>
      <c r="GG646" s="1" t="s">
        <v>15895</v>
      </c>
      <c r="GH646" s="1" t="s">
        <v>15896</v>
      </c>
      <c r="GI646" s="1" t="s">
        <v>15897</v>
      </c>
      <c r="GJ646" s="1" t="s">
        <v>15898</v>
      </c>
      <c r="GL646" s="1" t="s">
        <v>15899</v>
      </c>
      <c r="GM646" s="1" t="s">
        <v>322</v>
      </c>
      <c r="GN646" s="1" t="s">
        <v>15900</v>
      </c>
      <c r="GO646" s="1">
        <v>0.02</v>
      </c>
      <c r="GP646" s="1">
        <v>-0.350908</v>
      </c>
      <c r="GQ646" s="1" t="s">
        <v>15901</v>
      </c>
      <c r="GR646" s="1" t="s">
        <v>379</v>
      </c>
      <c r="GS646" s="1" t="s">
        <v>380</v>
      </c>
      <c r="GT646" s="1" t="s">
        <v>380</v>
      </c>
      <c r="GU646" s="1" t="s">
        <v>380</v>
      </c>
      <c r="GV646" s="1" t="s">
        <v>380</v>
      </c>
      <c r="GW646" s="1" t="s">
        <v>380</v>
      </c>
      <c r="GX646" s="1" t="s">
        <v>380</v>
      </c>
      <c r="GY646" s="1" t="s">
        <v>380</v>
      </c>
      <c r="GZ646" s="1" t="s">
        <v>380</v>
      </c>
      <c r="HA646" s="1" t="s">
        <v>380</v>
      </c>
      <c r="HB646" s="1" t="s">
        <v>380</v>
      </c>
      <c r="HC646" s="1" t="s">
        <v>598</v>
      </c>
      <c r="HD646" s="1">
        <v>31</v>
      </c>
      <c r="HE646" s="1">
        <v>5.097658</v>
      </c>
      <c r="HF646" s="1">
        <v>0.94196999999999997</v>
      </c>
      <c r="HG646" s="1" t="s">
        <v>380</v>
      </c>
      <c r="HH646" s="1" t="s">
        <v>380</v>
      </c>
      <c r="HI646" s="1" t="s">
        <v>15888</v>
      </c>
      <c r="HJ646" s="1" t="s">
        <v>15902</v>
      </c>
      <c r="HK646" s="1" t="s">
        <v>3449</v>
      </c>
      <c r="HL646" s="1">
        <v>0.47177000000000002</v>
      </c>
      <c r="HM646" s="1" t="s">
        <v>15903</v>
      </c>
      <c r="HN646" s="1">
        <v>5.31</v>
      </c>
      <c r="HO646" s="1">
        <v>5.31</v>
      </c>
      <c r="HP646" s="1">
        <v>0.75309000000000004</v>
      </c>
      <c r="HQ646" s="1" t="s">
        <v>380</v>
      </c>
      <c r="HR646" s="1">
        <v>7.6208999999999999E-2</v>
      </c>
      <c r="HS646" s="1">
        <v>0.53937999999999997</v>
      </c>
      <c r="HT646" s="1" t="s">
        <v>492</v>
      </c>
      <c r="HU646" s="1">
        <v>4.1999999999999998E-5</v>
      </c>
      <c r="HV646" s="1" t="s">
        <v>294</v>
      </c>
      <c r="HW646" s="1">
        <v>0.59662000000000004</v>
      </c>
      <c r="HX646" s="1">
        <v>0.221</v>
      </c>
      <c r="HY646" s="1" t="s">
        <v>386</v>
      </c>
      <c r="HZ646" s="1">
        <v>0.42244999999999999</v>
      </c>
      <c r="IA646" s="1">
        <v>1.32</v>
      </c>
      <c r="IB646" s="1">
        <v>0.43729000000000001</v>
      </c>
      <c r="IC646" s="1" t="s">
        <v>385</v>
      </c>
      <c r="ID646" s="1">
        <v>0.99621300000000002</v>
      </c>
      <c r="IE646" s="1" t="s">
        <v>794</v>
      </c>
      <c r="IF646" s="1">
        <v>0.59767000000000003</v>
      </c>
      <c r="IG646" s="1" t="s">
        <v>15904</v>
      </c>
      <c r="IH646" s="1" t="s">
        <v>796</v>
      </c>
      <c r="II646" s="1">
        <v>0.62183999999999995</v>
      </c>
      <c r="IJ646" s="1" t="s">
        <v>15905</v>
      </c>
      <c r="IK646" s="1" t="s">
        <v>294</v>
      </c>
      <c r="IL646" s="1">
        <v>0.57081000000000004</v>
      </c>
      <c r="IM646" s="1">
        <v>-0.78720000000000001</v>
      </c>
      <c r="IN646" s="1">
        <v>10</v>
      </c>
      <c r="IO646" s="1">
        <v>0.40727999999999998</v>
      </c>
      <c r="IP646" s="1" t="s">
        <v>294</v>
      </c>
      <c r="IQ646" s="1">
        <v>0.16</v>
      </c>
      <c r="IR646" s="1">
        <v>-14.032</v>
      </c>
      <c r="IS646" s="1">
        <v>18.0943</v>
      </c>
      <c r="IT646" s="1">
        <v>0.89483000000000001</v>
      </c>
      <c r="IU646" s="1" t="s">
        <v>1077</v>
      </c>
      <c r="IV646" s="1" t="s">
        <v>380</v>
      </c>
      <c r="IW646" s="1" t="s">
        <v>15906</v>
      </c>
      <c r="IX646" s="1" t="s">
        <v>15907</v>
      </c>
      <c r="IY646" s="1" t="s">
        <v>15908</v>
      </c>
      <c r="IZ646" s="1" t="s">
        <v>294</v>
      </c>
      <c r="JA646" s="1" t="s">
        <v>15909</v>
      </c>
      <c r="JB646" s="1" t="s">
        <v>15910</v>
      </c>
      <c r="JC646" s="1" t="s">
        <v>15911</v>
      </c>
      <c r="JD646" s="1" t="s">
        <v>407</v>
      </c>
      <c r="JE646" s="1" t="s">
        <v>293</v>
      </c>
      <c r="JF646" s="1">
        <v>1</v>
      </c>
      <c r="JG646" s="1">
        <v>0</v>
      </c>
      <c r="JH646" s="1" t="s">
        <v>15912</v>
      </c>
      <c r="JI646" s="1">
        <v>70380490</v>
      </c>
      <c r="JJ646" s="1">
        <v>1</v>
      </c>
      <c r="JK646" s="1">
        <v>0.71416999999999997</v>
      </c>
      <c r="JL646" s="1">
        <v>1</v>
      </c>
      <c r="JM646" s="1">
        <v>0.80357000000000001</v>
      </c>
      <c r="JN646" s="1">
        <v>0.995</v>
      </c>
      <c r="JO646" s="1">
        <v>0.86355999999999999</v>
      </c>
      <c r="JP646" s="1">
        <v>2.8410000000000002</v>
      </c>
      <c r="JQ646" s="1">
        <v>0.48222999999999999</v>
      </c>
      <c r="JR646" s="1">
        <v>2.4649999999999999</v>
      </c>
      <c r="JS646" s="1">
        <v>0.83289999999999997</v>
      </c>
      <c r="JT646" s="1">
        <v>0.52900000000000003</v>
      </c>
      <c r="JU646" s="1">
        <v>0.55759000000000003</v>
      </c>
      <c r="JV646" s="1" t="s">
        <v>2175</v>
      </c>
      <c r="JW646" s="1" t="s">
        <v>400</v>
      </c>
      <c r="JX646" s="1" t="s">
        <v>15913</v>
      </c>
      <c r="JY646" s="1" t="s">
        <v>402</v>
      </c>
      <c r="JZ646" s="1" t="s">
        <v>765</v>
      </c>
      <c r="KA646" s="1" t="s">
        <v>327</v>
      </c>
      <c r="KC646" s="1" t="s">
        <v>327</v>
      </c>
      <c r="KD646" s="1" t="s">
        <v>15914</v>
      </c>
      <c r="KE646" s="1">
        <v>0</v>
      </c>
      <c r="KF646" s="1">
        <v>3.9128829999999999</v>
      </c>
      <c r="KG646" s="1" t="s">
        <v>405</v>
      </c>
      <c r="KH646" s="1">
        <v>0</v>
      </c>
      <c r="KI646" s="1">
        <v>0</v>
      </c>
      <c r="KJ646" s="1">
        <v>0</v>
      </c>
      <c r="KK646" s="1">
        <v>13</v>
      </c>
      <c r="KL646" s="1">
        <v>473</v>
      </c>
      <c r="KM646" s="1" t="s">
        <v>469</v>
      </c>
      <c r="KN646" s="1">
        <v>0.99439100000000002</v>
      </c>
      <c r="KO646" s="1">
        <v>0.872784</v>
      </c>
      <c r="KP646" s="1">
        <v>0</v>
      </c>
      <c r="KR646" s="1" t="s">
        <v>293</v>
      </c>
      <c r="KS646" s="1">
        <v>3</v>
      </c>
      <c r="KT646" s="1">
        <v>60</v>
      </c>
      <c r="KU646" s="1">
        <v>101</v>
      </c>
      <c r="KV646" s="1">
        <v>0</v>
      </c>
      <c r="KW646" s="1">
        <v>0</v>
      </c>
      <c r="KX646" s="1">
        <v>6.9057529999999998</v>
      </c>
      <c r="KY646" s="1">
        <v>37</v>
      </c>
      <c r="KZ646" s="1">
        <v>60</v>
      </c>
      <c r="LA646" s="1">
        <v>1289</v>
      </c>
      <c r="LB646" s="1">
        <v>63</v>
      </c>
      <c r="LC646" s="1" t="s">
        <v>15872</v>
      </c>
      <c r="LD646" s="1">
        <v>7.4999999999999997E-2</v>
      </c>
      <c r="LE646" s="1">
        <v>0.87770800000000004</v>
      </c>
    </row>
    <row r="647" spans="1:317" x14ac:dyDescent="0.2">
      <c r="A647" s="2" t="s">
        <v>18157</v>
      </c>
      <c r="B647" s="2" t="s">
        <v>18158</v>
      </c>
      <c r="C647" s="1" t="s">
        <v>17990</v>
      </c>
      <c r="D647" s="1">
        <v>55672</v>
      </c>
      <c r="E647" s="1" t="s">
        <v>289</v>
      </c>
      <c r="F647" s="1" t="s">
        <v>289</v>
      </c>
      <c r="G647" s="1">
        <v>1</v>
      </c>
      <c r="H647" s="1">
        <v>16910161</v>
      </c>
      <c r="I647" s="1">
        <v>16910161</v>
      </c>
      <c r="J647" s="1" t="s">
        <v>289</v>
      </c>
      <c r="K647" s="1" t="s">
        <v>345</v>
      </c>
      <c r="L647" s="1" t="s">
        <v>346</v>
      </c>
      <c r="M647" s="1" t="s">
        <v>333</v>
      </c>
      <c r="N647" s="1" t="s">
        <v>333</v>
      </c>
      <c r="O647" s="1" t="s">
        <v>407</v>
      </c>
      <c r="R647" s="1" t="s">
        <v>15807</v>
      </c>
      <c r="S647" s="1" t="s">
        <v>15808</v>
      </c>
      <c r="T647" s="1" t="s">
        <v>289</v>
      </c>
      <c r="U647" s="1" t="s">
        <v>289</v>
      </c>
      <c r="V647" s="1" t="s">
        <v>289</v>
      </c>
      <c r="W647" s="1" t="s">
        <v>289</v>
      </c>
      <c r="X647" s="1" t="s">
        <v>289</v>
      </c>
      <c r="Y647" s="1" t="s">
        <v>289</v>
      </c>
      <c r="Z647" s="1" t="s">
        <v>289</v>
      </c>
      <c r="AA647" s="1" t="s">
        <v>289</v>
      </c>
      <c r="AB647" s="1" t="s">
        <v>289</v>
      </c>
      <c r="AC647" s="1" t="s">
        <v>289</v>
      </c>
      <c r="AD647" s="1" t="s">
        <v>289</v>
      </c>
      <c r="AE647" s="1" t="s">
        <v>289</v>
      </c>
      <c r="AF647" s="1" t="s">
        <v>289</v>
      </c>
      <c r="AG647" s="1" t="s">
        <v>289</v>
      </c>
      <c r="AH647" s="1" t="s">
        <v>289</v>
      </c>
      <c r="AI647" s="1" t="s">
        <v>15807</v>
      </c>
      <c r="AJ647" s="1" t="s">
        <v>15808</v>
      </c>
      <c r="AK647" s="1" t="s">
        <v>15915</v>
      </c>
      <c r="AL647" s="1" t="s">
        <v>500</v>
      </c>
      <c r="AM647" s="1" t="s">
        <v>293</v>
      </c>
      <c r="AN647" s="1">
        <v>13</v>
      </c>
      <c r="AO647" s="1">
        <v>1906</v>
      </c>
      <c r="AP647" s="1" t="s">
        <v>15916</v>
      </c>
      <c r="AQ647" s="1" t="s">
        <v>15917</v>
      </c>
      <c r="AR647" s="1" t="s">
        <v>15918</v>
      </c>
      <c r="AT647" s="1" t="s">
        <v>505</v>
      </c>
      <c r="AU647" s="1" t="s">
        <v>506</v>
      </c>
      <c r="AV647" s="1" t="s">
        <v>507</v>
      </c>
      <c r="AW647" s="1" t="s">
        <v>508</v>
      </c>
      <c r="AX647" s="1" t="s">
        <v>509</v>
      </c>
      <c r="AY647" s="1">
        <v>340</v>
      </c>
      <c r="BE647" s="1" t="s">
        <v>479</v>
      </c>
      <c r="BN647" s="1" t="s">
        <v>511</v>
      </c>
      <c r="BP647" s="1" t="s">
        <v>15919</v>
      </c>
      <c r="BQ647" s="1">
        <v>0.54200000000000004</v>
      </c>
      <c r="DK647" s="1">
        <v>0</v>
      </c>
      <c r="DX647" s="1">
        <v>100</v>
      </c>
      <c r="DY647" s="1">
        <v>106</v>
      </c>
      <c r="DZ647" s="1">
        <v>104</v>
      </c>
      <c r="EE647" s="1">
        <v>1</v>
      </c>
      <c r="EV647" s="1">
        <v>16910161</v>
      </c>
      <c r="EX647" s="1">
        <v>996</v>
      </c>
      <c r="EY647" s="1">
        <v>2162</v>
      </c>
      <c r="EZ647" s="1">
        <v>3158</v>
      </c>
      <c r="FA647" s="1" t="s">
        <v>367</v>
      </c>
      <c r="FB647" s="1" t="s">
        <v>368</v>
      </c>
      <c r="FE647" s="1" t="s">
        <v>2411</v>
      </c>
      <c r="FG647" s="1" t="s">
        <v>2412</v>
      </c>
      <c r="FH647" s="1">
        <v>41304</v>
      </c>
      <c r="FK647" s="1" t="s">
        <v>513</v>
      </c>
      <c r="FL647" s="1" t="s">
        <v>513</v>
      </c>
      <c r="FM647" s="1">
        <v>55672</v>
      </c>
      <c r="FO647" s="1" t="s">
        <v>2362</v>
      </c>
      <c r="FP647" s="1">
        <v>26088</v>
      </c>
      <c r="FQ647" s="1" t="s">
        <v>2229</v>
      </c>
      <c r="FR647" s="1" t="s">
        <v>2230</v>
      </c>
      <c r="FT647" s="1">
        <v>610501</v>
      </c>
      <c r="FX647" s="1" t="s">
        <v>2413</v>
      </c>
      <c r="FY647" s="1" t="s">
        <v>2234</v>
      </c>
      <c r="FZ647" s="1" t="s">
        <v>515</v>
      </c>
      <c r="GA647" s="1" t="s">
        <v>515</v>
      </c>
      <c r="GC647" s="1" t="s">
        <v>315</v>
      </c>
      <c r="GD647" s="1" t="s">
        <v>2414</v>
      </c>
      <c r="GE647" s="1" t="s">
        <v>516</v>
      </c>
      <c r="GF647" s="1" t="s">
        <v>507</v>
      </c>
      <c r="GG647" s="1" t="s">
        <v>2415</v>
      </c>
      <c r="GH647" s="1" t="s">
        <v>15920</v>
      </c>
      <c r="GI647" s="1" t="s">
        <v>15921</v>
      </c>
      <c r="GJ647" s="1" t="s">
        <v>15922</v>
      </c>
      <c r="GL647" s="1" t="s">
        <v>520</v>
      </c>
      <c r="GM647" s="1" t="s">
        <v>322</v>
      </c>
      <c r="GO647" s="1">
        <v>0.02</v>
      </c>
      <c r="GP647" s="1">
        <v>-0.16667399999999999</v>
      </c>
      <c r="GQ647" s="1" t="s">
        <v>15923</v>
      </c>
      <c r="GR647" s="1" t="s">
        <v>379</v>
      </c>
      <c r="JW647" s="1" t="s">
        <v>400</v>
      </c>
      <c r="JX647" s="1" t="s">
        <v>522</v>
      </c>
      <c r="JY647" s="1" t="s">
        <v>400</v>
      </c>
      <c r="JZ647" s="1" t="s">
        <v>523</v>
      </c>
      <c r="KA647" s="1" t="s">
        <v>327</v>
      </c>
      <c r="KC647" s="1" t="s">
        <v>327</v>
      </c>
      <c r="KD647" s="1" t="s">
        <v>524</v>
      </c>
      <c r="KE647" s="1">
        <v>0</v>
      </c>
      <c r="KF647" s="1">
        <v>5.1167249999999997</v>
      </c>
      <c r="KG647" s="1" t="s">
        <v>405</v>
      </c>
      <c r="KH647" s="1">
        <v>36</v>
      </c>
      <c r="KI647" s="1">
        <v>0</v>
      </c>
      <c r="KJ647" s="1">
        <v>0</v>
      </c>
      <c r="KK647" s="1">
        <v>17</v>
      </c>
      <c r="KL647" s="1">
        <v>607</v>
      </c>
      <c r="KM647" s="1" t="s">
        <v>525</v>
      </c>
      <c r="KN647" s="1">
        <v>0.99256999999999995</v>
      </c>
      <c r="KO647" s="1">
        <v>0.35131699999999999</v>
      </c>
      <c r="KP647" s="1">
        <v>0</v>
      </c>
      <c r="KR647" s="1" t="s">
        <v>293</v>
      </c>
      <c r="KS647" s="1">
        <v>3</v>
      </c>
      <c r="KT647" s="1">
        <v>25</v>
      </c>
      <c r="KU647" s="1">
        <v>102</v>
      </c>
      <c r="KV647" s="1">
        <v>1</v>
      </c>
      <c r="KW647" s="1">
        <v>0</v>
      </c>
      <c r="KX647" s="1">
        <v>8.0329829999999998</v>
      </c>
      <c r="KY647" s="1">
        <v>16</v>
      </c>
      <c r="KZ647" s="1">
        <v>40</v>
      </c>
      <c r="LA647" s="1">
        <v>567</v>
      </c>
      <c r="LB647" s="1">
        <v>87</v>
      </c>
      <c r="LC647" s="1" t="s">
        <v>500</v>
      </c>
      <c r="LD647" s="1">
        <v>0.15789500000000001</v>
      </c>
      <c r="LE647" s="1">
        <v>0.35394700000000001</v>
      </c>
    </row>
    <row r="648" spans="1:317" x14ac:dyDescent="0.2">
      <c r="A648" s="2" t="s">
        <v>18157</v>
      </c>
      <c r="B648" s="2" t="s">
        <v>18158</v>
      </c>
      <c r="C648" s="1" t="s">
        <v>15955</v>
      </c>
      <c r="D648" s="1">
        <v>287015</v>
      </c>
      <c r="E648" s="1" t="s">
        <v>289</v>
      </c>
      <c r="F648" s="1" t="s">
        <v>289</v>
      </c>
      <c r="G648" s="1">
        <v>3</v>
      </c>
      <c r="H648" s="1">
        <v>140401956</v>
      </c>
      <c r="I648" s="1">
        <v>140401956</v>
      </c>
      <c r="J648" s="1" t="s">
        <v>289</v>
      </c>
      <c r="K648" s="1" t="s">
        <v>345</v>
      </c>
      <c r="L648" s="1" t="s">
        <v>346</v>
      </c>
      <c r="M648" s="1" t="s">
        <v>333</v>
      </c>
      <c r="N648" s="1" t="s">
        <v>333</v>
      </c>
      <c r="O648" s="1" t="s">
        <v>407</v>
      </c>
      <c r="R648" s="1" t="s">
        <v>15807</v>
      </c>
      <c r="S648" s="1" t="s">
        <v>15808</v>
      </c>
      <c r="T648" s="1" t="s">
        <v>289</v>
      </c>
      <c r="U648" s="1" t="s">
        <v>289</v>
      </c>
      <c r="V648" s="1" t="s">
        <v>289</v>
      </c>
      <c r="W648" s="1" t="s">
        <v>289</v>
      </c>
      <c r="X648" s="1" t="s">
        <v>289</v>
      </c>
      <c r="Y648" s="1" t="s">
        <v>289</v>
      </c>
      <c r="Z648" s="1" t="s">
        <v>289</v>
      </c>
      <c r="AA648" s="1" t="s">
        <v>289</v>
      </c>
      <c r="AB648" s="1" t="s">
        <v>289</v>
      </c>
      <c r="AC648" s="1" t="s">
        <v>289</v>
      </c>
      <c r="AD648" s="1" t="s">
        <v>289</v>
      </c>
      <c r="AE648" s="1" t="s">
        <v>289</v>
      </c>
      <c r="AF648" s="1" t="s">
        <v>289</v>
      </c>
      <c r="AG648" s="1" t="s">
        <v>289</v>
      </c>
      <c r="AH648" s="1" t="s">
        <v>289</v>
      </c>
      <c r="AI648" s="1" t="s">
        <v>15807</v>
      </c>
      <c r="AJ648" s="1" t="s">
        <v>15808</v>
      </c>
      <c r="AK648" s="1" t="s">
        <v>15924</v>
      </c>
      <c r="AL648" s="1" t="s">
        <v>15925</v>
      </c>
      <c r="AM648" s="1" t="s">
        <v>351</v>
      </c>
      <c r="AN648" s="1">
        <v>2</v>
      </c>
      <c r="AO648" s="1">
        <v>1185</v>
      </c>
      <c r="AP648" s="1" t="s">
        <v>15926</v>
      </c>
      <c r="AQ648" s="1" t="s">
        <v>15927</v>
      </c>
      <c r="AR648" s="1" t="s">
        <v>15928</v>
      </c>
      <c r="AT648" s="1" t="s">
        <v>15929</v>
      </c>
      <c r="AU648" s="1" t="s">
        <v>15930</v>
      </c>
      <c r="AV648" s="1" t="s">
        <v>15931</v>
      </c>
      <c r="AW648" s="1" t="s">
        <v>15932</v>
      </c>
      <c r="AX648" s="1" t="s">
        <v>15933</v>
      </c>
      <c r="AY648" s="1">
        <v>332</v>
      </c>
      <c r="BE648" s="1" t="s">
        <v>1523</v>
      </c>
      <c r="BF648" s="1" t="s">
        <v>1524</v>
      </c>
      <c r="BI648" s="1" t="s">
        <v>15934</v>
      </c>
      <c r="BJ648" s="1">
        <v>69</v>
      </c>
      <c r="BP648" s="1" t="s">
        <v>15935</v>
      </c>
      <c r="BQ648" s="1">
        <v>0.53700000000000003</v>
      </c>
      <c r="DK648" s="1">
        <v>0</v>
      </c>
      <c r="DX648" s="1">
        <v>138</v>
      </c>
      <c r="DY648" s="1">
        <v>128</v>
      </c>
      <c r="DZ648" s="1">
        <v>132</v>
      </c>
      <c r="EE648" s="1">
        <v>3</v>
      </c>
      <c r="EV648" s="1">
        <v>140401956</v>
      </c>
      <c r="EX648" s="1">
        <v>2203</v>
      </c>
      <c r="EY648" s="1">
        <v>4300</v>
      </c>
      <c r="EZ648" s="1">
        <v>6503</v>
      </c>
      <c r="FA648" s="1" t="s">
        <v>367</v>
      </c>
      <c r="FB648" s="1" t="s">
        <v>368</v>
      </c>
      <c r="FE648" s="1" t="s">
        <v>15936</v>
      </c>
      <c r="FF648" s="1" t="s">
        <v>15937</v>
      </c>
      <c r="FG648" s="1" t="s">
        <v>15938</v>
      </c>
      <c r="FH648" s="1">
        <v>41687</v>
      </c>
      <c r="FI648" s="1">
        <v>40568</v>
      </c>
      <c r="FK648" s="1" t="s">
        <v>15939</v>
      </c>
      <c r="FL648" s="1" t="s">
        <v>15939</v>
      </c>
      <c r="FM648" s="1">
        <v>287015</v>
      </c>
      <c r="FO648" s="1" t="s">
        <v>15940</v>
      </c>
      <c r="FP648" s="1">
        <v>19014</v>
      </c>
      <c r="FQ648" s="1" t="s">
        <v>2229</v>
      </c>
      <c r="FR648" s="1" t="s">
        <v>2230</v>
      </c>
      <c r="FS648" s="1" t="s">
        <v>15941</v>
      </c>
      <c r="FU648" s="1" t="s">
        <v>15942</v>
      </c>
      <c r="FY648" s="1" t="s">
        <v>2234</v>
      </c>
      <c r="FZ648" s="1" t="s">
        <v>15943</v>
      </c>
      <c r="GA648" s="1" t="s">
        <v>15943</v>
      </c>
      <c r="GC648" s="1" t="s">
        <v>315</v>
      </c>
      <c r="GD648" s="1" t="s">
        <v>15944</v>
      </c>
      <c r="GE648" s="1" t="s">
        <v>15945</v>
      </c>
      <c r="GF648" s="1" t="s">
        <v>15931</v>
      </c>
      <c r="GG648" s="1" t="s">
        <v>15946</v>
      </c>
      <c r="GH648" s="1" t="s">
        <v>15947</v>
      </c>
      <c r="GI648" s="1" t="s">
        <v>15948</v>
      </c>
      <c r="GJ648" s="1" t="s">
        <v>15949</v>
      </c>
      <c r="GL648" s="1" t="s">
        <v>15950</v>
      </c>
      <c r="GM648" s="1" t="s">
        <v>322</v>
      </c>
      <c r="GN648" s="1" t="s">
        <v>15937</v>
      </c>
      <c r="GO648" s="1">
        <v>0.02</v>
      </c>
      <c r="GP648" s="1">
        <v>10.439056000000001</v>
      </c>
      <c r="GQ648" s="1" t="s">
        <v>15951</v>
      </c>
      <c r="GR648" s="1" t="s">
        <v>379</v>
      </c>
      <c r="GS648" s="1" t="s">
        <v>380</v>
      </c>
      <c r="GT648" s="1" t="s">
        <v>380</v>
      </c>
      <c r="GU648" s="1" t="s">
        <v>380</v>
      </c>
      <c r="GV648" s="1" t="s">
        <v>380</v>
      </c>
      <c r="GW648" s="1" t="s">
        <v>380</v>
      </c>
      <c r="GX648" s="1" t="s">
        <v>380</v>
      </c>
      <c r="GY648" s="1" t="s">
        <v>380</v>
      </c>
      <c r="GZ648" s="1" t="s">
        <v>380</v>
      </c>
      <c r="HA648" s="1" t="s">
        <v>380</v>
      </c>
      <c r="HB648" s="1" t="s">
        <v>380</v>
      </c>
      <c r="HC648" s="1" t="s">
        <v>333</v>
      </c>
      <c r="HD648" s="1">
        <v>10.61</v>
      </c>
      <c r="HE648" s="1">
        <v>1.3984620000000001</v>
      </c>
      <c r="HF648" s="1">
        <v>0.25205</v>
      </c>
      <c r="HG648" s="1" t="s">
        <v>380</v>
      </c>
      <c r="HH648" s="1" t="s">
        <v>380</v>
      </c>
      <c r="HI648" s="1" t="s">
        <v>15939</v>
      </c>
      <c r="HJ648" s="1" t="s">
        <v>15952</v>
      </c>
      <c r="HK648" s="1" t="s">
        <v>294</v>
      </c>
      <c r="HL648" s="1">
        <v>0.57435999999999998</v>
      </c>
      <c r="HM648" s="1">
        <v>0.4</v>
      </c>
      <c r="HN648" s="1">
        <v>5.46</v>
      </c>
      <c r="HO648" s="1">
        <v>4.55</v>
      </c>
      <c r="HP648" s="1">
        <v>0.56013999999999997</v>
      </c>
      <c r="HQ648" s="1" t="s">
        <v>380</v>
      </c>
      <c r="HR648" s="1">
        <v>0.27059699999999998</v>
      </c>
      <c r="HS648" s="1">
        <v>0.30101</v>
      </c>
      <c r="HT648" s="1" t="s">
        <v>492</v>
      </c>
      <c r="HU648" s="1">
        <v>1.0410000000000001E-2</v>
      </c>
      <c r="HV648" s="1" t="s">
        <v>294</v>
      </c>
      <c r="HW648" s="1">
        <v>0.22742000000000001</v>
      </c>
      <c r="HX648" s="1">
        <v>5.4899999999999997E-2</v>
      </c>
      <c r="HY648" s="1" t="s">
        <v>492</v>
      </c>
      <c r="HZ648" s="1">
        <v>8.1180000000000002E-2</v>
      </c>
      <c r="IA648" s="1">
        <v>0</v>
      </c>
      <c r="IB648" s="1">
        <v>0.33751999999999999</v>
      </c>
      <c r="IC648" s="1" t="s">
        <v>385</v>
      </c>
      <c r="ID648" s="1">
        <v>0.62078999999999995</v>
      </c>
      <c r="IE648" s="1" t="s">
        <v>933</v>
      </c>
      <c r="IF648" s="1">
        <v>0.35627999999999999</v>
      </c>
      <c r="IG648" s="1">
        <v>0.51300000000000001</v>
      </c>
      <c r="IH648" s="1" t="s">
        <v>600</v>
      </c>
      <c r="II648" s="1">
        <v>0.20383999999999999</v>
      </c>
      <c r="IJ648" s="1">
        <v>2.9000000000000001E-2</v>
      </c>
      <c r="IK648" s="1" t="s">
        <v>294</v>
      </c>
      <c r="IL648" s="1">
        <v>0.37125999999999998</v>
      </c>
      <c r="IM648" s="1">
        <v>-0.97189999999999999</v>
      </c>
      <c r="IN648" s="1">
        <v>10</v>
      </c>
      <c r="IO648" s="1">
        <v>2.6540000000000001E-2</v>
      </c>
      <c r="IP648" s="1" t="s">
        <v>294</v>
      </c>
      <c r="IQ648" s="1">
        <v>1</v>
      </c>
      <c r="IR648" s="1">
        <v>-25.0091</v>
      </c>
      <c r="IS648" s="1">
        <v>12.3332</v>
      </c>
      <c r="IT648" s="1">
        <v>0.55051000000000005</v>
      </c>
      <c r="IU648" s="1" t="s">
        <v>15953</v>
      </c>
      <c r="IV648" s="1" t="s">
        <v>380</v>
      </c>
      <c r="IW648" s="1">
        <v>332</v>
      </c>
      <c r="IX648" s="1" t="s">
        <v>15931</v>
      </c>
      <c r="IY648" s="1" t="s">
        <v>15932</v>
      </c>
      <c r="IZ648" s="1" t="s">
        <v>1902</v>
      </c>
      <c r="JA648" s="1">
        <v>332</v>
      </c>
      <c r="JB648" s="1" t="s">
        <v>15954</v>
      </c>
      <c r="JC648" s="1" t="s">
        <v>15954</v>
      </c>
      <c r="JD648" s="1" t="s">
        <v>916</v>
      </c>
      <c r="JE648" s="1" t="s">
        <v>351</v>
      </c>
      <c r="JF648" s="1">
        <v>1</v>
      </c>
      <c r="JG648" s="1">
        <v>0</v>
      </c>
      <c r="JH648" s="1" t="s">
        <v>15955</v>
      </c>
      <c r="JI648" s="1">
        <v>141884646</v>
      </c>
      <c r="JJ648" s="1">
        <v>0.20899999999999999</v>
      </c>
      <c r="JK648" s="1">
        <v>0.23505000000000001</v>
      </c>
      <c r="JL648" s="1">
        <v>1</v>
      </c>
      <c r="JM648" s="1">
        <v>0.80357000000000001</v>
      </c>
      <c r="JN648" s="1">
        <v>0.99</v>
      </c>
      <c r="JO648" s="1">
        <v>0.78478000000000003</v>
      </c>
      <c r="JP648" s="1">
        <v>1.706</v>
      </c>
      <c r="JQ648" s="1">
        <v>0.37878000000000001</v>
      </c>
      <c r="JR648" s="1">
        <v>2.5670000000000002</v>
      </c>
      <c r="JS648" s="1">
        <v>0.86602999999999997</v>
      </c>
      <c r="JT648" s="1">
        <v>0.56100000000000005</v>
      </c>
      <c r="JU648" s="1">
        <v>0.74099000000000004</v>
      </c>
      <c r="JV648" s="1" t="s">
        <v>6409</v>
      </c>
      <c r="JW648" s="1" t="s">
        <v>400</v>
      </c>
      <c r="JX648" s="1" t="s">
        <v>15956</v>
      </c>
      <c r="JY648" s="1" t="s">
        <v>402</v>
      </c>
      <c r="JZ648" s="1" t="s">
        <v>403</v>
      </c>
      <c r="KA648" s="1" t="s">
        <v>327</v>
      </c>
      <c r="KC648" s="1" t="s">
        <v>327</v>
      </c>
      <c r="KD648" s="1" t="s">
        <v>15957</v>
      </c>
      <c r="KE648" s="1">
        <v>1</v>
      </c>
      <c r="KF648" s="1">
        <v>45.731067000000003</v>
      </c>
      <c r="KG648" s="1" t="s">
        <v>405</v>
      </c>
      <c r="KH648" s="1">
        <v>0</v>
      </c>
      <c r="KI648" s="1">
        <v>0</v>
      </c>
      <c r="KJ648" s="1">
        <v>0</v>
      </c>
      <c r="KK648" s="1">
        <v>152</v>
      </c>
      <c r="KL648" s="1">
        <v>5139</v>
      </c>
      <c r="KM648" s="1" t="s">
        <v>525</v>
      </c>
      <c r="KN648" s="1">
        <v>1</v>
      </c>
      <c r="KO648" s="1">
        <v>1</v>
      </c>
      <c r="KP648" s="1">
        <v>0</v>
      </c>
      <c r="KR648" s="1" t="s">
        <v>351</v>
      </c>
      <c r="KS648" s="1">
        <v>140</v>
      </c>
      <c r="KT648" s="1">
        <v>60</v>
      </c>
      <c r="KU648" s="1">
        <v>4697</v>
      </c>
      <c r="KV648" s="1">
        <v>0</v>
      </c>
      <c r="KW648" s="1">
        <v>0</v>
      </c>
      <c r="KX648" s="1">
        <v>461.64985899999999</v>
      </c>
      <c r="KY648" s="1">
        <v>111</v>
      </c>
      <c r="KZ648" s="1">
        <v>60</v>
      </c>
      <c r="LA648" s="1">
        <v>3702</v>
      </c>
      <c r="LB648" s="1">
        <v>494</v>
      </c>
      <c r="LC648" s="1" t="s">
        <v>15925</v>
      </c>
      <c r="LD648" s="1">
        <v>0.55776899999999996</v>
      </c>
      <c r="LE648" s="1">
        <v>1</v>
      </c>
    </row>
    <row r="649" spans="1:317" x14ac:dyDescent="0.2">
      <c r="A649" s="2" t="s">
        <v>18157</v>
      </c>
      <c r="B649" s="2" t="s">
        <v>18158</v>
      </c>
      <c r="C649" s="1" t="s">
        <v>15994</v>
      </c>
      <c r="D649" s="1">
        <v>166379</v>
      </c>
      <c r="E649" s="1" t="s">
        <v>289</v>
      </c>
      <c r="F649" s="1" t="s">
        <v>289</v>
      </c>
      <c r="G649" s="1">
        <v>4</v>
      </c>
      <c r="H649" s="1">
        <v>123664642</v>
      </c>
      <c r="I649" s="1">
        <v>123664642</v>
      </c>
      <c r="J649" s="1" t="s">
        <v>289</v>
      </c>
      <c r="K649" s="1" t="s">
        <v>345</v>
      </c>
      <c r="L649" s="1" t="s">
        <v>346</v>
      </c>
      <c r="M649" s="1" t="s">
        <v>407</v>
      </c>
      <c r="N649" s="1" t="s">
        <v>407</v>
      </c>
      <c r="O649" s="1" t="s">
        <v>294</v>
      </c>
      <c r="R649" s="1" t="s">
        <v>15807</v>
      </c>
      <c r="S649" s="1" t="s">
        <v>15808</v>
      </c>
      <c r="T649" s="1" t="s">
        <v>289</v>
      </c>
      <c r="U649" s="1" t="s">
        <v>289</v>
      </c>
      <c r="V649" s="1" t="s">
        <v>289</v>
      </c>
      <c r="W649" s="1" t="s">
        <v>289</v>
      </c>
      <c r="X649" s="1" t="s">
        <v>289</v>
      </c>
      <c r="Y649" s="1" t="s">
        <v>289</v>
      </c>
      <c r="Z649" s="1" t="s">
        <v>289</v>
      </c>
      <c r="AA649" s="1" t="s">
        <v>289</v>
      </c>
      <c r="AB649" s="1" t="s">
        <v>289</v>
      </c>
      <c r="AC649" s="1" t="s">
        <v>289</v>
      </c>
      <c r="AD649" s="1" t="s">
        <v>289</v>
      </c>
      <c r="AE649" s="1" t="s">
        <v>289</v>
      </c>
      <c r="AF649" s="1" t="s">
        <v>289</v>
      </c>
      <c r="AG649" s="1" t="s">
        <v>289</v>
      </c>
      <c r="AH649" s="1" t="s">
        <v>289</v>
      </c>
      <c r="AI649" s="1" t="s">
        <v>15807</v>
      </c>
      <c r="AJ649" s="1" t="s">
        <v>15808</v>
      </c>
      <c r="AK649" s="1" t="s">
        <v>15958</v>
      </c>
      <c r="AL649" s="1" t="s">
        <v>15959</v>
      </c>
      <c r="AM649" s="1" t="s">
        <v>351</v>
      </c>
      <c r="AN649" s="1">
        <v>2</v>
      </c>
      <c r="AO649" s="1">
        <v>1788</v>
      </c>
      <c r="AP649" s="1" t="s">
        <v>15960</v>
      </c>
      <c r="AQ649" s="1" t="s">
        <v>15961</v>
      </c>
      <c r="AR649" s="1" t="s">
        <v>15962</v>
      </c>
      <c r="AS649" s="1" t="s">
        <v>15963</v>
      </c>
      <c r="AT649" s="1" t="s">
        <v>15964</v>
      </c>
      <c r="AU649" s="1" t="s">
        <v>15965</v>
      </c>
      <c r="AV649" s="1" t="s">
        <v>15966</v>
      </c>
      <c r="AW649" s="1" t="s">
        <v>15967</v>
      </c>
      <c r="AX649" s="1" t="s">
        <v>15968</v>
      </c>
      <c r="AY649" s="1">
        <v>532</v>
      </c>
      <c r="BD649" s="1" t="s">
        <v>15969</v>
      </c>
      <c r="BE649" s="1" t="s">
        <v>5361</v>
      </c>
      <c r="BF649" s="1" t="s">
        <v>9678</v>
      </c>
      <c r="BI649" s="1" t="s">
        <v>15970</v>
      </c>
      <c r="BJ649" s="1">
        <v>21</v>
      </c>
      <c r="BP649" s="1" t="s">
        <v>15971</v>
      </c>
      <c r="BQ649" s="1">
        <v>0.42299999999999999</v>
      </c>
      <c r="BZ649" s="1" t="s">
        <v>15972</v>
      </c>
      <c r="DK649" s="1">
        <v>0</v>
      </c>
      <c r="DX649" s="1">
        <v>152</v>
      </c>
      <c r="DY649" s="1">
        <v>152</v>
      </c>
      <c r="DZ649" s="1">
        <v>152</v>
      </c>
      <c r="EE649" s="1">
        <v>4</v>
      </c>
      <c r="EV649" s="1">
        <v>123664642</v>
      </c>
      <c r="EX649" s="1">
        <v>2203</v>
      </c>
      <c r="EY649" s="1">
        <v>4300</v>
      </c>
      <c r="EZ649" s="1">
        <v>6503</v>
      </c>
      <c r="FA649" s="1" t="s">
        <v>367</v>
      </c>
      <c r="FB649" s="1" t="s">
        <v>368</v>
      </c>
      <c r="FC649" s="1" t="s">
        <v>1344</v>
      </c>
      <c r="FD649" s="1" t="s">
        <v>15973</v>
      </c>
      <c r="FE649" s="1" t="s">
        <v>15974</v>
      </c>
      <c r="FF649" s="1" t="s">
        <v>15975</v>
      </c>
      <c r="FG649" s="1" t="s">
        <v>15976</v>
      </c>
      <c r="FH649" s="1">
        <v>41807</v>
      </c>
      <c r="FI649" s="1">
        <v>39064</v>
      </c>
      <c r="FJ649" s="1">
        <v>39064</v>
      </c>
      <c r="FK649" s="1" t="s">
        <v>15977</v>
      </c>
      <c r="FL649" s="1" t="s">
        <v>15977</v>
      </c>
      <c r="FM649" s="1">
        <v>166379</v>
      </c>
      <c r="FO649" s="1" t="s">
        <v>15978</v>
      </c>
      <c r="FP649" s="1">
        <v>26648</v>
      </c>
      <c r="FQ649" s="1" t="s">
        <v>2229</v>
      </c>
      <c r="FR649" s="1" t="s">
        <v>2230</v>
      </c>
      <c r="FT649" s="1">
        <v>610683</v>
      </c>
      <c r="FU649" s="1" t="s">
        <v>15979</v>
      </c>
      <c r="FV649" s="1" t="s">
        <v>15980</v>
      </c>
      <c r="FX649" s="1">
        <v>17160889</v>
      </c>
      <c r="FY649" s="1" t="s">
        <v>2234</v>
      </c>
      <c r="FZ649" s="1" t="s">
        <v>15981</v>
      </c>
      <c r="GA649" s="1" t="s">
        <v>15982</v>
      </c>
      <c r="GC649" s="1" t="s">
        <v>315</v>
      </c>
      <c r="GD649" s="1" t="s">
        <v>15983</v>
      </c>
      <c r="GE649" s="1" t="s">
        <v>15984</v>
      </c>
      <c r="GF649" s="1" t="s">
        <v>15966</v>
      </c>
      <c r="GG649" s="1" t="s">
        <v>15985</v>
      </c>
      <c r="GH649" s="1" t="s">
        <v>15986</v>
      </c>
      <c r="GI649" s="1" t="s">
        <v>15987</v>
      </c>
      <c r="GJ649" s="1" t="s">
        <v>15988</v>
      </c>
      <c r="GL649" s="1" t="s">
        <v>15989</v>
      </c>
      <c r="GM649" s="1" t="s">
        <v>322</v>
      </c>
      <c r="GN649" s="1" t="s">
        <v>15975</v>
      </c>
      <c r="GO649" s="1">
        <v>0.02</v>
      </c>
      <c r="GP649" s="1">
        <v>10.952972000000001</v>
      </c>
      <c r="GQ649" s="1" t="s">
        <v>14900</v>
      </c>
      <c r="GR649" s="1" t="s">
        <v>379</v>
      </c>
      <c r="GS649" s="1" t="s">
        <v>380</v>
      </c>
      <c r="GT649" s="1" t="s">
        <v>380</v>
      </c>
      <c r="GU649" s="1" t="s">
        <v>380</v>
      </c>
      <c r="GV649" s="1" t="s">
        <v>380</v>
      </c>
      <c r="GW649" s="1" t="s">
        <v>380</v>
      </c>
      <c r="GX649" s="1" t="s">
        <v>380</v>
      </c>
      <c r="GY649" s="1" t="s">
        <v>380</v>
      </c>
      <c r="GZ649" s="1" t="s">
        <v>380</v>
      </c>
      <c r="HA649" s="1" t="s">
        <v>380</v>
      </c>
      <c r="HB649" s="1" t="s">
        <v>380</v>
      </c>
      <c r="HC649" s="1" t="s">
        <v>407</v>
      </c>
      <c r="HD649" s="1">
        <v>22.7</v>
      </c>
      <c r="HE649" s="1">
        <v>4.3239700000000001</v>
      </c>
      <c r="HF649" s="1">
        <v>0.81579999999999997</v>
      </c>
      <c r="HG649" s="1" t="s">
        <v>380</v>
      </c>
      <c r="HH649" s="1" t="s">
        <v>380</v>
      </c>
      <c r="HI649" s="1" t="s">
        <v>15977</v>
      </c>
      <c r="HJ649" s="1" t="s">
        <v>15990</v>
      </c>
      <c r="HK649" s="1" t="s">
        <v>792</v>
      </c>
      <c r="HL649" s="1">
        <v>0.71933999999999998</v>
      </c>
      <c r="HM649" s="1" t="s">
        <v>15991</v>
      </c>
      <c r="HN649" s="1">
        <v>5.71</v>
      </c>
      <c r="HO649" s="1">
        <v>5.71</v>
      </c>
      <c r="HP649" s="1">
        <v>0.89124999999999999</v>
      </c>
      <c r="HQ649" s="1" t="s">
        <v>380</v>
      </c>
      <c r="HR649" s="1">
        <v>0.11412</v>
      </c>
      <c r="HS649" s="1">
        <v>0.64402000000000004</v>
      </c>
      <c r="HT649" s="1" t="s">
        <v>385</v>
      </c>
      <c r="HU649" s="1">
        <v>1.4E-5</v>
      </c>
      <c r="HV649" s="1" t="s">
        <v>294</v>
      </c>
      <c r="HW649" s="1">
        <v>0.81982999999999995</v>
      </c>
      <c r="HX649" s="1">
        <v>0.49380000000000002</v>
      </c>
      <c r="HY649" s="1" t="s">
        <v>604</v>
      </c>
      <c r="HZ649" s="1">
        <v>0.67952999999999997</v>
      </c>
      <c r="IA649" s="1">
        <v>2.0750000000000002</v>
      </c>
      <c r="IB649" s="1">
        <v>0.58431999999999995</v>
      </c>
      <c r="IC649" s="1" t="s">
        <v>385</v>
      </c>
      <c r="ID649" s="1">
        <v>0.99999499999999997</v>
      </c>
      <c r="IE649" s="1" t="s">
        <v>385</v>
      </c>
      <c r="IF649" s="1">
        <v>0.62365000000000004</v>
      </c>
      <c r="IG649" s="1">
        <v>0.99099999999999999</v>
      </c>
      <c r="IH649" s="1" t="s">
        <v>385</v>
      </c>
      <c r="II649" s="1">
        <v>0.64876999999999996</v>
      </c>
      <c r="IJ649" s="1">
        <v>0.93</v>
      </c>
      <c r="IK649" s="1" t="s">
        <v>385</v>
      </c>
      <c r="IL649" s="1">
        <v>0.84074000000000004</v>
      </c>
      <c r="IM649" s="1">
        <v>3.8100000000000002E-2</v>
      </c>
      <c r="IN649" s="1">
        <v>10</v>
      </c>
      <c r="IO649" s="1">
        <v>0.87931999999999999</v>
      </c>
      <c r="IP649" s="1" t="s">
        <v>385</v>
      </c>
      <c r="IQ649" s="1">
        <v>0</v>
      </c>
      <c r="IR649" s="1">
        <v>-32.304000000000002</v>
      </c>
      <c r="IS649" s="1">
        <v>15.9839</v>
      </c>
      <c r="IT649" s="1">
        <v>0.80132999999999999</v>
      </c>
      <c r="IU649" s="1" t="s">
        <v>929</v>
      </c>
      <c r="IV649" s="1" t="s">
        <v>380</v>
      </c>
      <c r="IW649" s="1">
        <v>532</v>
      </c>
      <c r="IX649" s="1" t="s">
        <v>15966</v>
      </c>
      <c r="IY649" s="1" t="s">
        <v>15967</v>
      </c>
      <c r="IZ649" s="1" t="s">
        <v>493</v>
      </c>
      <c r="JA649" s="1">
        <v>532</v>
      </c>
      <c r="JB649" s="1" t="s">
        <v>15992</v>
      </c>
      <c r="JC649" s="1" t="s">
        <v>15993</v>
      </c>
      <c r="JD649" s="1" t="s">
        <v>916</v>
      </c>
      <c r="JE649" s="1" t="s">
        <v>351</v>
      </c>
      <c r="JF649" s="1">
        <v>2</v>
      </c>
      <c r="JG649" s="1">
        <v>0</v>
      </c>
      <c r="JH649" s="1" t="s">
        <v>15994</v>
      </c>
      <c r="JI649" s="1">
        <v>123884092</v>
      </c>
      <c r="JJ649" s="1">
        <v>1</v>
      </c>
      <c r="JK649" s="1">
        <v>0.71416999999999997</v>
      </c>
      <c r="JL649" s="1">
        <v>0.96399999999999997</v>
      </c>
      <c r="JM649" s="1">
        <v>0.40570000000000001</v>
      </c>
      <c r="JN649" s="1">
        <v>0.94399999999999995</v>
      </c>
      <c r="JO649" s="1">
        <v>0.59087999999999996</v>
      </c>
      <c r="JP649" s="1">
        <v>8.3330000000000002</v>
      </c>
      <c r="JQ649" s="1">
        <v>0.90025999999999995</v>
      </c>
      <c r="JR649" s="1">
        <v>2.1709999999999998</v>
      </c>
      <c r="JS649" s="1">
        <v>0.68589999999999995</v>
      </c>
      <c r="JT649" s="1">
        <v>0.48199999999999998</v>
      </c>
      <c r="JU649" s="1">
        <v>0.46254000000000001</v>
      </c>
      <c r="JV649" s="1" t="s">
        <v>6409</v>
      </c>
      <c r="JW649" s="1" t="s">
        <v>400</v>
      </c>
      <c r="JX649" s="1" t="s">
        <v>15995</v>
      </c>
      <c r="JY649" s="1" t="s">
        <v>402</v>
      </c>
      <c r="JZ649" s="1" t="s">
        <v>403</v>
      </c>
      <c r="KA649" s="1" t="s">
        <v>327</v>
      </c>
      <c r="KC649" s="1" t="s">
        <v>327</v>
      </c>
      <c r="KD649" s="1" t="s">
        <v>15996</v>
      </c>
      <c r="KE649" s="1">
        <v>3</v>
      </c>
      <c r="KF649" s="1">
        <v>24.069714000000001</v>
      </c>
      <c r="KG649" s="1" t="s">
        <v>405</v>
      </c>
      <c r="KH649" s="1">
        <v>0</v>
      </c>
      <c r="KI649" s="1">
        <v>0</v>
      </c>
      <c r="KJ649" s="1">
        <v>0</v>
      </c>
      <c r="KK649" s="1">
        <v>80</v>
      </c>
      <c r="KL649" s="1">
        <v>2662</v>
      </c>
      <c r="KM649" s="1" t="s">
        <v>498</v>
      </c>
      <c r="KN649" s="1">
        <v>1</v>
      </c>
      <c r="KO649" s="1">
        <v>1</v>
      </c>
      <c r="KP649" s="1">
        <v>0</v>
      </c>
      <c r="KR649" s="1" t="s">
        <v>351</v>
      </c>
      <c r="KS649" s="1">
        <v>96</v>
      </c>
      <c r="KT649" s="1">
        <v>60</v>
      </c>
      <c r="KU649" s="1">
        <v>3205</v>
      </c>
      <c r="KV649" s="1">
        <v>0</v>
      </c>
      <c r="KW649" s="1">
        <v>0</v>
      </c>
      <c r="KX649" s="1">
        <v>289.60681299999999</v>
      </c>
      <c r="KY649" s="1">
        <v>176</v>
      </c>
      <c r="KZ649" s="1">
        <v>60</v>
      </c>
      <c r="LA649" s="1">
        <v>6007</v>
      </c>
      <c r="LB649" s="1">
        <v>384</v>
      </c>
      <c r="LC649" s="1" t="s">
        <v>15959</v>
      </c>
      <c r="LD649" s="1">
        <v>0.352941</v>
      </c>
      <c r="LE649" s="1">
        <v>1</v>
      </c>
    </row>
    <row r="650" spans="1:317" x14ac:dyDescent="0.2">
      <c r="A650" s="2" t="s">
        <v>18157</v>
      </c>
      <c r="B650" s="2" t="s">
        <v>18158</v>
      </c>
      <c r="C650" s="1" t="s">
        <v>16029</v>
      </c>
      <c r="D650" s="1">
        <v>115265</v>
      </c>
      <c r="E650" s="1" t="s">
        <v>289</v>
      </c>
      <c r="F650" s="1" t="s">
        <v>289</v>
      </c>
      <c r="G650" s="1">
        <v>4</v>
      </c>
      <c r="H650" s="1">
        <v>101109303</v>
      </c>
      <c r="I650" s="1">
        <v>101109303</v>
      </c>
      <c r="J650" s="1" t="s">
        <v>289</v>
      </c>
      <c r="K650" s="1" t="s">
        <v>345</v>
      </c>
      <c r="L650" s="1" t="s">
        <v>346</v>
      </c>
      <c r="M650" s="1" t="s">
        <v>407</v>
      </c>
      <c r="N650" s="1" t="s">
        <v>407</v>
      </c>
      <c r="O650" s="1" t="s">
        <v>333</v>
      </c>
      <c r="R650" s="1" t="s">
        <v>15807</v>
      </c>
      <c r="S650" s="1" t="s">
        <v>15808</v>
      </c>
      <c r="T650" s="1" t="s">
        <v>289</v>
      </c>
      <c r="U650" s="1" t="s">
        <v>289</v>
      </c>
      <c r="V650" s="1" t="s">
        <v>289</v>
      </c>
      <c r="W650" s="1" t="s">
        <v>289</v>
      </c>
      <c r="X650" s="1" t="s">
        <v>289</v>
      </c>
      <c r="Y650" s="1" t="s">
        <v>289</v>
      </c>
      <c r="Z650" s="1" t="s">
        <v>289</v>
      </c>
      <c r="AA650" s="1" t="s">
        <v>289</v>
      </c>
      <c r="AB650" s="1" t="s">
        <v>289</v>
      </c>
      <c r="AC650" s="1" t="s">
        <v>289</v>
      </c>
      <c r="AD650" s="1" t="s">
        <v>289</v>
      </c>
      <c r="AE650" s="1" t="s">
        <v>289</v>
      </c>
      <c r="AF650" s="1" t="s">
        <v>289</v>
      </c>
      <c r="AG650" s="1" t="s">
        <v>289</v>
      </c>
      <c r="AH650" s="1" t="s">
        <v>289</v>
      </c>
      <c r="AI650" s="1" t="s">
        <v>15807</v>
      </c>
      <c r="AJ650" s="1" t="s">
        <v>15808</v>
      </c>
      <c r="AK650" s="1" t="s">
        <v>15997</v>
      </c>
      <c r="AL650" s="1" t="s">
        <v>15998</v>
      </c>
      <c r="AM650" s="1" t="s">
        <v>293</v>
      </c>
      <c r="AN650" s="1">
        <v>3</v>
      </c>
      <c r="AO650" s="1">
        <v>327</v>
      </c>
      <c r="AP650" s="1" t="s">
        <v>15999</v>
      </c>
      <c r="AQ650" s="1" t="s">
        <v>16000</v>
      </c>
      <c r="AR650" s="1" t="s">
        <v>16001</v>
      </c>
      <c r="AS650" s="1" t="s">
        <v>16002</v>
      </c>
      <c r="AT650" s="1" t="s">
        <v>16003</v>
      </c>
      <c r="AU650" s="1" t="s">
        <v>16004</v>
      </c>
      <c r="AV650" s="1" t="s">
        <v>16005</v>
      </c>
      <c r="AW650" s="1" t="s">
        <v>16006</v>
      </c>
      <c r="AX650" s="1" t="s">
        <v>16007</v>
      </c>
      <c r="AY650" s="1">
        <v>38</v>
      </c>
      <c r="BD650" s="1" t="s">
        <v>16008</v>
      </c>
      <c r="BE650" s="1" t="s">
        <v>479</v>
      </c>
      <c r="BI650" s="1" t="s">
        <v>16009</v>
      </c>
      <c r="BJ650" s="1">
        <v>12</v>
      </c>
      <c r="BN650" s="1" t="s">
        <v>16010</v>
      </c>
      <c r="BP650" s="1" t="s">
        <v>16011</v>
      </c>
      <c r="BQ650" s="1">
        <v>0.33300000000000002</v>
      </c>
      <c r="DK650" s="1">
        <v>0</v>
      </c>
      <c r="DX650" s="1">
        <v>49</v>
      </c>
      <c r="DY650" s="1">
        <v>52</v>
      </c>
      <c r="DZ650" s="1">
        <v>51</v>
      </c>
      <c r="EE650" s="1">
        <v>4</v>
      </c>
      <c r="EV650" s="1">
        <v>101109303</v>
      </c>
      <c r="EX650" s="1">
        <v>2199</v>
      </c>
      <c r="EY650" s="1">
        <v>4298</v>
      </c>
      <c r="EZ650" s="1">
        <v>6497</v>
      </c>
      <c r="FA650" s="1" t="s">
        <v>367</v>
      </c>
      <c r="FB650" s="1" t="s">
        <v>368</v>
      </c>
      <c r="FE650" s="1" t="s">
        <v>16012</v>
      </c>
      <c r="FF650" s="1" t="s">
        <v>16013</v>
      </c>
      <c r="FG650" s="1" t="s">
        <v>16014</v>
      </c>
      <c r="FH650" s="1">
        <v>39483</v>
      </c>
      <c r="FL650" s="1" t="s">
        <v>16015</v>
      </c>
      <c r="FM650" s="1">
        <v>115265</v>
      </c>
      <c r="FP650" s="1">
        <v>30555</v>
      </c>
      <c r="FQ650" s="1" t="s">
        <v>2229</v>
      </c>
      <c r="FR650" s="1" t="s">
        <v>2230</v>
      </c>
      <c r="FS650" s="1" t="s">
        <v>16016</v>
      </c>
      <c r="FT650" s="1">
        <v>607730</v>
      </c>
      <c r="FX650" s="1">
        <v>12477932</v>
      </c>
      <c r="FY650" s="1" t="s">
        <v>2234</v>
      </c>
      <c r="FZ650" s="1" t="s">
        <v>16017</v>
      </c>
      <c r="GA650" s="1" t="s">
        <v>16017</v>
      </c>
      <c r="GC650" s="1" t="s">
        <v>315</v>
      </c>
      <c r="GD650" s="1" t="s">
        <v>16018</v>
      </c>
      <c r="GE650" s="1" t="s">
        <v>16019</v>
      </c>
      <c r="GF650" s="1" t="s">
        <v>16005</v>
      </c>
      <c r="GH650" s="1" t="s">
        <v>16020</v>
      </c>
      <c r="GI650" s="1" t="s">
        <v>16021</v>
      </c>
      <c r="GJ650" s="1" t="s">
        <v>16022</v>
      </c>
      <c r="GL650" s="1" t="s">
        <v>16023</v>
      </c>
      <c r="GM650" s="1" t="s">
        <v>322</v>
      </c>
      <c r="GN650" s="1" t="s">
        <v>16013</v>
      </c>
      <c r="GO650" s="1">
        <v>0.02</v>
      </c>
      <c r="GP650" s="1">
        <v>6.8081779999999998</v>
      </c>
      <c r="GQ650" s="1" t="s">
        <v>11718</v>
      </c>
      <c r="GR650" s="1" t="s">
        <v>379</v>
      </c>
      <c r="GS650" s="1" t="s">
        <v>380</v>
      </c>
      <c r="GT650" s="1" t="s">
        <v>380</v>
      </c>
      <c r="GU650" s="1" t="s">
        <v>380</v>
      </c>
      <c r="GV650" s="1" t="s">
        <v>380</v>
      </c>
      <c r="GW650" s="1" t="s">
        <v>380</v>
      </c>
      <c r="GX650" s="1" t="s">
        <v>380</v>
      </c>
      <c r="GY650" s="1" t="s">
        <v>380</v>
      </c>
      <c r="GZ650" s="1" t="s">
        <v>380</v>
      </c>
      <c r="HA650" s="1" t="s">
        <v>380</v>
      </c>
      <c r="HB650" s="1" t="s">
        <v>380</v>
      </c>
      <c r="HC650" s="1" t="s">
        <v>407</v>
      </c>
      <c r="HD650" s="1">
        <v>13.36</v>
      </c>
      <c r="HE650" s="1">
        <v>2.2133159999999998</v>
      </c>
      <c r="HF650" s="1">
        <v>0.39101999999999998</v>
      </c>
      <c r="HG650" s="1" t="s">
        <v>380</v>
      </c>
      <c r="HH650" s="1" t="s">
        <v>380</v>
      </c>
      <c r="HI650" s="1" t="s">
        <v>16015</v>
      </c>
      <c r="HJ650" s="1" t="s">
        <v>16024</v>
      </c>
      <c r="HK650" s="1" t="s">
        <v>792</v>
      </c>
      <c r="HL650" s="1">
        <v>0.48521999999999998</v>
      </c>
      <c r="HM650" s="1" t="s">
        <v>16025</v>
      </c>
      <c r="HN650" s="1">
        <v>5.63</v>
      </c>
      <c r="HO650" s="1">
        <v>3.09</v>
      </c>
      <c r="HP650" s="1">
        <v>0.35607</v>
      </c>
      <c r="HQ650" s="1" t="s">
        <v>380</v>
      </c>
      <c r="HR650" s="1">
        <v>0.17408599999999999</v>
      </c>
      <c r="HS650" s="1">
        <v>0.40639999999999998</v>
      </c>
      <c r="HT650" s="1" t="s">
        <v>492</v>
      </c>
      <c r="HU650" s="1">
        <v>1.042E-3</v>
      </c>
      <c r="HV650" s="1" t="s">
        <v>294</v>
      </c>
      <c r="HW650" s="1">
        <v>0.29816999999999999</v>
      </c>
      <c r="HX650" s="1">
        <v>7.4499999999999997E-2</v>
      </c>
      <c r="HY650" s="1" t="s">
        <v>492</v>
      </c>
      <c r="HZ650" s="1">
        <v>0.19112000000000001</v>
      </c>
      <c r="IA650" s="1">
        <v>0.55000000000000004</v>
      </c>
      <c r="IB650" s="1">
        <v>0.27200999999999997</v>
      </c>
      <c r="IC650" s="1" t="s">
        <v>492</v>
      </c>
      <c r="ID650" s="1">
        <v>0.96015700000000004</v>
      </c>
      <c r="IE650" s="1" t="s">
        <v>600</v>
      </c>
      <c r="IF650" s="1">
        <v>0.15140999999999999</v>
      </c>
      <c r="IG650" s="1">
        <v>1.2E-2</v>
      </c>
      <c r="IH650" s="1" t="s">
        <v>600</v>
      </c>
      <c r="II650" s="1">
        <v>0.11329</v>
      </c>
      <c r="IJ650" s="1">
        <v>6.0000000000000001E-3</v>
      </c>
      <c r="IK650" s="1" t="s">
        <v>294</v>
      </c>
      <c r="IL650" s="1">
        <v>0.21484</v>
      </c>
      <c r="IM650" s="1">
        <v>-1.0244</v>
      </c>
      <c r="IN650" s="1">
        <v>10</v>
      </c>
      <c r="IO650" s="1">
        <v>0.62326000000000004</v>
      </c>
      <c r="IP650" s="1" t="s">
        <v>385</v>
      </c>
      <c r="IQ650" s="1">
        <v>0.03</v>
      </c>
      <c r="IR650" s="1">
        <v>-2.2846000000000002</v>
      </c>
      <c r="IS650" s="1">
        <v>7.2596999999999996</v>
      </c>
      <c r="IT650" s="1">
        <v>0.26196999999999998</v>
      </c>
      <c r="IU650" s="1" t="s">
        <v>16026</v>
      </c>
      <c r="IV650" s="1" t="s">
        <v>380</v>
      </c>
      <c r="IW650" s="1">
        <v>38</v>
      </c>
      <c r="IX650" s="1" t="s">
        <v>16005</v>
      </c>
      <c r="IY650" s="1" t="s">
        <v>16006</v>
      </c>
      <c r="IZ650" s="1" t="s">
        <v>407</v>
      </c>
      <c r="JA650" s="1">
        <v>38</v>
      </c>
      <c r="JB650" s="1" t="s">
        <v>16027</v>
      </c>
      <c r="JC650" s="1" t="s">
        <v>16028</v>
      </c>
      <c r="JD650" s="1" t="s">
        <v>493</v>
      </c>
      <c r="JE650" s="1" t="s">
        <v>293</v>
      </c>
      <c r="JF650" s="1">
        <v>2</v>
      </c>
      <c r="JG650" s="1">
        <v>0</v>
      </c>
      <c r="JH650" s="1" t="s">
        <v>16029</v>
      </c>
      <c r="JI650" s="1">
        <v>101328326</v>
      </c>
      <c r="JJ650" s="1">
        <v>1</v>
      </c>
      <c r="JK650" s="1">
        <v>0.71416999999999997</v>
      </c>
      <c r="JL650" s="1">
        <v>1</v>
      </c>
      <c r="JM650" s="1">
        <v>0.80357000000000001</v>
      </c>
      <c r="JN650" s="1">
        <v>0.998</v>
      </c>
      <c r="JO650" s="1">
        <v>0.95711999999999997</v>
      </c>
      <c r="JP650" s="1">
        <v>2.4180000000000001</v>
      </c>
      <c r="JQ650" s="1">
        <v>0.44662000000000002</v>
      </c>
      <c r="JR650" s="1">
        <v>0.98099999999999998</v>
      </c>
      <c r="JS650" s="1">
        <v>0.38547999999999999</v>
      </c>
      <c r="JT650" s="1">
        <v>0.53300000000000003</v>
      </c>
      <c r="JU650" s="1">
        <v>0.62119999999999997</v>
      </c>
      <c r="JV650" s="1" t="s">
        <v>14720</v>
      </c>
      <c r="JW650" s="1" t="s">
        <v>400</v>
      </c>
      <c r="JX650" s="1" t="s">
        <v>16030</v>
      </c>
      <c r="JY650" s="1" t="s">
        <v>402</v>
      </c>
      <c r="JZ650" s="1" t="s">
        <v>403</v>
      </c>
      <c r="KA650" s="1" t="s">
        <v>327</v>
      </c>
      <c r="KC650" s="1" t="s">
        <v>327</v>
      </c>
      <c r="KD650" s="1" t="s">
        <v>16031</v>
      </c>
      <c r="KE650" s="1">
        <v>2</v>
      </c>
      <c r="KF650" s="1">
        <v>17.454965999999999</v>
      </c>
      <c r="KG650" s="1" t="s">
        <v>405</v>
      </c>
      <c r="KH650" s="1">
        <v>0</v>
      </c>
      <c r="KI650" s="1">
        <v>0</v>
      </c>
      <c r="KJ650" s="1">
        <v>0</v>
      </c>
      <c r="KK650" s="1">
        <v>58</v>
      </c>
      <c r="KL650" s="1">
        <v>1942</v>
      </c>
      <c r="KM650" s="1" t="s">
        <v>498</v>
      </c>
      <c r="KN650" s="1">
        <v>1</v>
      </c>
      <c r="KO650" s="1">
        <v>1</v>
      </c>
      <c r="KP650" s="1">
        <v>0</v>
      </c>
      <c r="KR650" s="1" t="s">
        <v>293</v>
      </c>
      <c r="KS650" s="1">
        <v>78</v>
      </c>
      <c r="KT650" s="1">
        <v>60</v>
      </c>
      <c r="KU650" s="1">
        <v>2788</v>
      </c>
      <c r="KV650" s="1">
        <v>0</v>
      </c>
      <c r="KW650" s="1">
        <v>0</v>
      </c>
      <c r="KX650" s="1">
        <v>257.93345799999997</v>
      </c>
      <c r="KY650" s="1">
        <v>122</v>
      </c>
      <c r="KZ650" s="1">
        <v>60</v>
      </c>
      <c r="LA650" s="1">
        <v>3999</v>
      </c>
      <c r="LB650" s="1">
        <v>286</v>
      </c>
      <c r="LC650" s="1" t="s">
        <v>15998</v>
      </c>
      <c r="LD650" s="1">
        <v>0.39</v>
      </c>
      <c r="LE650" s="1">
        <v>1</v>
      </c>
    </row>
    <row r="651" spans="1:317" x14ac:dyDescent="0.2">
      <c r="A651" s="2" t="s">
        <v>18157</v>
      </c>
      <c r="B651" s="2" t="s">
        <v>18158</v>
      </c>
      <c r="C651" s="1" t="s">
        <v>18123</v>
      </c>
      <c r="D651" s="1">
        <v>1834</v>
      </c>
      <c r="E651" s="1" t="s">
        <v>289</v>
      </c>
      <c r="F651" s="1" t="s">
        <v>289</v>
      </c>
      <c r="G651" s="1">
        <v>4</v>
      </c>
      <c r="H651" s="1">
        <v>88536886</v>
      </c>
      <c r="I651" s="1">
        <v>88536886</v>
      </c>
      <c r="J651" s="1" t="s">
        <v>289</v>
      </c>
      <c r="K651" s="1" t="s">
        <v>436</v>
      </c>
      <c r="L651" s="1" t="s">
        <v>346</v>
      </c>
      <c r="M651" s="1" t="s">
        <v>347</v>
      </c>
      <c r="N651" s="1" t="s">
        <v>347</v>
      </c>
      <c r="O651" s="1" t="s">
        <v>294</v>
      </c>
      <c r="R651" s="1" t="s">
        <v>15807</v>
      </c>
      <c r="S651" s="1" t="s">
        <v>15808</v>
      </c>
      <c r="T651" s="1" t="s">
        <v>289</v>
      </c>
      <c r="U651" s="1" t="s">
        <v>289</v>
      </c>
      <c r="V651" s="1" t="s">
        <v>289</v>
      </c>
      <c r="W651" s="1" t="s">
        <v>289</v>
      </c>
      <c r="X651" s="1" t="s">
        <v>289</v>
      </c>
      <c r="Y651" s="1" t="s">
        <v>289</v>
      </c>
      <c r="Z651" s="1" t="s">
        <v>289</v>
      </c>
      <c r="AA651" s="1" t="s">
        <v>289</v>
      </c>
      <c r="AB651" s="1" t="s">
        <v>289</v>
      </c>
      <c r="AC651" s="1" t="s">
        <v>289</v>
      </c>
      <c r="AD651" s="1" t="s">
        <v>289</v>
      </c>
      <c r="AE651" s="1" t="s">
        <v>289</v>
      </c>
      <c r="AF651" s="1" t="s">
        <v>289</v>
      </c>
      <c r="AG651" s="1" t="s">
        <v>289</v>
      </c>
      <c r="AH651" s="1" t="s">
        <v>289</v>
      </c>
      <c r="AI651" s="1" t="s">
        <v>15807</v>
      </c>
      <c r="AJ651" s="1" t="s">
        <v>15808</v>
      </c>
      <c r="AK651" s="1" t="s">
        <v>14212</v>
      </c>
      <c r="AL651" s="1" t="s">
        <v>14213</v>
      </c>
      <c r="AM651" s="1" t="s">
        <v>351</v>
      </c>
      <c r="AN651" s="1">
        <v>4</v>
      </c>
      <c r="AO651" s="1">
        <v>3105</v>
      </c>
      <c r="AP651" s="1" t="s">
        <v>14214</v>
      </c>
      <c r="AQ651" s="1" t="s">
        <v>14215</v>
      </c>
      <c r="AR651" s="1" t="s">
        <v>14216</v>
      </c>
      <c r="AS651" s="1" t="s">
        <v>16032</v>
      </c>
      <c r="AV651" s="1" t="s">
        <v>14218</v>
      </c>
      <c r="AW651" s="1" t="s">
        <v>14219</v>
      </c>
      <c r="AX651" s="1" t="s">
        <v>14220</v>
      </c>
      <c r="AY651" s="1">
        <v>1024</v>
      </c>
      <c r="AZ651" s="1" t="s">
        <v>14221</v>
      </c>
      <c r="BD651" s="1" t="s">
        <v>14222</v>
      </c>
      <c r="BE651" s="1" t="s">
        <v>823</v>
      </c>
      <c r="BF651" s="1" t="s">
        <v>14223</v>
      </c>
      <c r="BI651" s="1" t="s">
        <v>14224</v>
      </c>
      <c r="BJ651" s="1">
        <v>47</v>
      </c>
      <c r="BL651" s="1" t="s">
        <v>14225</v>
      </c>
      <c r="BN651" s="1" t="s">
        <v>14226</v>
      </c>
      <c r="BP651" s="1" t="s">
        <v>14227</v>
      </c>
      <c r="BQ651" s="1">
        <v>0.51700000000000002</v>
      </c>
      <c r="DK651" s="1">
        <v>0</v>
      </c>
      <c r="DX651" s="1">
        <v>44</v>
      </c>
      <c r="DY651" s="1">
        <v>40</v>
      </c>
      <c r="DZ651" s="1">
        <v>41</v>
      </c>
      <c r="EE651" s="1">
        <v>4</v>
      </c>
      <c r="EV651" s="1">
        <v>88536886</v>
      </c>
      <c r="EX651" s="1">
        <v>1516</v>
      </c>
      <c r="EY651" s="1">
        <v>2409</v>
      </c>
      <c r="EZ651" s="1">
        <v>3925</v>
      </c>
      <c r="FA651" s="1" t="s">
        <v>455</v>
      </c>
      <c r="FB651" s="1" t="s">
        <v>456</v>
      </c>
      <c r="FE651" s="1" t="s">
        <v>14228</v>
      </c>
      <c r="FF651" s="1" t="s">
        <v>14229</v>
      </c>
      <c r="FG651" s="1" t="s">
        <v>14230</v>
      </c>
      <c r="FH651" s="1">
        <v>39483</v>
      </c>
      <c r="FK651" s="1" t="s">
        <v>14231</v>
      </c>
      <c r="FL651" s="1" t="s">
        <v>14231</v>
      </c>
      <c r="FM651" s="1">
        <v>1834</v>
      </c>
      <c r="FP651" s="1">
        <v>3054</v>
      </c>
      <c r="FQ651" s="1" t="s">
        <v>2229</v>
      </c>
      <c r="FR651" s="1" t="s">
        <v>2230</v>
      </c>
      <c r="FT651" s="1">
        <v>125485</v>
      </c>
      <c r="FV651" s="1" t="s">
        <v>14232</v>
      </c>
      <c r="FX651" s="1" t="s">
        <v>14233</v>
      </c>
      <c r="FY651" s="1" t="s">
        <v>2234</v>
      </c>
      <c r="FZ651" s="1" t="s">
        <v>14234</v>
      </c>
      <c r="GA651" s="1" t="s">
        <v>14234</v>
      </c>
      <c r="GC651" s="1" t="s">
        <v>315</v>
      </c>
      <c r="GD651" s="1" t="s">
        <v>14235</v>
      </c>
      <c r="GE651" s="1" t="s">
        <v>14236</v>
      </c>
      <c r="GF651" s="1" t="s">
        <v>14218</v>
      </c>
      <c r="GG651" s="1" t="s">
        <v>14237</v>
      </c>
      <c r="GH651" s="1" t="s">
        <v>14238</v>
      </c>
      <c r="GI651" s="1" t="s">
        <v>14239</v>
      </c>
      <c r="GL651" s="1" t="s">
        <v>14240</v>
      </c>
      <c r="GM651" s="1" t="s">
        <v>322</v>
      </c>
      <c r="GN651" s="1" t="s">
        <v>14229</v>
      </c>
      <c r="GO651" s="1">
        <v>0.02</v>
      </c>
      <c r="GP651" s="1">
        <v>-0.43860199999999999</v>
      </c>
      <c r="GQ651" s="1" t="s">
        <v>14241</v>
      </c>
      <c r="GR651" s="1" t="s">
        <v>379</v>
      </c>
      <c r="JW651" s="1" t="s">
        <v>400</v>
      </c>
      <c r="JX651" s="1" t="s">
        <v>14242</v>
      </c>
      <c r="JY651" s="1" t="s">
        <v>402</v>
      </c>
      <c r="JZ651" s="1" t="s">
        <v>4583</v>
      </c>
      <c r="KA651" s="1" t="s">
        <v>327</v>
      </c>
      <c r="KC651" s="1" t="s">
        <v>327</v>
      </c>
      <c r="KD651" s="1" t="s">
        <v>14243</v>
      </c>
      <c r="KE651" s="1">
        <v>2</v>
      </c>
      <c r="KF651" s="1">
        <v>6.7554040000000004</v>
      </c>
      <c r="KG651" s="1" t="s">
        <v>405</v>
      </c>
      <c r="KH651" s="1">
        <v>1</v>
      </c>
      <c r="KI651" s="1">
        <v>1</v>
      </c>
      <c r="KJ651" s="1">
        <v>18</v>
      </c>
      <c r="KK651" s="1">
        <v>29</v>
      </c>
      <c r="KL651" s="1">
        <v>991</v>
      </c>
      <c r="KM651" s="1" t="s">
        <v>469</v>
      </c>
      <c r="KN651" s="1">
        <v>0.99999700000000002</v>
      </c>
      <c r="KO651" s="1">
        <v>0.95985600000000004</v>
      </c>
      <c r="KP651" s="1">
        <v>0</v>
      </c>
      <c r="KR651" s="1" t="s">
        <v>351</v>
      </c>
      <c r="KS651" s="1">
        <v>5</v>
      </c>
      <c r="KT651" s="1">
        <v>60</v>
      </c>
      <c r="KU651" s="1">
        <v>149</v>
      </c>
      <c r="KV651" s="1">
        <v>1</v>
      </c>
      <c r="KW651" s="1">
        <v>0</v>
      </c>
      <c r="KX651" s="1">
        <v>11.122588</v>
      </c>
      <c r="KY651" s="1">
        <v>29</v>
      </c>
      <c r="KZ651" s="1">
        <v>60</v>
      </c>
      <c r="LA651" s="1">
        <v>973</v>
      </c>
      <c r="LB651" s="1">
        <v>90</v>
      </c>
      <c r="LC651" s="1" t="s">
        <v>14213</v>
      </c>
      <c r="LD651" s="1">
        <v>0.147059</v>
      </c>
      <c r="LE651" s="1">
        <v>0.95985900000000002</v>
      </c>
    </row>
    <row r="652" spans="1:317" x14ac:dyDescent="0.2">
      <c r="A652" s="2" t="s">
        <v>18157</v>
      </c>
      <c r="B652" s="2" t="s">
        <v>18158</v>
      </c>
      <c r="C652" s="1" t="s">
        <v>10221</v>
      </c>
      <c r="D652" s="1">
        <v>10720</v>
      </c>
      <c r="E652" s="1" t="s">
        <v>289</v>
      </c>
      <c r="F652" s="1" t="s">
        <v>289</v>
      </c>
      <c r="G652" s="1">
        <v>4</v>
      </c>
      <c r="H652" s="1">
        <v>70070267</v>
      </c>
      <c r="I652" s="1">
        <v>70070267</v>
      </c>
      <c r="J652" s="1" t="s">
        <v>289</v>
      </c>
      <c r="K652" s="1" t="s">
        <v>345</v>
      </c>
      <c r="L652" s="1" t="s">
        <v>346</v>
      </c>
      <c r="M652" s="1" t="s">
        <v>407</v>
      </c>
      <c r="N652" s="1" t="s">
        <v>407</v>
      </c>
      <c r="O652" s="1" t="s">
        <v>347</v>
      </c>
      <c r="R652" s="1" t="s">
        <v>15807</v>
      </c>
      <c r="S652" s="1" t="s">
        <v>15808</v>
      </c>
      <c r="T652" s="1" t="s">
        <v>289</v>
      </c>
      <c r="U652" s="1" t="s">
        <v>289</v>
      </c>
      <c r="V652" s="1" t="s">
        <v>289</v>
      </c>
      <c r="W652" s="1" t="s">
        <v>289</v>
      </c>
      <c r="X652" s="1" t="s">
        <v>289</v>
      </c>
      <c r="Y652" s="1" t="s">
        <v>289</v>
      </c>
      <c r="Z652" s="1" t="s">
        <v>289</v>
      </c>
      <c r="AA652" s="1" t="s">
        <v>289</v>
      </c>
      <c r="AB652" s="1" t="s">
        <v>289</v>
      </c>
      <c r="AC652" s="1" t="s">
        <v>289</v>
      </c>
      <c r="AD652" s="1" t="s">
        <v>289</v>
      </c>
      <c r="AE652" s="1" t="s">
        <v>289</v>
      </c>
      <c r="AF652" s="1" t="s">
        <v>289</v>
      </c>
      <c r="AG652" s="1" t="s">
        <v>289</v>
      </c>
      <c r="AH652" s="1" t="s">
        <v>289</v>
      </c>
      <c r="AI652" s="1" t="s">
        <v>15807</v>
      </c>
      <c r="AJ652" s="1" t="s">
        <v>15808</v>
      </c>
      <c r="AK652" s="1" t="s">
        <v>16033</v>
      </c>
      <c r="AL652" s="1" t="s">
        <v>10189</v>
      </c>
      <c r="AM652" s="1" t="s">
        <v>293</v>
      </c>
      <c r="AN652" s="1">
        <v>5</v>
      </c>
      <c r="AO652" s="1">
        <v>1199</v>
      </c>
      <c r="AP652" s="1" t="s">
        <v>16034</v>
      </c>
      <c r="AQ652" s="1" t="s">
        <v>16035</v>
      </c>
      <c r="AR652" s="1" t="s">
        <v>16036</v>
      </c>
      <c r="AS652" s="1" t="s">
        <v>10193</v>
      </c>
      <c r="AT652" s="1" t="s">
        <v>10194</v>
      </c>
      <c r="AU652" s="1" t="s">
        <v>10195</v>
      </c>
      <c r="AV652" s="1" t="s">
        <v>10196</v>
      </c>
      <c r="AW652" s="1" t="s">
        <v>10197</v>
      </c>
      <c r="AX652" s="1" t="s">
        <v>10198</v>
      </c>
      <c r="AY652" s="1">
        <v>397</v>
      </c>
      <c r="BD652" s="1" t="s">
        <v>10199</v>
      </c>
      <c r="BE652" s="1" t="s">
        <v>10200</v>
      </c>
      <c r="BF652" s="1" t="s">
        <v>10201</v>
      </c>
      <c r="BI652" s="1" t="s">
        <v>10202</v>
      </c>
      <c r="BJ652" s="1">
        <v>42</v>
      </c>
      <c r="BP652" s="1" t="s">
        <v>16037</v>
      </c>
      <c r="BQ652" s="1">
        <v>0.44800000000000001</v>
      </c>
      <c r="DK652" s="1">
        <v>0</v>
      </c>
      <c r="DX652" s="1">
        <v>169</v>
      </c>
      <c r="DY652" s="1">
        <v>163</v>
      </c>
      <c r="DZ652" s="1">
        <v>165</v>
      </c>
      <c r="EE652" s="1">
        <v>4</v>
      </c>
      <c r="EV652" s="1">
        <v>70070267</v>
      </c>
      <c r="EX652" s="1">
        <v>2203</v>
      </c>
      <c r="EY652" s="1">
        <v>4300</v>
      </c>
      <c r="EZ652" s="1">
        <v>6503</v>
      </c>
      <c r="FA652" s="1" t="s">
        <v>367</v>
      </c>
      <c r="FB652" s="1" t="s">
        <v>368</v>
      </c>
      <c r="FE652" s="1" t="s">
        <v>10204</v>
      </c>
      <c r="FF652" s="1" t="s">
        <v>10205</v>
      </c>
      <c r="FG652" s="1" t="s">
        <v>10206</v>
      </c>
      <c r="FH652" s="1">
        <v>39483</v>
      </c>
      <c r="FI652" s="1">
        <v>38553</v>
      </c>
      <c r="FK652" s="1" t="s">
        <v>10207</v>
      </c>
      <c r="FL652" s="1" t="s">
        <v>10207</v>
      </c>
      <c r="FM652" s="1">
        <v>10720</v>
      </c>
      <c r="FO652" s="1" t="s">
        <v>10208</v>
      </c>
      <c r="FP652" s="1">
        <v>12545</v>
      </c>
      <c r="FQ652" s="1" t="s">
        <v>2229</v>
      </c>
      <c r="FR652" s="1" t="s">
        <v>2230</v>
      </c>
      <c r="FT652" s="1">
        <v>603064</v>
      </c>
      <c r="FU652" s="1" t="s">
        <v>10209</v>
      </c>
      <c r="FX652" s="1">
        <v>9675083</v>
      </c>
      <c r="FY652" s="1" t="s">
        <v>2234</v>
      </c>
      <c r="FZ652" s="1" t="s">
        <v>10210</v>
      </c>
      <c r="GA652" s="1" t="s">
        <v>10210</v>
      </c>
      <c r="GC652" s="1" t="s">
        <v>315</v>
      </c>
      <c r="GE652" s="1" t="s">
        <v>10211</v>
      </c>
      <c r="GF652" s="1" t="s">
        <v>10196</v>
      </c>
      <c r="GG652" s="1" t="s">
        <v>10212</v>
      </c>
      <c r="GH652" s="1" t="s">
        <v>16038</v>
      </c>
      <c r="GI652" s="1" t="s">
        <v>16039</v>
      </c>
      <c r="GJ652" s="1" t="s">
        <v>16040</v>
      </c>
      <c r="GL652" s="1" t="s">
        <v>10216</v>
      </c>
      <c r="GM652" s="1" t="s">
        <v>322</v>
      </c>
      <c r="GN652" s="1" t="s">
        <v>10205</v>
      </c>
      <c r="GO652" s="1">
        <v>0.02</v>
      </c>
      <c r="GP652" s="1">
        <v>5.2734180000000004</v>
      </c>
      <c r="GQ652" s="1" t="s">
        <v>16041</v>
      </c>
      <c r="GR652" s="1" t="s">
        <v>379</v>
      </c>
      <c r="GS652" s="1" t="s">
        <v>380</v>
      </c>
      <c r="GT652" s="1" t="s">
        <v>380</v>
      </c>
      <c r="GU652" s="1" t="s">
        <v>380</v>
      </c>
      <c r="GV652" s="1" t="s">
        <v>380</v>
      </c>
      <c r="GW652" s="1" t="s">
        <v>380</v>
      </c>
      <c r="GX652" s="1" t="s">
        <v>380</v>
      </c>
      <c r="GY652" s="1" t="s">
        <v>380</v>
      </c>
      <c r="GZ652" s="1" t="s">
        <v>380</v>
      </c>
      <c r="HA652" s="1" t="s">
        <v>380</v>
      </c>
      <c r="HB652" s="1" t="s">
        <v>380</v>
      </c>
      <c r="HC652" s="1" t="s">
        <v>293</v>
      </c>
      <c r="HD652" s="1">
        <v>0.13700000000000001</v>
      </c>
      <c r="HE652" s="1">
        <v>-1.1070120000000001</v>
      </c>
      <c r="HF652" s="1">
        <v>1.813E-2</v>
      </c>
      <c r="HG652" s="1" t="s">
        <v>380</v>
      </c>
      <c r="HH652" s="1" t="s">
        <v>380</v>
      </c>
      <c r="HI652" s="1" t="s">
        <v>10207</v>
      </c>
      <c r="HJ652" s="1" t="s">
        <v>10218</v>
      </c>
      <c r="HK652" s="1" t="s">
        <v>294</v>
      </c>
      <c r="HL652" s="1">
        <v>0.58940000000000003</v>
      </c>
      <c r="HM652" s="1">
        <v>0.3</v>
      </c>
      <c r="HN652" s="1">
        <v>1.96</v>
      </c>
      <c r="HO652" s="1">
        <v>-3.91</v>
      </c>
      <c r="HP652" s="1">
        <v>4.1680000000000002E-2</v>
      </c>
      <c r="HQ652" s="1" t="s">
        <v>380</v>
      </c>
      <c r="HR652" s="1">
        <v>0.37380000000000002</v>
      </c>
      <c r="HS652" s="1">
        <v>0.22134999999999999</v>
      </c>
      <c r="HT652" s="1" t="s">
        <v>1417</v>
      </c>
      <c r="HU652" s="1">
        <v>6.4120999999999997E-2</v>
      </c>
      <c r="HV652" s="1" t="s">
        <v>294</v>
      </c>
      <c r="HW652" s="1">
        <v>0.38799</v>
      </c>
      <c r="HX652" s="1">
        <v>0.10539999999999999</v>
      </c>
      <c r="HY652" s="1" t="s">
        <v>386</v>
      </c>
      <c r="HZ652" s="1">
        <v>0.42581000000000002</v>
      </c>
      <c r="IA652" s="1">
        <v>1.335</v>
      </c>
      <c r="IB652" s="1">
        <v>0.18873000000000001</v>
      </c>
      <c r="IC652" s="1" t="s">
        <v>492</v>
      </c>
      <c r="ID652" s="1">
        <v>0.99998299999999996</v>
      </c>
      <c r="IE652" s="1" t="s">
        <v>600</v>
      </c>
      <c r="IF652" s="1">
        <v>2.656E-2</v>
      </c>
      <c r="IG652" s="1">
        <v>0</v>
      </c>
      <c r="IH652" s="1" t="s">
        <v>600</v>
      </c>
      <c r="II652" s="1">
        <v>1.281E-2</v>
      </c>
      <c r="IJ652" s="1">
        <v>0</v>
      </c>
      <c r="IK652" s="1" t="s">
        <v>294</v>
      </c>
      <c r="IL652" s="1">
        <v>0.19516</v>
      </c>
      <c r="IM652" s="1">
        <v>-1.0303</v>
      </c>
      <c r="IN652" s="1">
        <v>10</v>
      </c>
      <c r="IO652" s="1">
        <v>0.87931999999999999</v>
      </c>
      <c r="IP652" s="1" t="s">
        <v>385</v>
      </c>
      <c r="IQ652" s="1">
        <v>0</v>
      </c>
      <c r="IR652" s="1" t="s">
        <v>380</v>
      </c>
      <c r="IS652" s="1">
        <v>1.6801999999999999</v>
      </c>
      <c r="IT652" s="1">
        <v>2.8299999999999999E-2</v>
      </c>
      <c r="IU652" s="1" t="s">
        <v>16042</v>
      </c>
      <c r="IV652" s="1" t="s">
        <v>380</v>
      </c>
      <c r="IW652" s="1">
        <v>397</v>
      </c>
      <c r="IX652" s="1" t="s">
        <v>10196</v>
      </c>
      <c r="IY652" s="1" t="s">
        <v>10197</v>
      </c>
      <c r="IZ652" s="1" t="s">
        <v>386</v>
      </c>
      <c r="JA652" s="1">
        <v>397</v>
      </c>
      <c r="JB652" s="1" t="s">
        <v>16043</v>
      </c>
      <c r="JC652" s="1" t="s">
        <v>16043</v>
      </c>
      <c r="JD652" s="1" t="s">
        <v>397</v>
      </c>
      <c r="JE652" s="1" t="s">
        <v>293</v>
      </c>
      <c r="JF652" s="1">
        <v>3</v>
      </c>
      <c r="JG652" s="1">
        <v>2</v>
      </c>
      <c r="JH652" s="1" t="s">
        <v>10221</v>
      </c>
      <c r="JI652" s="1">
        <v>70104856</v>
      </c>
      <c r="JJ652" s="1">
        <v>0</v>
      </c>
      <c r="JK652" s="1">
        <v>5.858E-2</v>
      </c>
      <c r="JL652" s="1">
        <v>1.2E-2</v>
      </c>
      <c r="JM652" s="1">
        <v>0.152</v>
      </c>
      <c r="JN652" s="1">
        <v>3.0000000000000001E-3</v>
      </c>
      <c r="JO652" s="1">
        <v>3.5180000000000003E-2</v>
      </c>
      <c r="JP652" s="1">
        <v>-4.1059999999999999</v>
      </c>
      <c r="JQ652" s="1">
        <v>2.9399999999999999E-3</v>
      </c>
      <c r="JR652" s="1">
        <v>-3.6579999999999999</v>
      </c>
      <c r="JS652" s="1">
        <v>1.25E-3</v>
      </c>
      <c r="JT652" s="1">
        <v>-1.194</v>
      </c>
      <c r="JU652" s="1">
        <v>1.6809999999999999E-2</v>
      </c>
      <c r="JV652" s="1" t="s">
        <v>3980</v>
      </c>
      <c r="JW652" s="1" t="s">
        <v>400</v>
      </c>
      <c r="JX652" s="1" t="s">
        <v>10223</v>
      </c>
      <c r="JY652" s="1" t="s">
        <v>402</v>
      </c>
      <c r="JZ652" s="1" t="s">
        <v>403</v>
      </c>
      <c r="KA652" s="1" t="s">
        <v>327</v>
      </c>
      <c r="KC652" s="1" t="s">
        <v>327</v>
      </c>
      <c r="KD652" s="1" t="s">
        <v>10224</v>
      </c>
      <c r="KE652" s="1">
        <v>0</v>
      </c>
      <c r="KF652" s="1">
        <v>8.0607319999999998</v>
      </c>
      <c r="KG652" s="1" t="s">
        <v>405</v>
      </c>
      <c r="KH652" s="1">
        <v>15</v>
      </c>
      <c r="KI652" s="1">
        <v>1</v>
      </c>
      <c r="KJ652" s="1">
        <v>35</v>
      </c>
      <c r="KK652" s="1">
        <v>39</v>
      </c>
      <c r="KL652" s="1">
        <v>1328</v>
      </c>
      <c r="KM652" s="1" t="s">
        <v>498</v>
      </c>
      <c r="KN652" s="1">
        <v>1</v>
      </c>
      <c r="KO652" s="1">
        <v>1</v>
      </c>
      <c r="KP652" s="1">
        <v>0</v>
      </c>
      <c r="KR652" s="1" t="s">
        <v>293</v>
      </c>
      <c r="KS652" s="1">
        <v>6</v>
      </c>
      <c r="KT652" s="1">
        <v>24</v>
      </c>
      <c r="KU652" s="1">
        <v>198</v>
      </c>
      <c r="KV652" s="1">
        <v>0</v>
      </c>
      <c r="KW652" s="1">
        <v>0</v>
      </c>
      <c r="KX652" s="1">
        <v>11.580519000000001</v>
      </c>
      <c r="KY652" s="1">
        <v>153</v>
      </c>
      <c r="KZ652" s="1">
        <v>60</v>
      </c>
      <c r="LA652" s="1">
        <v>5174</v>
      </c>
      <c r="LB652" s="1">
        <v>233</v>
      </c>
      <c r="LC652" s="1" t="s">
        <v>10189</v>
      </c>
      <c r="LD652" s="1">
        <v>3.7735999999999999E-2</v>
      </c>
      <c r="LE652" s="1">
        <v>1</v>
      </c>
    </row>
    <row r="653" spans="1:317" x14ac:dyDescent="0.2">
      <c r="A653" s="2" t="s">
        <v>18157</v>
      </c>
      <c r="B653" s="2" t="s">
        <v>18158</v>
      </c>
      <c r="C653" s="1" t="s">
        <v>10221</v>
      </c>
      <c r="D653" s="1">
        <v>10720</v>
      </c>
      <c r="E653" s="1" t="s">
        <v>289</v>
      </c>
      <c r="F653" s="1" t="s">
        <v>289</v>
      </c>
      <c r="G653" s="1">
        <v>4</v>
      </c>
      <c r="H653" s="1">
        <v>70070268</v>
      </c>
      <c r="I653" s="1">
        <v>70070268</v>
      </c>
      <c r="J653" s="1" t="s">
        <v>289</v>
      </c>
      <c r="K653" s="1" t="s">
        <v>345</v>
      </c>
      <c r="L653" s="1" t="s">
        <v>346</v>
      </c>
      <c r="M653" s="1" t="s">
        <v>407</v>
      </c>
      <c r="N653" s="1" t="s">
        <v>407</v>
      </c>
      <c r="O653" s="1" t="s">
        <v>347</v>
      </c>
      <c r="R653" s="1" t="s">
        <v>15807</v>
      </c>
      <c r="S653" s="1" t="s">
        <v>15808</v>
      </c>
      <c r="T653" s="1" t="s">
        <v>289</v>
      </c>
      <c r="U653" s="1" t="s">
        <v>289</v>
      </c>
      <c r="V653" s="1" t="s">
        <v>289</v>
      </c>
      <c r="W653" s="1" t="s">
        <v>289</v>
      </c>
      <c r="X653" s="1" t="s">
        <v>289</v>
      </c>
      <c r="Y653" s="1" t="s">
        <v>289</v>
      </c>
      <c r="Z653" s="1" t="s">
        <v>289</v>
      </c>
      <c r="AA653" s="1" t="s">
        <v>289</v>
      </c>
      <c r="AB653" s="1" t="s">
        <v>289</v>
      </c>
      <c r="AC653" s="1" t="s">
        <v>289</v>
      </c>
      <c r="AD653" s="1" t="s">
        <v>289</v>
      </c>
      <c r="AE653" s="1" t="s">
        <v>289</v>
      </c>
      <c r="AF653" s="1" t="s">
        <v>289</v>
      </c>
      <c r="AG653" s="1" t="s">
        <v>289</v>
      </c>
      <c r="AH653" s="1" t="s">
        <v>289</v>
      </c>
      <c r="AI653" s="1" t="s">
        <v>15807</v>
      </c>
      <c r="AJ653" s="1" t="s">
        <v>15808</v>
      </c>
      <c r="AK653" s="1" t="s">
        <v>16044</v>
      </c>
      <c r="AL653" s="1" t="s">
        <v>10189</v>
      </c>
      <c r="AM653" s="1" t="s">
        <v>293</v>
      </c>
      <c r="AN653" s="1">
        <v>5</v>
      </c>
      <c r="AO653" s="1">
        <v>1198</v>
      </c>
      <c r="AP653" s="1" t="s">
        <v>16045</v>
      </c>
      <c r="AQ653" s="1" t="s">
        <v>16046</v>
      </c>
      <c r="AR653" s="1" t="s">
        <v>16047</v>
      </c>
      <c r="AS653" s="1" t="s">
        <v>10193</v>
      </c>
      <c r="AT653" s="1" t="s">
        <v>10194</v>
      </c>
      <c r="AU653" s="1" t="s">
        <v>10195</v>
      </c>
      <c r="AV653" s="1" t="s">
        <v>10196</v>
      </c>
      <c r="AW653" s="1" t="s">
        <v>10197</v>
      </c>
      <c r="AX653" s="1" t="s">
        <v>10198</v>
      </c>
      <c r="AY653" s="1">
        <v>397</v>
      </c>
      <c r="BD653" s="1" t="s">
        <v>10199</v>
      </c>
      <c r="BE653" s="1" t="s">
        <v>10200</v>
      </c>
      <c r="BF653" s="1" t="s">
        <v>10201</v>
      </c>
      <c r="BI653" s="1" t="s">
        <v>10202</v>
      </c>
      <c r="BJ653" s="1">
        <v>42</v>
      </c>
      <c r="BP653" s="1" t="s">
        <v>16048</v>
      </c>
      <c r="BQ653" s="1">
        <v>0.45300000000000001</v>
      </c>
      <c r="DK653" s="1">
        <v>0</v>
      </c>
      <c r="DX653" s="1">
        <v>167</v>
      </c>
      <c r="DY653" s="1">
        <v>161</v>
      </c>
      <c r="DZ653" s="1">
        <v>163</v>
      </c>
      <c r="EE653" s="1">
        <v>4</v>
      </c>
      <c r="EV653" s="1">
        <v>70070268</v>
      </c>
      <c r="EX653" s="1">
        <v>2203</v>
      </c>
      <c r="EY653" s="1">
        <v>4300</v>
      </c>
      <c r="EZ653" s="1">
        <v>6503</v>
      </c>
      <c r="FA653" s="1" t="s">
        <v>367</v>
      </c>
      <c r="FB653" s="1" t="s">
        <v>368</v>
      </c>
      <c r="FE653" s="1" t="s">
        <v>10204</v>
      </c>
      <c r="FF653" s="1" t="s">
        <v>10205</v>
      </c>
      <c r="FG653" s="1" t="s">
        <v>10206</v>
      </c>
      <c r="FH653" s="1">
        <v>39483</v>
      </c>
      <c r="FI653" s="1">
        <v>38553</v>
      </c>
      <c r="FK653" s="1" t="s">
        <v>10207</v>
      </c>
      <c r="FL653" s="1" t="s">
        <v>10207</v>
      </c>
      <c r="FM653" s="1">
        <v>10720</v>
      </c>
      <c r="FO653" s="1" t="s">
        <v>10208</v>
      </c>
      <c r="FP653" s="1">
        <v>12545</v>
      </c>
      <c r="FQ653" s="1" t="s">
        <v>2229</v>
      </c>
      <c r="FR653" s="1" t="s">
        <v>2230</v>
      </c>
      <c r="FT653" s="1">
        <v>603064</v>
      </c>
      <c r="FU653" s="1" t="s">
        <v>10209</v>
      </c>
      <c r="FX653" s="1">
        <v>9675083</v>
      </c>
      <c r="FY653" s="1" t="s">
        <v>2234</v>
      </c>
      <c r="FZ653" s="1" t="s">
        <v>10210</v>
      </c>
      <c r="GA653" s="1" t="s">
        <v>10210</v>
      </c>
      <c r="GC653" s="1" t="s">
        <v>315</v>
      </c>
      <c r="GE653" s="1" t="s">
        <v>10211</v>
      </c>
      <c r="GF653" s="1" t="s">
        <v>10196</v>
      </c>
      <c r="GG653" s="1" t="s">
        <v>10212</v>
      </c>
      <c r="GH653" s="1" t="s">
        <v>16049</v>
      </c>
      <c r="GI653" s="1" t="s">
        <v>16050</v>
      </c>
      <c r="GJ653" s="1" t="s">
        <v>16051</v>
      </c>
      <c r="GL653" s="1" t="s">
        <v>10216</v>
      </c>
      <c r="GM653" s="1" t="s">
        <v>322</v>
      </c>
      <c r="GN653" s="1" t="s">
        <v>10205</v>
      </c>
      <c r="GO653" s="1">
        <v>0.02</v>
      </c>
      <c r="GP653" s="1">
        <v>5.2645939999999998</v>
      </c>
      <c r="GQ653" s="1" t="s">
        <v>16052</v>
      </c>
      <c r="GR653" s="1" t="s">
        <v>379</v>
      </c>
      <c r="GS653" s="1" t="s">
        <v>380</v>
      </c>
      <c r="GT653" s="1" t="s">
        <v>380</v>
      </c>
      <c r="GU653" s="1" t="s">
        <v>380</v>
      </c>
      <c r="GV653" s="1" t="s">
        <v>380</v>
      </c>
      <c r="GW653" s="1" t="s">
        <v>380</v>
      </c>
      <c r="GX653" s="1" t="s">
        <v>380</v>
      </c>
      <c r="GY653" s="1" t="s">
        <v>380</v>
      </c>
      <c r="GZ653" s="1" t="s">
        <v>380</v>
      </c>
      <c r="HA653" s="1" t="s">
        <v>380</v>
      </c>
      <c r="HB653" s="1" t="s">
        <v>380</v>
      </c>
      <c r="HC653" s="1" t="s">
        <v>293</v>
      </c>
      <c r="HD653" s="1">
        <v>0.48599999999999999</v>
      </c>
      <c r="HE653" s="1">
        <v>-0.87756299999999998</v>
      </c>
      <c r="HF653" s="1">
        <v>2.5499999999999998E-2</v>
      </c>
      <c r="HG653" s="1" t="s">
        <v>380</v>
      </c>
      <c r="HH653" s="1" t="s">
        <v>380</v>
      </c>
      <c r="HI653" s="1" t="s">
        <v>10207</v>
      </c>
      <c r="HJ653" s="1" t="s">
        <v>10218</v>
      </c>
      <c r="HK653" s="1" t="s">
        <v>294</v>
      </c>
      <c r="HL653" s="1">
        <v>0.59082999999999997</v>
      </c>
      <c r="HM653" s="1">
        <v>0.28999999999999998</v>
      </c>
      <c r="HN653" s="1">
        <v>1.96</v>
      </c>
      <c r="HO653" s="1">
        <v>-3.91</v>
      </c>
      <c r="HP653" s="1">
        <v>4.1680000000000002E-2</v>
      </c>
      <c r="HQ653" s="1" t="s">
        <v>380</v>
      </c>
      <c r="HR653" s="1">
        <v>0.37380000000000002</v>
      </c>
      <c r="HS653" s="1">
        <v>0.22134999999999999</v>
      </c>
      <c r="HT653" s="1" t="s">
        <v>1417</v>
      </c>
      <c r="HU653" s="1">
        <v>6.4120999999999997E-2</v>
      </c>
      <c r="HV653" s="1" t="s">
        <v>294</v>
      </c>
      <c r="HW653" s="1">
        <v>0.36331000000000002</v>
      </c>
      <c r="HX653" s="1">
        <v>9.6299999999999997E-2</v>
      </c>
      <c r="HY653" s="1" t="s">
        <v>386</v>
      </c>
      <c r="HZ653" s="1">
        <v>0.28693999999999997</v>
      </c>
      <c r="IA653" s="1">
        <v>0.88</v>
      </c>
      <c r="IB653" s="1">
        <v>9.3100000000000002E-2</v>
      </c>
      <c r="IC653" s="1" t="s">
        <v>492</v>
      </c>
      <c r="ID653" s="1">
        <v>0.999996</v>
      </c>
      <c r="IE653" s="1" t="s">
        <v>600</v>
      </c>
      <c r="IF653" s="1">
        <v>0.20887</v>
      </c>
      <c r="IG653" s="1">
        <v>4.9000000000000002E-2</v>
      </c>
      <c r="IH653" s="1" t="s">
        <v>600</v>
      </c>
      <c r="II653" s="1">
        <v>0.20766999999999999</v>
      </c>
      <c r="IJ653" s="1">
        <v>3.1E-2</v>
      </c>
      <c r="IK653" s="1" t="s">
        <v>294</v>
      </c>
      <c r="IL653" s="1">
        <v>0.13628999999999999</v>
      </c>
      <c r="IM653" s="1">
        <v>-1.0502</v>
      </c>
      <c r="IN653" s="1">
        <v>10</v>
      </c>
      <c r="IO653" s="1">
        <v>0.87931999999999999</v>
      </c>
      <c r="IP653" s="1" t="s">
        <v>385</v>
      </c>
      <c r="IQ653" s="1">
        <v>0</v>
      </c>
      <c r="IR653" s="1" t="s">
        <v>380</v>
      </c>
      <c r="IS653" s="1">
        <v>5.4161999999999999</v>
      </c>
      <c r="IT653" s="1">
        <v>0.16375999999999999</v>
      </c>
      <c r="IU653" s="1" t="s">
        <v>16053</v>
      </c>
      <c r="IV653" s="1" t="s">
        <v>380</v>
      </c>
      <c r="IW653" s="1">
        <v>397</v>
      </c>
      <c r="IX653" s="1" t="s">
        <v>10196</v>
      </c>
      <c r="IY653" s="1" t="s">
        <v>10197</v>
      </c>
      <c r="IZ653" s="1" t="s">
        <v>347</v>
      </c>
      <c r="JA653" s="1">
        <v>397</v>
      </c>
      <c r="JB653" s="1" t="s">
        <v>16054</v>
      </c>
      <c r="JC653" s="1" t="s">
        <v>16054</v>
      </c>
      <c r="JD653" s="1" t="s">
        <v>397</v>
      </c>
      <c r="JE653" s="1" t="s">
        <v>293</v>
      </c>
      <c r="JF653" s="1">
        <v>2</v>
      </c>
      <c r="JG653" s="1">
        <v>0</v>
      </c>
      <c r="JH653" s="1" t="s">
        <v>10221</v>
      </c>
      <c r="JI653" s="1">
        <v>70104857</v>
      </c>
      <c r="JJ653" s="1">
        <v>0</v>
      </c>
      <c r="JK653" s="1">
        <v>5.858E-2</v>
      </c>
      <c r="JL653" s="1">
        <v>1.6E-2</v>
      </c>
      <c r="JM653" s="1">
        <v>0.15962999999999999</v>
      </c>
      <c r="JN653" s="1">
        <v>3.0000000000000001E-3</v>
      </c>
      <c r="JO653" s="1">
        <v>3.5180000000000003E-2</v>
      </c>
      <c r="JP653" s="1">
        <v>-3.645</v>
      </c>
      <c r="JQ653" s="1">
        <v>4.0499999999999998E-3</v>
      </c>
      <c r="JR653" s="1">
        <v>-0.97899999999999998</v>
      </c>
      <c r="JS653" s="1">
        <v>3.5290000000000002E-2</v>
      </c>
      <c r="JT653" s="1">
        <v>-1.194</v>
      </c>
      <c r="JU653" s="1">
        <v>1.6809999999999999E-2</v>
      </c>
      <c r="JV653" s="1" t="s">
        <v>3980</v>
      </c>
      <c r="JW653" s="1" t="s">
        <v>400</v>
      </c>
      <c r="JX653" s="1" t="s">
        <v>10223</v>
      </c>
      <c r="JY653" s="1" t="s">
        <v>402</v>
      </c>
      <c r="JZ653" s="1" t="s">
        <v>403</v>
      </c>
      <c r="KA653" s="1" t="s">
        <v>327</v>
      </c>
      <c r="KC653" s="1" t="s">
        <v>327</v>
      </c>
      <c r="KD653" s="1" t="s">
        <v>10224</v>
      </c>
      <c r="KE653" s="1">
        <v>0</v>
      </c>
      <c r="KF653" s="1">
        <v>8.0610199999999992</v>
      </c>
      <c r="KG653" s="1" t="s">
        <v>405</v>
      </c>
      <c r="KH653" s="1">
        <v>16</v>
      </c>
      <c r="KI653" s="1">
        <v>1</v>
      </c>
      <c r="KJ653" s="1">
        <v>35</v>
      </c>
      <c r="KK653" s="1">
        <v>39</v>
      </c>
      <c r="KL653" s="1">
        <v>1331</v>
      </c>
      <c r="KM653" s="1" t="s">
        <v>498</v>
      </c>
      <c r="KN653" s="1">
        <v>1</v>
      </c>
      <c r="KO653" s="1">
        <v>1</v>
      </c>
      <c r="KP653" s="1">
        <v>0</v>
      </c>
      <c r="KR653" s="1" t="s">
        <v>293</v>
      </c>
      <c r="KS653" s="1">
        <v>6</v>
      </c>
      <c r="KT653" s="1">
        <v>24</v>
      </c>
      <c r="KU653" s="1">
        <v>203</v>
      </c>
      <c r="KV653" s="1">
        <v>0</v>
      </c>
      <c r="KW653" s="1">
        <v>0</v>
      </c>
      <c r="KX653" s="1">
        <v>12.059435000000001</v>
      </c>
      <c r="KY653" s="1">
        <v>154</v>
      </c>
      <c r="KZ653" s="1">
        <v>60</v>
      </c>
      <c r="LA653" s="1">
        <v>5157</v>
      </c>
      <c r="LB653" s="1">
        <v>235</v>
      </c>
      <c r="LC653" s="1" t="s">
        <v>10189</v>
      </c>
      <c r="LD653" s="1">
        <v>3.7499999999999999E-2</v>
      </c>
      <c r="LE653" s="1">
        <v>1</v>
      </c>
    </row>
    <row r="654" spans="1:317" x14ac:dyDescent="0.2">
      <c r="A654" s="2" t="s">
        <v>18157</v>
      </c>
      <c r="B654" s="2" t="s">
        <v>18158</v>
      </c>
      <c r="C654" s="1" t="s">
        <v>18134</v>
      </c>
      <c r="D654" s="1">
        <v>0</v>
      </c>
      <c r="E654" s="1" t="s">
        <v>289</v>
      </c>
      <c r="F654" s="1" t="s">
        <v>289</v>
      </c>
      <c r="G654" s="1">
        <v>5</v>
      </c>
      <c r="H654" s="1">
        <v>125968340</v>
      </c>
      <c r="I654" s="1">
        <v>125968340</v>
      </c>
      <c r="J654" s="1" t="s">
        <v>289</v>
      </c>
      <c r="K654" s="1" t="s">
        <v>436</v>
      </c>
      <c r="L654" s="1" t="s">
        <v>346</v>
      </c>
      <c r="M654" s="1" t="s">
        <v>294</v>
      </c>
      <c r="N654" s="1" t="s">
        <v>294</v>
      </c>
      <c r="O654" s="1" t="s">
        <v>347</v>
      </c>
      <c r="R654" s="1" t="s">
        <v>15807</v>
      </c>
      <c r="S654" s="1" t="s">
        <v>15808</v>
      </c>
      <c r="T654" s="1" t="s">
        <v>289</v>
      </c>
      <c r="U654" s="1" t="s">
        <v>289</v>
      </c>
      <c r="V654" s="1" t="s">
        <v>289</v>
      </c>
      <c r="W654" s="1" t="s">
        <v>289</v>
      </c>
      <c r="X654" s="1" t="s">
        <v>289</v>
      </c>
      <c r="Y654" s="1" t="s">
        <v>289</v>
      </c>
      <c r="Z654" s="1" t="s">
        <v>289</v>
      </c>
      <c r="AA654" s="1" t="s">
        <v>289</v>
      </c>
      <c r="AB654" s="1" t="s">
        <v>289</v>
      </c>
      <c r="AC654" s="1" t="s">
        <v>289</v>
      </c>
      <c r="AD654" s="1" t="s">
        <v>289</v>
      </c>
      <c r="AE654" s="1" t="s">
        <v>289</v>
      </c>
      <c r="AF654" s="1" t="s">
        <v>289</v>
      </c>
      <c r="AG654" s="1" t="s">
        <v>289</v>
      </c>
      <c r="AH654" s="1" t="s">
        <v>289</v>
      </c>
      <c r="AI654" s="1" t="s">
        <v>15807</v>
      </c>
      <c r="AJ654" s="1" t="s">
        <v>15808</v>
      </c>
      <c r="AK654" s="1" t="s">
        <v>16055</v>
      </c>
      <c r="AL654" s="1" t="s">
        <v>16056</v>
      </c>
      <c r="AM654" s="1" t="s">
        <v>351</v>
      </c>
      <c r="AN654" s="1">
        <v>2</v>
      </c>
      <c r="AO654" s="1">
        <v>202</v>
      </c>
      <c r="AP654" s="1" t="s">
        <v>9754</v>
      </c>
      <c r="AQ654" s="1" t="s">
        <v>16057</v>
      </c>
      <c r="AR654" s="1" t="s">
        <v>16058</v>
      </c>
      <c r="AT654" s="1" t="s">
        <v>16059</v>
      </c>
      <c r="AU654" s="1" t="s">
        <v>16060</v>
      </c>
      <c r="AV654" s="1" t="s">
        <v>16061</v>
      </c>
      <c r="AW654" s="1" t="s">
        <v>16062</v>
      </c>
      <c r="AY654" s="1">
        <v>63</v>
      </c>
      <c r="BI654" s="1" t="s">
        <v>16063</v>
      </c>
      <c r="BJ654" s="1">
        <v>7</v>
      </c>
      <c r="BP654" s="1" t="s">
        <v>16064</v>
      </c>
      <c r="BQ654" s="1">
        <v>0.38300000000000001</v>
      </c>
      <c r="DK654" s="1">
        <v>0</v>
      </c>
      <c r="DX654" s="1">
        <v>89</v>
      </c>
      <c r="DY654" s="1">
        <v>84</v>
      </c>
      <c r="DZ654" s="1">
        <v>85</v>
      </c>
      <c r="EE654" s="1">
        <v>5</v>
      </c>
      <c r="EV654" s="1">
        <v>125968340</v>
      </c>
      <c r="EX654" s="1">
        <v>2203</v>
      </c>
      <c r="EY654" s="1">
        <v>4300</v>
      </c>
      <c r="EZ654" s="1">
        <v>6503</v>
      </c>
      <c r="FA654" s="1" t="s">
        <v>455</v>
      </c>
      <c r="FB654" s="1" t="s">
        <v>456</v>
      </c>
      <c r="GH654" s="1" t="s">
        <v>16065</v>
      </c>
      <c r="GI654" s="1" t="s">
        <v>16066</v>
      </c>
      <c r="GM654" s="1" t="s">
        <v>322</v>
      </c>
      <c r="GN654" s="1" t="s">
        <v>16067</v>
      </c>
      <c r="GO654" s="1">
        <v>0.02</v>
      </c>
      <c r="GP654" s="1">
        <v>1.954264</v>
      </c>
      <c r="GQ654" s="1" t="s">
        <v>4686</v>
      </c>
      <c r="GR654" s="1" t="s">
        <v>379</v>
      </c>
      <c r="JW654" s="1" t="s">
        <v>400</v>
      </c>
      <c r="JX654" s="1" t="s">
        <v>16068</v>
      </c>
      <c r="JY654" s="1" t="s">
        <v>402</v>
      </c>
      <c r="JZ654" s="1" t="s">
        <v>403</v>
      </c>
      <c r="KA654" s="1" t="s">
        <v>327</v>
      </c>
      <c r="KC654" s="1" t="s">
        <v>327</v>
      </c>
      <c r="KD654" s="1" t="s">
        <v>16069</v>
      </c>
      <c r="KE654" s="1">
        <v>0</v>
      </c>
      <c r="KF654" s="1">
        <v>7.2228839999999996</v>
      </c>
      <c r="KG654" s="1" t="s">
        <v>405</v>
      </c>
      <c r="KH654" s="1">
        <v>0</v>
      </c>
      <c r="KI654" s="1">
        <v>0</v>
      </c>
      <c r="KJ654" s="1">
        <v>0</v>
      </c>
      <c r="KK654" s="1">
        <v>24</v>
      </c>
      <c r="KL654" s="1">
        <v>799</v>
      </c>
      <c r="KM654" s="1" t="s">
        <v>406</v>
      </c>
      <c r="KN654" s="1">
        <v>0.99993100000000001</v>
      </c>
      <c r="KO654" s="1">
        <v>0.99985000000000002</v>
      </c>
      <c r="KP654" s="1">
        <v>0</v>
      </c>
      <c r="KR654" s="1" t="s">
        <v>351</v>
      </c>
      <c r="KS654" s="1">
        <v>41</v>
      </c>
      <c r="KT654" s="1">
        <v>60</v>
      </c>
      <c r="KU654" s="1">
        <v>1445</v>
      </c>
      <c r="KV654" s="1">
        <v>0</v>
      </c>
      <c r="KW654" s="1">
        <v>0</v>
      </c>
      <c r="KX654" s="1">
        <v>135.84527800000001</v>
      </c>
      <c r="KY654" s="1">
        <v>54</v>
      </c>
      <c r="KZ654" s="1">
        <v>60</v>
      </c>
      <c r="LA654" s="1">
        <v>1812</v>
      </c>
      <c r="LB654" s="1">
        <v>140</v>
      </c>
      <c r="LC654" s="1" t="s">
        <v>16056</v>
      </c>
      <c r="LD654" s="1">
        <v>0.43157899999999999</v>
      </c>
      <c r="LE654" s="1">
        <v>0.999919</v>
      </c>
    </row>
    <row r="655" spans="1:317" x14ac:dyDescent="0.2">
      <c r="A655" s="2" t="s">
        <v>18157</v>
      </c>
      <c r="B655" s="2" t="s">
        <v>18158</v>
      </c>
      <c r="C655" s="1" t="s">
        <v>16105</v>
      </c>
      <c r="D655" s="1">
        <v>56143</v>
      </c>
      <c r="E655" s="1" t="s">
        <v>289</v>
      </c>
      <c r="F655" s="1" t="s">
        <v>289</v>
      </c>
      <c r="G655" s="1">
        <v>5</v>
      </c>
      <c r="H655" s="1">
        <v>140201419</v>
      </c>
      <c r="I655" s="1">
        <v>140201419</v>
      </c>
      <c r="J655" s="1" t="s">
        <v>289</v>
      </c>
      <c r="K655" s="1" t="s">
        <v>345</v>
      </c>
      <c r="L655" s="1" t="s">
        <v>346</v>
      </c>
      <c r="M655" s="1" t="s">
        <v>294</v>
      </c>
      <c r="N655" s="1" t="s">
        <v>294</v>
      </c>
      <c r="O655" s="1" t="s">
        <v>407</v>
      </c>
      <c r="R655" s="1" t="s">
        <v>15807</v>
      </c>
      <c r="S655" s="1" t="s">
        <v>15808</v>
      </c>
      <c r="T655" s="1" t="s">
        <v>289</v>
      </c>
      <c r="U655" s="1" t="s">
        <v>289</v>
      </c>
      <c r="V655" s="1" t="s">
        <v>289</v>
      </c>
      <c r="W655" s="1" t="s">
        <v>289</v>
      </c>
      <c r="X655" s="1" t="s">
        <v>289</v>
      </c>
      <c r="Y655" s="1" t="s">
        <v>289</v>
      </c>
      <c r="Z655" s="1" t="s">
        <v>289</v>
      </c>
      <c r="AA655" s="1" t="s">
        <v>289</v>
      </c>
      <c r="AB655" s="1" t="s">
        <v>289</v>
      </c>
      <c r="AC655" s="1" t="s">
        <v>289</v>
      </c>
      <c r="AD655" s="1" t="s">
        <v>289</v>
      </c>
      <c r="AE655" s="1" t="s">
        <v>289</v>
      </c>
      <c r="AF655" s="1" t="s">
        <v>289</v>
      </c>
      <c r="AG655" s="1" t="s">
        <v>289</v>
      </c>
      <c r="AH655" s="1" t="s">
        <v>289</v>
      </c>
      <c r="AI655" s="1" t="s">
        <v>15807</v>
      </c>
      <c r="AJ655" s="1" t="s">
        <v>15808</v>
      </c>
      <c r="AK655" s="1" t="s">
        <v>16070</v>
      </c>
      <c r="AL655" s="1" t="s">
        <v>16071</v>
      </c>
      <c r="AM655" s="1" t="s">
        <v>351</v>
      </c>
      <c r="AN655" s="1">
        <v>1</v>
      </c>
      <c r="AO655" s="1">
        <v>59</v>
      </c>
      <c r="AP655" s="1" t="s">
        <v>16072</v>
      </c>
      <c r="AQ655" s="1" t="s">
        <v>16073</v>
      </c>
      <c r="AR655" s="1" t="s">
        <v>16074</v>
      </c>
      <c r="AS655" s="1" t="s">
        <v>16075</v>
      </c>
      <c r="AT655" s="1" t="s">
        <v>16076</v>
      </c>
      <c r="AU655" s="1" t="s">
        <v>16077</v>
      </c>
      <c r="AX655" s="1" t="s">
        <v>16078</v>
      </c>
      <c r="BI655" s="1" t="s">
        <v>16079</v>
      </c>
      <c r="BJ655" s="1">
        <v>60</v>
      </c>
      <c r="BM655" s="1" t="s">
        <v>854</v>
      </c>
      <c r="BP655" s="1" t="s">
        <v>16080</v>
      </c>
      <c r="BQ655" s="1">
        <v>0.57199999999999995</v>
      </c>
      <c r="DK655" s="1">
        <v>0</v>
      </c>
      <c r="DX655" s="1">
        <v>60</v>
      </c>
      <c r="DY655" s="1">
        <v>67</v>
      </c>
      <c r="DZ655" s="1">
        <v>65</v>
      </c>
      <c r="EE655" s="1">
        <v>5</v>
      </c>
      <c r="EV655" s="1">
        <v>140201419</v>
      </c>
      <c r="EX655" s="1">
        <v>2203</v>
      </c>
      <c r="EY655" s="1">
        <v>4300</v>
      </c>
      <c r="EZ655" s="1">
        <v>6503</v>
      </c>
      <c r="FA655" s="1" t="s">
        <v>367</v>
      </c>
      <c r="FB655" s="1" t="s">
        <v>368</v>
      </c>
      <c r="FE655" s="1" t="s">
        <v>16081</v>
      </c>
      <c r="FF655" s="1" t="s">
        <v>16082</v>
      </c>
      <c r="FG655" s="1" t="s">
        <v>4703</v>
      </c>
      <c r="FH655" s="1">
        <v>40508</v>
      </c>
      <c r="FL655" s="1" t="s">
        <v>16083</v>
      </c>
      <c r="FM655" s="1">
        <v>56143</v>
      </c>
      <c r="FO655" s="1" t="s">
        <v>4705</v>
      </c>
      <c r="FP655" s="1">
        <v>8671</v>
      </c>
      <c r="FQ655" s="1" t="s">
        <v>4706</v>
      </c>
      <c r="FR655" s="1" t="s">
        <v>16084</v>
      </c>
      <c r="FS655" s="1" t="s">
        <v>16085</v>
      </c>
      <c r="FT655" s="1">
        <v>606311</v>
      </c>
      <c r="FV655" s="1" t="s">
        <v>16086</v>
      </c>
      <c r="FX655" s="1" t="s">
        <v>16087</v>
      </c>
      <c r="FY655" s="1" t="s">
        <v>2234</v>
      </c>
      <c r="FZ655" s="1" t="s">
        <v>16088</v>
      </c>
      <c r="GA655" s="1" t="s">
        <v>16088</v>
      </c>
      <c r="GC655" s="1" t="s">
        <v>315</v>
      </c>
      <c r="GD655" s="1" t="s">
        <v>16089</v>
      </c>
      <c r="GF655" s="1" t="s">
        <v>16090</v>
      </c>
      <c r="GH655" s="1" t="s">
        <v>16091</v>
      </c>
      <c r="GI655" s="1" t="s">
        <v>16092</v>
      </c>
      <c r="GJ655" s="1" t="s">
        <v>16093</v>
      </c>
      <c r="GM655" s="1" t="s">
        <v>322</v>
      </c>
      <c r="GN655" s="1" t="s">
        <v>16082</v>
      </c>
      <c r="GO655" s="1">
        <v>0.02</v>
      </c>
      <c r="GP655" s="1">
        <v>16.217766999999998</v>
      </c>
      <c r="GQ655" s="1" t="s">
        <v>16094</v>
      </c>
      <c r="GR655" s="1" t="s">
        <v>379</v>
      </c>
      <c r="GS655" s="1" t="s">
        <v>380</v>
      </c>
      <c r="GT655" s="1" t="s">
        <v>380</v>
      </c>
      <c r="GU655" s="1" t="s">
        <v>380</v>
      </c>
      <c r="GV655" s="1" t="s">
        <v>380</v>
      </c>
      <c r="GW655" s="1" t="s">
        <v>380</v>
      </c>
      <c r="GX655" s="1" t="s">
        <v>380</v>
      </c>
      <c r="GY655" s="1" t="s">
        <v>380</v>
      </c>
      <c r="GZ655" s="1" t="s">
        <v>380</v>
      </c>
      <c r="HA655" s="1" t="s">
        <v>380</v>
      </c>
      <c r="HB655" s="1" t="s">
        <v>380</v>
      </c>
      <c r="HC655" s="1" t="s">
        <v>294</v>
      </c>
      <c r="HD655" s="1">
        <v>1.593</v>
      </c>
      <c r="HE655" s="1">
        <v>-0.52860600000000002</v>
      </c>
      <c r="HF655" s="1">
        <v>4.1119999999999997E-2</v>
      </c>
      <c r="HG655" s="1" t="s">
        <v>380</v>
      </c>
      <c r="HH655" s="1" t="s">
        <v>380</v>
      </c>
      <c r="HI655" s="1" t="s">
        <v>16083</v>
      </c>
      <c r="HJ655" s="1" t="s">
        <v>16095</v>
      </c>
      <c r="HK655" s="1" t="s">
        <v>1168</v>
      </c>
      <c r="HL655" s="1">
        <v>0.55413000000000001</v>
      </c>
      <c r="HM655" s="1" t="s">
        <v>16096</v>
      </c>
      <c r="HN655" s="1">
        <v>3.81</v>
      </c>
      <c r="HO655" s="1">
        <v>1.31</v>
      </c>
      <c r="HP655" s="1">
        <v>0.21737999999999999</v>
      </c>
      <c r="HQ655" s="1" t="s">
        <v>380</v>
      </c>
      <c r="HR655" s="1" t="s">
        <v>380</v>
      </c>
      <c r="HS655" s="1" t="s">
        <v>380</v>
      </c>
      <c r="HT655" s="1" t="s">
        <v>380</v>
      </c>
      <c r="HU655" s="1" t="s">
        <v>380</v>
      </c>
      <c r="HV655" s="1" t="s">
        <v>294</v>
      </c>
      <c r="HW655" s="1">
        <v>0.48187000000000002</v>
      </c>
      <c r="HX655" s="1">
        <v>0.14860000000000001</v>
      </c>
      <c r="HY655" s="1" t="s">
        <v>604</v>
      </c>
      <c r="HZ655" s="1">
        <v>0.84948000000000001</v>
      </c>
      <c r="IA655" s="1">
        <v>2.7250000000000001</v>
      </c>
      <c r="IB655" s="1">
        <v>9.3100000000000002E-2</v>
      </c>
      <c r="IC655" s="1" t="s">
        <v>492</v>
      </c>
      <c r="ID655" s="1">
        <v>1</v>
      </c>
      <c r="IE655" s="1" t="s">
        <v>1606</v>
      </c>
      <c r="IF655" s="1">
        <v>0.12013</v>
      </c>
      <c r="IG655" s="1" t="s">
        <v>16097</v>
      </c>
      <c r="IH655" s="1" t="s">
        <v>1606</v>
      </c>
      <c r="II655" s="1">
        <v>0.1045</v>
      </c>
      <c r="IJ655" s="1" t="s">
        <v>16098</v>
      </c>
      <c r="IK655" s="1" t="s">
        <v>294</v>
      </c>
      <c r="IL655" s="1">
        <v>0.42715999999999998</v>
      </c>
      <c r="IM655" s="1">
        <v>-0.94350000000000001</v>
      </c>
      <c r="IN655" s="1">
        <v>9</v>
      </c>
      <c r="IO655" s="1">
        <v>0.14252000000000001</v>
      </c>
      <c r="IP655" s="1" t="s">
        <v>294</v>
      </c>
      <c r="IQ655" s="1">
        <v>0.56999999999999995</v>
      </c>
      <c r="IR655" s="1" t="s">
        <v>380</v>
      </c>
      <c r="IS655" s="1">
        <v>3.0916000000000001</v>
      </c>
      <c r="IT655" s="1">
        <v>6.2960000000000002E-2</v>
      </c>
      <c r="IU655" s="1" t="s">
        <v>16099</v>
      </c>
      <c r="IV655" s="1" t="s">
        <v>380</v>
      </c>
      <c r="IW655" s="1" t="s">
        <v>16100</v>
      </c>
      <c r="IX655" s="1" t="s">
        <v>16101</v>
      </c>
      <c r="IY655" s="1" t="s">
        <v>16102</v>
      </c>
      <c r="IZ655" s="1" t="s">
        <v>1133</v>
      </c>
      <c r="JA655" s="1">
        <v>20</v>
      </c>
      <c r="JB655" s="1" t="s">
        <v>16103</v>
      </c>
      <c r="JC655" s="1" t="s">
        <v>16104</v>
      </c>
      <c r="JD655" s="1" t="s">
        <v>386</v>
      </c>
      <c r="JE655" s="1" t="s">
        <v>351</v>
      </c>
      <c r="JF655" s="1">
        <v>2</v>
      </c>
      <c r="JG655" s="1">
        <v>0</v>
      </c>
      <c r="JH655" s="1" t="s">
        <v>16105</v>
      </c>
      <c r="JI655" s="1">
        <v>140181603</v>
      </c>
      <c r="JJ655" s="1">
        <v>0</v>
      </c>
      <c r="JK655" s="1">
        <v>5.858E-2</v>
      </c>
      <c r="JL655" s="1">
        <v>1.4E-2</v>
      </c>
      <c r="JM655" s="1">
        <v>0.15608</v>
      </c>
      <c r="JN655" s="1">
        <v>0.215</v>
      </c>
      <c r="JO655" s="1">
        <v>0.24573999999999999</v>
      </c>
      <c r="JP655" s="1">
        <v>0.27800000000000002</v>
      </c>
      <c r="JQ655" s="1">
        <v>0.18753</v>
      </c>
      <c r="JR655" s="1">
        <v>0.45800000000000002</v>
      </c>
      <c r="JS655" s="1">
        <v>0.26988000000000001</v>
      </c>
      <c r="JT655" s="1">
        <v>0.443</v>
      </c>
      <c r="JU655" s="1">
        <v>0.29093999999999998</v>
      </c>
      <c r="JV655" s="1" t="s">
        <v>7856</v>
      </c>
      <c r="JW655" s="1" t="s">
        <v>400</v>
      </c>
      <c r="JX655" s="1" t="s">
        <v>16106</v>
      </c>
      <c r="JY655" s="1" t="s">
        <v>402</v>
      </c>
      <c r="JZ655" s="1" t="s">
        <v>403</v>
      </c>
      <c r="KA655" s="1" t="s">
        <v>327</v>
      </c>
      <c r="KC655" s="1" t="s">
        <v>327</v>
      </c>
      <c r="KD655" s="1" t="s">
        <v>16107</v>
      </c>
      <c r="KE655" s="1">
        <v>1</v>
      </c>
      <c r="KF655" s="1">
        <v>41.485384000000003</v>
      </c>
      <c r="KG655" s="1" t="s">
        <v>405</v>
      </c>
      <c r="KH655" s="1">
        <v>0</v>
      </c>
      <c r="KI655" s="1">
        <v>0</v>
      </c>
      <c r="KJ655" s="1">
        <v>0</v>
      </c>
      <c r="KK655" s="1">
        <v>138</v>
      </c>
      <c r="KL655" s="1">
        <v>4691</v>
      </c>
      <c r="KM655" s="1" t="s">
        <v>406</v>
      </c>
      <c r="KN655" s="1">
        <v>1</v>
      </c>
      <c r="KO655" s="1">
        <v>1</v>
      </c>
      <c r="KP655" s="1">
        <v>0</v>
      </c>
      <c r="KR655" s="1" t="s">
        <v>351</v>
      </c>
      <c r="KS655" s="1">
        <v>34</v>
      </c>
      <c r="KT655" s="1">
        <v>60</v>
      </c>
      <c r="KU655" s="1">
        <v>1111</v>
      </c>
      <c r="KV655" s="1">
        <v>0</v>
      </c>
      <c r="KW655" s="1">
        <v>0</v>
      </c>
      <c r="KX655" s="1">
        <v>75.730198000000001</v>
      </c>
      <c r="KY655" s="1">
        <v>397</v>
      </c>
      <c r="KZ655" s="1">
        <v>60</v>
      </c>
      <c r="LA655" s="1">
        <v>13548</v>
      </c>
      <c r="LB655" s="1">
        <v>682</v>
      </c>
      <c r="LC655" s="1" t="s">
        <v>16071</v>
      </c>
      <c r="LD655" s="1">
        <v>7.8885999999999998E-2</v>
      </c>
      <c r="LE655" s="1">
        <v>1</v>
      </c>
    </row>
    <row r="656" spans="1:317" x14ac:dyDescent="0.2">
      <c r="A656" s="2" t="s">
        <v>18157</v>
      </c>
      <c r="B656" s="2" t="s">
        <v>18158</v>
      </c>
      <c r="C656" s="1" t="s">
        <v>18135</v>
      </c>
      <c r="D656" s="1">
        <v>56097</v>
      </c>
      <c r="E656" s="1" t="s">
        <v>289</v>
      </c>
      <c r="F656" s="1" t="s">
        <v>289</v>
      </c>
      <c r="G656" s="1">
        <v>5</v>
      </c>
      <c r="H656" s="1">
        <v>140869467</v>
      </c>
      <c r="I656" s="1">
        <v>140869467</v>
      </c>
      <c r="J656" s="1" t="s">
        <v>289</v>
      </c>
      <c r="K656" s="1" t="s">
        <v>436</v>
      </c>
      <c r="L656" s="1" t="s">
        <v>346</v>
      </c>
      <c r="M656" s="1" t="s">
        <v>407</v>
      </c>
      <c r="N656" s="1" t="s">
        <v>407</v>
      </c>
      <c r="O656" s="1" t="s">
        <v>347</v>
      </c>
      <c r="R656" s="1" t="s">
        <v>15807</v>
      </c>
      <c r="S656" s="1" t="s">
        <v>15808</v>
      </c>
      <c r="T656" s="1" t="s">
        <v>289</v>
      </c>
      <c r="U656" s="1" t="s">
        <v>289</v>
      </c>
      <c r="V656" s="1" t="s">
        <v>289</v>
      </c>
      <c r="W656" s="1" t="s">
        <v>289</v>
      </c>
      <c r="X656" s="1" t="s">
        <v>289</v>
      </c>
      <c r="Y656" s="1" t="s">
        <v>289</v>
      </c>
      <c r="Z656" s="1" t="s">
        <v>289</v>
      </c>
      <c r="AA656" s="1" t="s">
        <v>289</v>
      </c>
      <c r="AB656" s="1" t="s">
        <v>289</v>
      </c>
      <c r="AC656" s="1" t="s">
        <v>289</v>
      </c>
      <c r="AD656" s="1" t="s">
        <v>289</v>
      </c>
      <c r="AE656" s="1" t="s">
        <v>289</v>
      </c>
      <c r="AF656" s="1" t="s">
        <v>289</v>
      </c>
      <c r="AG656" s="1" t="s">
        <v>289</v>
      </c>
      <c r="AH656" s="1" t="s">
        <v>289</v>
      </c>
      <c r="AI656" s="1" t="s">
        <v>15807</v>
      </c>
      <c r="AJ656" s="1" t="s">
        <v>15808</v>
      </c>
      <c r="AK656" s="1" t="s">
        <v>16108</v>
      </c>
      <c r="AL656" s="1" t="s">
        <v>16109</v>
      </c>
      <c r="AM656" s="1" t="s">
        <v>351</v>
      </c>
      <c r="AN656" s="1">
        <v>1</v>
      </c>
      <c r="AO656" s="1">
        <v>660</v>
      </c>
      <c r="AP656" s="1" t="s">
        <v>16110</v>
      </c>
      <c r="AQ656" s="1" t="s">
        <v>16111</v>
      </c>
      <c r="AR656" s="1" t="s">
        <v>16112</v>
      </c>
      <c r="AS656" s="1" t="s">
        <v>16113</v>
      </c>
      <c r="AT656" s="1" t="s">
        <v>16114</v>
      </c>
      <c r="AU656" s="1" t="s">
        <v>16115</v>
      </c>
      <c r="AV656" s="1" t="s">
        <v>16116</v>
      </c>
      <c r="AW656" s="1" t="s">
        <v>16117</v>
      </c>
      <c r="AX656" s="1" t="s">
        <v>16118</v>
      </c>
      <c r="AY656" s="1">
        <v>220</v>
      </c>
      <c r="AZ656" s="1" t="s">
        <v>16119</v>
      </c>
      <c r="BD656" s="1" t="s">
        <v>16120</v>
      </c>
      <c r="BE656" s="1" t="s">
        <v>539</v>
      </c>
      <c r="BF656" s="1" t="s">
        <v>4970</v>
      </c>
      <c r="BI656" s="1" t="s">
        <v>16121</v>
      </c>
      <c r="BJ656" s="1">
        <v>35</v>
      </c>
      <c r="BM656" s="1" t="s">
        <v>854</v>
      </c>
      <c r="BP656" s="1" t="s">
        <v>16122</v>
      </c>
      <c r="BQ656" s="1">
        <v>0.55700000000000005</v>
      </c>
      <c r="DK656" s="1">
        <v>0</v>
      </c>
      <c r="DX656" s="1">
        <v>74</v>
      </c>
      <c r="DY656" s="1">
        <v>80</v>
      </c>
      <c r="DZ656" s="1">
        <v>78</v>
      </c>
      <c r="EE656" s="1">
        <v>5</v>
      </c>
      <c r="EV656" s="1">
        <v>140869467</v>
      </c>
      <c r="EX656" s="1">
        <v>2203</v>
      </c>
      <c r="EY656" s="1">
        <v>4300</v>
      </c>
      <c r="EZ656" s="1">
        <v>6503</v>
      </c>
      <c r="FA656" s="1" t="s">
        <v>455</v>
      </c>
      <c r="FB656" s="1" t="s">
        <v>456</v>
      </c>
      <c r="FE656" s="1" t="s">
        <v>16123</v>
      </c>
      <c r="FF656" s="1" t="s">
        <v>16124</v>
      </c>
      <c r="FG656" s="1" t="s">
        <v>4703</v>
      </c>
      <c r="FH656" s="1">
        <v>40204</v>
      </c>
      <c r="FK656" s="1" t="s">
        <v>16125</v>
      </c>
      <c r="FL656" s="1" t="s">
        <v>16125</v>
      </c>
      <c r="FM656" s="1">
        <v>56097</v>
      </c>
      <c r="FO656" s="1" t="s">
        <v>4705</v>
      </c>
      <c r="FP656" s="1">
        <v>8718</v>
      </c>
      <c r="FQ656" s="1" t="s">
        <v>4706</v>
      </c>
      <c r="FR656" s="1" t="s">
        <v>4707</v>
      </c>
      <c r="FT656" s="1">
        <v>606306</v>
      </c>
      <c r="FX656" s="1">
        <v>10380929</v>
      </c>
      <c r="FY656" s="1" t="s">
        <v>2234</v>
      </c>
      <c r="FZ656" s="1" t="s">
        <v>16126</v>
      </c>
      <c r="GA656" s="1" t="s">
        <v>16126</v>
      </c>
      <c r="GC656" s="1" t="s">
        <v>315</v>
      </c>
      <c r="GD656" s="1" t="s">
        <v>16127</v>
      </c>
      <c r="GE656" s="1" t="s">
        <v>16128</v>
      </c>
      <c r="GF656" s="1" t="s">
        <v>16116</v>
      </c>
      <c r="GG656" s="1" t="s">
        <v>16129</v>
      </c>
      <c r="GH656" s="1" t="s">
        <v>16130</v>
      </c>
      <c r="GI656" s="1" t="s">
        <v>16131</v>
      </c>
      <c r="GL656" s="1" t="s">
        <v>16132</v>
      </c>
      <c r="GM656" s="1" t="s">
        <v>322</v>
      </c>
      <c r="GN656" s="1" t="s">
        <v>16133</v>
      </c>
      <c r="GO656" s="1">
        <v>0.02</v>
      </c>
      <c r="GP656" s="1">
        <v>9.2038949999999993</v>
      </c>
      <c r="GQ656" s="1" t="s">
        <v>15516</v>
      </c>
      <c r="GR656" s="1" t="s">
        <v>379</v>
      </c>
      <c r="JW656" s="1" t="s">
        <v>400</v>
      </c>
      <c r="JX656" s="1" t="s">
        <v>16134</v>
      </c>
      <c r="JY656" s="1" t="s">
        <v>402</v>
      </c>
      <c r="JZ656" s="1" t="s">
        <v>403</v>
      </c>
      <c r="KA656" s="1" t="s">
        <v>327</v>
      </c>
      <c r="KC656" s="1" t="s">
        <v>327</v>
      </c>
      <c r="KD656" s="1" t="s">
        <v>16135</v>
      </c>
      <c r="KE656" s="1">
        <v>2</v>
      </c>
      <c r="KF656" s="1">
        <v>22.564862000000002</v>
      </c>
      <c r="KG656" s="1" t="s">
        <v>405</v>
      </c>
      <c r="KH656" s="1">
        <v>0</v>
      </c>
      <c r="KI656" s="1">
        <v>0</v>
      </c>
      <c r="KJ656" s="1">
        <v>0</v>
      </c>
      <c r="KK656" s="1">
        <v>75</v>
      </c>
      <c r="KL656" s="1">
        <v>2455</v>
      </c>
      <c r="KM656" s="1" t="s">
        <v>498</v>
      </c>
      <c r="KN656" s="1">
        <v>1</v>
      </c>
      <c r="KO656" s="1">
        <v>1</v>
      </c>
      <c r="KP656" s="1">
        <v>0</v>
      </c>
      <c r="KR656" s="1" t="s">
        <v>351</v>
      </c>
      <c r="KS656" s="1">
        <v>79</v>
      </c>
      <c r="KT656" s="1">
        <v>60</v>
      </c>
      <c r="KU656" s="1">
        <v>2574</v>
      </c>
      <c r="KV656" s="1">
        <v>0</v>
      </c>
      <c r="KW656" s="1">
        <v>0</v>
      </c>
      <c r="KX656" s="1">
        <v>232.67818600000001</v>
      </c>
      <c r="KY656" s="1">
        <v>141</v>
      </c>
      <c r="KZ656" s="1">
        <v>60</v>
      </c>
      <c r="LA656" s="1">
        <v>4649</v>
      </c>
      <c r="LB656" s="1">
        <v>323</v>
      </c>
      <c r="LC656" s="1" t="s">
        <v>16109</v>
      </c>
      <c r="LD656" s="1">
        <v>0.35909099999999999</v>
      </c>
      <c r="LE656" s="1">
        <v>1</v>
      </c>
    </row>
    <row r="657" spans="1:317" x14ac:dyDescent="0.2">
      <c r="A657" s="2" t="s">
        <v>18157</v>
      </c>
      <c r="B657" s="2" t="s">
        <v>18158</v>
      </c>
      <c r="C657" s="1" t="s">
        <v>14414</v>
      </c>
      <c r="D657" s="1">
        <v>3123</v>
      </c>
      <c r="E657" s="1" t="s">
        <v>289</v>
      </c>
      <c r="F657" s="1" t="s">
        <v>289</v>
      </c>
      <c r="G657" s="1">
        <v>6</v>
      </c>
      <c r="H657" s="1">
        <v>32552145</v>
      </c>
      <c r="I657" s="1">
        <v>32552145</v>
      </c>
      <c r="J657" s="1" t="s">
        <v>289</v>
      </c>
      <c r="K657" s="1" t="s">
        <v>331</v>
      </c>
      <c r="L657" s="1" t="s">
        <v>332</v>
      </c>
      <c r="M657" s="1" t="s">
        <v>347</v>
      </c>
      <c r="N657" s="1" t="s">
        <v>347</v>
      </c>
      <c r="O657" s="1" t="s">
        <v>293</v>
      </c>
      <c r="R657" s="1" t="s">
        <v>289</v>
      </c>
      <c r="S657" s="1" t="s">
        <v>15807</v>
      </c>
      <c r="T657" s="1" t="s">
        <v>289</v>
      </c>
      <c r="U657" s="1" t="s">
        <v>289</v>
      </c>
      <c r="V657" s="1" t="s">
        <v>289</v>
      </c>
      <c r="W657" s="1" t="s">
        <v>289</v>
      </c>
      <c r="X657" s="1" t="s">
        <v>289</v>
      </c>
      <c r="Y657" s="1" t="s">
        <v>289</v>
      </c>
      <c r="Z657" s="1" t="s">
        <v>289</v>
      </c>
      <c r="AA657" s="1" t="s">
        <v>289</v>
      </c>
      <c r="AB657" s="1" t="s">
        <v>289</v>
      </c>
      <c r="AC657" s="1" t="s">
        <v>289</v>
      </c>
      <c r="AD657" s="1" t="s">
        <v>289</v>
      </c>
      <c r="AE657" s="1" t="s">
        <v>289</v>
      </c>
      <c r="AF657" s="1" t="s">
        <v>289</v>
      </c>
      <c r="AG657" s="1" t="s">
        <v>289</v>
      </c>
      <c r="AH657" s="1" t="s">
        <v>289</v>
      </c>
      <c r="AI657" s="1" t="s">
        <v>289</v>
      </c>
      <c r="AJ657" s="1" t="s">
        <v>15807</v>
      </c>
      <c r="AK657" s="1" t="s">
        <v>2903</v>
      </c>
      <c r="AL657" s="1" t="s">
        <v>2904</v>
      </c>
      <c r="AM657" s="1" t="s">
        <v>293</v>
      </c>
      <c r="AN657" s="1">
        <v>2</v>
      </c>
      <c r="AO657" s="1">
        <v>216</v>
      </c>
      <c r="AP657" s="1" t="s">
        <v>2905</v>
      </c>
      <c r="AQ657" s="1" t="s">
        <v>2906</v>
      </c>
      <c r="AR657" s="1" t="s">
        <v>2907</v>
      </c>
      <c r="AT657" s="1" t="s">
        <v>2908</v>
      </c>
      <c r="AU657" s="1" t="s">
        <v>2909</v>
      </c>
      <c r="AX657" s="1" t="s">
        <v>2910</v>
      </c>
      <c r="BI657" s="1" t="s">
        <v>2911</v>
      </c>
      <c r="BJ657" s="1">
        <v>10</v>
      </c>
      <c r="BP657" s="1" t="s">
        <v>2912</v>
      </c>
      <c r="BQ657" s="1">
        <v>0.61199999999999999</v>
      </c>
      <c r="CA657" s="1" t="s">
        <v>2913</v>
      </c>
      <c r="DK657" s="1">
        <v>0</v>
      </c>
      <c r="DY657" s="1">
        <v>13</v>
      </c>
      <c r="DZ657" s="1">
        <v>13</v>
      </c>
      <c r="EA657" s="1">
        <v>13</v>
      </c>
      <c r="EF657" s="1">
        <v>6</v>
      </c>
      <c r="EW657" s="1">
        <v>32552145</v>
      </c>
      <c r="EY657" s="1">
        <v>1751</v>
      </c>
      <c r="EZ657" s="1">
        <v>3522</v>
      </c>
      <c r="FA657" s="1">
        <v>5273</v>
      </c>
      <c r="FB657" s="1" t="s">
        <v>310</v>
      </c>
      <c r="FC657" s="1" t="s">
        <v>311</v>
      </c>
      <c r="FF657" s="1" t="s">
        <v>2914</v>
      </c>
      <c r="FG657" s="1" t="s">
        <v>2915</v>
      </c>
      <c r="FH657" s="1" t="s">
        <v>2916</v>
      </c>
      <c r="FI657" s="1" t="s">
        <v>315</v>
      </c>
      <c r="FJ657" s="1" t="s">
        <v>2917</v>
      </c>
      <c r="FK657" s="1" t="s">
        <v>2918</v>
      </c>
      <c r="FL657" s="1" t="s">
        <v>2919</v>
      </c>
      <c r="FM657" s="1" t="s">
        <v>2920</v>
      </c>
      <c r="FQ657" s="1">
        <v>1</v>
      </c>
      <c r="FR657" s="1">
        <v>0.5</v>
      </c>
      <c r="FS657" s="1" t="s">
        <v>16136</v>
      </c>
      <c r="FT657" s="1" t="b">
        <v>1</v>
      </c>
      <c r="FU657" s="1" t="s">
        <v>2904</v>
      </c>
      <c r="FV657" s="1" t="s">
        <v>322</v>
      </c>
      <c r="FW657" s="1" t="s">
        <v>2922</v>
      </c>
      <c r="JB657" s="1" t="b">
        <v>0</v>
      </c>
      <c r="JC657" s="1">
        <v>84</v>
      </c>
      <c r="JD657" s="1" t="b">
        <v>0</v>
      </c>
      <c r="JE657" s="1">
        <v>0</v>
      </c>
      <c r="JF657" s="1" t="s">
        <v>2923</v>
      </c>
      <c r="JG657" s="1" t="s">
        <v>402</v>
      </c>
      <c r="JH657" s="1" t="s">
        <v>403</v>
      </c>
      <c r="JI657" s="1" t="s">
        <v>327</v>
      </c>
      <c r="JK657" s="1" t="s">
        <v>327</v>
      </c>
      <c r="JL657" s="1">
        <v>42371</v>
      </c>
      <c r="JM657" s="1">
        <v>99</v>
      </c>
      <c r="JO657" s="1" t="s">
        <v>2924</v>
      </c>
      <c r="JR657" s="1">
        <v>50.77</v>
      </c>
      <c r="JS657" s="1">
        <v>0</v>
      </c>
      <c r="JT657" s="1">
        <v>1</v>
      </c>
      <c r="JU657" s="1">
        <v>0.5</v>
      </c>
      <c r="JV657" s="1" t="s">
        <v>16137</v>
      </c>
      <c r="JW657" s="1">
        <v>3318.19</v>
      </c>
      <c r="JX657" s="1">
        <v>82</v>
      </c>
      <c r="JZ657" s="1" t="s">
        <v>293</v>
      </c>
      <c r="KA657" s="1">
        <v>2</v>
      </c>
      <c r="KB657" s="1">
        <v>32.94</v>
      </c>
    </row>
    <row r="658" spans="1:317" x14ac:dyDescent="0.2">
      <c r="A658" s="2" t="s">
        <v>18157</v>
      </c>
      <c r="B658" s="2" t="s">
        <v>18158</v>
      </c>
      <c r="C658" s="1" t="s">
        <v>14527</v>
      </c>
      <c r="D658" s="1">
        <v>10071</v>
      </c>
      <c r="E658" s="1" t="s">
        <v>289</v>
      </c>
      <c r="F658" s="1" t="s">
        <v>289</v>
      </c>
      <c r="G658" s="1">
        <v>7</v>
      </c>
      <c r="H658" s="1">
        <v>100642016</v>
      </c>
      <c r="I658" s="1">
        <v>100642016</v>
      </c>
      <c r="J658" s="1" t="s">
        <v>289</v>
      </c>
      <c r="K658" s="1" t="s">
        <v>436</v>
      </c>
      <c r="L658" s="1" t="s">
        <v>346</v>
      </c>
      <c r="M658" s="1" t="s">
        <v>407</v>
      </c>
      <c r="N658" s="1" t="s">
        <v>407</v>
      </c>
      <c r="O658" s="1" t="s">
        <v>347</v>
      </c>
      <c r="R658" s="1" t="s">
        <v>15807</v>
      </c>
      <c r="S658" s="1" t="s">
        <v>15808</v>
      </c>
      <c r="T658" s="1" t="s">
        <v>289</v>
      </c>
      <c r="U658" s="1" t="s">
        <v>289</v>
      </c>
      <c r="V658" s="1" t="s">
        <v>289</v>
      </c>
      <c r="W658" s="1" t="s">
        <v>289</v>
      </c>
      <c r="X658" s="1" t="s">
        <v>289</v>
      </c>
      <c r="Y658" s="1" t="s">
        <v>289</v>
      </c>
      <c r="Z658" s="1" t="s">
        <v>289</v>
      </c>
      <c r="AA658" s="1" t="s">
        <v>289</v>
      </c>
      <c r="AB658" s="1" t="s">
        <v>289</v>
      </c>
      <c r="AC658" s="1" t="s">
        <v>289</v>
      </c>
      <c r="AD658" s="1" t="s">
        <v>289</v>
      </c>
      <c r="AE658" s="1" t="s">
        <v>289</v>
      </c>
      <c r="AF658" s="1" t="s">
        <v>289</v>
      </c>
      <c r="AG658" s="1" t="s">
        <v>289</v>
      </c>
      <c r="AH658" s="1" t="s">
        <v>289</v>
      </c>
      <c r="AI658" s="1" t="s">
        <v>15807</v>
      </c>
      <c r="AJ658" s="1" t="s">
        <v>15808</v>
      </c>
      <c r="AK658" s="1" t="s">
        <v>16138</v>
      </c>
      <c r="AL658" s="1" t="s">
        <v>1084</v>
      </c>
      <c r="AM658" s="1" t="s">
        <v>351</v>
      </c>
      <c r="AN658" s="1">
        <v>5</v>
      </c>
      <c r="AO658" s="1">
        <v>8601</v>
      </c>
      <c r="AP658" s="1" t="s">
        <v>16139</v>
      </c>
      <c r="AQ658" s="1" t="s">
        <v>16140</v>
      </c>
      <c r="AR658" s="1" t="s">
        <v>16141</v>
      </c>
      <c r="AS658" s="1" t="s">
        <v>16142</v>
      </c>
      <c r="AV658" s="1" t="s">
        <v>1089</v>
      </c>
      <c r="AW658" s="1" t="s">
        <v>1090</v>
      </c>
      <c r="AX658" s="1" t="s">
        <v>1091</v>
      </c>
      <c r="AY658" s="1">
        <v>2724</v>
      </c>
      <c r="BI658" s="1" t="s">
        <v>1092</v>
      </c>
      <c r="BJ658" s="1">
        <v>25</v>
      </c>
      <c r="BP658" s="1" t="s">
        <v>16143</v>
      </c>
      <c r="BQ658" s="1">
        <v>0.57199999999999995</v>
      </c>
      <c r="DK658" s="1">
        <v>0</v>
      </c>
      <c r="DX658" s="1">
        <v>98</v>
      </c>
      <c r="DY658" s="1">
        <v>176</v>
      </c>
      <c r="DZ658" s="1">
        <v>153</v>
      </c>
      <c r="EE658" s="1">
        <v>7</v>
      </c>
      <c r="EV658" s="1">
        <v>100642016</v>
      </c>
      <c r="EX658" s="1">
        <v>692</v>
      </c>
      <c r="EY658" s="1">
        <v>1591</v>
      </c>
      <c r="EZ658" s="1">
        <v>2283</v>
      </c>
      <c r="FA658" s="1" t="s">
        <v>455</v>
      </c>
      <c r="FB658" s="1" t="s">
        <v>456</v>
      </c>
      <c r="FE658" s="1" t="s">
        <v>8816</v>
      </c>
      <c r="FF658" s="1" t="s">
        <v>8817</v>
      </c>
      <c r="FG658" s="1" t="s">
        <v>8818</v>
      </c>
      <c r="FH658" s="1">
        <v>39099</v>
      </c>
      <c r="FI658" s="1">
        <v>38790</v>
      </c>
      <c r="FK658" s="1" t="s">
        <v>1094</v>
      </c>
      <c r="FL658" s="1" t="s">
        <v>1094</v>
      </c>
      <c r="FM658" s="1">
        <v>10071</v>
      </c>
      <c r="FO658" s="1" t="s">
        <v>3190</v>
      </c>
      <c r="FP658" s="1">
        <v>7510</v>
      </c>
      <c r="FQ658" s="1" t="s">
        <v>2229</v>
      </c>
      <c r="FR658" s="1" t="s">
        <v>2230</v>
      </c>
      <c r="FT658" s="1">
        <v>604609</v>
      </c>
      <c r="FU658" s="1" t="s">
        <v>8819</v>
      </c>
      <c r="FV658" s="1" t="s">
        <v>8820</v>
      </c>
      <c r="FX658" s="1">
        <v>10463611</v>
      </c>
      <c r="FY658" s="1" t="s">
        <v>2234</v>
      </c>
      <c r="FZ658" s="1" t="s">
        <v>1096</v>
      </c>
      <c r="GA658" s="1" t="s">
        <v>8821</v>
      </c>
      <c r="GC658" s="1" t="s">
        <v>315</v>
      </c>
      <c r="GE658" s="1" t="s">
        <v>1097</v>
      </c>
      <c r="GF658" s="1" t="s">
        <v>8822</v>
      </c>
      <c r="GG658" s="1" t="s">
        <v>8823</v>
      </c>
      <c r="GH658" s="1" t="s">
        <v>16144</v>
      </c>
      <c r="GI658" s="1" t="s">
        <v>16145</v>
      </c>
      <c r="GM658" s="1" t="s">
        <v>322</v>
      </c>
      <c r="GO658" s="1">
        <v>0.02</v>
      </c>
      <c r="GP658" s="1">
        <v>4.4545219999999999</v>
      </c>
      <c r="GQ658" s="1" t="s">
        <v>16146</v>
      </c>
      <c r="GR658" s="1" t="s">
        <v>379</v>
      </c>
      <c r="JW658" s="1" t="s">
        <v>400</v>
      </c>
      <c r="JX658" s="1" t="s">
        <v>1101</v>
      </c>
      <c r="JY658" s="1" t="s">
        <v>400</v>
      </c>
      <c r="JZ658" s="1" t="s">
        <v>1102</v>
      </c>
      <c r="KA658" s="1" t="s">
        <v>327</v>
      </c>
      <c r="KC658" s="1" t="s">
        <v>327</v>
      </c>
      <c r="KD658" s="1" t="s">
        <v>1103</v>
      </c>
      <c r="KE658" s="1">
        <v>1</v>
      </c>
      <c r="KF658" s="1">
        <v>8.1615149999999996</v>
      </c>
      <c r="KG658" s="1" t="s">
        <v>405</v>
      </c>
      <c r="KH658" s="1">
        <v>40</v>
      </c>
      <c r="KI658" s="1">
        <v>1</v>
      </c>
      <c r="KJ658" s="1">
        <v>37</v>
      </c>
      <c r="KK658" s="1">
        <v>40</v>
      </c>
      <c r="KL658" s="1">
        <v>1345</v>
      </c>
      <c r="KM658" s="1" t="s">
        <v>498</v>
      </c>
      <c r="KN658" s="1">
        <v>0.99999700000000002</v>
      </c>
      <c r="KO658" s="1">
        <v>0.99998200000000004</v>
      </c>
      <c r="KP658" s="1">
        <v>0</v>
      </c>
      <c r="KR658" s="1" t="s">
        <v>351</v>
      </c>
      <c r="KS658" s="1">
        <v>10</v>
      </c>
      <c r="KT658" s="1">
        <v>49</v>
      </c>
      <c r="KU658" s="1">
        <v>353</v>
      </c>
      <c r="KV658" s="1">
        <v>0</v>
      </c>
      <c r="KW658" s="1">
        <v>0</v>
      </c>
      <c r="KX658" s="1">
        <v>25.734615999999999</v>
      </c>
      <c r="KY658" s="1">
        <v>95</v>
      </c>
      <c r="KZ658" s="1">
        <v>50</v>
      </c>
      <c r="LA658" s="1">
        <v>3276</v>
      </c>
      <c r="LB658" s="1">
        <v>223</v>
      </c>
      <c r="LC658" s="1" t="s">
        <v>1084</v>
      </c>
      <c r="LD658" s="1">
        <v>9.5238000000000003E-2</v>
      </c>
      <c r="LE658" s="1">
        <v>0.99998399999999998</v>
      </c>
    </row>
    <row r="659" spans="1:317" x14ac:dyDescent="0.2">
      <c r="A659" s="2" t="s">
        <v>18157</v>
      </c>
      <c r="B659" s="2" t="s">
        <v>18158</v>
      </c>
      <c r="C659" s="1" t="s">
        <v>14527</v>
      </c>
      <c r="D659" s="1">
        <v>10071</v>
      </c>
      <c r="E659" s="1" t="s">
        <v>289</v>
      </c>
      <c r="F659" s="1" t="s">
        <v>289</v>
      </c>
      <c r="G659" s="1">
        <v>7</v>
      </c>
      <c r="H659" s="1">
        <v>100645731</v>
      </c>
      <c r="I659" s="1">
        <v>100645731</v>
      </c>
      <c r="J659" s="1" t="s">
        <v>289</v>
      </c>
      <c r="K659" s="1" t="s">
        <v>345</v>
      </c>
      <c r="L659" s="1" t="s">
        <v>346</v>
      </c>
      <c r="M659" s="1" t="s">
        <v>333</v>
      </c>
      <c r="N659" s="1" t="s">
        <v>333</v>
      </c>
      <c r="O659" s="1" t="s">
        <v>407</v>
      </c>
      <c r="R659" s="1" t="s">
        <v>15807</v>
      </c>
      <c r="S659" s="1" t="s">
        <v>15808</v>
      </c>
      <c r="T659" s="1" t="s">
        <v>289</v>
      </c>
      <c r="U659" s="1" t="s">
        <v>289</v>
      </c>
      <c r="V659" s="1" t="s">
        <v>289</v>
      </c>
      <c r="W659" s="1" t="s">
        <v>289</v>
      </c>
      <c r="X659" s="1" t="s">
        <v>289</v>
      </c>
      <c r="Y659" s="1" t="s">
        <v>289</v>
      </c>
      <c r="Z659" s="1" t="s">
        <v>289</v>
      </c>
      <c r="AA659" s="1" t="s">
        <v>289</v>
      </c>
      <c r="AB659" s="1" t="s">
        <v>289</v>
      </c>
      <c r="AC659" s="1" t="s">
        <v>289</v>
      </c>
      <c r="AD659" s="1" t="s">
        <v>289</v>
      </c>
      <c r="AE659" s="1" t="s">
        <v>289</v>
      </c>
      <c r="AF659" s="1" t="s">
        <v>289</v>
      </c>
      <c r="AG659" s="1" t="s">
        <v>289</v>
      </c>
      <c r="AH659" s="1" t="s">
        <v>289</v>
      </c>
      <c r="AI659" s="1" t="s">
        <v>15807</v>
      </c>
      <c r="AJ659" s="1" t="s">
        <v>15808</v>
      </c>
      <c r="AK659" s="1" t="s">
        <v>16147</v>
      </c>
      <c r="AL659" s="1" t="s">
        <v>1084</v>
      </c>
      <c r="AM659" s="1" t="s">
        <v>351</v>
      </c>
      <c r="AN659" s="1">
        <v>5</v>
      </c>
      <c r="AO659" s="1">
        <v>12316</v>
      </c>
      <c r="AP659" s="1" t="s">
        <v>16148</v>
      </c>
      <c r="AQ659" s="1" t="s">
        <v>16149</v>
      </c>
      <c r="AR659" s="1" t="s">
        <v>16150</v>
      </c>
      <c r="AS659" s="1" t="s">
        <v>16151</v>
      </c>
      <c r="AV659" s="1" t="s">
        <v>1089</v>
      </c>
      <c r="AW659" s="1" t="s">
        <v>1090</v>
      </c>
      <c r="AX659" s="1" t="s">
        <v>1091</v>
      </c>
      <c r="AY659" s="1">
        <v>3963</v>
      </c>
      <c r="BI659" s="1" t="s">
        <v>1092</v>
      </c>
      <c r="BJ659" s="1">
        <v>25</v>
      </c>
      <c r="BP659" s="1" t="s">
        <v>16152</v>
      </c>
      <c r="BQ659" s="1">
        <v>0.53700000000000003</v>
      </c>
      <c r="DK659" s="1">
        <v>0</v>
      </c>
      <c r="DX659" s="1">
        <v>42</v>
      </c>
      <c r="DY659" s="1">
        <v>112</v>
      </c>
      <c r="DZ659" s="1">
        <v>91</v>
      </c>
      <c r="EE659" s="1">
        <v>7</v>
      </c>
      <c r="EV659" s="1">
        <v>100645731</v>
      </c>
      <c r="EX659" s="1">
        <v>672</v>
      </c>
      <c r="EY659" s="1">
        <v>1552</v>
      </c>
      <c r="EZ659" s="1">
        <v>2224</v>
      </c>
      <c r="FA659" s="1" t="s">
        <v>367</v>
      </c>
      <c r="FB659" s="1" t="s">
        <v>368</v>
      </c>
      <c r="FE659" s="1" t="s">
        <v>8816</v>
      </c>
      <c r="FF659" s="1" t="s">
        <v>8817</v>
      </c>
      <c r="FG659" s="1" t="s">
        <v>8818</v>
      </c>
      <c r="FH659" s="1">
        <v>39099</v>
      </c>
      <c r="FI659" s="1">
        <v>38790</v>
      </c>
      <c r="FK659" s="1" t="s">
        <v>1094</v>
      </c>
      <c r="FL659" s="1" t="s">
        <v>1094</v>
      </c>
      <c r="FM659" s="1">
        <v>10071</v>
      </c>
      <c r="FO659" s="1" t="s">
        <v>3190</v>
      </c>
      <c r="FP659" s="1">
        <v>7510</v>
      </c>
      <c r="FQ659" s="1" t="s">
        <v>2229</v>
      </c>
      <c r="FR659" s="1" t="s">
        <v>2230</v>
      </c>
      <c r="FT659" s="1">
        <v>604609</v>
      </c>
      <c r="FU659" s="1" t="s">
        <v>8819</v>
      </c>
      <c r="FV659" s="1" t="s">
        <v>8820</v>
      </c>
      <c r="FX659" s="1">
        <v>10463611</v>
      </c>
      <c r="FY659" s="1" t="s">
        <v>2234</v>
      </c>
      <c r="FZ659" s="1" t="s">
        <v>1096</v>
      </c>
      <c r="GA659" s="1" t="s">
        <v>8821</v>
      </c>
      <c r="GC659" s="1" t="s">
        <v>315</v>
      </c>
      <c r="GE659" s="1" t="s">
        <v>1097</v>
      </c>
      <c r="GF659" s="1" t="s">
        <v>8822</v>
      </c>
      <c r="GG659" s="1" t="s">
        <v>8823</v>
      </c>
      <c r="GH659" s="1" t="s">
        <v>16153</v>
      </c>
      <c r="GI659" s="1" t="s">
        <v>16154</v>
      </c>
      <c r="GJ659" s="1" t="s">
        <v>16155</v>
      </c>
      <c r="GM659" s="1" t="s">
        <v>322</v>
      </c>
      <c r="GO659" s="1">
        <v>0.02</v>
      </c>
      <c r="GP659" s="1">
        <v>1.8392850000000001</v>
      </c>
      <c r="GQ659" s="1" t="s">
        <v>16156</v>
      </c>
      <c r="GR659" s="1" t="s">
        <v>379</v>
      </c>
      <c r="GS659" s="1" t="s">
        <v>380</v>
      </c>
      <c r="GT659" s="1" t="s">
        <v>380</v>
      </c>
      <c r="GU659" s="1" t="s">
        <v>380</v>
      </c>
      <c r="GV659" s="1" t="s">
        <v>380</v>
      </c>
      <c r="GW659" s="1" t="s">
        <v>380</v>
      </c>
      <c r="GX659" s="1" t="s">
        <v>380</v>
      </c>
      <c r="GY659" s="1" t="s">
        <v>380</v>
      </c>
      <c r="GZ659" s="1" t="s">
        <v>380</v>
      </c>
      <c r="HA659" s="1" t="s">
        <v>380</v>
      </c>
      <c r="HB659" s="1" t="s">
        <v>380</v>
      </c>
      <c r="HC659" s="1" t="s">
        <v>293</v>
      </c>
      <c r="HD659" s="1">
        <v>5.657</v>
      </c>
      <c r="HE659" s="1">
        <v>0.30578100000000003</v>
      </c>
      <c r="HF659" s="1">
        <v>0.10732999999999999</v>
      </c>
      <c r="HG659" s="1" t="s">
        <v>380</v>
      </c>
      <c r="HH659" s="1" t="s">
        <v>380</v>
      </c>
      <c r="HI659" s="1" t="s">
        <v>1094</v>
      </c>
      <c r="HJ659" s="1" t="s">
        <v>14522</v>
      </c>
      <c r="HK659" s="1" t="s">
        <v>792</v>
      </c>
      <c r="HL659" s="1">
        <v>0.12569</v>
      </c>
      <c r="HM659" s="1" t="s">
        <v>16157</v>
      </c>
      <c r="HN659" s="1">
        <v>0.71299999999999997</v>
      </c>
      <c r="HO659" s="1">
        <v>0.71299999999999997</v>
      </c>
      <c r="HP659" s="1">
        <v>0.18173</v>
      </c>
      <c r="HQ659" s="1" t="s">
        <v>380</v>
      </c>
      <c r="HR659" s="1" t="s">
        <v>380</v>
      </c>
      <c r="HS659" s="1" t="s">
        <v>380</v>
      </c>
      <c r="HT659" s="1" t="s">
        <v>380</v>
      </c>
      <c r="HU659" s="1" t="s">
        <v>380</v>
      </c>
      <c r="HV659" s="1" t="s">
        <v>294</v>
      </c>
      <c r="HW659" s="1">
        <v>4.9070000000000003E-2</v>
      </c>
      <c r="HX659" s="1">
        <v>1.32E-2</v>
      </c>
      <c r="HY659" s="1" t="s">
        <v>492</v>
      </c>
      <c r="HZ659" s="1">
        <v>8.1180000000000002E-2</v>
      </c>
      <c r="IA659" s="1">
        <v>0</v>
      </c>
      <c r="IB659" s="1">
        <v>9.3100000000000002E-2</v>
      </c>
      <c r="IC659" s="1" t="s">
        <v>492</v>
      </c>
      <c r="ID659" s="1">
        <v>1</v>
      </c>
      <c r="IE659" s="1" t="s">
        <v>380</v>
      </c>
      <c r="IF659" s="1" t="s">
        <v>380</v>
      </c>
      <c r="IG659" s="1" t="s">
        <v>380</v>
      </c>
      <c r="IH659" s="1" t="s">
        <v>380</v>
      </c>
      <c r="II659" s="1" t="s">
        <v>380</v>
      </c>
      <c r="IJ659" s="1" t="s">
        <v>380</v>
      </c>
      <c r="IK659" s="1" t="s">
        <v>294</v>
      </c>
      <c r="IL659" s="1">
        <v>0.42292000000000002</v>
      </c>
      <c r="IM659" s="1">
        <v>-0.94599999999999995</v>
      </c>
      <c r="IN659" s="1">
        <v>7</v>
      </c>
      <c r="IO659" s="1">
        <v>0.14252000000000001</v>
      </c>
      <c r="IP659" s="1" t="s">
        <v>294</v>
      </c>
      <c r="IQ659" s="1">
        <v>0.56999999999999995</v>
      </c>
      <c r="IR659" s="1" t="s">
        <v>380</v>
      </c>
      <c r="IS659" s="1">
        <v>3.0706000000000002</v>
      </c>
      <c r="IT659" s="1">
        <v>6.2289999999999998E-2</v>
      </c>
      <c r="IU659" s="1" t="s">
        <v>16158</v>
      </c>
      <c r="IV659" s="1" t="s">
        <v>380</v>
      </c>
      <c r="IW659" s="1" t="s">
        <v>380</v>
      </c>
      <c r="IX659" s="1" t="s">
        <v>380</v>
      </c>
      <c r="IY659" s="1" t="s">
        <v>380</v>
      </c>
      <c r="IZ659" s="1" t="s">
        <v>1902</v>
      </c>
      <c r="JA659" s="1" t="s">
        <v>16159</v>
      </c>
      <c r="JB659" s="1" t="s">
        <v>16160</v>
      </c>
      <c r="JC659" s="1" t="s">
        <v>16161</v>
      </c>
      <c r="JD659" s="1" t="s">
        <v>916</v>
      </c>
      <c r="JE659" s="1" t="s">
        <v>351</v>
      </c>
      <c r="JF659" s="1">
        <v>1</v>
      </c>
      <c r="JG659" s="1">
        <v>0</v>
      </c>
      <c r="JH659" s="1" t="s">
        <v>14527</v>
      </c>
      <c r="JI659" s="1">
        <v>100432451</v>
      </c>
      <c r="JJ659" s="1">
        <v>0</v>
      </c>
      <c r="JK659" s="1">
        <v>5.858E-2</v>
      </c>
      <c r="JL659" s="1">
        <v>1.2999999999999999E-2</v>
      </c>
      <c r="JM659" s="1">
        <v>0.15412000000000001</v>
      </c>
      <c r="JN659" s="1">
        <v>0.184</v>
      </c>
      <c r="JO659" s="1">
        <v>0.23302999999999999</v>
      </c>
      <c r="JP659" s="1">
        <v>-0.34899999999999998</v>
      </c>
      <c r="JQ659" s="1">
        <v>7.7310000000000004E-2</v>
      </c>
      <c r="JR659" s="1">
        <v>0.67300000000000004</v>
      </c>
      <c r="JS659" s="1">
        <v>0.31224000000000002</v>
      </c>
      <c r="JT659" s="1">
        <v>0.184</v>
      </c>
      <c r="JU659" s="1">
        <v>0.17185</v>
      </c>
      <c r="JV659" s="1" t="s">
        <v>1953</v>
      </c>
      <c r="JW659" s="1" t="s">
        <v>400</v>
      </c>
      <c r="JX659" s="1" t="s">
        <v>1101</v>
      </c>
      <c r="JY659" s="1" t="s">
        <v>400</v>
      </c>
      <c r="JZ659" s="1" t="s">
        <v>1102</v>
      </c>
      <c r="KA659" s="1" t="s">
        <v>327</v>
      </c>
      <c r="KC659" s="1" t="s">
        <v>327</v>
      </c>
      <c r="KD659" s="1" t="s">
        <v>1103</v>
      </c>
      <c r="KE659" s="1">
        <v>1</v>
      </c>
      <c r="KF659" s="1">
        <v>4.8142560000000003</v>
      </c>
      <c r="KG659" s="1" t="s">
        <v>405</v>
      </c>
      <c r="KH659" s="1">
        <v>7</v>
      </c>
      <c r="KI659" s="1">
        <v>0</v>
      </c>
      <c r="KJ659" s="1">
        <v>0</v>
      </c>
      <c r="KK659" s="1">
        <v>16</v>
      </c>
      <c r="KL659" s="1">
        <v>513</v>
      </c>
      <c r="KM659" s="1" t="s">
        <v>525</v>
      </c>
      <c r="KN659" s="1">
        <v>0.99534299999999998</v>
      </c>
      <c r="KO659" s="1">
        <v>0.99355199999999999</v>
      </c>
      <c r="KP659" s="1">
        <v>0</v>
      </c>
      <c r="KR659" s="1" t="s">
        <v>351</v>
      </c>
      <c r="KS659" s="1">
        <v>9</v>
      </c>
      <c r="KT659" s="1">
        <v>47</v>
      </c>
      <c r="KU659" s="1">
        <v>314</v>
      </c>
      <c r="KV659" s="1">
        <v>0</v>
      </c>
      <c r="KW659" s="1">
        <v>0</v>
      </c>
      <c r="KX659" s="1">
        <v>23.802546</v>
      </c>
      <c r="KY659" s="1">
        <v>65</v>
      </c>
      <c r="KZ659" s="1">
        <v>50</v>
      </c>
      <c r="LA659" s="1">
        <v>2156</v>
      </c>
      <c r="LB659" s="1">
        <v>116</v>
      </c>
      <c r="LC659" s="1" t="s">
        <v>1084</v>
      </c>
      <c r="LD659" s="1">
        <v>0.12162199999999999</v>
      </c>
      <c r="LE659" s="1">
        <v>0.99819999999999998</v>
      </c>
    </row>
    <row r="660" spans="1:317" x14ac:dyDescent="0.2">
      <c r="A660" s="2" t="s">
        <v>18157</v>
      </c>
      <c r="B660" s="2" t="s">
        <v>18158</v>
      </c>
      <c r="C660" s="1" t="s">
        <v>16206</v>
      </c>
      <c r="D660" s="1">
        <v>23203</v>
      </c>
      <c r="E660" s="1" t="s">
        <v>289</v>
      </c>
      <c r="F660" s="1" t="s">
        <v>289</v>
      </c>
      <c r="G660" s="1">
        <v>9</v>
      </c>
      <c r="H660" s="1">
        <v>139311611</v>
      </c>
      <c r="I660" s="1">
        <v>139311611</v>
      </c>
      <c r="J660" s="1" t="s">
        <v>289</v>
      </c>
      <c r="K660" s="1" t="s">
        <v>345</v>
      </c>
      <c r="L660" s="1" t="s">
        <v>346</v>
      </c>
      <c r="M660" s="1" t="s">
        <v>347</v>
      </c>
      <c r="N660" s="1" t="s">
        <v>347</v>
      </c>
      <c r="O660" s="1" t="s">
        <v>294</v>
      </c>
      <c r="R660" s="1" t="s">
        <v>15807</v>
      </c>
      <c r="S660" s="1" t="s">
        <v>15808</v>
      </c>
      <c r="T660" s="1" t="s">
        <v>289</v>
      </c>
      <c r="U660" s="1" t="s">
        <v>289</v>
      </c>
      <c r="V660" s="1" t="s">
        <v>289</v>
      </c>
      <c r="W660" s="1" t="s">
        <v>289</v>
      </c>
      <c r="X660" s="1" t="s">
        <v>289</v>
      </c>
      <c r="Y660" s="1" t="s">
        <v>289</v>
      </c>
      <c r="Z660" s="1" t="s">
        <v>289</v>
      </c>
      <c r="AA660" s="1" t="s">
        <v>289</v>
      </c>
      <c r="AB660" s="1" t="s">
        <v>289</v>
      </c>
      <c r="AC660" s="1" t="s">
        <v>289</v>
      </c>
      <c r="AD660" s="1" t="s">
        <v>289</v>
      </c>
      <c r="AE660" s="1" t="s">
        <v>289</v>
      </c>
      <c r="AF660" s="1" t="s">
        <v>289</v>
      </c>
      <c r="AG660" s="1" t="s">
        <v>289</v>
      </c>
      <c r="AH660" s="1" t="s">
        <v>289</v>
      </c>
      <c r="AI660" s="1" t="s">
        <v>15807</v>
      </c>
      <c r="AJ660" s="1" t="s">
        <v>15808</v>
      </c>
      <c r="AK660" s="1" t="s">
        <v>16162</v>
      </c>
      <c r="AL660" s="1" t="s">
        <v>16163</v>
      </c>
      <c r="AM660" s="1" t="s">
        <v>351</v>
      </c>
      <c r="AN660" s="1">
        <v>7</v>
      </c>
      <c r="AO660" s="1">
        <v>851</v>
      </c>
      <c r="AP660" s="1" t="s">
        <v>16164</v>
      </c>
      <c r="AQ660" s="1" t="s">
        <v>16165</v>
      </c>
      <c r="AR660" s="1" t="s">
        <v>16166</v>
      </c>
      <c r="AS660" s="1" t="s">
        <v>16167</v>
      </c>
      <c r="AT660" s="1" t="s">
        <v>16168</v>
      </c>
      <c r="AU660" s="1" t="s">
        <v>16169</v>
      </c>
      <c r="AV660" s="1" t="s">
        <v>16170</v>
      </c>
      <c r="AW660" s="1" t="s">
        <v>16171</v>
      </c>
      <c r="AX660" s="1" t="s">
        <v>16172</v>
      </c>
      <c r="AY660" s="1">
        <v>281</v>
      </c>
      <c r="BD660" s="1" t="s">
        <v>11478</v>
      </c>
      <c r="BE660" s="1" t="s">
        <v>16173</v>
      </c>
      <c r="BF660" s="1" t="s">
        <v>9328</v>
      </c>
      <c r="BI660" s="1" t="s">
        <v>16174</v>
      </c>
      <c r="BJ660" s="1">
        <v>14</v>
      </c>
      <c r="BL660" s="1" t="s">
        <v>16175</v>
      </c>
      <c r="BN660" s="1" t="s">
        <v>16176</v>
      </c>
      <c r="BP660" s="1" t="s">
        <v>16177</v>
      </c>
      <c r="BQ660" s="1">
        <v>0.66200000000000003</v>
      </c>
      <c r="DK660" s="1">
        <v>0</v>
      </c>
      <c r="DX660" s="1">
        <v>28</v>
      </c>
      <c r="DY660" s="1">
        <v>28</v>
      </c>
      <c r="DZ660" s="1">
        <v>28</v>
      </c>
      <c r="EE660" s="1">
        <v>9</v>
      </c>
      <c r="EV660" s="1">
        <v>139311611</v>
      </c>
      <c r="EX660" s="1">
        <v>2203</v>
      </c>
      <c r="EY660" s="1">
        <v>4300</v>
      </c>
      <c r="EZ660" s="1">
        <v>6503</v>
      </c>
      <c r="FA660" s="1" t="s">
        <v>367</v>
      </c>
      <c r="FB660" s="1" t="s">
        <v>368</v>
      </c>
      <c r="FE660" s="1" t="s">
        <v>16178</v>
      </c>
      <c r="FF660" s="1" t="s">
        <v>16179</v>
      </c>
      <c r="FG660" s="1" t="s">
        <v>14775</v>
      </c>
      <c r="FH660" s="1">
        <v>39483</v>
      </c>
      <c r="FI660" s="1">
        <v>37785</v>
      </c>
      <c r="FJ660" s="1">
        <v>37792</v>
      </c>
      <c r="FK660" s="1" t="s">
        <v>16180</v>
      </c>
      <c r="FL660" s="1" t="s">
        <v>16180</v>
      </c>
      <c r="FM660" s="1">
        <v>23203</v>
      </c>
      <c r="FP660" s="1">
        <v>18667</v>
      </c>
      <c r="FQ660" s="1" t="s">
        <v>2229</v>
      </c>
      <c r="FR660" s="1" t="s">
        <v>2230</v>
      </c>
      <c r="FT660" s="1">
        <v>613036</v>
      </c>
      <c r="FU660" s="1" t="s">
        <v>16181</v>
      </c>
      <c r="FV660" s="1" t="s">
        <v>16182</v>
      </c>
      <c r="FX660" s="1" t="s">
        <v>16183</v>
      </c>
      <c r="FY660" s="1" t="s">
        <v>2234</v>
      </c>
      <c r="FZ660" s="1" t="s">
        <v>16184</v>
      </c>
      <c r="GA660" s="1" t="s">
        <v>16184</v>
      </c>
      <c r="GC660" s="1" t="s">
        <v>315</v>
      </c>
      <c r="GD660" s="1" t="s">
        <v>16185</v>
      </c>
      <c r="GE660" s="1" t="s">
        <v>16186</v>
      </c>
      <c r="GF660" s="1" t="s">
        <v>16170</v>
      </c>
      <c r="GG660" s="1" t="s">
        <v>16187</v>
      </c>
      <c r="GH660" s="1" t="s">
        <v>16188</v>
      </c>
      <c r="GI660" s="1" t="s">
        <v>16189</v>
      </c>
      <c r="GJ660" s="1" t="s">
        <v>16190</v>
      </c>
      <c r="GL660" s="1" t="s">
        <v>16191</v>
      </c>
      <c r="GM660" s="1" t="s">
        <v>322</v>
      </c>
      <c r="GN660" s="1" t="s">
        <v>16192</v>
      </c>
      <c r="GO660" s="1">
        <v>0.02</v>
      </c>
      <c r="GP660" s="1">
        <v>7.5610999999999997</v>
      </c>
      <c r="GQ660" s="1" t="s">
        <v>16193</v>
      </c>
      <c r="GR660" s="1" t="s">
        <v>379</v>
      </c>
      <c r="GS660" s="1" t="s">
        <v>380</v>
      </c>
      <c r="GT660" s="1" t="s">
        <v>380</v>
      </c>
      <c r="GU660" s="1" t="s">
        <v>380</v>
      </c>
      <c r="GV660" s="1" t="s">
        <v>380</v>
      </c>
      <c r="GW660" s="1" t="s">
        <v>380</v>
      </c>
      <c r="GX660" s="1" t="s">
        <v>380</v>
      </c>
      <c r="GY660" s="1" t="s">
        <v>380</v>
      </c>
      <c r="GZ660" s="1" t="s">
        <v>380</v>
      </c>
      <c r="HA660" s="1" t="s">
        <v>380</v>
      </c>
      <c r="HB660" s="1" t="s">
        <v>380</v>
      </c>
      <c r="HC660" s="1" t="s">
        <v>347</v>
      </c>
      <c r="HD660" s="1">
        <v>6.681</v>
      </c>
      <c r="HE660" s="1">
        <v>0.49424400000000002</v>
      </c>
      <c r="HF660" s="1">
        <v>0.12701999999999999</v>
      </c>
      <c r="HG660" s="1" t="s">
        <v>380</v>
      </c>
      <c r="HH660" s="1" t="s">
        <v>380</v>
      </c>
      <c r="HI660" s="1" t="s">
        <v>16180</v>
      </c>
      <c r="HJ660" s="1" t="s">
        <v>16194</v>
      </c>
      <c r="HK660" s="1" t="s">
        <v>792</v>
      </c>
      <c r="HL660" s="1">
        <v>8.72E-2</v>
      </c>
      <c r="HM660" s="1" t="s">
        <v>16195</v>
      </c>
      <c r="HN660" s="1">
        <v>5.7</v>
      </c>
      <c r="HO660" s="1">
        <v>-4.3600000000000003</v>
      </c>
      <c r="HP660" s="1">
        <v>3.6450000000000003E-2</v>
      </c>
      <c r="HQ660" s="1" t="s">
        <v>16196</v>
      </c>
      <c r="HR660" s="1">
        <v>0.72443000000000002</v>
      </c>
      <c r="HS660" s="1">
        <v>0.13868</v>
      </c>
      <c r="HT660" s="1" t="s">
        <v>492</v>
      </c>
      <c r="HU660" s="1">
        <v>0.357215</v>
      </c>
      <c r="HV660" s="1" t="s">
        <v>294</v>
      </c>
      <c r="HW660" s="1">
        <v>4.1820000000000003E-2</v>
      </c>
      <c r="HX660" s="1">
        <v>1.1599999999999999E-2</v>
      </c>
      <c r="HY660" s="1" t="s">
        <v>492</v>
      </c>
      <c r="HZ660" s="1">
        <v>0.21282000000000001</v>
      </c>
      <c r="IA660" s="1">
        <v>0.65</v>
      </c>
      <c r="IB660" s="1">
        <v>9.3100000000000002E-2</v>
      </c>
      <c r="IC660" s="1" t="s">
        <v>492</v>
      </c>
      <c r="ID660" s="1">
        <v>1</v>
      </c>
      <c r="IE660" s="1" t="s">
        <v>1606</v>
      </c>
      <c r="IF660" s="1">
        <v>0.192</v>
      </c>
      <c r="IG660" s="1" t="s">
        <v>16197</v>
      </c>
      <c r="IH660" s="1" t="s">
        <v>1606</v>
      </c>
      <c r="II660" s="1">
        <v>0.19666</v>
      </c>
      <c r="IJ660" s="1" t="s">
        <v>16198</v>
      </c>
      <c r="IK660" s="1" t="s">
        <v>294</v>
      </c>
      <c r="IL660" s="1">
        <v>0.34625</v>
      </c>
      <c r="IM660" s="1">
        <v>-0.98209999999999997</v>
      </c>
      <c r="IN660" s="1">
        <v>10</v>
      </c>
      <c r="IO660" s="1">
        <v>0.33939999999999998</v>
      </c>
      <c r="IP660" s="1" t="s">
        <v>294</v>
      </c>
      <c r="IQ660" s="1">
        <v>0.23</v>
      </c>
      <c r="IR660" s="1" t="s">
        <v>380</v>
      </c>
      <c r="IS660" s="1">
        <v>4.1406999999999998</v>
      </c>
      <c r="IT660" s="1">
        <v>0.10191</v>
      </c>
      <c r="IU660" s="1" t="s">
        <v>16199</v>
      </c>
      <c r="IV660" s="1" t="s">
        <v>380</v>
      </c>
      <c r="IW660" s="1" t="s">
        <v>16200</v>
      </c>
      <c r="IX660" s="1" t="s">
        <v>16201</v>
      </c>
      <c r="IY660" s="1" t="s">
        <v>16202</v>
      </c>
      <c r="IZ660" s="1" t="s">
        <v>493</v>
      </c>
      <c r="JA660" s="1" t="s">
        <v>16203</v>
      </c>
      <c r="JB660" s="1" t="s">
        <v>16204</v>
      </c>
      <c r="JC660" s="1" t="s">
        <v>16205</v>
      </c>
      <c r="JD660" s="1" t="s">
        <v>407</v>
      </c>
      <c r="JE660" s="1" t="s">
        <v>351</v>
      </c>
      <c r="JF660" s="1">
        <v>2</v>
      </c>
      <c r="JG660" s="1">
        <v>0</v>
      </c>
      <c r="JH660" s="1" t="s">
        <v>16206</v>
      </c>
      <c r="JI660" s="1">
        <v>138431432</v>
      </c>
      <c r="JJ660" s="1">
        <v>0</v>
      </c>
      <c r="JK660" s="1">
        <v>5.858E-2</v>
      </c>
      <c r="JL660" s="1">
        <v>0</v>
      </c>
      <c r="JM660" s="1">
        <v>3.7019999999999997E-2</v>
      </c>
      <c r="JN660" s="1">
        <v>0</v>
      </c>
      <c r="JO660" s="1">
        <v>4.3400000000000001E-3</v>
      </c>
      <c r="JP660" s="1">
        <v>-0.28599999999999998</v>
      </c>
      <c r="JQ660" s="1">
        <v>8.3989999999999995E-2</v>
      </c>
      <c r="JR660" s="1">
        <v>-0.873</v>
      </c>
      <c r="JS660" s="1">
        <v>4.0320000000000002E-2</v>
      </c>
      <c r="JT660" s="1">
        <v>-1.018</v>
      </c>
      <c r="JU660" s="1">
        <v>2.4500000000000001E-2</v>
      </c>
      <c r="JV660" s="1" t="s">
        <v>2378</v>
      </c>
      <c r="JW660" s="1" t="s">
        <v>400</v>
      </c>
      <c r="JX660" s="1" t="s">
        <v>16207</v>
      </c>
      <c r="JY660" s="1" t="s">
        <v>402</v>
      </c>
      <c r="JZ660" s="1" t="s">
        <v>403</v>
      </c>
      <c r="KA660" s="1" t="s">
        <v>327</v>
      </c>
      <c r="KC660" s="1" t="s">
        <v>327</v>
      </c>
      <c r="KD660" s="1" t="s">
        <v>16208</v>
      </c>
      <c r="KE660" s="1">
        <v>1</v>
      </c>
      <c r="KF660" s="1">
        <v>26.01857</v>
      </c>
      <c r="KG660" s="1" t="s">
        <v>405</v>
      </c>
      <c r="KH660" s="1">
        <v>0</v>
      </c>
      <c r="KI660" s="1">
        <v>1</v>
      </c>
      <c r="KJ660" s="1">
        <v>33</v>
      </c>
      <c r="KK660" s="1">
        <v>98</v>
      </c>
      <c r="KL660" s="1">
        <v>3463</v>
      </c>
      <c r="KM660" s="1" t="s">
        <v>469</v>
      </c>
      <c r="KN660" s="1">
        <v>1</v>
      </c>
      <c r="KO660" s="1">
        <v>1</v>
      </c>
      <c r="KP660" s="1">
        <v>0</v>
      </c>
      <c r="KR660" s="1" t="s">
        <v>351</v>
      </c>
      <c r="KS660" s="1">
        <v>51</v>
      </c>
      <c r="KT660" s="1">
        <v>60</v>
      </c>
      <c r="KU660" s="1">
        <v>1589</v>
      </c>
      <c r="KV660" s="1">
        <v>0</v>
      </c>
      <c r="KW660" s="1">
        <v>0</v>
      </c>
      <c r="KX660" s="1">
        <v>132.092331</v>
      </c>
      <c r="KY660" s="1">
        <v>164</v>
      </c>
      <c r="KZ660" s="1">
        <v>60</v>
      </c>
      <c r="LA660" s="1">
        <v>5888</v>
      </c>
      <c r="LB660" s="1">
        <v>388</v>
      </c>
      <c r="LC660" s="1" t="s">
        <v>16163</v>
      </c>
      <c r="LD660" s="1">
        <v>0.237209</v>
      </c>
      <c r="LE660" s="1">
        <v>1</v>
      </c>
    </row>
    <row r="661" spans="1:317" x14ac:dyDescent="0.2">
      <c r="A661" s="2" t="s">
        <v>18157</v>
      </c>
      <c r="B661" s="2" t="s">
        <v>18158</v>
      </c>
      <c r="C661" s="1" t="s">
        <v>17998</v>
      </c>
      <c r="D661" s="1">
        <v>5646</v>
      </c>
      <c r="E661" s="1" t="s">
        <v>289</v>
      </c>
      <c r="F661" s="1" t="s">
        <v>289</v>
      </c>
      <c r="G661" s="1">
        <v>9</v>
      </c>
      <c r="H661" s="1">
        <v>33794798</v>
      </c>
      <c r="I661" s="1">
        <v>33794799</v>
      </c>
      <c r="J661" s="1" t="s">
        <v>289</v>
      </c>
      <c r="K661" s="1" t="s">
        <v>1000</v>
      </c>
      <c r="L661" s="1" t="s">
        <v>332</v>
      </c>
      <c r="M661" s="1" t="s">
        <v>1212</v>
      </c>
      <c r="N661" s="1" t="s">
        <v>1212</v>
      </c>
      <c r="O661" s="1" t="s">
        <v>293</v>
      </c>
      <c r="R661" s="1" t="s">
        <v>289</v>
      </c>
      <c r="S661" s="1" t="s">
        <v>15807</v>
      </c>
      <c r="T661" s="1" t="s">
        <v>289</v>
      </c>
      <c r="U661" s="1" t="s">
        <v>289</v>
      </c>
      <c r="V661" s="1" t="s">
        <v>289</v>
      </c>
      <c r="W661" s="1" t="s">
        <v>289</v>
      </c>
      <c r="X661" s="1" t="s">
        <v>289</v>
      </c>
      <c r="Y661" s="1" t="s">
        <v>289</v>
      </c>
      <c r="Z661" s="1" t="s">
        <v>289</v>
      </c>
      <c r="AA661" s="1" t="s">
        <v>289</v>
      </c>
      <c r="AB661" s="1" t="s">
        <v>289</v>
      </c>
      <c r="AC661" s="1" t="s">
        <v>289</v>
      </c>
      <c r="AD661" s="1" t="s">
        <v>289</v>
      </c>
      <c r="AE661" s="1" t="s">
        <v>289</v>
      </c>
      <c r="AF661" s="1" t="s">
        <v>289</v>
      </c>
      <c r="AG661" s="1" t="s">
        <v>289</v>
      </c>
      <c r="AH661" s="1" t="s">
        <v>289</v>
      </c>
      <c r="AI661" s="1" t="s">
        <v>289</v>
      </c>
      <c r="AJ661" s="1" t="s">
        <v>15807</v>
      </c>
      <c r="AK661" s="1" t="s">
        <v>1213</v>
      </c>
      <c r="AL661" s="1" t="s">
        <v>1214</v>
      </c>
      <c r="AM661" s="1" t="s">
        <v>351</v>
      </c>
      <c r="AN661" s="1">
        <v>2</v>
      </c>
      <c r="AO661" s="1">
        <v>211</v>
      </c>
      <c r="AS661" s="1" t="s">
        <v>9002</v>
      </c>
      <c r="AT661" s="1" t="s">
        <v>1216</v>
      </c>
      <c r="AU661" s="1" t="s">
        <v>1217</v>
      </c>
      <c r="AV661" s="1" t="s">
        <v>1218</v>
      </c>
      <c r="AW661" s="1" t="s">
        <v>1219</v>
      </c>
      <c r="AX661" s="1" t="s">
        <v>1220</v>
      </c>
      <c r="BD661" s="1" t="s">
        <v>1221</v>
      </c>
      <c r="BE661" s="1" t="s">
        <v>1222</v>
      </c>
      <c r="BF661" s="1" t="s">
        <v>1223</v>
      </c>
      <c r="BI661" s="1" t="s">
        <v>1224</v>
      </c>
      <c r="BJ661" s="1">
        <v>13</v>
      </c>
      <c r="BM661" s="1" t="s">
        <v>1225</v>
      </c>
      <c r="BP661" s="1" t="s">
        <v>1226</v>
      </c>
      <c r="BQ661" s="1">
        <v>0.51500000000000001</v>
      </c>
      <c r="DK661" s="1">
        <v>0</v>
      </c>
      <c r="DS661" s="1">
        <v>0.88300000000000001</v>
      </c>
      <c r="FB661" s="1" t="s">
        <v>1024</v>
      </c>
      <c r="FC661" s="1" t="s">
        <v>1025</v>
      </c>
      <c r="FF661" s="1" t="s">
        <v>1227</v>
      </c>
      <c r="FG661" s="1" t="s">
        <v>1228</v>
      </c>
      <c r="FH661" s="1" t="s">
        <v>1229</v>
      </c>
      <c r="FI661" s="1" t="s">
        <v>315</v>
      </c>
      <c r="FJ661" s="1" t="s">
        <v>1230</v>
      </c>
      <c r="FK661" s="1" t="s">
        <v>1231</v>
      </c>
      <c r="FL661" s="1" t="s">
        <v>1232</v>
      </c>
      <c r="FP661" s="1" t="s">
        <v>1233</v>
      </c>
      <c r="FQ661" s="1">
        <v>1</v>
      </c>
      <c r="FR661" s="1">
        <v>0.5</v>
      </c>
      <c r="FS661" s="1" t="s">
        <v>16209</v>
      </c>
      <c r="FT661" s="1" t="b">
        <v>1</v>
      </c>
      <c r="FU661" s="1" t="s">
        <v>1214</v>
      </c>
      <c r="FV661" s="1" t="s">
        <v>322</v>
      </c>
      <c r="FW661" s="1" t="s">
        <v>1235</v>
      </c>
      <c r="JB661" s="1" t="b">
        <v>0</v>
      </c>
      <c r="JC661" s="1">
        <v>298</v>
      </c>
      <c r="JD661" s="1" t="b">
        <v>0</v>
      </c>
      <c r="JE661" s="1">
        <v>42.765999999999998</v>
      </c>
      <c r="JF661" s="1" t="s">
        <v>1236</v>
      </c>
      <c r="JG661" s="1" t="s">
        <v>402</v>
      </c>
      <c r="JH661" s="1" t="s">
        <v>765</v>
      </c>
      <c r="JI661" s="1" t="s">
        <v>327</v>
      </c>
      <c r="JK661" s="1" t="s">
        <v>327</v>
      </c>
      <c r="JL661" s="1" t="s">
        <v>328</v>
      </c>
      <c r="JM661" s="1">
        <v>99</v>
      </c>
      <c r="JO661" s="1" t="s">
        <v>1237</v>
      </c>
      <c r="JR661" s="1">
        <v>57.27</v>
      </c>
      <c r="JS661" s="1">
        <v>0</v>
      </c>
      <c r="JT661" s="1">
        <v>1</v>
      </c>
      <c r="JU661" s="1">
        <v>0.5</v>
      </c>
      <c r="JV661" s="1" t="s">
        <v>16210</v>
      </c>
      <c r="JW661" s="1">
        <v>339.73</v>
      </c>
      <c r="JX661" s="1">
        <v>285</v>
      </c>
      <c r="JZ661" s="1" t="s">
        <v>351</v>
      </c>
      <c r="KA661" s="1">
        <v>2</v>
      </c>
      <c r="KB661" s="1">
        <v>1.1399999999999999</v>
      </c>
      <c r="KC661" s="1">
        <v>0.57199999999999995</v>
      </c>
      <c r="KD661" s="1">
        <v>-7.9939999999999998</v>
      </c>
      <c r="KE661" s="1">
        <v>-1.2829999999999999</v>
      </c>
    </row>
    <row r="662" spans="1:317" x14ac:dyDescent="0.2">
      <c r="A662" s="2" t="s">
        <v>18157</v>
      </c>
      <c r="B662" s="2" t="s">
        <v>18158</v>
      </c>
      <c r="C662" s="1" t="s">
        <v>18054</v>
      </c>
      <c r="D662" s="1">
        <v>387267</v>
      </c>
      <c r="E662" s="1" t="s">
        <v>289</v>
      </c>
      <c r="F662" s="1" t="s">
        <v>289</v>
      </c>
      <c r="G662" s="1">
        <v>11</v>
      </c>
      <c r="H662" s="1">
        <v>1643252</v>
      </c>
      <c r="I662" s="1">
        <v>1643252</v>
      </c>
      <c r="J662" s="1" t="s">
        <v>289</v>
      </c>
      <c r="K662" s="1" t="s">
        <v>436</v>
      </c>
      <c r="L662" s="1" t="s">
        <v>346</v>
      </c>
      <c r="M662" s="1" t="s">
        <v>407</v>
      </c>
      <c r="N662" s="1" t="s">
        <v>407</v>
      </c>
      <c r="O662" s="1" t="s">
        <v>333</v>
      </c>
      <c r="R662" s="1" t="s">
        <v>15807</v>
      </c>
      <c r="S662" s="1" t="s">
        <v>15808</v>
      </c>
      <c r="T662" s="1" t="s">
        <v>289</v>
      </c>
      <c r="U662" s="1" t="s">
        <v>289</v>
      </c>
      <c r="V662" s="1" t="s">
        <v>289</v>
      </c>
      <c r="W662" s="1" t="s">
        <v>289</v>
      </c>
      <c r="X662" s="1" t="s">
        <v>289</v>
      </c>
      <c r="Y662" s="1" t="s">
        <v>289</v>
      </c>
      <c r="Z662" s="1" t="s">
        <v>289</v>
      </c>
      <c r="AA662" s="1" t="s">
        <v>289</v>
      </c>
      <c r="AB662" s="1" t="s">
        <v>289</v>
      </c>
      <c r="AC662" s="1" t="s">
        <v>289</v>
      </c>
      <c r="AD662" s="1" t="s">
        <v>289</v>
      </c>
      <c r="AE662" s="1" t="s">
        <v>289</v>
      </c>
      <c r="AF662" s="1" t="s">
        <v>289</v>
      </c>
      <c r="AG662" s="1" t="s">
        <v>289</v>
      </c>
      <c r="AH662" s="1" t="s">
        <v>289</v>
      </c>
      <c r="AI662" s="1" t="s">
        <v>15807</v>
      </c>
      <c r="AJ662" s="1" t="s">
        <v>15808</v>
      </c>
      <c r="AK662" s="1" t="s">
        <v>16211</v>
      </c>
      <c r="AL662" s="1" t="s">
        <v>6460</v>
      </c>
      <c r="AM662" s="1" t="s">
        <v>293</v>
      </c>
      <c r="AN662" s="1">
        <v>1</v>
      </c>
      <c r="AO662" s="1">
        <v>116</v>
      </c>
      <c r="AP662" s="1" t="s">
        <v>16212</v>
      </c>
      <c r="AQ662" s="1" t="s">
        <v>16213</v>
      </c>
      <c r="AR662" s="1" t="s">
        <v>16214</v>
      </c>
      <c r="AT662" s="1" t="s">
        <v>6464</v>
      </c>
      <c r="AU662" s="1" t="s">
        <v>6465</v>
      </c>
      <c r="AV662" s="1" t="s">
        <v>6466</v>
      </c>
      <c r="AW662" s="1" t="s">
        <v>6467</v>
      </c>
      <c r="AX662" s="1" t="s">
        <v>6468</v>
      </c>
      <c r="AY662" s="1">
        <v>24</v>
      </c>
      <c r="BE662" s="1" t="s">
        <v>3478</v>
      </c>
      <c r="BG662" s="1" t="s">
        <v>16215</v>
      </c>
      <c r="BI662" s="1" t="s">
        <v>6469</v>
      </c>
      <c r="BJ662" s="1">
        <v>20</v>
      </c>
      <c r="BL662" s="1" t="s">
        <v>6470</v>
      </c>
      <c r="BN662" s="1" t="s">
        <v>6471</v>
      </c>
      <c r="BP662" s="1" t="s">
        <v>16216</v>
      </c>
      <c r="BQ662" s="1">
        <v>0.68700000000000006</v>
      </c>
      <c r="CD662" s="1" t="s">
        <v>293</v>
      </c>
      <c r="CE662" s="1">
        <v>109</v>
      </c>
      <c r="CF662" s="1">
        <v>0.05</v>
      </c>
      <c r="CG662" s="1">
        <v>0.08</v>
      </c>
      <c r="CH662" s="1">
        <v>0.04</v>
      </c>
      <c r="CI662" s="1">
        <v>2184</v>
      </c>
      <c r="CJ662" s="1">
        <v>0.06</v>
      </c>
      <c r="CK662" s="1">
        <v>0.92259999999999998</v>
      </c>
      <c r="CL662" s="1" t="s">
        <v>652</v>
      </c>
      <c r="CM662" s="1" t="s">
        <v>652</v>
      </c>
      <c r="CO662" s="1">
        <v>3.2099999999999997E-2</v>
      </c>
      <c r="CP662" s="1">
        <v>0.03</v>
      </c>
      <c r="CS662" s="1">
        <v>7.5300000000000006E-2</v>
      </c>
      <c r="CT662" s="1">
        <v>0.55200000000000005</v>
      </c>
      <c r="CU662" s="1" t="s">
        <v>1553</v>
      </c>
      <c r="CX662" s="1">
        <v>5.9999999999999995E-4</v>
      </c>
      <c r="CY662" s="1" t="s">
        <v>346</v>
      </c>
      <c r="DK662" s="1">
        <v>5</v>
      </c>
      <c r="DL662" s="1" t="s">
        <v>16217</v>
      </c>
      <c r="DM662" s="1" t="s">
        <v>16218</v>
      </c>
      <c r="FA662" s="1" t="s">
        <v>455</v>
      </c>
      <c r="FB662" s="1" t="s">
        <v>456</v>
      </c>
      <c r="FE662" s="1" t="s">
        <v>16219</v>
      </c>
      <c r="FG662" s="1" t="s">
        <v>3189</v>
      </c>
      <c r="FH662" s="1">
        <v>41018</v>
      </c>
      <c r="FK662" s="1" t="s">
        <v>6473</v>
      </c>
      <c r="FL662" s="1" t="s">
        <v>6473</v>
      </c>
      <c r="FM662" s="1">
        <v>387267</v>
      </c>
      <c r="FO662" s="1" t="s">
        <v>3487</v>
      </c>
      <c r="FP662" s="1">
        <v>23599</v>
      </c>
      <c r="FQ662" s="1" t="s">
        <v>2229</v>
      </c>
      <c r="FR662" s="1" t="s">
        <v>2230</v>
      </c>
      <c r="FX662" s="1">
        <v>15144888</v>
      </c>
      <c r="FY662" s="1" t="s">
        <v>2234</v>
      </c>
      <c r="FZ662" s="1" t="s">
        <v>6475</v>
      </c>
      <c r="GA662" s="1" t="s">
        <v>6475</v>
      </c>
      <c r="GC662" s="1" t="s">
        <v>315</v>
      </c>
      <c r="GD662" s="1" t="s">
        <v>16220</v>
      </c>
      <c r="GE662" s="1" t="s">
        <v>6476</v>
      </c>
      <c r="GF662" s="1" t="s">
        <v>6466</v>
      </c>
      <c r="GG662" s="1" t="s">
        <v>16221</v>
      </c>
      <c r="GH662" s="1" t="s">
        <v>16222</v>
      </c>
      <c r="GI662" s="1" t="s">
        <v>16223</v>
      </c>
      <c r="GM662" s="1" t="s">
        <v>322</v>
      </c>
      <c r="GO662" s="1">
        <v>0.02</v>
      </c>
      <c r="GP662" s="1">
        <v>-0.27932699999999999</v>
      </c>
      <c r="GQ662" s="1" t="s">
        <v>11785</v>
      </c>
      <c r="GR662" s="1" t="s">
        <v>379</v>
      </c>
      <c r="JW662" s="1" t="s">
        <v>400</v>
      </c>
      <c r="JX662" s="1" t="s">
        <v>6480</v>
      </c>
      <c r="JY662" s="1" t="s">
        <v>402</v>
      </c>
      <c r="JZ662" s="1" t="s">
        <v>497</v>
      </c>
      <c r="KA662" s="1" t="s">
        <v>327</v>
      </c>
      <c r="KC662" s="1" t="s">
        <v>327</v>
      </c>
      <c r="KD662" s="1" t="s">
        <v>6481</v>
      </c>
      <c r="KE662" s="1">
        <v>13</v>
      </c>
      <c r="KF662" s="1">
        <v>2.7047949999999998</v>
      </c>
      <c r="KG662" s="1" t="s">
        <v>405</v>
      </c>
      <c r="KH662" s="1">
        <v>0</v>
      </c>
      <c r="KI662" s="1">
        <v>0</v>
      </c>
      <c r="KJ662" s="1">
        <v>0</v>
      </c>
      <c r="KK662" s="1">
        <v>9</v>
      </c>
      <c r="KL662" s="1">
        <v>275</v>
      </c>
      <c r="KM662" s="1" t="s">
        <v>498</v>
      </c>
      <c r="KN662" s="1">
        <v>0.99253999999999998</v>
      </c>
      <c r="KO662" s="1">
        <v>0.73415399999999997</v>
      </c>
      <c r="KP662" s="1">
        <v>0</v>
      </c>
      <c r="KR662" s="1" t="s">
        <v>293</v>
      </c>
      <c r="KS662" s="1">
        <v>11</v>
      </c>
      <c r="KT662" s="1">
        <v>40</v>
      </c>
      <c r="KU662" s="1">
        <v>287</v>
      </c>
      <c r="KV662" s="1">
        <v>0</v>
      </c>
      <c r="KW662" s="1">
        <v>0</v>
      </c>
      <c r="KX662" s="1">
        <v>25.220984999999999</v>
      </c>
      <c r="KY662" s="1">
        <v>20</v>
      </c>
      <c r="KZ662" s="1">
        <v>60</v>
      </c>
      <c r="LA662" s="1">
        <v>545</v>
      </c>
      <c r="LB662" s="1">
        <v>48</v>
      </c>
      <c r="LC662" s="1" t="s">
        <v>6460</v>
      </c>
      <c r="LD662" s="1">
        <v>0.35483900000000002</v>
      </c>
      <c r="LE662" s="1">
        <v>0.73967099999999997</v>
      </c>
    </row>
    <row r="663" spans="1:317" x14ac:dyDescent="0.2">
      <c r="A663" s="2" t="s">
        <v>18157</v>
      </c>
      <c r="B663" s="2" t="s">
        <v>18158</v>
      </c>
      <c r="C663" s="1" t="s">
        <v>1382</v>
      </c>
      <c r="D663" s="1">
        <v>0</v>
      </c>
      <c r="E663" s="1" t="s">
        <v>289</v>
      </c>
      <c r="F663" s="1" t="s">
        <v>289</v>
      </c>
      <c r="G663" s="1">
        <v>11</v>
      </c>
      <c r="H663" s="1">
        <v>64577260</v>
      </c>
      <c r="I663" s="1">
        <v>64577260</v>
      </c>
      <c r="J663" s="1" t="s">
        <v>289</v>
      </c>
      <c r="K663" s="1" t="s">
        <v>1910</v>
      </c>
      <c r="L663" s="1" t="s">
        <v>346</v>
      </c>
      <c r="M663" s="1" t="s">
        <v>333</v>
      </c>
      <c r="N663" s="1" t="s">
        <v>333</v>
      </c>
      <c r="O663" s="1" t="s">
        <v>407</v>
      </c>
      <c r="R663" s="1" t="s">
        <v>15807</v>
      </c>
      <c r="S663" s="1" t="s">
        <v>15808</v>
      </c>
      <c r="T663" s="1" t="s">
        <v>289</v>
      </c>
      <c r="U663" s="1" t="s">
        <v>289</v>
      </c>
      <c r="V663" s="1" t="s">
        <v>289</v>
      </c>
      <c r="W663" s="1" t="s">
        <v>289</v>
      </c>
      <c r="X663" s="1" t="s">
        <v>289</v>
      </c>
      <c r="Y663" s="1" t="s">
        <v>289</v>
      </c>
      <c r="Z663" s="1" t="s">
        <v>289</v>
      </c>
      <c r="AA663" s="1" t="s">
        <v>289</v>
      </c>
      <c r="AB663" s="1" t="s">
        <v>289</v>
      </c>
      <c r="AC663" s="1" t="s">
        <v>289</v>
      </c>
      <c r="AD663" s="1" t="s">
        <v>289</v>
      </c>
      <c r="AE663" s="1" t="s">
        <v>289</v>
      </c>
      <c r="AF663" s="1" t="s">
        <v>289</v>
      </c>
      <c r="AG663" s="1" t="s">
        <v>289</v>
      </c>
      <c r="AH663" s="1" t="s">
        <v>289</v>
      </c>
      <c r="AI663" s="1" t="s">
        <v>15807</v>
      </c>
      <c r="AJ663" s="1" t="s">
        <v>15808</v>
      </c>
      <c r="AK663" s="1" t="s">
        <v>16224</v>
      </c>
      <c r="AL663" s="1" t="s">
        <v>1321</v>
      </c>
      <c r="AM663" s="1" t="s">
        <v>293</v>
      </c>
      <c r="AN663" s="1">
        <v>1</v>
      </c>
      <c r="AO663" s="1">
        <v>697</v>
      </c>
      <c r="AP663" s="1" t="s">
        <v>16225</v>
      </c>
      <c r="AQ663" s="1" t="s">
        <v>16226</v>
      </c>
      <c r="AR663" s="1" t="s">
        <v>16227</v>
      </c>
      <c r="AS663" s="1" t="s">
        <v>16228</v>
      </c>
      <c r="AV663" s="1" t="s">
        <v>1327</v>
      </c>
      <c r="AW663" s="1" t="s">
        <v>1328</v>
      </c>
      <c r="AX663" s="1" t="s">
        <v>1329</v>
      </c>
      <c r="AY663" s="1">
        <v>108</v>
      </c>
      <c r="BD663" s="1" t="s">
        <v>1331</v>
      </c>
      <c r="BE663" s="1" t="s">
        <v>1332</v>
      </c>
      <c r="BF663" s="1" t="s">
        <v>1333</v>
      </c>
      <c r="BG663" s="1" t="s">
        <v>16229</v>
      </c>
      <c r="BI663" s="1" t="s">
        <v>1334</v>
      </c>
      <c r="BJ663" s="1">
        <v>337</v>
      </c>
      <c r="BP663" s="1" t="s">
        <v>16230</v>
      </c>
      <c r="BQ663" s="1">
        <v>0.61199999999999999</v>
      </c>
      <c r="BT663" s="1" t="s">
        <v>1336</v>
      </c>
      <c r="BV663" s="1" t="s">
        <v>1337</v>
      </c>
      <c r="BW663" s="1" t="s">
        <v>1338</v>
      </c>
      <c r="BZ663" s="1" t="s">
        <v>1339</v>
      </c>
      <c r="CZ663" s="1" t="s">
        <v>1340</v>
      </c>
      <c r="DA663" s="1" t="s">
        <v>914</v>
      </c>
      <c r="DB663" s="1" t="s">
        <v>913</v>
      </c>
      <c r="DC663" s="1" t="s">
        <v>914</v>
      </c>
      <c r="DD663" s="1" t="s">
        <v>1341</v>
      </c>
      <c r="DE663" s="1">
        <v>11</v>
      </c>
      <c r="DF663" s="1" t="s">
        <v>1342</v>
      </c>
      <c r="DG663" s="1">
        <v>4221</v>
      </c>
      <c r="DH663" s="1" t="s">
        <v>1343</v>
      </c>
      <c r="DJ663" s="1" t="s">
        <v>916</v>
      </c>
      <c r="DK663" s="1">
        <v>1</v>
      </c>
      <c r="DL663" s="1" t="s">
        <v>16231</v>
      </c>
      <c r="DM663" s="1" t="s">
        <v>16232</v>
      </c>
      <c r="DN663" s="1" t="s">
        <v>957</v>
      </c>
      <c r="DO663" s="1" t="s">
        <v>16233</v>
      </c>
      <c r="DP663" s="1" t="s">
        <v>1382</v>
      </c>
      <c r="DQ663" s="1" t="s">
        <v>604</v>
      </c>
      <c r="DX663" s="1">
        <v>45</v>
      </c>
      <c r="DY663" s="1">
        <v>48</v>
      </c>
      <c r="DZ663" s="1">
        <v>47</v>
      </c>
      <c r="EE663" s="1">
        <v>11</v>
      </c>
      <c r="EV663" s="1">
        <v>64577260</v>
      </c>
      <c r="EX663" s="1">
        <v>2201</v>
      </c>
      <c r="EY663" s="1">
        <v>4297</v>
      </c>
      <c r="EZ663" s="1">
        <v>6498</v>
      </c>
      <c r="FA663" s="1" t="s">
        <v>1939</v>
      </c>
      <c r="FB663" s="1" t="s">
        <v>1940</v>
      </c>
      <c r="FC663" s="1" t="s">
        <v>1344</v>
      </c>
      <c r="FD663" s="1" t="s">
        <v>1345</v>
      </c>
      <c r="FE663" s="1" t="s">
        <v>16234</v>
      </c>
      <c r="FF663" s="1" t="s">
        <v>16235</v>
      </c>
      <c r="FG663" s="1" t="s">
        <v>1342</v>
      </c>
      <c r="FH663" s="1">
        <v>41899</v>
      </c>
      <c r="FK663" s="1" t="s">
        <v>1346</v>
      </c>
      <c r="FL663" s="1" t="s">
        <v>1346</v>
      </c>
      <c r="FM663" s="1">
        <v>4221</v>
      </c>
      <c r="FP663" s="1">
        <v>7010</v>
      </c>
      <c r="FQ663" s="1" t="s">
        <v>2229</v>
      </c>
      <c r="FR663" s="1" t="s">
        <v>2230</v>
      </c>
      <c r="FS663" s="1" t="s">
        <v>16236</v>
      </c>
      <c r="FT663" s="1">
        <v>613733</v>
      </c>
      <c r="FY663" s="1" t="s">
        <v>2234</v>
      </c>
      <c r="GA663" s="1" t="s">
        <v>16237</v>
      </c>
      <c r="GC663" s="1" t="s">
        <v>315</v>
      </c>
      <c r="GE663" s="1" t="s">
        <v>1348</v>
      </c>
      <c r="GF663" s="1" t="s">
        <v>1327</v>
      </c>
      <c r="GG663" s="1" t="s">
        <v>16238</v>
      </c>
      <c r="GH663" s="1" t="s">
        <v>16239</v>
      </c>
      <c r="GI663" s="1" t="s">
        <v>16240</v>
      </c>
      <c r="GJ663" s="1" t="s">
        <v>16241</v>
      </c>
      <c r="GL663" s="1" t="s">
        <v>1352</v>
      </c>
      <c r="GM663" s="1" t="s">
        <v>322</v>
      </c>
      <c r="GO663" s="1">
        <v>0.02</v>
      </c>
      <c r="GP663" s="1">
        <v>11.004106</v>
      </c>
      <c r="GQ663" s="1" t="s">
        <v>16242</v>
      </c>
      <c r="GR663" s="1" t="s">
        <v>379</v>
      </c>
      <c r="GS663" s="1" t="s">
        <v>380</v>
      </c>
      <c r="GT663" s="1" t="s">
        <v>380</v>
      </c>
      <c r="GU663" s="1" t="s">
        <v>380</v>
      </c>
      <c r="GV663" s="1" t="s">
        <v>380</v>
      </c>
      <c r="GW663" s="1" t="s">
        <v>380</v>
      </c>
      <c r="GX663" s="1" t="s">
        <v>380</v>
      </c>
      <c r="GY663" s="1" t="s">
        <v>380</v>
      </c>
      <c r="GZ663" s="1" t="s">
        <v>380</v>
      </c>
      <c r="HA663" s="1" t="s">
        <v>380</v>
      </c>
      <c r="HB663" s="1" t="s">
        <v>380</v>
      </c>
      <c r="HC663" s="1" t="s">
        <v>333</v>
      </c>
      <c r="HD663" s="1">
        <v>29.5</v>
      </c>
      <c r="HE663" s="1">
        <v>5.0120880000000003</v>
      </c>
      <c r="HF663" s="1">
        <v>0.93345999999999996</v>
      </c>
      <c r="HG663" s="1" t="s">
        <v>380</v>
      </c>
      <c r="HH663" s="1" t="s">
        <v>380</v>
      </c>
      <c r="HI663" s="1" t="s">
        <v>1346</v>
      </c>
      <c r="HJ663" s="1" t="s">
        <v>16243</v>
      </c>
      <c r="HK663" s="1" t="s">
        <v>380</v>
      </c>
      <c r="HL663" s="1" t="s">
        <v>380</v>
      </c>
      <c r="HM663" s="1" t="s">
        <v>380</v>
      </c>
      <c r="HN663" s="1">
        <v>5.0199999999999996</v>
      </c>
      <c r="HO663" s="1">
        <v>5.0199999999999996</v>
      </c>
      <c r="HP663" s="1">
        <v>0.67125000000000001</v>
      </c>
      <c r="HQ663" s="1" t="s">
        <v>380</v>
      </c>
      <c r="HR663" s="1">
        <v>0.12894900000000001</v>
      </c>
      <c r="HS663" s="1">
        <v>0.48286000000000001</v>
      </c>
      <c r="HT663" s="1" t="s">
        <v>385</v>
      </c>
      <c r="HU663" s="1">
        <v>1.9000000000000001E-4</v>
      </c>
      <c r="HV663" s="1" t="s">
        <v>380</v>
      </c>
      <c r="HW663" s="1" t="s">
        <v>380</v>
      </c>
      <c r="HX663" s="1" t="s">
        <v>380</v>
      </c>
      <c r="HY663" s="1" t="s">
        <v>380</v>
      </c>
      <c r="HZ663" s="1" t="s">
        <v>380</v>
      </c>
      <c r="IA663" s="1" t="s">
        <v>380</v>
      </c>
      <c r="IB663" s="1">
        <v>0.80722000000000005</v>
      </c>
      <c r="IC663" s="1" t="s">
        <v>407</v>
      </c>
      <c r="ID663" s="1">
        <v>1</v>
      </c>
      <c r="IE663" s="1" t="s">
        <v>380</v>
      </c>
      <c r="IF663" s="1" t="s">
        <v>380</v>
      </c>
      <c r="IG663" s="1" t="s">
        <v>380</v>
      </c>
      <c r="IH663" s="1" t="s">
        <v>380</v>
      </c>
      <c r="II663" s="1" t="s">
        <v>380</v>
      </c>
      <c r="IJ663" s="1" t="s">
        <v>380</v>
      </c>
      <c r="IK663" s="1" t="s">
        <v>380</v>
      </c>
      <c r="IL663" s="1" t="s">
        <v>380</v>
      </c>
      <c r="IM663" s="1" t="s">
        <v>380</v>
      </c>
      <c r="IN663" s="1" t="s">
        <v>380</v>
      </c>
      <c r="IO663" s="1">
        <v>5.525E-2</v>
      </c>
      <c r="IP663" s="1" t="s">
        <v>294</v>
      </c>
      <c r="IQ663" s="1">
        <v>0.97</v>
      </c>
      <c r="IR663" s="1">
        <v>-15.0517</v>
      </c>
      <c r="IS663" s="1">
        <v>11.3599</v>
      </c>
      <c r="IT663" s="1">
        <v>0.49637999999999999</v>
      </c>
      <c r="IU663" s="1" t="s">
        <v>16244</v>
      </c>
      <c r="IV663" s="1" t="s">
        <v>380</v>
      </c>
      <c r="IW663" s="1" t="s">
        <v>380</v>
      </c>
      <c r="IX663" s="1" t="s">
        <v>380</v>
      </c>
      <c r="IY663" s="1" t="s">
        <v>380</v>
      </c>
      <c r="IZ663" s="1" t="s">
        <v>290</v>
      </c>
      <c r="JA663" s="1">
        <v>108</v>
      </c>
      <c r="JB663" s="1" t="s">
        <v>380</v>
      </c>
      <c r="JC663" s="1" t="s">
        <v>16245</v>
      </c>
      <c r="JD663" s="1" t="s">
        <v>1504</v>
      </c>
      <c r="JE663" s="1" t="s">
        <v>293</v>
      </c>
      <c r="JF663" s="1">
        <v>1</v>
      </c>
      <c r="JG663" s="1">
        <v>2</v>
      </c>
      <c r="JH663" s="1" t="s">
        <v>1382</v>
      </c>
      <c r="JI663" s="1">
        <v>64333836</v>
      </c>
      <c r="JJ663" s="1">
        <v>0.97199999999999998</v>
      </c>
      <c r="JK663" s="1">
        <v>0.33761000000000002</v>
      </c>
      <c r="JL663" s="1">
        <v>0.99</v>
      </c>
      <c r="JM663" s="1">
        <v>0.47175</v>
      </c>
      <c r="JN663" s="1">
        <v>0.69799999999999995</v>
      </c>
      <c r="JO663" s="1">
        <v>0.40448000000000001</v>
      </c>
      <c r="JP663" s="1">
        <v>2.621</v>
      </c>
      <c r="JQ663" s="1">
        <v>0.46417999999999998</v>
      </c>
      <c r="JR663" s="1">
        <v>2.5030000000000001</v>
      </c>
      <c r="JS663" s="1">
        <v>0.84419</v>
      </c>
      <c r="JT663" s="1">
        <v>0.56100000000000005</v>
      </c>
      <c r="JU663" s="1">
        <v>0.74099000000000004</v>
      </c>
      <c r="JV663" s="1" t="s">
        <v>3654</v>
      </c>
      <c r="JW663" s="1" t="s">
        <v>400</v>
      </c>
      <c r="JX663" s="1" t="s">
        <v>1353</v>
      </c>
      <c r="JY663" s="1" t="s">
        <v>400</v>
      </c>
      <c r="JZ663" s="1" t="s">
        <v>1354</v>
      </c>
      <c r="KA663" s="1" t="s">
        <v>327</v>
      </c>
      <c r="KC663" s="1" t="s">
        <v>327</v>
      </c>
      <c r="KD663" s="1" t="s">
        <v>1355</v>
      </c>
      <c r="KE663" s="1">
        <v>0</v>
      </c>
      <c r="KF663" s="1">
        <v>39.408484999999999</v>
      </c>
      <c r="KG663" s="1" t="s">
        <v>405</v>
      </c>
      <c r="KH663" s="1">
        <v>0</v>
      </c>
      <c r="KI663" s="1">
        <v>0</v>
      </c>
      <c r="KJ663" s="1">
        <v>0</v>
      </c>
      <c r="KK663" s="1">
        <v>131</v>
      </c>
      <c r="KL663" s="1">
        <v>4255</v>
      </c>
      <c r="KM663" s="1" t="s">
        <v>525</v>
      </c>
      <c r="KN663" s="1">
        <v>1</v>
      </c>
      <c r="KO663" s="1">
        <v>1</v>
      </c>
      <c r="KP663" s="1">
        <v>0</v>
      </c>
      <c r="KR663" s="1" t="s">
        <v>293</v>
      </c>
      <c r="KS663" s="1">
        <v>144</v>
      </c>
      <c r="KT663" s="1">
        <v>60</v>
      </c>
      <c r="KU663" s="1">
        <v>4665</v>
      </c>
      <c r="KV663" s="1">
        <v>0</v>
      </c>
      <c r="KW663" s="1">
        <v>0</v>
      </c>
      <c r="KX663" s="1">
        <v>459.61510500000003</v>
      </c>
      <c r="KY663" s="1">
        <v>110</v>
      </c>
      <c r="KZ663" s="1">
        <v>60</v>
      </c>
      <c r="LA663" s="1">
        <v>3505</v>
      </c>
      <c r="LB663" s="1">
        <v>454</v>
      </c>
      <c r="LC663" s="1" t="s">
        <v>1321</v>
      </c>
      <c r="LD663" s="1">
        <v>0.56692900000000002</v>
      </c>
      <c r="LE663" s="1">
        <v>1</v>
      </c>
    </row>
    <row r="664" spans="1:317" x14ac:dyDescent="0.2">
      <c r="A664" s="2" t="s">
        <v>18157</v>
      </c>
      <c r="B664" s="2" t="s">
        <v>18158</v>
      </c>
      <c r="C664" s="1" t="s">
        <v>18002</v>
      </c>
      <c r="D664" s="1">
        <v>255649</v>
      </c>
      <c r="E664" s="1" t="s">
        <v>289</v>
      </c>
      <c r="F664" s="1" t="s">
        <v>289</v>
      </c>
      <c r="G664" s="1">
        <v>11</v>
      </c>
      <c r="H664" s="1">
        <v>59710429</v>
      </c>
      <c r="I664" s="1">
        <v>59710430</v>
      </c>
      <c r="J664" s="1" t="s">
        <v>289</v>
      </c>
      <c r="K664" s="1" t="s">
        <v>331</v>
      </c>
      <c r="L664" s="1" t="s">
        <v>332</v>
      </c>
      <c r="M664" s="1" t="s">
        <v>1445</v>
      </c>
      <c r="N664" s="1" t="s">
        <v>1445</v>
      </c>
      <c r="O664" s="1" t="s">
        <v>293</v>
      </c>
      <c r="R664" s="1" t="s">
        <v>289</v>
      </c>
      <c r="S664" s="1" t="s">
        <v>15807</v>
      </c>
      <c r="T664" s="1" t="s">
        <v>289</v>
      </c>
      <c r="U664" s="1" t="s">
        <v>289</v>
      </c>
      <c r="V664" s="1" t="s">
        <v>289</v>
      </c>
      <c r="W664" s="1" t="s">
        <v>289</v>
      </c>
      <c r="X664" s="1" t="s">
        <v>289</v>
      </c>
      <c r="Y664" s="1" t="s">
        <v>289</v>
      </c>
      <c r="Z664" s="1" t="s">
        <v>289</v>
      </c>
      <c r="AA664" s="1" t="s">
        <v>289</v>
      </c>
      <c r="AB664" s="1" t="s">
        <v>289</v>
      </c>
      <c r="AC664" s="1" t="s">
        <v>289</v>
      </c>
      <c r="AD664" s="1" t="s">
        <v>289</v>
      </c>
      <c r="AE664" s="1" t="s">
        <v>289</v>
      </c>
      <c r="AF664" s="1" t="s">
        <v>289</v>
      </c>
      <c r="AG664" s="1" t="s">
        <v>289</v>
      </c>
      <c r="AH664" s="1" t="s">
        <v>289</v>
      </c>
      <c r="AI664" s="1" t="s">
        <v>289</v>
      </c>
      <c r="AJ664" s="1" t="s">
        <v>15807</v>
      </c>
      <c r="AK664" s="1" t="s">
        <v>1446</v>
      </c>
      <c r="AL664" s="1" t="s">
        <v>1429</v>
      </c>
      <c r="AM664" s="1" t="s">
        <v>351</v>
      </c>
      <c r="AN664" s="1">
        <v>2</v>
      </c>
      <c r="AO664" s="1" t="s">
        <v>1447</v>
      </c>
      <c r="AP664" s="1" t="s">
        <v>1448</v>
      </c>
      <c r="AQ664" s="1" t="s">
        <v>1449</v>
      </c>
      <c r="AR664" s="1" t="s">
        <v>1450</v>
      </c>
      <c r="AX664" s="1" t="s">
        <v>1434</v>
      </c>
      <c r="BP664" s="1" t="s">
        <v>1451</v>
      </c>
      <c r="BQ664" s="1">
        <v>0.39600000000000002</v>
      </c>
      <c r="DK664" s="1">
        <v>0</v>
      </c>
      <c r="DS664" s="1">
        <v>0.63</v>
      </c>
      <c r="FB664" s="1" t="s">
        <v>310</v>
      </c>
      <c r="FC664" s="1" t="s">
        <v>311</v>
      </c>
      <c r="FF664" s="1" t="s">
        <v>1436</v>
      </c>
      <c r="FG664" s="1" t="s">
        <v>1437</v>
      </c>
      <c r="FI664" s="1" t="s">
        <v>315</v>
      </c>
      <c r="FK664" s="1" t="s">
        <v>1452</v>
      </c>
      <c r="FL664" s="1" t="s">
        <v>1453</v>
      </c>
      <c r="FM664" s="1" t="s">
        <v>1454</v>
      </c>
      <c r="FQ664" s="1">
        <v>1</v>
      </c>
      <c r="FR664" s="1">
        <v>0.5</v>
      </c>
      <c r="FS664" s="1" t="s">
        <v>16246</v>
      </c>
      <c r="FT664" s="1" t="b">
        <v>1</v>
      </c>
      <c r="FU664" s="1" t="s">
        <v>1429</v>
      </c>
      <c r="FV664" s="1" t="s">
        <v>322</v>
      </c>
      <c r="JB664" s="1" t="b">
        <v>0</v>
      </c>
      <c r="JC664" s="1">
        <v>136</v>
      </c>
      <c r="JD664" s="1" t="b">
        <v>0</v>
      </c>
      <c r="JE664" s="1">
        <v>5.2329999999999997</v>
      </c>
      <c r="JF664" s="1" t="s">
        <v>1443</v>
      </c>
      <c r="JG664" s="1" t="s">
        <v>402</v>
      </c>
      <c r="JH664" s="1" t="s">
        <v>497</v>
      </c>
      <c r="JI664" s="1" t="s">
        <v>327</v>
      </c>
      <c r="JK664" s="1" t="s">
        <v>327</v>
      </c>
      <c r="JL664" s="1" t="s">
        <v>328</v>
      </c>
      <c r="JM664" s="1">
        <v>76</v>
      </c>
      <c r="JR664" s="1">
        <v>58.88</v>
      </c>
      <c r="JS664" s="1">
        <v>0</v>
      </c>
      <c r="JT664" s="1">
        <v>1</v>
      </c>
      <c r="JU664" s="1">
        <v>0.5</v>
      </c>
      <c r="JV664" s="1" t="s">
        <v>16247</v>
      </c>
      <c r="JW664" s="1">
        <v>38.729999999999997</v>
      </c>
      <c r="JX664" s="1">
        <v>136</v>
      </c>
      <c r="JZ664" s="1" t="s">
        <v>351</v>
      </c>
      <c r="KA664" s="1">
        <v>2</v>
      </c>
      <c r="KB664" s="1">
        <v>0.28000000000000003</v>
      </c>
      <c r="KC664" s="1">
        <v>-2.5299999999999998</v>
      </c>
      <c r="KD664" s="1">
        <v>-5.0069999999999997</v>
      </c>
      <c r="KE664" s="1">
        <v>-1.716</v>
      </c>
    </row>
    <row r="665" spans="1:317" x14ac:dyDescent="0.2">
      <c r="A665" s="2" t="s">
        <v>18157</v>
      </c>
      <c r="B665" s="2" t="s">
        <v>18158</v>
      </c>
      <c r="C665" s="1" t="s">
        <v>18002</v>
      </c>
      <c r="D665" s="1">
        <v>255649</v>
      </c>
      <c r="E665" s="1" t="s">
        <v>289</v>
      </c>
      <c r="F665" s="1" t="s">
        <v>289</v>
      </c>
      <c r="G665" s="1">
        <v>11</v>
      </c>
      <c r="H665" s="1">
        <v>59710499</v>
      </c>
      <c r="I665" s="1">
        <v>59710499</v>
      </c>
      <c r="J665" s="1" t="s">
        <v>289</v>
      </c>
      <c r="K665" s="1" t="s">
        <v>331</v>
      </c>
      <c r="L665" s="1" t="s">
        <v>332</v>
      </c>
      <c r="M665" s="1" t="s">
        <v>347</v>
      </c>
      <c r="N665" s="1" t="s">
        <v>347</v>
      </c>
      <c r="O665" s="1" t="s">
        <v>293</v>
      </c>
      <c r="R665" s="1" t="s">
        <v>289</v>
      </c>
      <c r="S665" s="1" t="s">
        <v>15807</v>
      </c>
      <c r="T665" s="1" t="s">
        <v>289</v>
      </c>
      <c r="U665" s="1" t="s">
        <v>289</v>
      </c>
      <c r="V665" s="1" t="s">
        <v>289</v>
      </c>
      <c r="W665" s="1" t="s">
        <v>289</v>
      </c>
      <c r="X665" s="1" t="s">
        <v>289</v>
      </c>
      <c r="Y665" s="1" t="s">
        <v>289</v>
      </c>
      <c r="Z665" s="1" t="s">
        <v>289</v>
      </c>
      <c r="AA665" s="1" t="s">
        <v>289</v>
      </c>
      <c r="AB665" s="1" t="s">
        <v>289</v>
      </c>
      <c r="AC665" s="1" t="s">
        <v>289</v>
      </c>
      <c r="AD665" s="1" t="s">
        <v>289</v>
      </c>
      <c r="AE665" s="1" t="s">
        <v>289</v>
      </c>
      <c r="AF665" s="1" t="s">
        <v>289</v>
      </c>
      <c r="AG665" s="1" t="s">
        <v>289</v>
      </c>
      <c r="AH665" s="1" t="s">
        <v>289</v>
      </c>
      <c r="AI665" s="1" t="s">
        <v>289</v>
      </c>
      <c r="AJ665" s="1" t="s">
        <v>15807</v>
      </c>
      <c r="AK665" s="1" t="s">
        <v>1457</v>
      </c>
      <c r="AL665" s="1" t="s">
        <v>1429</v>
      </c>
      <c r="AM665" s="1" t="s">
        <v>351</v>
      </c>
      <c r="AN665" s="1">
        <v>2</v>
      </c>
      <c r="AO665" s="1">
        <v>256</v>
      </c>
      <c r="AP665" s="1" t="s">
        <v>1458</v>
      </c>
      <c r="AQ665" s="1" t="s">
        <v>1459</v>
      </c>
      <c r="AR665" s="1" t="s">
        <v>1460</v>
      </c>
      <c r="AX665" s="1" t="s">
        <v>1434</v>
      </c>
      <c r="BP665" s="1" t="s">
        <v>1461</v>
      </c>
      <c r="BQ665" s="1">
        <v>0.42299999999999999</v>
      </c>
      <c r="DK665" s="1">
        <v>0</v>
      </c>
      <c r="DS665" s="1">
        <v>-0.38200000000000001</v>
      </c>
      <c r="FB665" s="1" t="s">
        <v>310</v>
      </c>
      <c r="FC665" s="1" t="s">
        <v>311</v>
      </c>
      <c r="FF665" s="1" t="s">
        <v>1436</v>
      </c>
      <c r="FG665" s="1" t="s">
        <v>1437</v>
      </c>
      <c r="FI665" s="1" t="s">
        <v>315</v>
      </c>
      <c r="FK665" s="1" t="s">
        <v>1462</v>
      </c>
      <c r="FL665" s="1" t="s">
        <v>1463</v>
      </c>
      <c r="FM665" s="1" t="s">
        <v>1464</v>
      </c>
      <c r="FQ665" s="1">
        <v>1</v>
      </c>
      <c r="FR665" s="1">
        <v>0.5</v>
      </c>
      <c r="FS665" s="1" t="s">
        <v>16248</v>
      </c>
      <c r="FT665" s="1" t="b">
        <v>1</v>
      </c>
      <c r="FU665" s="1" t="s">
        <v>1429</v>
      </c>
      <c r="FV665" s="1" t="s">
        <v>322</v>
      </c>
      <c r="JB665" s="1" t="b">
        <v>0</v>
      </c>
      <c r="JC665" s="1">
        <v>118</v>
      </c>
      <c r="JD665" s="1" t="b">
        <v>0</v>
      </c>
      <c r="JE665" s="1">
        <v>2.956</v>
      </c>
      <c r="JF665" s="1" t="s">
        <v>1443</v>
      </c>
      <c r="JG665" s="1" t="s">
        <v>402</v>
      </c>
      <c r="JH665" s="1" t="s">
        <v>497</v>
      </c>
      <c r="JI665" s="1" t="s">
        <v>327</v>
      </c>
      <c r="JK665" s="1" t="s">
        <v>327</v>
      </c>
      <c r="JL665" s="1" t="s">
        <v>328</v>
      </c>
      <c r="JM665" s="1">
        <v>99</v>
      </c>
      <c r="JR665" s="1">
        <v>58.33</v>
      </c>
      <c r="JS665" s="1">
        <v>0</v>
      </c>
      <c r="JT665" s="1">
        <v>1</v>
      </c>
      <c r="JU665" s="1">
        <v>0.5</v>
      </c>
      <c r="JV665" s="1" t="s">
        <v>16249</v>
      </c>
      <c r="JW665" s="1">
        <v>109.73</v>
      </c>
      <c r="JX665" s="1">
        <v>117</v>
      </c>
      <c r="JZ665" s="1" t="s">
        <v>351</v>
      </c>
      <c r="KA665" s="1">
        <v>2</v>
      </c>
      <c r="KB665" s="1">
        <v>0.93</v>
      </c>
      <c r="KC665" s="1">
        <v>-1.6040000000000001</v>
      </c>
      <c r="KD665" s="1">
        <v>-5.6639999999999997</v>
      </c>
      <c r="KE665" s="1">
        <v>-1.4059999999999999</v>
      </c>
    </row>
    <row r="666" spans="1:317" x14ac:dyDescent="0.2">
      <c r="A666" s="2" t="s">
        <v>18157</v>
      </c>
      <c r="B666" s="2" t="s">
        <v>18158</v>
      </c>
      <c r="C666" s="1" t="s">
        <v>18136</v>
      </c>
      <c r="D666" s="1">
        <v>219865</v>
      </c>
      <c r="E666" s="1" t="s">
        <v>289</v>
      </c>
      <c r="F666" s="1" t="s">
        <v>289</v>
      </c>
      <c r="G666" s="1">
        <v>11</v>
      </c>
      <c r="H666" s="1">
        <v>124135619</v>
      </c>
      <c r="I666" s="1">
        <v>124135619</v>
      </c>
      <c r="J666" s="1" t="s">
        <v>289</v>
      </c>
      <c r="K666" s="1" t="s">
        <v>436</v>
      </c>
      <c r="L666" s="1" t="s">
        <v>346</v>
      </c>
      <c r="M666" s="1" t="s">
        <v>294</v>
      </c>
      <c r="N666" s="1" t="s">
        <v>294</v>
      </c>
      <c r="O666" s="1" t="s">
        <v>347</v>
      </c>
      <c r="R666" s="1" t="s">
        <v>15807</v>
      </c>
      <c r="S666" s="1" t="s">
        <v>15808</v>
      </c>
      <c r="T666" s="1" t="s">
        <v>289</v>
      </c>
      <c r="U666" s="1" t="s">
        <v>289</v>
      </c>
      <c r="V666" s="1" t="s">
        <v>289</v>
      </c>
      <c r="W666" s="1" t="s">
        <v>289</v>
      </c>
      <c r="X666" s="1" t="s">
        <v>289</v>
      </c>
      <c r="Y666" s="1" t="s">
        <v>289</v>
      </c>
      <c r="Z666" s="1" t="s">
        <v>289</v>
      </c>
      <c r="AA666" s="1" t="s">
        <v>289</v>
      </c>
      <c r="AB666" s="1" t="s">
        <v>289</v>
      </c>
      <c r="AC666" s="1" t="s">
        <v>289</v>
      </c>
      <c r="AD666" s="1" t="s">
        <v>289</v>
      </c>
      <c r="AE666" s="1" t="s">
        <v>289</v>
      </c>
      <c r="AF666" s="1" t="s">
        <v>289</v>
      </c>
      <c r="AG666" s="1" t="s">
        <v>289</v>
      </c>
      <c r="AH666" s="1" t="s">
        <v>289</v>
      </c>
      <c r="AI666" s="1" t="s">
        <v>15807</v>
      </c>
      <c r="AJ666" s="1" t="s">
        <v>15808</v>
      </c>
      <c r="AK666" s="1" t="s">
        <v>16250</v>
      </c>
      <c r="AL666" s="1" t="s">
        <v>16251</v>
      </c>
      <c r="AM666" s="1" t="s">
        <v>351</v>
      </c>
      <c r="AN666" s="1">
        <v>1</v>
      </c>
      <c r="AO666" s="1">
        <v>897</v>
      </c>
      <c r="AP666" s="1" t="s">
        <v>16252</v>
      </c>
      <c r="AQ666" s="1" t="s">
        <v>16253</v>
      </c>
      <c r="AR666" s="1" t="s">
        <v>16254</v>
      </c>
      <c r="AS666" s="1" t="s">
        <v>16255</v>
      </c>
      <c r="AT666" s="1" t="s">
        <v>16256</v>
      </c>
      <c r="AU666" s="1" t="s">
        <v>16257</v>
      </c>
      <c r="AX666" s="1" t="s">
        <v>16258</v>
      </c>
      <c r="BL666" s="1" t="s">
        <v>16259</v>
      </c>
      <c r="BN666" s="1" t="s">
        <v>16260</v>
      </c>
      <c r="BP666" s="1" t="s">
        <v>16261</v>
      </c>
      <c r="BQ666" s="1">
        <v>0.50700000000000001</v>
      </c>
      <c r="CZ666" s="1" t="s">
        <v>16262</v>
      </c>
      <c r="DK666" s="1">
        <v>0</v>
      </c>
      <c r="DX666" s="1">
        <v>106</v>
      </c>
      <c r="DY666" s="1">
        <v>104</v>
      </c>
      <c r="DZ666" s="1">
        <v>105</v>
      </c>
      <c r="EE666" s="1">
        <v>11</v>
      </c>
      <c r="EV666" s="1">
        <v>124135619</v>
      </c>
      <c r="EX666" s="1">
        <v>2109</v>
      </c>
      <c r="EY666" s="1">
        <v>4260</v>
      </c>
      <c r="EZ666" s="1">
        <v>6369</v>
      </c>
      <c r="FA666" s="1" t="s">
        <v>455</v>
      </c>
      <c r="FB666" s="1" t="s">
        <v>456</v>
      </c>
      <c r="FE666" s="1" t="s">
        <v>16263</v>
      </c>
      <c r="FF666" s="1" t="s">
        <v>16264</v>
      </c>
      <c r="FG666" s="1" t="s">
        <v>16265</v>
      </c>
      <c r="FH666" s="1">
        <v>41746</v>
      </c>
      <c r="FJ666" s="1">
        <v>38056</v>
      </c>
      <c r="FK666" s="1" t="s">
        <v>16266</v>
      </c>
      <c r="FL666" s="1" t="s">
        <v>16266</v>
      </c>
      <c r="FM666" s="1">
        <v>219865</v>
      </c>
      <c r="FO666" s="1" t="s">
        <v>8960</v>
      </c>
      <c r="FP666" s="1">
        <v>19622</v>
      </c>
      <c r="FQ666" s="1" t="s">
        <v>2229</v>
      </c>
      <c r="FR666" s="1" t="s">
        <v>2230</v>
      </c>
      <c r="FV666" s="1" t="s">
        <v>16267</v>
      </c>
      <c r="FY666" s="1" t="s">
        <v>2234</v>
      </c>
      <c r="FZ666" s="1" t="s">
        <v>16268</v>
      </c>
      <c r="GA666" s="1" t="s">
        <v>16268</v>
      </c>
      <c r="GC666" s="1" t="s">
        <v>315</v>
      </c>
      <c r="GF666" s="1" t="s">
        <v>16269</v>
      </c>
      <c r="GG666" s="1" t="s">
        <v>16270</v>
      </c>
      <c r="GH666" s="1" t="s">
        <v>16271</v>
      </c>
      <c r="GI666" s="1" t="s">
        <v>16272</v>
      </c>
      <c r="GM666" s="1" t="s">
        <v>322</v>
      </c>
      <c r="GO666" s="1">
        <v>0.02</v>
      </c>
      <c r="GP666" s="1">
        <v>3.5371540000000001</v>
      </c>
      <c r="GQ666" s="1" t="s">
        <v>16273</v>
      </c>
      <c r="GR666" s="1" t="s">
        <v>379</v>
      </c>
      <c r="JW666" s="1" t="s">
        <v>400</v>
      </c>
      <c r="JX666" s="1" t="s">
        <v>16274</v>
      </c>
      <c r="JY666" s="1" t="s">
        <v>402</v>
      </c>
      <c r="JZ666" s="1" t="s">
        <v>497</v>
      </c>
      <c r="KA666" s="1" t="s">
        <v>327</v>
      </c>
      <c r="KC666" s="1" t="s">
        <v>327</v>
      </c>
      <c r="KD666" s="1" t="s">
        <v>16275</v>
      </c>
      <c r="KE666" s="1">
        <v>0</v>
      </c>
      <c r="KF666" s="1">
        <v>19.563817</v>
      </c>
      <c r="KG666" s="1" t="s">
        <v>405</v>
      </c>
      <c r="KH666" s="1">
        <v>0</v>
      </c>
      <c r="KI666" s="1">
        <v>0</v>
      </c>
      <c r="KJ666" s="1">
        <v>0</v>
      </c>
      <c r="KK666" s="1">
        <v>65</v>
      </c>
      <c r="KL666" s="1">
        <v>2297</v>
      </c>
      <c r="KM666" s="1" t="s">
        <v>406</v>
      </c>
      <c r="KN666" s="1">
        <v>1</v>
      </c>
      <c r="KO666" s="1">
        <v>1</v>
      </c>
      <c r="KP666" s="1">
        <v>0</v>
      </c>
      <c r="KR666" s="1" t="s">
        <v>351</v>
      </c>
      <c r="KS666" s="1">
        <v>6</v>
      </c>
      <c r="KT666" s="1">
        <v>49</v>
      </c>
      <c r="KU666" s="1">
        <v>207</v>
      </c>
      <c r="KV666" s="1">
        <v>0</v>
      </c>
      <c r="KW666" s="1">
        <v>0</v>
      </c>
      <c r="KX666" s="1">
        <v>13.050414</v>
      </c>
      <c r="KY666" s="1">
        <v>122</v>
      </c>
      <c r="KZ666" s="1">
        <v>60</v>
      </c>
      <c r="LA666" s="1">
        <v>4289</v>
      </c>
      <c r="LB666" s="1">
        <v>228</v>
      </c>
      <c r="LC666" s="1" t="s">
        <v>16251</v>
      </c>
      <c r="LD666" s="1">
        <v>4.6875E-2</v>
      </c>
      <c r="LE666" s="1">
        <v>1</v>
      </c>
    </row>
    <row r="667" spans="1:317" x14ac:dyDescent="0.2">
      <c r="A667" s="2" t="s">
        <v>18157</v>
      </c>
      <c r="B667" s="2" t="s">
        <v>18158</v>
      </c>
      <c r="C667" s="1" t="s">
        <v>18022</v>
      </c>
      <c r="D667" s="1">
        <v>283464</v>
      </c>
      <c r="E667" s="1" t="s">
        <v>289</v>
      </c>
      <c r="F667" s="1" t="s">
        <v>289</v>
      </c>
      <c r="G667" s="1">
        <v>12</v>
      </c>
      <c r="H667" s="1">
        <v>42499817</v>
      </c>
      <c r="I667" s="1">
        <v>42499818</v>
      </c>
      <c r="J667" s="1" t="s">
        <v>289</v>
      </c>
      <c r="K667" s="1" t="s">
        <v>291</v>
      </c>
      <c r="L667" s="1" t="s">
        <v>292</v>
      </c>
      <c r="M667" s="1" t="s">
        <v>293</v>
      </c>
      <c r="N667" s="1" t="s">
        <v>293</v>
      </c>
      <c r="O667" s="1" t="s">
        <v>406</v>
      </c>
      <c r="R667" s="1" t="s">
        <v>289</v>
      </c>
      <c r="S667" s="1" t="s">
        <v>15807</v>
      </c>
      <c r="T667" s="1" t="s">
        <v>289</v>
      </c>
      <c r="U667" s="1" t="s">
        <v>289</v>
      </c>
      <c r="V667" s="1" t="s">
        <v>289</v>
      </c>
      <c r="W667" s="1" t="s">
        <v>289</v>
      </c>
      <c r="X667" s="1" t="s">
        <v>289</v>
      </c>
      <c r="Y667" s="1" t="s">
        <v>289</v>
      </c>
      <c r="Z667" s="1" t="s">
        <v>289</v>
      </c>
      <c r="AA667" s="1" t="s">
        <v>289</v>
      </c>
      <c r="AB667" s="1" t="s">
        <v>289</v>
      </c>
      <c r="AC667" s="1" t="s">
        <v>289</v>
      </c>
      <c r="AD667" s="1" t="s">
        <v>289</v>
      </c>
      <c r="AE667" s="1" t="s">
        <v>289</v>
      </c>
      <c r="AF667" s="1" t="s">
        <v>289</v>
      </c>
      <c r="AG667" s="1" t="s">
        <v>289</v>
      </c>
      <c r="AH667" s="1" t="s">
        <v>289</v>
      </c>
      <c r="AI667" s="1" t="s">
        <v>289</v>
      </c>
      <c r="AJ667" s="1" t="s">
        <v>15807</v>
      </c>
      <c r="AK667" s="1" t="s">
        <v>3206</v>
      </c>
      <c r="AL667" s="1" t="s">
        <v>3207</v>
      </c>
      <c r="AM667" s="1" t="s">
        <v>293</v>
      </c>
      <c r="AN667" s="1">
        <v>5</v>
      </c>
      <c r="AO667" s="1" t="s">
        <v>3208</v>
      </c>
      <c r="AP667" s="1" t="s">
        <v>3209</v>
      </c>
      <c r="AQ667" s="1" t="s">
        <v>3210</v>
      </c>
      <c r="AR667" s="1" t="s">
        <v>3211</v>
      </c>
      <c r="AS667" s="1" t="s">
        <v>3212</v>
      </c>
      <c r="AT667" s="1" t="s">
        <v>3213</v>
      </c>
      <c r="AU667" s="1" t="s">
        <v>3214</v>
      </c>
      <c r="AV667" s="1" t="s">
        <v>3215</v>
      </c>
      <c r="AW667" s="1" t="s">
        <v>3216</v>
      </c>
      <c r="AX667" s="1" t="s">
        <v>3217</v>
      </c>
      <c r="AY667" s="1">
        <v>223</v>
      </c>
      <c r="BD667" s="1" t="s">
        <v>3218</v>
      </c>
      <c r="BE667" s="1" t="s">
        <v>449</v>
      </c>
      <c r="BF667" s="1" t="s">
        <v>3219</v>
      </c>
      <c r="BI667" s="1" t="s">
        <v>3220</v>
      </c>
      <c r="BJ667" s="1">
        <v>17</v>
      </c>
      <c r="BP667" s="1" t="s">
        <v>3221</v>
      </c>
      <c r="BQ667" s="1">
        <v>0.32700000000000001</v>
      </c>
      <c r="DK667" s="1">
        <v>0</v>
      </c>
      <c r="DS667" s="1">
        <v>0.28999999999999998</v>
      </c>
      <c r="FB667" s="1" t="s">
        <v>310</v>
      </c>
      <c r="FC667" s="1" t="s">
        <v>311</v>
      </c>
      <c r="FF667" s="1" t="s">
        <v>3222</v>
      </c>
      <c r="FG667" s="1" t="s">
        <v>3223</v>
      </c>
      <c r="FH667" s="1" t="s">
        <v>3224</v>
      </c>
      <c r="FI667" s="1" t="s">
        <v>315</v>
      </c>
      <c r="FJ667" s="1" t="s">
        <v>3225</v>
      </c>
      <c r="FK667" s="1" t="s">
        <v>3226</v>
      </c>
      <c r="FL667" s="1" t="s">
        <v>3227</v>
      </c>
      <c r="FM667" s="1" t="s">
        <v>3228</v>
      </c>
      <c r="FP667" s="1" t="s">
        <v>3229</v>
      </c>
      <c r="FQ667" s="1">
        <v>1</v>
      </c>
      <c r="FR667" s="1">
        <v>0.5</v>
      </c>
      <c r="FS667" s="1" t="s">
        <v>16276</v>
      </c>
      <c r="FT667" s="1" t="b">
        <v>1</v>
      </c>
      <c r="FU667" s="1" t="s">
        <v>3207</v>
      </c>
      <c r="FV667" s="1" t="s">
        <v>322</v>
      </c>
      <c r="FW667" s="1" t="s">
        <v>3231</v>
      </c>
      <c r="JB667" s="1" t="b">
        <v>0</v>
      </c>
      <c r="JC667" s="1">
        <v>224</v>
      </c>
      <c r="JD667" s="1" t="b">
        <v>0</v>
      </c>
      <c r="JE667" s="1">
        <v>12.721</v>
      </c>
      <c r="JF667" s="1" t="s">
        <v>3232</v>
      </c>
      <c r="JG667" s="1" t="s">
        <v>402</v>
      </c>
      <c r="JH667" s="1" t="s">
        <v>403</v>
      </c>
      <c r="JI667" s="1" t="s">
        <v>327</v>
      </c>
      <c r="JK667" s="1" t="s">
        <v>327</v>
      </c>
      <c r="JL667" s="1" t="s">
        <v>328</v>
      </c>
      <c r="JM667" s="1">
        <v>99</v>
      </c>
      <c r="JO667" s="1" t="s">
        <v>3233</v>
      </c>
      <c r="JR667" s="1">
        <v>57.91</v>
      </c>
      <c r="JS667" s="1">
        <v>0</v>
      </c>
      <c r="JT667" s="1">
        <v>1</v>
      </c>
      <c r="JU667" s="1">
        <v>0.5</v>
      </c>
      <c r="JV667" s="1" t="s">
        <v>16277</v>
      </c>
      <c r="JW667" s="1">
        <v>377.73</v>
      </c>
      <c r="JX667" s="1">
        <v>213</v>
      </c>
      <c r="JZ667" s="1" t="s">
        <v>293</v>
      </c>
      <c r="KA667" s="1">
        <v>2</v>
      </c>
      <c r="KB667" s="1">
        <v>1.69</v>
      </c>
      <c r="KC667" s="1">
        <v>2.8849999999999998</v>
      </c>
      <c r="KD667" s="1">
        <v>-4.8570000000000002</v>
      </c>
      <c r="KE667" s="1">
        <v>-1.163</v>
      </c>
    </row>
    <row r="668" spans="1:317" x14ac:dyDescent="0.2">
      <c r="A668" s="2" t="s">
        <v>18157</v>
      </c>
      <c r="B668" s="2" t="s">
        <v>18158</v>
      </c>
      <c r="C668" s="1" t="s">
        <v>16305</v>
      </c>
      <c r="D668" s="1">
        <v>5544</v>
      </c>
      <c r="E668" s="1" t="s">
        <v>289</v>
      </c>
      <c r="F668" s="1" t="s">
        <v>289</v>
      </c>
      <c r="G668" s="1">
        <v>12</v>
      </c>
      <c r="H668" s="1">
        <v>11420563</v>
      </c>
      <c r="I668" s="1">
        <v>11420563</v>
      </c>
      <c r="J668" s="1" t="s">
        <v>289</v>
      </c>
      <c r="K668" s="1" t="s">
        <v>345</v>
      </c>
      <c r="L668" s="1" t="s">
        <v>346</v>
      </c>
      <c r="M668" s="1" t="s">
        <v>333</v>
      </c>
      <c r="N668" s="1" t="s">
        <v>333</v>
      </c>
      <c r="O668" s="1" t="s">
        <v>294</v>
      </c>
      <c r="R668" s="1" t="s">
        <v>15807</v>
      </c>
      <c r="S668" s="1" t="s">
        <v>15808</v>
      </c>
      <c r="T668" s="1" t="s">
        <v>289</v>
      </c>
      <c r="U668" s="1" t="s">
        <v>289</v>
      </c>
      <c r="V668" s="1" t="s">
        <v>289</v>
      </c>
      <c r="W668" s="1" t="s">
        <v>289</v>
      </c>
      <c r="X668" s="1" t="s">
        <v>289</v>
      </c>
      <c r="Y668" s="1" t="s">
        <v>289</v>
      </c>
      <c r="Z668" s="1" t="s">
        <v>289</v>
      </c>
      <c r="AA668" s="1" t="s">
        <v>289</v>
      </c>
      <c r="AB668" s="1" t="s">
        <v>289</v>
      </c>
      <c r="AC668" s="1" t="s">
        <v>289</v>
      </c>
      <c r="AD668" s="1" t="s">
        <v>289</v>
      </c>
      <c r="AE668" s="1" t="s">
        <v>289</v>
      </c>
      <c r="AF668" s="1" t="s">
        <v>289</v>
      </c>
      <c r="AG668" s="1" t="s">
        <v>289</v>
      </c>
      <c r="AH668" s="1" t="s">
        <v>289</v>
      </c>
      <c r="AI668" s="1" t="s">
        <v>15807</v>
      </c>
      <c r="AJ668" s="1" t="s">
        <v>15808</v>
      </c>
      <c r="AK668" s="1" t="s">
        <v>16278</v>
      </c>
      <c r="AL668" s="1" t="s">
        <v>16279</v>
      </c>
      <c r="AM668" s="1" t="s">
        <v>293</v>
      </c>
      <c r="AN668" s="1">
        <v>3</v>
      </c>
      <c r="AO668" s="1">
        <v>755</v>
      </c>
      <c r="AP668" s="1" t="s">
        <v>16280</v>
      </c>
      <c r="AQ668" s="1" t="s">
        <v>16281</v>
      </c>
      <c r="AR668" s="1" t="s">
        <v>16282</v>
      </c>
      <c r="AS668" s="1" t="s">
        <v>16283</v>
      </c>
      <c r="AV668" s="1" t="s">
        <v>16284</v>
      </c>
      <c r="AW668" s="1" t="s">
        <v>16285</v>
      </c>
      <c r="AX668" s="1" t="s">
        <v>16286</v>
      </c>
      <c r="AZ668" s="1" t="s">
        <v>16287</v>
      </c>
      <c r="BB668" s="1" t="s">
        <v>16288</v>
      </c>
      <c r="BE668" s="1" t="s">
        <v>3113</v>
      </c>
      <c r="BF668" s="1" t="s">
        <v>16289</v>
      </c>
      <c r="BI668" s="1" t="s">
        <v>16290</v>
      </c>
      <c r="BJ668" s="1">
        <v>25</v>
      </c>
      <c r="BM668" s="1" t="s">
        <v>16291</v>
      </c>
      <c r="BP668" s="1" t="s">
        <v>16292</v>
      </c>
      <c r="BQ668" s="1">
        <v>0.63200000000000001</v>
      </c>
      <c r="DK668" s="1">
        <v>0</v>
      </c>
      <c r="DX668" s="1">
        <v>67</v>
      </c>
      <c r="DY668" s="1">
        <v>93</v>
      </c>
      <c r="DZ668" s="1">
        <v>85</v>
      </c>
      <c r="EE668" s="1">
        <v>12</v>
      </c>
      <c r="EV668" s="1">
        <v>11420563</v>
      </c>
      <c r="EX668" s="1">
        <v>1603</v>
      </c>
      <c r="EY668" s="1">
        <v>3645</v>
      </c>
      <c r="EZ668" s="1">
        <v>5248</v>
      </c>
      <c r="FA668" s="1" t="s">
        <v>367</v>
      </c>
      <c r="FB668" s="1" t="s">
        <v>368</v>
      </c>
      <c r="FG668" s="1" t="s">
        <v>12198</v>
      </c>
      <c r="FH668" s="1">
        <v>41184</v>
      </c>
      <c r="FL668" s="1" t="s">
        <v>16293</v>
      </c>
      <c r="FM668" s="1">
        <v>5544</v>
      </c>
      <c r="FP668" s="1">
        <v>9339</v>
      </c>
      <c r="FQ668" s="1" t="s">
        <v>2229</v>
      </c>
      <c r="FR668" s="1" t="s">
        <v>2230</v>
      </c>
      <c r="FT668" s="1">
        <v>168840</v>
      </c>
      <c r="FX668" s="1">
        <v>1894623</v>
      </c>
      <c r="FY668" s="1" t="s">
        <v>2234</v>
      </c>
      <c r="FZ668" s="1" t="s">
        <v>16294</v>
      </c>
      <c r="GA668" s="1" t="s">
        <v>16294</v>
      </c>
      <c r="GC668" s="1" t="s">
        <v>315</v>
      </c>
      <c r="GD668" s="1" t="s">
        <v>16295</v>
      </c>
      <c r="GE668" s="1" t="s">
        <v>16296</v>
      </c>
      <c r="GF668" s="1" t="s">
        <v>16284</v>
      </c>
      <c r="GH668" s="1" t="s">
        <v>16297</v>
      </c>
      <c r="GI668" s="1" t="s">
        <v>16298</v>
      </c>
      <c r="GJ668" s="1" t="s">
        <v>16299</v>
      </c>
      <c r="GL668" s="1" t="s">
        <v>16300</v>
      </c>
      <c r="GM668" s="1" t="s">
        <v>322</v>
      </c>
      <c r="GO668" s="1">
        <v>0.02</v>
      </c>
      <c r="GP668" s="1">
        <v>-0.34204800000000002</v>
      </c>
      <c r="GQ668" s="1" t="s">
        <v>15219</v>
      </c>
      <c r="GR668" s="1" t="s">
        <v>379</v>
      </c>
      <c r="GS668" s="1" t="s">
        <v>380</v>
      </c>
      <c r="GT668" s="1" t="s">
        <v>380</v>
      </c>
      <c r="GU668" s="1" t="s">
        <v>380</v>
      </c>
      <c r="GV668" s="1" t="s">
        <v>380</v>
      </c>
      <c r="GW668" s="1" t="s">
        <v>380</v>
      </c>
      <c r="GX668" s="1" t="s">
        <v>380</v>
      </c>
      <c r="GY668" s="1" t="s">
        <v>380</v>
      </c>
      <c r="GZ668" s="1" t="s">
        <v>380</v>
      </c>
      <c r="HA668" s="1" t="s">
        <v>380</v>
      </c>
      <c r="HB668" s="1" t="s">
        <v>380</v>
      </c>
      <c r="HC668" s="1" t="s">
        <v>380</v>
      </c>
      <c r="HD668" s="1">
        <v>1E-3</v>
      </c>
      <c r="HE668" s="1">
        <v>-3.098522</v>
      </c>
      <c r="HF668" s="1">
        <v>3.3E-4</v>
      </c>
      <c r="HG668" s="1" t="s">
        <v>380</v>
      </c>
      <c r="HH668" s="1" t="s">
        <v>380</v>
      </c>
      <c r="HI668" s="1" t="s">
        <v>16293</v>
      </c>
      <c r="HJ668" s="1" t="s">
        <v>16301</v>
      </c>
      <c r="HK668" s="1" t="s">
        <v>294</v>
      </c>
      <c r="HL668" s="1">
        <v>9.4450000000000006E-2</v>
      </c>
      <c r="HM668" s="1">
        <v>2.98</v>
      </c>
      <c r="HN668" s="1">
        <v>1.25</v>
      </c>
      <c r="HO668" s="1">
        <v>-2.5</v>
      </c>
      <c r="HP668" s="1">
        <v>6.3839999999999994E-2</v>
      </c>
      <c r="HQ668" s="1" t="s">
        <v>380</v>
      </c>
      <c r="HR668" s="1">
        <v>0</v>
      </c>
      <c r="HS668" s="1">
        <v>0.30302000000000001</v>
      </c>
      <c r="HT668" s="1" t="s">
        <v>1417</v>
      </c>
      <c r="HU668" s="1">
        <v>9.9220000000000003E-3</v>
      </c>
      <c r="HV668" s="1" t="s">
        <v>294</v>
      </c>
      <c r="HW668" s="1">
        <v>7.2789999999999994E-2</v>
      </c>
      <c r="HX668" s="1">
        <v>1.84E-2</v>
      </c>
      <c r="HY668" s="1" t="s">
        <v>380</v>
      </c>
      <c r="HZ668" s="1" t="s">
        <v>380</v>
      </c>
      <c r="IA668" s="1" t="s">
        <v>380</v>
      </c>
      <c r="IB668" s="1">
        <v>9.3100000000000002E-2</v>
      </c>
      <c r="IC668" s="1" t="s">
        <v>492</v>
      </c>
      <c r="ID668" s="1">
        <v>1</v>
      </c>
      <c r="IE668" s="1" t="s">
        <v>600</v>
      </c>
      <c r="IF668" s="1">
        <v>0.27166000000000001</v>
      </c>
      <c r="IG668" s="1">
        <v>0.17</v>
      </c>
      <c r="IH668" s="1" t="s">
        <v>600</v>
      </c>
      <c r="II668" s="1">
        <v>0.17979000000000001</v>
      </c>
      <c r="IJ668" s="1">
        <v>0.02</v>
      </c>
      <c r="IK668" s="1" t="s">
        <v>294</v>
      </c>
      <c r="IL668" s="1">
        <v>0.18335000000000001</v>
      </c>
      <c r="IM668" s="1">
        <v>-1.034</v>
      </c>
      <c r="IN668" s="1">
        <v>9</v>
      </c>
      <c r="IO668" s="1">
        <v>0.59424999999999994</v>
      </c>
      <c r="IP668" s="1" t="s">
        <v>385</v>
      </c>
      <c r="IQ668" s="1">
        <v>0.04</v>
      </c>
      <c r="IR668" s="1" t="s">
        <v>380</v>
      </c>
      <c r="IS668" s="1">
        <v>6.2270000000000003</v>
      </c>
      <c r="IT668" s="1">
        <v>0.20713999999999999</v>
      </c>
      <c r="IU668" s="1" t="s">
        <v>16302</v>
      </c>
      <c r="IV668" s="1" t="s">
        <v>380</v>
      </c>
      <c r="IW668" s="1">
        <v>207</v>
      </c>
      <c r="IX668" s="1" t="s">
        <v>16284</v>
      </c>
      <c r="IY668" s="1" t="s">
        <v>16285</v>
      </c>
      <c r="IZ668" s="1" t="s">
        <v>2252</v>
      </c>
      <c r="JA668" s="1">
        <v>186</v>
      </c>
      <c r="JB668" s="1" t="s">
        <v>16303</v>
      </c>
      <c r="JC668" s="1" t="s">
        <v>16304</v>
      </c>
      <c r="JD668" s="1" t="s">
        <v>933</v>
      </c>
      <c r="JE668" s="1" t="s">
        <v>293</v>
      </c>
      <c r="JF668" s="1">
        <v>2</v>
      </c>
      <c r="JG668" s="1">
        <v>0</v>
      </c>
      <c r="JH668" s="1" t="s">
        <v>16305</v>
      </c>
      <c r="JI668" s="1">
        <v>11311830</v>
      </c>
      <c r="JJ668" s="1">
        <v>0</v>
      </c>
      <c r="JK668" s="1">
        <v>5.858E-2</v>
      </c>
      <c r="JL668" s="1">
        <v>0</v>
      </c>
      <c r="JM668" s="1">
        <v>3.7019999999999997E-2</v>
      </c>
      <c r="JN668" s="1">
        <v>4.0000000000000001E-3</v>
      </c>
      <c r="JO668" s="1">
        <v>4.2599999999999999E-2</v>
      </c>
      <c r="JP668" s="1">
        <v>-2.6850000000000001</v>
      </c>
      <c r="JQ668" s="1">
        <v>8.3400000000000002E-3</v>
      </c>
      <c r="JR668" s="1">
        <v>-3.5670000000000002</v>
      </c>
      <c r="JS668" s="1">
        <v>1.4E-3</v>
      </c>
      <c r="JT668" s="1">
        <v>-2.9569999999999999</v>
      </c>
      <c r="JU668" s="1">
        <v>8.3000000000000001E-4</v>
      </c>
      <c r="JV668" s="1" t="s">
        <v>7940</v>
      </c>
      <c r="JW668" s="1" t="s">
        <v>400</v>
      </c>
      <c r="JX668" s="1" t="s">
        <v>16306</v>
      </c>
      <c r="JY668" s="1" t="s">
        <v>402</v>
      </c>
      <c r="JZ668" s="1" t="s">
        <v>1839</v>
      </c>
      <c r="KA668" s="1" t="s">
        <v>327</v>
      </c>
      <c r="KC668" s="1" t="s">
        <v>327</v>
      </c>
      <c r="KD668" s="1" t="s">
        <v>16307</v>
      </c>
      <c r="KE668" s="1">
        <v>0</v>
      </c>
      <c r="KF668" s="1">
        <v>2.9812110000000001</v>
      </c>
      <c r="KG668" s="1" t="s">
        <v>405</v>
      </c>
      <c r="KH668" s="1">
        <v>2</v>
      </c>
      <c r="KI668" s="1">
        <v>0</v>
      </c>
      <c r="KJ668" s="1">
        <v>0</v>
      </c>
      <c r="KK668" s="1">
        <v>10</v>
      </c>
      <c r="KL668" s="1">
        <v>290</v>
      </c>
      <c r="KM668" s="1" t="s">
        <v>525</v>
      </c>
      <c r="KN668" s="1">
        <v>0.99253999999999998</v>
      </c>
      <c r="KO668" s="1">
        <v>0.85928700000000002</v>
      </c>
      <c r="KP668" s="1">
        <v>0</v>
      </c>
      <c r="KR668" s="1" t="s">
        <v>293</v>
      </c>
      <c r="KS668" s="1">
        <v>4</v>
      </c>
      <c r="KT668" s="1">
        <v>40</v>
      </c>
      <c r="KU668" s="1">
        <v>119</v>
      </c>
      <c r="KV668" s="1">
        <v>0</v>
      </c>
      <c r="KW668" s="1">
        <v>0</v>
      </c>
      <c r="KX668" s="1">
        <v>8.2196700000000007</v>
      </c>
      <c r="KY668" s="1">
        <v>35</v>
      </c>
      <c r="KZ668" s="1">
        <v>50</v>
      </c>
      <c r="LA668" s="1">
        <v>1154</v>
      </c>
      <c r="LB668" s="1">
        <v>63</v>
      </c>
      <c r="LC668" s="1" t="s">
        <v>16279</v>
      </c>
      <c r="LD668" s="1">
        <v>0.102564</v>
      </c>
      <c r="LE668" s="1">
        <v>0.86574499999999999</v>
      </c>
    </row>
    <row r="669" spans="1:317" x14ac:dyDescent="0.2">
      <c r="A669" s="2" t="s">
        <v>18157</v>
      </c>
      <c r="B669" s="2" t="s">
        <v>18158</v>
      </c>
      <c r="C669" s="1" t="s">
        <v>16355</v>
      </c>
      <c r="D669" s="1">
        <v>1361</v>
      </c>
      <c r="E669" s="1" t="s">
        <v>289</v>
      </c>
      <c r="F669" s="1" t="s">
        <v>289</v>
      </c>
      <c r="G669" s="1">
        <v>13</v>
      </c>
      <c r="H669" s="1">
        <v>46656635</v>
      </c>
      <c r="I669" s="1">
        <v>46656635</v>
      </c>
      <c r="J669" s="1" t="s">
        <v>289</v>
      </c>
      <c r="K669" s="1" t="s">
        <v>345</v>
      </c>
      <c r="L669" s="1" t="s">
        <v>346</v>
      </c>
      <c r="M669" s="1" t="s">
        <v>347</v>
      </c>
      <c r="N669" s="1" t="s">
        <v>347</v>
      </c>
      <c r="O669" s="1" t="s">
        <v>294</v>
      </c>
      <c r="R669" s="1" t="s">
        <v>15807</v>
      </c>
      <c r="S669" s="1" t="s">
        <v>15808</v>
      </c>
      <c r="T669" s="1" t="s">
        <v>289</v>
      </c>
      <c r="U669" s="1" t="s">
        <v>289</v>
      </c>
      <c r="V669" s="1" t="s">
        <v>289</v>
      </c>
      <c r="W669" s="1" t="s">
        <v>289</v>
      </c>
      <c r="X669" s="1" t="s">
        <v>289</v>
      </c>
      <c r="Y669" s="1" t="s">
        <v>289</v>
      </c>
      <c r="Z669" s="1" t="s">
        <v>289</v>
      </c>
      <c r="AA669" s="1" t="s">
        <v>289</v>
      </c>
      <c r="AB669" s="1" t="s">
        <v>289</v>
      </c>
      <c r="AC669" s="1" t="s">
        <v>289</v>
      </c>
      <c r="AD669" s="1" t="s">
        <v>289</v>
      </c>
      <c r="AE669" s="1" t="s">
        <v>289</v>
      </c>
      <c r="AF669" s="1" t="s">
        <v>289</v>
      </c>
      <c r="AG669" s="1" t="s">
        <v>289</v>
      </c>
      <c r="AH669" s="1" t="s">
        <v>289</v>
      </c>
      <c r="AI669" s="1" t="s">
        <v>15807</v>
      </c>
      <c r="AJ669" s="1" t="s">
        <v>15808</v>
      </c>
      <c r="AK669" s="1" t="s">
        <v>16308</v>
      </c>
      <c r="AL669" s="1" t="s">
        <v>16309</v>
      </c>
      <c r="AM669" s="1" t="s">
        <v>293</v>
      </c>
      <c r="AN669" s="1">
        <v>4</v>
      </c>
      <c r="AO669" s="1">
        <v>341</v>
      </c>
      <c r="AP669" s="1" t="s">
        <v>16310</v>
      </c>
      <c r="AQ669" s="1" t="s">
        <v>16311</v>
      </c>
      <c r="AR669" s="1" t="s">
        <v>16312</v>
      </c>
      <c r="AS669" s="1" t="s">
        <v>16313</v>
      </c>
      <c r="AT669" s="1" t="s">
        <v>16314</v>
      </c>
      <c r="AU669" s="1" t="s">
        <v>16315</v>
      </c>
      <c r="AV669" s="1" t="s">
        <v>16316</v>
      </c>
      <c r="AW669" s="1" t="s">
        <v>16317</v>
      </c>
      <c r="AX669" s="1" t="s">
        <v>16318</v>
      </c>
      <c r="AY669" s="1">
        <v>109</v>
      </c>
      <c r="BD669" s="1" t="s">
        <v>16319</v>
      </c>
      <c r="BE669" s="1" t="s">
        <v>1222</v>
      </c>
      <c r="BF669" s="1" t="s">
        <v>16320</v>
      </c>
      <c r="BI669" s="1" t="s">
        <v>16321</v>
      </c>
      <c r="BJ669" s="1">
        <v>21</v>
      </c>
      <c r="BL669" s="1" t="s">
        <v>16322</v>
      </c>
      <c r="BM669" s="1" t="s">
        <v>16323</v>
      </c>
      <c r="BN669" s="1" t="s">
        <v>16324</v>
      </c>
      <c r="BP669" s="1" t="s">
        <v>16325</v>
      </c>
      <c r="BQ669" s="1">
        <v>0.44800000000000001</v>
      </c>
      <c r="DK669" s="1">
        <v>0</v>
      </c>
      <c r="DX669" s="1">
        <v>175</v>
      </c>
      <c r="DY669" s="1">
        <v>158</v>
      </c>
      <c r="DZ669" s="1">
        <v>163</v>
      </c>
      <c r="EE669" s="1">
        <v>13</v>
      </c>
      <c r="EV669" s="1">
        <v>46656635</v>
      </c>
      <c r="EX669" s="1">
        <v>2203</v>
      </c>
      <c r="EY669" s="1">
        <v>4300</v>
      </c>
      <c r="EZ669" s="1">
        <v>6503</v>
      </c>
      <c r="FA669" s="1" t="s">
        <v>367</v>
      </c>
      <c r="FB669" s="1" t="s">
        <v>368</v>
      </c>
      <c r="FE669" s="1" t="s">
        <v>16326</v>
      </c>
      <c r="FF669" s="1" t="s">
        <v>16327</v>
      </c>
      <c r="FG669" s="1" t="s">
        <v>16328</v>
      </c>
      <c r="FH669" s="1">
        <v>40949</v>
      </c>
      <c r="FI669" s="1">
        <v>39134</v>
      </c>
      <c r="FK669" s="1" t="s">
        <v>16329</v>
      </c>
      <c r="FL669" s="1" t="s">
        <v>16329</v>
      </c>
      <c r="FM669" s="1">
        <v>1361</v>
      </c>
      <c r="FP669" s="1">
        <v>2300</v>
      </c>
      <c r="FQ669" s="1" t="s">
        <v>2229</v>
      </c>
      <c r="FR669" s="1" t="s">
        <v>2230</v>
      </c>
      <c r="FS669" s="1" t="s">
        <v>16330</v>
      </c>
      <c r="FT669" s="1">
        <v>603101</v>
      </c>
      <c r="FU669" s="1" t="s">
        <v>16331</v>
      </c>
      <c r="FX669" s="1" t="s">
        <v>16332</v>
      </c>
      <c r="FY669" s="1" t="s">
        <v>2234</v>
      </c>
      <c r="FZ669" s="1" t="s">
        <v>16333</v>
      </c>
      <c r="GA669" s="1" t="s">
        <v>16334</v>
      </c>
      <c r="GC669" s="1" t="s">
        <v>315</v>
      </c>
      <c r="GD669" s="1" t="s">
        <v>16335</v>
      </c>
      <c r="GE669" s="1" t="s">
        <v>16336</v>
      </c>
      <c r="GF669" s="1" t="s">
        <v>16316</v>
      </c>
      <c r="GG669" s="1" t="s">
        <v>16337</v>
      </c>
      <c r="GH669" s="1" t="s">
        <v>16338</v>
      </c>
      <c r="GI669" s="1" t="s">
        <v>16339</v>
      </c>
      <c r="GJ669" s="1" t="s">
        <v>16340</v>
      </c>
      <c r="GL669" s="1" t="s">
        <v>16341</v>
      </c>
      <c r="GM669" s="1" t="s">
        <v>322</v>
      </c>
      <c r="GN669" s="1" t="s">
        <v>16342</v>
      </c>
      <c r="GO669" s="1">
        <v>0.02</v>
      </c>
      <c r="GP669" s="1">
        <v>8.2559290000000001</v>
      </c>
      <c r="GQ669" s="1" t="s">
        <v>16343</v>
      </c>
      <c r="GR669" s="1" t="s">
        <v>379</v>
      </c>
      <c r="GS669" s="1" t="s">
        <v>380</v>
      </c>
      <c r="GT669" s="1" t="s">
        <v>380</v>
      </c>
      <c r="GU669" s="1" t="s">
        <v>380</v>
      </c>
      <c r="GV669" s="1" t="s">
        <v>380</v>
      </c>
      <c r="GW669" s="1" t="s">
        <v>380</v>
      </c>
      <c r="GX669" s="1" t="s">
        <v>380</v>
      </c>
      <c r="GY669" s="1" t="s">
        <v>380</v>
      </c>
      <c r="GZ669" s="1" t="s">
        <v>380</v>
      </c>
      <c r="HA669" s="1" t="s">
        <v>380</v>
      </c>
      <c r="HB669" s="1" t="s">
        <v>380</v>
      </c>
      <c r="HC669" s="1" t="s">
        <v>347</v>
      </c>
      <c r="HD669" s="1">
        <v>3.3919999999999999</v>
      </c>
      <c r="HE669" s="1">
        <v>-0.124155</v>
      </c>
      <c r="HF669" s="1">
        <v>6.7949999999999997E-2</v>
      </c>
      <c r="HG669" s="1" t="s">
        <v>380</v>
      </c>
      <c r="HH669" s="1" t="s">
        <v>380</v>
      </c>
      <c r="HI669" s="1" t="s">
        <v>16329</v>
      </c>
      <c r="HJ669" s="1" t="s">
        <v>16344</v>
      </c>
      <c r="HK669" s="1" t="s">
        <v>792</v>
      </c>
      <c r="HL669" s="1">
        <v>0.29397000000000001</v>
      </c>
      <c r="HM669" s="1" t="s">
        <v>16345</v>
      </c>
      <c r="HN669" s="1">
        <v>5.65</v>
      </c>
      <c r="HO669" s="1">
        <v>1.79</v>
      </c>
      <c r="HP669" s="1">
        <v>0.24918999999999999</v>
      </c>
      <c r="HQ669" s="1" t="s">
        <v>16346</v>
      </c>
      <c r="HR669" s="1">
        <v>0.600804</v>
      </c>
      <c r="HS669" s="1">
        <v>0.17896000000000001</v>
      </c>
      <c r="HT669" s="1" t="s">
        <v>492</v>
      </c>
      <c r="HU669" s="1">
        <v>0.15836600000000001</v>
      </c>
      <c r="HV669" s="1" t="s">
        <v>294</v>
      </c>
      <c r="HW669" s="1">
        <v>0.14269999999999999</v>
      </c>
      <c r="HX669" s="1">
        <v>3.4500000000000003E-2</v>
      </c>
      <c r="HY669" s="1" t="s">
        <v>492</v>
      </c>
      <c r="HZ669" s="1">
        <v>0.22420999999999999</v>
      </c>
      <c r="IA669" s="1">
        <v>0.69</v>
      </c>
      <c r="IB669" s="1">
        <v>9.3100000000000002E-2</v>
      </c>
      <c r="IC669" s="1" t="s">
        <v>492</v>
      </c>
      <c r="ID669" s="1">
        <v>0.99999800000000005</v>
      </c>
      <c r="IE669" s="1" t="s">
        <v>3539</v>
      </c>
      <c r="IF669" s="1">
        <v>0.35871999999999998</v>
      </c>
      <c r="IG669" s="1" t="s">
        <v>16347</v>
      </c>
      <c r="IH669" s="1" t="s">
        <v>2164</v>
      </c>
      <c r="II669" s="1">
        <v>0.25758999999999999</v>
      </c>
      <c r="IJ669" s="1" t="s">
        <v>16348</v>
      </c>
      <c r="IK669" s="1" t="s">
        <v>294</v>
      </c>
      <c r="IL669" s="1">
        <v>0.21998999999999999</v>
      </c>
      <c r="IM669" s="1">
        <v>-1.0228999999999999</v>
      </c>
      <c r="IN669" s="1">
        <v>10</v>
      </c>
      <c r="IO669" s="1">
        <v>0.13108</v>
      </c>
      <c r="IP669" s="1" t="s">
        <v>294</v>
      </c>
      <c r="IQ669" s="1">
        <v>0.6</v>
      </c>
      <c r="IR669" s="1" t="s">
        <v>380</v>
      </c>
      <c r="IS669" s="1">
        <v>9.0937999999999999</v>
      </c>
      <c r="IT669" s="1">
        <v>0.36626999999999998</v>
      </c>
      <c r="IU669" s="1" t="s">
        <v>16349</v>
      </c>
      <c r="IV669" s="1" t="s">
        <v>380</v>
      </c>
      <c r="IW669" s="1" t="s">
        <v>16350</v>
      </c>
      <c r="IX669" s="1" t="s">
        <v>16351</v>
      </c>
      <c r="IY669" s="1" t="s">
        <v>16352</v>
      </c>
      <c r="IZ669" s="1" t="s">
        <v>492</v>
      </c>
      <c r="JA669" s="1">
        <v>109</v>
      </c>
      <c r="JB669" s="1" t="s">
        <v>16353</v>
      </c>
      <c r="JC669" s="1" t="s">
        <v>16354</v>
      </c>
      <c r="JD669" s="1" t="s">
        <v>385</v>
      </c>
      <c r="JE669" s="1" t="s">
        <v>293</v>
      </c>
      <c r="JF669" s="1">
        <v>1</v>
      </c>
      <c r="JG669" s="1">
        <v>0</v>
      </c>
      <c r="JH669" s="1" t="s">
        <v>16355</v>
      </c>
      <c r="JI669" s="1">
        <v>45554636</v>
      </c>
      <c r="JJ669" s="1">
        <v>0.44400000000000001</v>
      </c>
      <c r="JK669" s="1">
        <v>0.25649</v>
      </c>
      <c r="JL669" s="1">
        <v>2E-3</v>
      </c>
      <c r="JM669" s="1">
        <v>0.10521999999999999</v>
      </c>
      <c r="JN669" s="1">
        <v>5.0000000000000001E-3</v>
      </c>
      <c r="JO669" s="1">
        <v>4.9000000000000002E-2</v>
      </c>
      <c r="JP669" s="1">
        <v>0.87</v>
      </c>
      <c r="JQ669" s="1">
        <v>0.28010000000000002</v>
      </c>
      <c r="JR669" s="1">
        <v>0.27300000000000002</v>
      </c>
      <c r="JS669" s="1">
        <v>0.22048999999999999</v>
      </c>
      <c r="JT669" s="1">
        <v>-0.34499999999999997</v>
      </c>
      <c r="JU669" s="1">
        <v>7.8920000000000004E-2</v>
      </c>
      <c r="JV669" s="1" t="s">
        <v>5518</v>
      </c>
      <c r="JW669" s="1" t="s">
        <v>400</v>
      </c>
      <c r="JX669" s="1" t="s">
        <v>16356</v>
      </c>
      <c r="JY669" s="1" t="s">
        <v>402</v>
      </c>
      <c r="JZ669" s="1" t="s">
        <v>403</v>
      </c>
      <c r="KA669" s="1" t="s">
        <v>327</v>
      </c>
      <c r="KC669" s="1" t="s">
        <v>327</v>
      </c>
      <c r="KD669" s="1" t="s">
        <v>16357</v>
      </c>
      <c r="KE669" s="1">
        <v>0</v>
      </c>
      <c r="KF669" s="1">
        <v>14.4293</v>
      </c>
      <c r="KG669" s="1" t="s">
        <v>405</v>
      </c>
      <c r="KH669" s="1">
        <v>0</v>
      </c>
      <c r="KI669" s="1">
        <v>0</v>
      </c>
      <c r="KJ669" s="1">
        <v>0</v>
      </c>
      <c r="KK669" s="1">
        <v>48</v>
      </c>
      <c r="KL669" s="1">
        <v>1434</v>
      </c>
      <c r="KM669" s="1" t="s">
        <v>469</v>
      </c>
      <c r="KN669" s="1">
        <v>1</v>
      </c>
      <c r="KO669" s="1">
        <v>1</v>
      </c>
      <c r="KP669" s="1">
        <v>0</v>
      </c>
      <c r="KR669" s="1" t="s">
        <v>293</v>
      </c>
      <c r="KS669" s="1">
        <v>30</v>
      </c>
      <c r="KT669" s="1">
        <v>60</v>
      </c>
      <c r="KU669" s="1">
        <v>1042</v>
      </c>
      <c r="KV669" s="1">
        <v>0</v>
      </c>
      <c r="KW669" s="1">
        <v>0</v>
      </c>
      <c r="KX669" s="1">
        <v>81.538497000000007</v>
      </c>
      <c r="KY669" s="1">
        <v>174</v>
      </c>
      <c r="KZ669" s="1">
        <v>60</v>
      </c>
      <c r="LA669" s="1">
        <v>5264</v>
      </c>
      <c r="LB669" s="1">
        <v>297</v>
      </c>
      <c r="LC669" s="1" t="s">
        <v>16309</v>
      </c>
      <c r="LD669" s="1">
        <v>0.147059</v>
      </c>
      <c r="LE669" s="1">
        <v>1</v>
      </c>
    </row>
    <row r="670" spans="1:317" x14ac:dyDescent="0.2">
      <c r="A670" s="2" t="s">
        <v>18157</v>
      </c>
      <c r="B670" s="2" t="s">
        <v>18158</v>
      </c>
      <c r="C670" s="1" t="s">
        <v>18137</v>
      </c>
      <c r="D670" s="1">
        <v>0</v>
      </c>
      <c r="E670" s="1" t="s">
        <v>289</v>
      </c>
      <c r="F670" s="1" t="s">
        <v>289</v>
      </c>
      <c r="G670" s="1">
        <v>14</v>
      </c>
      <c r="H670" s="1">
        <v>24588816</v>
      </c>
      <c r="I670" s="1">
        <v>24588816</v>
      </c>
      <c r="J670" s="1" t="s">
        <v>289</v>
      </c>
      <c r="K670" s="1" t="s">
        <v>436</v>
      </c>
      <c r="L670" s="1" t="s">
        <v>346</v>
      </c>
      <c r="M670" s="1" t="s">
        <v>347</v>
      </c>
      <c r="N670" s="1" t="s">
        <v>347</v>
      </c>
      <c r="O670" s="1" t="s">
        <v>333</v>
      </c>
      <c r="R670" s="1" t="s">
        <v>15807</v>
      </c>
      <c r="S670" s="1" t="s">
        <v>15808</v>
      </c>
      <c r="T670" s="1" t="s">
        <v>289</v>
      </c>
      <c r="U670" s="1" t="s">
        <v>289</v>
      </c>
      <c r="V670" s="1" t="s">
        <v>289</v>
      </c>
      <c r="W670" s="1" t="s">
        <v>289</v>
      </c>
      <c r="X670" s="1" t="s">
        <v>289</v>
      </c>
      <c r="Y670" s="1" t="s">
        <v>289</v>
      </c>
      <c r="Z670" s="1" t="s">
        <v>289</v>
      </c>
      <c r="AA670" s="1" t="s">
        <v>289</v>
      </c>
      <c r="AB670" s="1" t="s">
        <v>289</v>
      </c>
      <c r="AC670" s="1" t="s">
        <v>289</v>
      </c>
      <c r="AD670" s="1" t="s">
        <v>289</v>
      </c>
      <c r="AE670" s="1" t="s">
        <v>289</v>
      </c>
      <c r="AF670" s="1" t="s">
        <v>289</v>
      </c>
      <c r="AG670" s="1" t="s">
        <v>289</v>
      </c>
      <c r="AH670" s="1" t="s">
        <v>289</v>
      </c>
      <c r="AI670" s="1" t="s">
        <v>15807</v>
      </c>
      <c r="AJ670" s="1" t="s">
        <v>15808</v>
      </c>
      <c r="AK670" s="1" t="s">
        <v>16358</v>
      </c>
      <c r="AL670" s="1" t="s">
        <v>16359</v>
      </c>
      <c r="AM670" s="1" t="s">
        <v>351</v>
      </c>
      <c r="AN670" s="1">
        <v>10</v>
      </c>
      <c r="AO670" s="1">
        <v>1624</v>
      </c>
      <c r="AP670" s="1" t="s">
        <v>16360</v>
      </c>
      <c r="AQ670" s="1" t="s">
        <v>16361</v>
      </c>
      <c r="AR670" s="1" t="s">
        <v>16362</v>
      </c>
      <c r="AS670" s="1" t="s">
        <v>16363</v>
      </c>
      <c r="AT670" s="1" t="s">
        <v>16364</v>
      </c>
      <c r="AU670" s="1" t="s">
        <v>16365</v>
      </c>
      <c r="AV670" s="1" t="s">
        <v>16366</v>
      </c>
      <c r="AW670" s="1" t="s">
        <v>16367</v>
      </c>
      <c r="AX670" s="1" t="s">
        <v>16368</v>
      </c>
      <c r="AY670" s="1">
        <v>299</v>
      </c>
      <c r="BE670" s="1" t="s">
        <v>16369</v>
      </c>
      <c r="BF670" s="1" t="s">
        <v>685</v>
      </c>
      <c r="BP670" s="1" t="s">
        <v>16370</v>
      </c>
      <c r="BQ670" s="1">
        <v>0.51700000000000002</v>
      </c>
      <c r="DK670" s="1">
        <v>0</v>
      </c>
      <c r="DX670" s="1">
        <v>132</v>
      </c>
      <c r="DY670" s="1">
        <v>128</v>
      </c>
      <c r="DZ670" s="1">
        <v>129</v>
      </c>
      <c r="EE670" s="1">
        <v>14</v>
      </c>
      <c r="EV670" s="1">
        <v>24588816</v>
      </c>
      <c r="EX670" s="1">
        <v>2203</v>
      </c>
      <c r="EY670" s="1">
        <v>4300</v>
      </c>
      <c r="EZ670" s="1">
        <v>6503</v>
      </c>
      <c r="FA670" s="1" t="s">
        <v>455</v>
      </c>
      <c r="FB670" s="1" t="s">
        <v>456</v>
      </c>
      <c r="FE670" s="1" t="s">
        <v>16371</v>
      </c>
      <c r="FF670" s="1" t="s">
        <v>16372</v>
      </c>
      <c r="FG670" s="1" t="s">
        <v>5322</v>
      </c>
      <c r="FH670" s="1">
        <v>41283</v>
      </c>
      <c r="FI670" s="1">
        <v>40011</v>
      </c>
      <c r="FJ670" s="1">
        <v>40011</v>
      </c>
      <c r="FK670" s="1" t="s">
        <v>16373</v>
      </c>
      <c r="FL670" s="1" t="s">
        <v>16373</v>
      </c>
      <c r="FM670" s="1">
        <v>80344</v>
      </c>
      <c r="FO670" s="1" t="s">
        <v>16374</v>
      </c>
      <c r="FP670" s="1">
        <v>20258</v>
      </c>
      <c r="FQ670" s="1" t="s">
        <v>2229</v>
      </c>
      <c r="FR670" s="1" t="s">
        <v>2230</v>
      </c>
      <c r="FT670" s="1">
        <v>613317</v>
      </c>
      <c r="FU670" s="1" t="s">
        <v>16375</v>
      </c>
      <c r="FV670" s="1" t="s">
        <v>16376</v>
      </c>
      <c r="FY670" s="1" t="s">
        <v>2234</v>
      </c>
      <c r="GA670" s="1" t="s">
        <v>16377</v>
      </c>
      <c r="GC670" s="1" t="s">
        <v>315</v>
      </c>
      <c r="GD670" s="1" t="s">
        <v>16378</v>
      </c>
      <c r="GE670" s="1" t="s">
        <v>16379</v>
      </c>
      <c r="GF670" s="1" t="s">
        <v>16366</v>
      </c>
      <c r="GG670" s="1" t="s">
        <v>16380</v>
      </c>
      <c r="GH670" s="1" t="s">
        <v>16381</v>
      </c>
      <c r="GI670" s="1" t="s">
        <v>16382</v>
      </c>
      <c r="GL670" s="1" t="s">
        <v>16383</v>
      </c>
      <c r="GM670" s="1" t="s">
        <v>322</v>
      </c>
      <c r="GN670" s="1" t="s">
        <v>16384</v>
      </c>
      <c r="GO670" s="1">
        <v>0.02</v>
      </c>
      <c r="GP670" s="1">
        <v>4.2638400000000001</v>
      </c>
      <c r="GQ670" s="1" t="s">
        <v>16385</v>
      </c>
      <c r="GR670" s="1" t="s">
        <v>379</v>
      </c>
      <c r="JW670" s="1" t="s">
        <v>400</v>
      </c>
      <c r="JX670" s="1" t="s">
        <v>16386</v>
      </c>
      <c r="JY670" s="1" t="s">
        <v>402</v>
      </c>
      <c r="JZ670" s="1" t="s">
        <v>403</v>
      </c>
      <c r="KA670" s="1" t="s">
        <v>327</v>
      </c>
      <c r="KC670" s="1" t="s">
        <v>327</v>
      </c>
      <c r="KD670" s="1" t="s">
        <v>16387</v>
      </c>
      <c r="KE670" s="1">
        <v>1</v>
      </c>
      <c r="KF670" s="1">
        <v>8.7253710000000009</v>
      </c>
      <c r="KG670" s="1" t="s">
        <v>405</v>
      </c>
      <c r="KH670" s="1">
        <v>0</v>
      </c>
      <c r="KI670" s="1">
        <v>0</v>
      </c>
      <c r="KJ670" s="1">
        <v>0</v>
      </c>
      <c r="KK670" s="1">
        <v>29</v>
      </c>
      <c r="KL670" s="1">
        <v>950</v>
      </c>
      <c r="KM670" s="1" t="s">
        <v>469</v>
      </c>
      <c r="KN670" s="1">
        <v>0.99999700000000002</v>
      </c>
      <c r="KO670" s="1">
        <v>0.99997800000000003</v>
      </c>
      <c r="KP670" s="1">
        <v>0</v>
      </c>
      <c r="KR670" s="1" t="s">
        <v>351</v>
      </c>
      <c r="KS670" s="1">
        <v>10</v>
      </c>
      <c r="KT670" s="1">
        <v>60</v>
      </c>
      <c r="KU670" s="1">
        <v>354</v>
      </c>
      <c r="KV670" s="1">
        <v>0</v>
      </c>
      <c r="KW670" s="1">
        <v>0</v>
      </c>
      <c r="KX670" s="1">
        <v>25.878632</v>
      </c>
      <c r="KY670" s="1">
        <v>94</v>
      </c>
      <c r="KZ670" s="1">
        <v>60</v>
      </c>
      <c r="LA670" s="1">
        <v>3181</v>
      </c>
      <c r="LB670" s="1">
        <v>151</v>
      </c>
      <c r="LC670" s="1" t="s">
        <v>16359</v>
      </c>
      <c r="LD670" s="1">
        <v>9.6154000000000003E-2</v>
      </c>
      <c r="LE670" s="1">
        <v>0.99998100000000001</v>
      </c>
    </row>
    <row r="671" spans="1:317" x14ac:dyDescent="0.2">
      <c r="A671" s="2" t="s">
        <v>18157</v>
      </c>
      <c r="B671" s="2" t="s">
        <v>18158</v>
      </c>
      <c r="C671" s="1" t="s">
        <v>16428</v>
      </c>
      <c r="D671" s="1">
        <v>54832</v>
      </c>
      <c r="E671" s="1" t="s">
        <v>289</v>
      </c>
      <c r="F671" s="1" t="s">
        <v>289</v>
      </c>
      <c r="G671" s="1">
        <v>15</v>
      </c>
      <c r="H671" s="1">
        <v>62221765</v>
      </c>
      <c r="I671" s="1">
        <v>62221765</v>
      </c>
      <c r="J671" s="1" t="s">
        <v>289</v>
      </c>
      <c r="K671" s="1" t="s">
        <v>345</v>
      </c>
      <c r="L671" s="1" t="s">
        <v>346</v>
      </c>
      <c r="M671" s="1" t="s">
        <v>294</v>
      </c>
      <c r="N671" s="1" t="s">
        <v>294</v>
      </c>
      <c r="O671" s="1" t="s">
        <v>347</v>
      </c>
      <c r="R671" s="1" t="s">
        <v>15807</v>
      </c>
      <c r="S671" s="1" t="s">
        <v>15808</v>
      </c>
      <c r="T671" s="1" t="s">
        <v>289</v>
      </c>
      <c r="U671" s="1" t="s">
        <v>289</v>
      </c>
      <c r="V671" s="1" t="s">
        <v>289</v>
      </c>
      <c r="W671" s="1" t="s">
        <v>289</v>
      </c>
      <c r="X671" s="1" t="s">
        <v>289</v>
      </c>
      <c r="Y671" s="1" t="s">
        <v>289</v>
      </c>
      <c r="Z671" s="1" t="s">
        <v>289</v>
      </c>
      <c r="AA671" s="1" t="s">
        <v>289</v>
      </c>
      <c r="AB671" s="1" t="s">
        <v>289</v>
      </c>
      <c r="AC671" s="1" t="s">
        <v>289</v>
      </c>
      <c r="AD671" s="1" t="s">
        <v>289</v>
      </c>
      <c r="AE671" s="1" t="s">
        <v>289</v>
      </c>
      <c r="AF671" s="1" t="s">
        <v>289</v>
      </c>
      <c r="AG671" s="1" t="s">
        <v>289</v>
      </c>
      <c r="AH671" s="1" t="s">
        <v>289</v>
      </c>
      <c r="AI671" s="1" t="s">
        <v>15807</v>
      </c>
      <c r="AJ671" s="1" t="s">
        <v>15808</v>
      </c>
      <c r="AK671" s="1" t="s">
        <v>16388</v>
      </c>
      <c r="AL671" s="1" t="s">
        <v>16389</v>
      </c>
      <c r="AM671" s="1" t="s">
        <v>293</v>
      </c>
      <c r="AN671" s="1">
        <v>51</v>
      </c>
      <c r="AO671" s="1">
        <v>6294</v>
      </c>
      <c r="AP671" s="1" t="s">
        <v>16390</v>
      </c>
      <c r="AQ671" s="1" t="s">
        <v>16391</v>
      </c>
      <c r="AR671" s="1" t="s">
        <v>16392</v>
      </c>
      <c r="AS671" s="1" t="s">
        <v>16393</v>
      </c>
      <c r="AT671" s="1" t="s">
        <v>16394</v>
      </c>
      <c r="AU671" s="1" t="s">
        <v>16395</v>
      </c>
      <c r="AV671" s="1" t="s">
        <v>16396</v>
      </c>
      <c r="AW671" s="1" t="s">
        <v>16397</v>
      </c>
      <c r="AX671" s="1" t="s">
        <v>16398</v>
      </c>
      <c r="AY671" s="1">
        <v>2074</v>
      </c>
      <c r="BD671" s="1" t="s">
        <v>4294</v>
      </c>
      <c r="BI671" s="1" t="s">
        <v>16399</v>
      </c>
      <c r="BJ671" s="1">
        <v>117</v>
      </c>
      <c r="BP671" s="1" t="s">
        <v>16400</v>
      </c>
      <c r="BQ671" s="1">
        <v>0.40799999999999997</v>
      </c>
      <c r="DK671" s="1">
        <v>0</v>
      </c>
      <c r="DX671" s="1">
        <v>135</v>
      </c>
      <c r="DY671" s="1">
        <v>120</v>
      </c>
      <c r="DZ671" s="1">
        <v>125</v>
      </c>
      <c r="EE671" s="1">
        <v>15</v>
      </c>
      <c r="EV671" s="1">
        <v>62221765</v>
      </c>
      <c r="EX671" s="1">
        <v>2203</v>
      </c>
      <c r="EY671" s="1">
        <v>4300</v>
      </c>
      <c r="EZ671" s="1">
        <v>6503</v>
      </c>
      <c r="FA671" s="1" t="s">
        <v>367</v>
      </c>
      <c r="FB671" s="1" t="s">
        <v>368</v>
      </c>
      <c r="FE671" s="1" t="s">
        <v>16401</v>
      </c>
      <c r="FF671" s="1" t="s">
        <v>16402</v>
      </c>
      <c r="FG671" s="1" t="s">
        <v>16403</v>
      </c>
      <c r="FH671" s="1">
        <v>40003</v>
      </c>
      <c r="FI671" s="1">
        <v>38811</v>
      </c>
      <c r="FK671" s="1" t="s">
        <v>16404</v>
      </c>
      <c r="FL671" s="1" t="s">
        <v>16404</v>
      </c>
      <c r="FM671" s="1">
        <v>54832</v>
      </c>
      <c r="FP671" s="1">
        <v>23594</v>
      </c>
      <c r="FQ671" s="1" t="s">
        <v>2229</v>
      </c>
      <c r="FR671" s="1" t="s">
        <v>2230</v>
      </c>
      <c r="FT671" s="1">
        <v>608879</v>
      </c>
      <c r="FU671" s="1" t="s">
        <v>16405</v>
      </c>
      <c r="FY671" s="1" t="s">
        <v>2234</v>
      </c>
      <c r="FZ671" s="1" t="s">
        <v>16406</v>
      </c>
      <c r="GA671" s="1" t="s">
        <v>16407</v>
      </c>
      <c r="GC671" s="1" t="s">
        <v>315</v>
      </c>
      <c r="GD671" s="1" t="s">
        <v>16408</v>
      </c>
      <c r="GE671" s="1" t="s">
        <v>16409</v>
      </c>
      <c r="GF671" s="1" t="s">
        <v>16396</v>
      </c>
      <c r="GG671" s="1" t="s">
        <v>16410</v>
      </c>
      <c r="GH671" s="1" t="s">
        <v>16411</v>
      </c>
      <c r="GI671" s="1" t="s">
        <v>16412</v>
      </c>
      <c r="GJ671" s="1" t="s">
        <v>16413</v>
      </c>
      <c r="GL671" s="1" t="s">
        <v>16414</v>
      </c>
      <c r="GM671" s="1" t="s">
        <v>322</v>
      </c>
      <c r="GN671" s="1" t="s">
        <v>16415</v>
      </c>
      <c r="GO671" s="1">
        <v>0.02</v>
      </c>
      <c r="GP671" s="1">
        <v>8.284891</v>
      </c>
      <c r="GQ671" s="1" t="s">
        <v>16416</v>
      </c>
      <c r="GR671" s="1" t="s">
        <v>379</v>
      </c>
      <c r="GS671" s="1" t="s">
        <v>380</v>
      </c>
      <c r="GT671" s="1" t="s">
        <v>380</v>
      </c>
      <c r="GU671" s="1" t="s">
        <v>380</v>
      </c>
      <c r="GV671" s="1" t="s">
        <v>380</v>
      </c>
      <c r="GW671" s="1" t="s">
        <v>380</v>
      </c>
      <c r="GX671" s="1" t="s">
        <v>380</v>
      </c>
      <c r="GY671" s="1" t="s">
        <v>380</v>
      </c>
      <c r="GZ671" s="1" t="s">
        <v>380</v>
      </c>
      <c r="HA671" s="1" t="s">
        <v>380</v>
      </c>
      <c r="HB671" s="1" t="s">
        <v>380</v>
      </c>
      <c r="HC671" s="1" t="s">
        <v>294</v>
      </c>
      <c r="HD671" s="1">
        <v>3.992</v>
      </c>
      <c r="HE671" s="1">
        <v>-4.3160000000000004E-3</v>
      </c>
      <c r="HF671" s="1">
        <v>7.7729999999999994E-2</v>
      </c>
      <c r="HG671" s="1" t="s">
        <v>380</v>
      </c>
      <c r="HH671" s="1" t="s">
        <v>380</v>
      </c>
      <c r="HI671" s="1" t="s">
        <v>16404</v>
      </c>
      <c r="HJ671" s="1" t="s">
        <v>16417</v>
      </c>
      <c r="HK671" s="1" t="s">
        <v>1168</v>
      </c>
      <c r="HL671" s="1">
        <v>0.41758000000000001</v>
      </c>
      <c r="HM671" s="1" t="s">
        <v>16418</v>
      </c>
      <c r="HN671" s="1">
        <v>5.36</v>
      </c>
      <c r="HO671" s="1">
        <v>1.56</v>
      </c>
      <c r="HP671" s="1">
        <v>0.23341999999999999</v>
      </c>
      <c r="HQ671" s="1" t="s">
        <v>380</v>
      </c>
      <c r="HR671" s="1">
        <v>0.72260500000000005</v>
      </c>
      <c r="HS671" s="1">
        <v>0.1346</v>
      </c>
      <c r="HT671" s="1" t="s">
        <v>492</v>
      </c>
      <c r="HU671" s="1">
        <v>0.38626300000000002</v>
      </c>
      <c r="HV671" s="1" t="s">
        <v>294</v>
      </c>
      <c r="HW671" s="1">
        <v>0.26375999999999999</v>
      </c>
      <c r="HX671" s="1">
        <v>6.4399999999999999E-2</v>
      </c>
      <c r="HY671" s="1" t="s">
        <v>386</v>
      </c>
      <c r="HZ671" s="1">
        <v>0.51422000000000001</v>
      </c>
      <c r="IA671" s="1">
        <v>1.61</v>
      </c>
      <c r="IB671" s="1">
        <v>0.22126999999999999</v>
      </c>
      <c r="IC671" s="1" t="s">
        <v>492</v>
      </c>
      <c r="ID671" s="1">
        <v>0.99934500000000004</v>
      </c>
      <c r="IE671" s="1" t="s">
        <v>1977</v>
      </c>
      <c r="IF671" s="1">
        <v>0.11235000000000001</v>
      </c>
      <c r="IG671" s="1" t="s">
        <v>16419</v>
      </c>
      <c r="IH671" s="1" t="s">
        <v>1977</v>
      </c>
      <c r="II671" s="1">
        <v>9.3770000000000006E-2</v>
      </c>
      <c r="IJ671" s="1" t="s">
        <v>16420</v>
      </c>
      <c r="IK671" s="1" t="s">
        <v>294</v>
      </c>
      <c r="IL671" s="1">
        <v>0.20272999999999999</v>
      </c>
      <c r="IM671" s="1">
        <v>-1.028</v>
      </c>
      <c r="IN671" s="1">
        <v>10</v>
      </c>
      <c r="IO671" s="1">
        <v>9.8430000000000004E-2</v>
      </c>
      <c r="IP671" s="1" t="s">
        <v>294</v>
      </c>
      <c r="IQ671" s="1">
        <v>0.71</v>
      </c>
      <c r="IR671" s="1" t="s">
        <v>380</v>
      </c>
      <c r="IS671" s="1">
        <v>1.1252</v>
      </c>
      <c r="IT671" s="1">
        <v>1.7330000000000002E-2</v>
      </c>
      <c r="IU671" s="1" t="s">
        <v>16421</v>
      </c>
      <c r="IV671" s="1" t="s">
        <v>380</v>
      </c>
      <c r="IW671" s="1" t="s">
        <v>16422</v>
      </c>
      <c r="IX671" s="1" t="s">
        <v>16423</v>
      </c>
      <c r="IY671" s="1" t="s">
        <v>16424</v>
      </c>
      <c r="IZ671" s="1" t="s">
        <v>393</v>
      </c>
      <c r="JA671" s="1" t="s">
        <v>16425</v>
      </c>
      <c r="JB671" s="1" t="s">
        <v>16426</v>
      </c>
      <c r="JC671" s="1" t="s">
        <v>16427</v>
      </c>
      <c r="JD671" s="1" t="s">
        <v>492</v>
      </c>
      <c r="JE671" s="1" t="s">
        <v>293</v>
      </c>
      <c r="JF671" s="1">
        <v>2</v>
      </c>
      <c r="JG671" s="1">
        <v>0</v>
      </c>
      <c r="JH671" s="1" t="s">
        <v>16428</v>
      </c>
      <c r="JI671" s="1">
        <v>60009057</v>
      </c>
      <c r="JJ671" s="1">
        <v>0.44800000000000001</v>
      </c>
      <c r="JK671" s="1">
        <v>0.25680999999999998</v>
      </c>
      <c r="JL671" s="1">
        <v>0.94099999999999995</v>
      </c>
      <c r="JM671" s="1">
        <v>0.38008999999999998</v>
      </c>
      <c r="JN671" s="1">
        <v>0.99199999999999999</v>
      </c>
      <c r="JO671" s="1">
        <v>0.81027000000000005</v>
      </c>
      <c r="JP671" s="1">
        <v>1.216</v>
      </c>
      <c r="JQ671" s="1">
        <v>0.32443</v>
      </c>
      <c r="JR671" s="1">
        <v>2.0219999999999998</v>
      </c>
      <c r="JS671" s="1">
        <v>0.59521999999999997</v>
      </c>
      <c r="JT671" s="1">
        <v>0.53300000000000003</v>
      </c>
      <c r="JU671" s="1">
        <v>0.62119999999999997</v>
      </c>
      <c r="JV671" s="1" t="s">
        <v>2203</v>
      </c>
      <c r="JW671" s="1" t="s">
        <v>400</v>
      </c>
      <c r="JX671" s="1" t="s">
        <v>16429</v>
      </c>
      <c r="JY671" s="1" t="s">
        <v>402</v>
      </c>
      <c r="JZ671" s="1" t="s">
        <v>842</v>
      </c>
      <c r="KA671" s="1" t="s">
        <v>327</v>
      </c>
      <c r="KC671" s="1" t="s">
        <v>327</v>
      </c>
      <c r="KD671" s="1" t="s">
        <v>16430</v>
      </c>
      <c r="KE671" s="1">
        <v>1</v>
      </c>
      <c r="KF671" s="1">
        <v>17.594125999999999</v>
      </c>
      <c r="KG671" s="1" t="s">
        <v>405</v>
      </c>
      <c r="KH671" s="1">
        <v>0</v>
      </c>
      <c r="KI671" s="1">
        <v>1</v>
      </c>
      <c r="KJ671" s="1">
        <v>9</v>
      </c>
      <c r="KK671" s="1">
        <v>62</v>
      </c>
      <c r="KL671" s="1">
        <v>2070</v>
      </c>
      <c r="KM671" s="1" t="s">
        <v>406</v>
      </c>
      <c r="KN671" s="1">
        <v>1</v>
      </c>
      <c r="KO671" s="1">
        <v>1</v>
      </c>
      <c r="KP671" s="1">
        <v>0</v>
      </c>
      <c r="KR671" s="1" t="s">
        <v>293</v>
      </c>
      <c r="KS671" s="1">
        <v>39</v>
      </c>
      <c r="KT671" s="1">
        <v>60</v>
      </c>
      <c r="KU671" s="1">
        <v>1378</v>
      </c>
      <c r="KV671" s="1">
        <v>0</v>
      </c>
      <c r="KW671" s="1">
        <v>1</v>
      </c>
      <c r="KX671" s="1">
        <v>109.627796</v>
      </c>
      <c r="KY671" s="1">
        <v>208</v>
      </c>
      <c r="KZ671" s="1">
        <v>60</v>
      </c>
      <c r="LA671" s="1">
        <v>7167</v>
      </c>
      <c r="LB671" s="1">
        <v>352</v>
      </c>
      <c r="LC671" s="1" t="s">
        <v>16389</v>
      </c>
      <c r="LD671" s="1">
        <v>0.15789500000000001</v>
      </c>
      <c r="LE671" s="1">
        <v>1</v>
      </c>
    </row>
    <row r="672" spans="1:317" x14ac:dyDescent="0.2">
      <c r="A672" s="2" t="s">
        <v>18157</v>
      </c>
      <c r="B672" s="2" t="s">
        <v>18158</v>
      </c>
      <c r="C672" s="1" t="s">
        <v>16457</v>
      </c>
      <c r="D672" s="1">
        <v>100132476</v>
      </c>
      <c r="E672" s="1" t="s">
        <v>289</v>
      </c>
      <c r="F672" s="1" t="s">
        <v>289</v>
      </c>
      <c r="G672" s="1">
        <v>17</v>
      </c>
      <c r="H672" s="1">
        <v>39240819</v>
      </c>
      <c r="I672" s="1">
        <v>39240819</v>
      </c>
      <c r="J672" s="1" t="s">
        <v>289</v>
      </c>
      <c r="K672" s="1" t="s">
        <v>345</v>
      </c>
      <c r="L672" s="1" t="s">
        <v>346</v>
      </c>
      <c r="M672" s="1" t="s">
        <v>347</v>
      </c>
      <c r="N672" s="1" t="s">
        <v>347</v>
      </c>
      <c r="O672" s="1" t="s">
        <v>333</v>
      </c>
      <c r="R672" s="1" t="s">
        <v>15807</v>
      </c>
      <c r="S672" s="1" t="s">
        <v>15808</v>
      </c>
      <c r="T672" s="1" t="s">
        <v>289</v>
      </c>
      <c r="U672" s="1" t="s">
        <v>289</v>
      </c>
      <c r="V672" s="1" t="s">
        <v>289</v>
      </c>
      <c r="W672" s="1" t="s">
        <v>289</v>
      </c>
      <c r="X672" s="1" t="s">
        <v>289</v>
      </c>
      <c r="Y672" s="1" t="s">
        <v>289</v>
      </c>
      <c r="Z672" s="1" t="s">
        <v>289</v>
      </c>
      <c r="AA672" s="1" t="s">
        <v>289</v>
      </c>
      <c r="AB672" s="1" t="s">
        <v>289</v>
      </c>
      <c r="AC672" s="1" t="s">
        <v>289</v>
      </c>
      <c r="AD672" s="1" t="s">
        <v>289</v>
      </c>
      <c r="AE672" s="1" t="s">
        <v>289</v>
      </c>
      <c r="AF672" s="1" t="s">
        <v>289</v>
      </c>
      <c r="AG672" s="1" t="s">
        <v>289</v>
      </c>
      <c r="AH672" s="1" t="s">
        <v>289</v>
      </c>
      <c r="AI672" s="1" t="s">
        <v>15807</v>
      </c>
      <c r="AJ672" s="1" t="s">
        <v>15808</v>
      </c>
      <c r="AK672" s="1" t="s">
        <v>16431</v>
      </c>
      <c r="AL672" s="1" t="s">
        <v>16432</v>
      </c>
      <c r="AM672" s="1" t="s">
        <v>351</v>
      </c>
      <c r="AN672" s="1">
        <v>1</v>
      </c>
      <c r="AO672" s="1">
        <v>361</v>
      </c>
      <c r="AP672" s="1" t="s">
        <v>16433</v>
      </c>
      <c r="AQ672" s="1" t="s">
        <v>16434</v>
      </c>
      <c r="AR672" s="1" t="s">
        <v>16435</v>
      </c>
      <c r="AT672" s="1" t="s">
        <v>16436</v>
      </c>
      <c r="AU672" s="1" t="s">
        <v>16437</v>
      </c>
      <c r="AX672" s="1" t="s">
        <v>16438</v>
      </c>
      <c r="BI672" s="1" t="s">
        <v>16439</v>
      </c>
      <c r="BJ672" s="1">
        <v>9</v>
      </c>
      <c r="BP672" s="1" t="s">
        <v>16440</v>
      </c>
      <c r="BQ672" s="1">
        <v>0.65700000000000003</v>
      </c>
      <c r="DK672" s="1">
        <v>0</v>
      </c>
      <c r="DX672" s="1">
        <v>26</v>
      </c>
      <c r="DY672" s="1">
        <v>26</v>
      </c>
      <c r="DZ672" s="1">
        <v>26</v>
      </c>
      <c r="EE672" s="1">
        <v>17</v>
      </c>
      <c r="EV672" s="1">
        <v>39240819</v>
      </c>
      <c r="EX672" s="1">
        <v>692</v>
      </c>
      <c r="EY672" s="1">
        <v>1591</v>
      </c>
      <c r="EZ672" s="1">
        <v>2283</v>
      </c>
      <c r="FA672" s="1" t="s">
        <v>367</v>
      </c>
      <c r="FB672" s="1" t="s">
        <v>368</v>
      </c>
      <c r="FE672" s="1" t="s">
        <v>16441</v>
      </c>
      <c r="FF672" s="1" t="s">
        <v>16442</v>
      </c>
      <c r="FG672" s="1" t="s">
        <v>3485</v>
      </c>
      <c r="FH672" s="1">
        <v>41450</v>
      </c>
      <c r="FK672" s="1" t="s">
        <v>16443</v>
      </c>
      <c r="FL672" s="1" t="s">
        <v>16443</v>
      </c>
      <c r="FM672" s="1">
        <v>100132476</v>
      </c>
      <c r="FO672" s="1" t="s">
        <v>3487</v>
      </c>
      <c r="FP672" s="1">
        <v>18898</v>
      </c>
      <c r="FQ672" s="1" t="s">
        <v>2229</v>
      </c>
      <c r="FR672" s="1" t="s">
        <v>2230</v>
      </c>
      <c r="FX672" s="1">
        <v>11279113</v>
      </c>
      <c r="FY672" s="1" t="s">
        <v>2234</v>
      </c>
      <c r="GA672" s="1" t="s">
        <v>16444</v>
      </c>
      <c r="GC672" s="1" t="s">
        <v>315</v>
      </c>
      <c r="GD672" s="1" t="s">
        <v>16445</v>
      </c>
      <c r="GE672" s="1" t="s">
        <v>16446</v>
      </c>
      <c r="GF672" s="1" t="s">
        <v>16447</v>
      </c>
      <c r="GG672" s="1" t="s">
        <v>16448</v>
      </c>
      <c r="GH672" s="1" t="s">
        <v>16449</v>
      </c>
      <c r="GI672" s="1" t="s">
        <v>16450</v>
      </c>
      <c r="GJ672" s="1" t="s">
        <v>16451</v>
      </c>
      <c r="GM672" s="1" t="s">
        <v>322</v>
      </c>
      <c r="GN672" s="1" t="s">
        <v>16442</v>
      </c>
      <c r="GO672" s="1">
        <v>0.02</v>
      </c>
      <c r="GP672" s="1">
        <v>1.4121170000000001</v>
      </c>
      <c r="GQ672" s="1" t="s">
        <v>16452</v>
      </c>
      <c r="GR672" s="1" t="s">
        <v>379</v>
      </c>
      <c r="GS672" s="1" t="s">
        <v>380</v>
      </c>
      <c r="GT672" s="1" t="s">
        <v>380</v>
      </c>
      <c r="GU672" s="1" t="s">
        <v>380</v>
      </c>
      <c r="GV672" s="1" t="s">
        <v>380</v>
      </c>
      <c r="GW672" s="1" t="s">
        <v>380</v>
      </c>
      <c r="GX672" s="1" t="s">
        <v>380</v>
      </c>
      <c r="GY672" s="1" t="s">
        <v>380</v>
      </c>
      <c r="GZ672" s="1" t="s">
        <v>380</v>
      </c>
      <c r="HA672" s="1" t="s">
        <v>380</v>
      </c>
      <c r="HB672" s="1" t="s">
        <v>380</v>
      </c>
      <c r="HC672" s="1" t="s">
        <v>380</v>
      </c>
      <c r="HD672" s="1">
        <v>0.90200000000000002</v>
      </c>
      <c r="HE672" s="1">
        <v>-0.72209800000000002</v>
      </c>
      <c r="HF672" s="1">
        <v>3.1820000000000001E-2</v>
      </c>
      <c r="HG672" s="1" t="s">
        <v>380</v>
      </c>
      <c r="HH672" s="1" t="s">
        <v>380</v>
      </c>
      <c r="HI672" s="1" t="s">
        <v>16443</v>
      </c>
      <c r="HJ672" s="1" t="s">
        <v>16453</v>
      </c>
      <c r="HK672" s="1" t="s">
        <v>294</v>
      </c>
      <c r="HL672" s="1">
        <v>5.8700000000000002E-3</v>
      </c>
      <c r="HM672" s="1">
        <v>6.38</v>
      </c>
      <c r="HN672" s="1">
        <v>3.27</v>
      </c>
      <c r="HO672" s="1">
        <v>1.03</v>
      </c>
      <c r="HP672" s="1">
        <v>0.20044999999999999</v>
      </c>
      <c r="HQ672" s="1" t="s">
        <v>380</v>
      </c>
      <c r="HR672" s="1" t="s">
        <v>380</v>
      </c>
      <c r="HS672" s="1" t="s">
        <v>380</v>
      </c>
      <c r="HT672" s="1" t="s">
        <v>380</v>
      </c>
      <c r="HU672" s="1" t="s">
        <v>380</v>
      </c>
      <c r="HV672" s="1" t="s">
        <v>294</v>
      </c>
      <c r="HW672" s="1">
        <v>3.5599999999999998E-3</v>
      </c>
      <c r="HX672" s="1">
        <v>1.1000000000000001E-3</v>
      </c>
      <c r="HY672" s="1" t="s">
        <v>380</v>
      </c>
      <c r="HZ672" s="1" t="s">
        <v>380</v>
      </c>
      <c r="IA672" s="1" t="s">
        <v>380</v>
      </c>
      <c r="IB672" s="1">
        <v>9.3100000000000002E-2</v>
      </c>
      <c r="IC672" s="1" t="s">
        <v>492</v>
      </c>
      <c r="ID672" s="1">
        <v>1</v>
      </c>
      <c r="IE672" s="1" t="s">
        <v>600</v>
      </c>
      <c r="IF672" s="1">
        <v>0.21606</v>
      </c>
      <c r="IG672" s="1">
        <v>5.8000000000000003E-2</v>
      </c>
      <c r="IH672" s="1" t="s">
        <v>600</v>
      </c>
      <c r="II672" s="1">
        <v>0.14022999999999999</v>
      </c>
      <c r="IJ672" s="1">
        <v>0.01</v>
      </c>
      <c r="IK672" s="1" t="s">
        <v>294</v>
      </c>
      <c r="IL672" s="1">
        <v>0.41483999999999999</v>
      </c>
      <c r="IM672" s="1">
        <v>-0.9506</v>
      </c>
      <c r="IN672" s="1">
        <v>8</v>
      </c>
      <c r="IO672" s="1">
        <v>0.18709999999999999</v>
      </c>
      <c r="IP672" s="1" t="s">
        <v>294</v>
      </c>
      <c r="IQ672" s="1">
        <v>0.47</v>
      </c>
      <c r="IR672" s="1" t="s">
        <v>380</v>
      </c>
      <c r="IS672" s="1">
        <v>2.4062000000000001</v>
      </c>
      <c r="IT672" s="1">
        <v>4.4139999999999999E-2</v>
      </c>
      <c r="IU672" s="1" t="s">
        <v>16454</v>
      </c>
      <c r="IV672" s="1" t="s">
        <v>380</v>
      </c>
      <c r="IW672" s="1">
        <v>176</v>
      </c>
      <c r="IX672" s="1" t="s">
        <v>16447</v>
      </c>
      <c r="IY672" s="1" t="s">
        <v>16455</v>
      </c>
      <c r="IZ672" s="1" t="s">
        <v>493</v>
      </c>
      <c r="JA672" s="1">
        <v>121</v>
      </c>
      <c r="JB672" s="1" t="s">
        <v>16456</v>
      </c>
      <c r="JC672" s="1" t="s">
        <v>16456</v>
      </c>
      <c r="JD672" s="1" t="s">
        <v>386</v>
      </c>
      <c r="JE672" s="1" t="s">
        <v>351</v>
      </c>
      <c r="JF672" s="1">
        <v>1</v>
      </c>
      <c r="JG672" s="1">
        <v>2</v>
      </c>
      <c r="JH672" s="1" t="s">
        <v>16457</v>
      </c>
      <c r="JI672" s="1">
        <v>36494345</v>
      </c>
      <c r="JJ672" s="1">
        <v>0.35599999999999998</v>
      </c>
      <c r="JK672" s="1">
        <v>0.24929999999999999</v>
      </c>
      <c r="JL672" s="1">
        <v>0.82899999999999996</v>
      </c>
      <c r="JM672" s="1">
        <v>0.32906999999999997</v>
      </c>
      <c r="JN672" s="1">
        <v>0.752</v>
      </c>
      <c r="JO672" s="1">
        <v>0.42762</v>
      </c>
      <c r="JP672" s="1">
        <v>-0.39100000000000001</v>
      </c>
      <c r="JQ672" s="1">
        <v>7.3230000000000003E-2</v>
      </c>
      <c r="JR672" s="1">
        <v>0.126</v>
      </c>
      <c r="JS672" s="1">
        <v>0.18423999999999999</v>
      </c>
      <c r="JT672" s="1">
        <v>0.30499999999999999</v>
      </c>
      <c r="JU672" s="1">
        <v>0.20033999999999999</v>
      </c>
      <c r="JV672" s="1" t="s">
        <v>4124</v>
      </c>
      <c r="JW672" s="1" t="s">
        <v>400</v>
      </c>
      <c r="JX672" s="1" t="s">
        <v>16458</v>
      </c>
      <c r="JY672" s="1" t="s">
        <v>402</v>
      </c>
      <c r="JZ672" s="1" t="s">
        <v>403</v>
      </c>
      <c r="KA672" s="1" t="s">
        <v>327</v>
      </c>
      <c r="KC672" s="1" t="s">
        <v>327</v>
      </c>
      <c r="KD672" s="1" t="s">
        <v>16459</v>
      </c>
      <c r="KE672" s="1">
        <v>0</v>
      </c>
      <c r="KF672" s="1">
        <v>12.591984999999999</v>
      </c>
      <c r="KG672" s="1" t="s">
        <v>405</v>
      </c>
      <c r="KH672" s="1">
        <v>1</v>
      </c>
      <c r="KI672" s="1">
        <v>0</v>
      </c>
      <c r="KJ672" s="1">
        <v>0</v>
      </c>
      <c r="KK672" s="1">
        <v>42</v>
      </c>
      <c r="KL672" s="1">
        <v>1335</v>
      </c>
      <c r="KM672" s="1" t="s">
        <v>469</v>
      </c>
      <c r="KN672" s="1">
        <v>1</v>
      </c>
      <c r="KO672" s="1">
        <v>0.99442200000000003</v>
      </c>
      <c r="KP672" s="1">
        <v>0</v>
      </c>
      <c r="KR672" s="1" t="s">
        <v>351</v>
      </c>
      <c r="KS672" s="1">
        <v>6</v>
      </c>
      <c r="KT672" s="1">
        <v>40</v>
      </c>
      <c r="KU672" s="1">
        <v>181</v>
      </c>
      <c r="KV672" s="1">
        <v>0</v>
      </c>
      <c r="KW672" s="1">
        <v>0</v>
      </c>
      <c r="KX672" s="1">
        <v>12.237671000000001</v>
      </c>
      <c r="KY672" s="1">
        <v>60</v>
      </c>
      <c r="KZ672" s="1">
        <v>60</v>
      </c>
      <c r="LA672" s="1">
        <v>2065</v>
      </c>
      <c r="LB672" s="1">
        <v>115</v>
      </c>
      <c r="LC672" s="1" t="s">
        <v>16432</v>
      </c>
      <c r="LD672" s="1">
        <v>9.0909000000000004E-2</v>
      </c>
      <c r="LE672" s="1">
        <v>0.99442200000000003</v>
      </c>
    </row>
    <row r="673" spans="1:317" x14ac:dyDescent="0.2">
      <c r="A673" s="2" t="s">
        <v>18157</v>
      </c>
      <c r="B673" s="2" t="s">
        <v>18158</v>
      </c>
      <c r="C673" s="1" t="s">
        <v>16494</v>
      </c>
      <c r="D673" s="1">
        <v>7157</v>
      </c>
      <c r="E673" s="1" t="s">
        <v>289</v>
      </c>
      <c r="F673" s="1" t="s">
        <v>289</v>
      </c>
      <c r="G673" s="1">
        <v>17</v>
      </c>
      <c r="H673" s="1">
        <v>7577569</v>
      </c>
      <c r="I673" s="1">
        <v>7577569</v>
      </c>
      <c r="J673" s="1" t="s">
        <v>289</v>
      </c>
      <c r="K673" s="1" t="s">
        <v>345</v>
      </c>
      <c r="L673" s="1" t="s">
        <v>346</v>
      </c>
      <c r="M673" s="1" t="s">
        <v>407</v>
      </c>
      <c r="N673" s="1" t="s">
        <v>407</v>
      </c>
      <c r="O673" s="1" t="s">
        <v>333</v>
      </c>
      <c r="R673" s="1" t="s">
        <v>15807</v>
      </c>
      <c r="S673" s="1" t="s">
        <v>15808</v>
      </c>
      <c r="T673" s="1" t="s">
        <v>289</v>
      </c>
      <c r="U673" s="1" t="s">
        <v>289</v>
      </c>
      <c r="V673" s="1" t="s">
        <v>289</v>
      </c>
      <c r="W673" s="1" t="s">
        <v>289</v>
      </c>
      <c r="X673" s="1" t="s">
        <v>289</v>
      </c>
      <c r="Y673" s="1" t="s">
        <v>289</v>
      </c>
      <c r="Z673" s="1" t="s">
        <v>289</v>
      </c>
      <c r="AA673" s="1" t="s">
        <v>289</v>
      </c>
      <c r="AB673" s="1" t="s">
        <v>289</v>
      </c>
      <c r="AC673" s="1" t="s">
        <v>289</v>
      </c>
      <c r="AD673" s="1" t="s">
        <v>289</v>
      </c>
      <c r="AE673" s="1" t="s">
        <v>289</v>
      </c>
      <c r="AF673" s="1" t="s">
        <v>289</v>
      </c>
      <c r="AG673" s="1" t="s">
        <v>289</v>
      </c>
      <c r="AH673" s="1" t="s">
        <v>289</v>
      </c>
      <c r="AI673" s="1" t="s">
        <v>15807</v>
      </c>
      <c r="AJ673" s="1" t="s">
        <v>15808</v>
      </c>
      <c r="AK673" s="1" t="s">
        <v>16460</v>
      </c>
      <c r="AL673" s="1" t="s">
        <v>16461</v>
      </c>
      <c r="AM673" s="1" t="s">
        <v>293</v>
      </c>
      <c r="AN673" s="1">
        <v>7</v>
      </c>
      <c r="AO673" s="1">
        <v>844</v>
      </c>
      <c r="AP673" s="1" t="s">
        <v>16462</v>
      </c>
      <c r="AQ673" s="1" t="s">
        <v>16463</v>
      </c>
      <c r="AR673" s="1" t="s">
        <v>16464</v>
      </c>
      <c r="AS673" s="1" t="s">
        <v>16465</v>
      </c>
      <c r="AT673" s="1" t="s">
        <v>16466</v>
      </c>
      <c r="AU673" s="1" t="s">
        <v>16467</v>
      </c>
      <c r="AV673" s="1" t="s">
        <v>16468</v>
      </c>
      <c r="AW673" s="1" t="s">
        <v>16469</v>
      </c>
      <c r="AX673" s="1" t="s">
        <v>16470</v>
      </c>
      <c r="AY673" s="1">
        <v>238</v>
      </c>
      <c r="AZ673" s="1" t="s">
        <v>16471</v>
      </c>
      <c r="BB673" s="1" t="s">
        <v>16472</v>
      </c>
      <c r="BD673" s="1" t="s">
        <v>16473</v>
      </c>
      <c r="BE673" s="1" t="s">
        <v>16474</v>
      </c>
      <c r="BF673" s="1" t="s">
        <v>16475</v>
      </c>
      <c r="BG673" s="1" t="s">
        <v>16476</v>
      </c>
      <c r="BI673" s="1" t="s">
        <v>16477</v>
      </c>
      <c r="BJ673" s="1">
        <v>24185</v>
      </c>
      <c r="BL673" s="1" t="s">
        <v>16478</v>
      </c>
      <c r="BN673" s="1" t="s">
        <v>16479</v>
      </c>
      <c r="BP673" s="1" t="s">
        <v>16480</v>
      </c>
      <c r="BQ673" s="1">
        <v>0.56699999999999995</v>
      </c>
      <c r="BS673" s="1">
        <v>111</v>
      </c>
      <c r="BT673" s="1" t="s">
        <v>16481</v>
      </c>
      <c r="BV673" s="1" t="s">
        <v>16482</v>
      </c>
      <c r="BW673" s="1" t="s">
        <v>16483</v>
      </c>
      <c r="BY673" s="1" t="s">
        <v>16484</v>
      </c>
      <c r="BZ673" s="1" t="s">
        <v>16485</v>
      </c>
      <c r="CA673" s="1" t="s">
        <v>16486</v>
      </c>
      <c r="CZ673" s="1" t="s">
        <v>16487</v>
      </c>
      <c r="DA673" s="1" t="s">
        <v>914</v>
      </c>
      <c r="DB673" s="1" t="s">
        <v>913</v>
      </c>
      <c r="DC673" s="1" t="s">
        <v>914</v>
      </c>
      <c r="DD673" s="1" t="s">
        <v>16488</v>
      </c>
      <c r="DE673" s="1">
        <v>17</v>
      </c>
      <c r="DF673" s="1" t="s">
        <v>16489</v>
      </c>
      <c r="DG673" s="1">
        <v>7157</v>
      </c>
      <c r="DH673" s="1" t="s">
        <v>16470</v>
      </c>
      <c r="DJ673" s="1" t="s">
        <v>16490</v>
      </c>
      <c r="DK673" s="1">
        <v>60</v>
      </c>
      <c r="DL673" s="1" t="s">
        <v>16491</v>
      </c>
      <c r="DM673" s="1" t="s">
        <v>16492</v>
      </c>
      <c r="DN673" s="1" t="s">
        <v>957</v>
      </c>
      <c r="DO673" s="1" t="s">
        <v>16493</v>
      </c>
      <c r="DP673" s="1" t="s">
        <v>16494</v>
      </c>
      <c r="DQ673" s="1" t="s">
        <v>604</v>
      </c>
      <c r="DX673" s="1">
        <v>131</v>
      </c>
      <c r="DY673" s="1">
        <v>103</v>
      </c>
      <c r="DZ673" s="1">
        <v>112</v>
      </c>
      <c r="EE673" s="1">
        <v>17</v>
      </c>
      <c r="EV673" s="1">
        <v>7577569</v>
      </c>
      <c r="EX673" s="1">
        <v>2203</v>
      </c>
      <c r="EY673" s="1">
        <v>4300</v>
      </c>
      <c r="EZ673" s="1">
        <v>6503</v>
      </c>
      <c r="FA673" s="1" t="s">
        <v>367</v>
      </c>
      <c r="FB673" s="1" t="s">
        <v>368</v>
      </c>
      <c r="FC673" s="1" t="s">
        <v>1344</v>
      </c>
      <c r="FD673" s="1" t="s">
        <v>16495</v>
      </c>
      <c r="FE673" s="1" t="s">
        <v>16496</v>
      </c>
      <c r="FF673" s="1" t="s">
        <v>16497</v>
      </c>
      <c r="FG673" s="1" t="s">
        <v>5502</v>
      </c>
      <c r="FH673" s="1">
        <v>41899</v>
      </c>
      <c r="FI673" s="1">
        <v>39463</v>
      </c>
      <c r="FK673" s="1" t="s">
        <v>16498</v>
      </c>
      <c r="FL673" s="1" t="s">
        <v>16498</v>
      </c>
      <c r="FM673" s="1">
        <v>7157</v>
      </c>
      <c r="FP673" s="1">
        <v>11998</v>
      </c>
      <c r="FQ673" s="1" t="s">
        <v>2229</v>
      </c>
      <c r="FR673" s="1" t="s">
        <v>2230</v>
      </c>
      <c r="FS673" s="1" t="s">
        <v>16499</v>
      </c>
      <c r="FT673" s="1">
        <v>191170</v>
      </c>
      <c r="FX673" s="1" t="s">
        <v>16500</v>
      </c>
      <c r="FY673" s="1" t="s">
        <v>2234</v>
      </c>
      <c r="FZ673" s="1" t="s">
        <v>16501</v>
      </c>
      <c r="GA673" s="1" t="s">
        <v>16502</v>
      </c>
      <c r="GC673" s="1" t="s">
        <v>315</v>
      </c>
      <c r="GD673" s="1" t="s">
        <v>16503</v>
      </c>
      <c r="GE673" s="1" t="s">
        <v>16504</v>
      </c>
      <c r="GF673" s="1" t="s">
        <v>16468</v>
      </c>
      <c r="GG673" s="1" t="s">
        <v>16505</v>
      </c>
      <c r="GH673" s="1" t="s">
        <v>16506</v>
      </c>
      <c r="GI673" s="1" t="s">
        <v>16507</v>
      </c>
      <c r="GJ673" s="1" t="s">
        <v>16508</v>
      </c>
      <c r="GL673" s="1" t="s">
        <v>16509</v>
      </c>
      <c r="GM673" s="1" t="s">
        <v>322</v>
      </c>
      <c r="GN673" s="1" t="s">
        <v>16510</v>
      </c>
      <c r="GO673" s="1">
        <v>0.02</v>
      </c>
      <c r="GP673" s="1">
        <v>7.1102610000000004</v>
      </c>
      <c r="GQ673" s="1" t="s">
        <v>16511</v>
      </c>
      <c r="GR673" s="1" t="s">
        <v>379</v>
      </c>
      <c r="GS673" s="1" t="s">
        <v>380</v>
      </c>
      <c r="GT673" s="1" t="s">
        <v>380</v>
      </c>
      <c r="GU673" s="1" t="s">
        <v>380</v>
      </c>
      <c r="GV673" s="1" t="s">
        <v>380</v>
      </c>
      <c r="GW673" s="1" t="s">
        <v>380</v>
      </c>
      <c r="GX673" s="1" t="s">
        <v>380</v>
      </c>
      <c r="GY673" s="1" t="s">
        <v>380</v>
      </c>
      <c r="GZ673" s="1" t="s">
        <v>380</v>
      </c>
      <c r="HA673" s="1" t="s">
        <v>380</v>
      </c>
      <c r="HB673" s="1" t="s">
        <v>380</v>
      </c>
      <c r="HC673" s="1" t="s">
        <v>407</v>
      </c>
      <c r="HD673" s="1">
        <v>20.9</v>
      </c>
      <c r="HE673" s="1">
        <v>4.0625650000000002</v>
      </c>
      <c r="HF673" s="1">
        <v>0.76187000000000005</v>
      </c>
      <c r="HG673" s="1" t="s">
        <v>380</v>
      </c>
      <c r="HH673" s="1" t="s">
        <v>380</v>
      </c>
      <c r="HI673" s="1" t="s">
        <v>16498</v>
      </c>
      <c r="HJ673" s="1" t="s">
        <v>16512</v>
      </c>
      <c r="HK673" s="1" t="s">
        <v>7164</v>
      </c>
      <c r="HL673" s="1">
        <v>0.99963999999999997</v>
      </c>
      <c r="HM673" s="1" t="s">
        <v>16513</v>
      </c>
      <c r="HN673" s="1">
        <v>4.09</v>
      </c>
      <c r="HO673" s="1">
        <v>4.09</v>
      </c>
      <c r="HP673" s="1">
        <v>0.47781000000000001</v>
      </c>
      <c r="HQ673" s="1" t="s">
        <v>16514</v>
      </c>
      <c r="HR673" s="1">
        <v>0</v>
      </c>
      <c r="HS673" s="1">
        <v>0.85682000000000003</v>
      </c>
      <c r="HT673" s="1" t="s">
        <v>385</v>
      </c>
      <c r="HU673" s="1">
        <v>0</v>
      </c>
      <c r="HV673" s="1" t="s">
        <v>385</v>
      </c>
      <c r="HW673" s="1">
        <v>0.99970999999999999</v>
      </c>
      <c r="HX673" s="1">
        <v>0.999</v>
      </c>
      <c r="HY673" s="1" t="s">
        <v>604</v>
      </c>
      <c r="HZ673" s="1">
        <v>0.92969999999999997</v>
      </c>
      <c r="IA673" s="1">
        <v>3.3650000000000002</v>
      </c>
      <c r="IB673" s="1">
        <v>0.80722000000000005</v>
      </c>
      <c r="IC673" s="1" t="s">
        <v>385</v>
      </c>
      <c r="ID673" s="1">
        <v>1</v>
      </c>
      <c r="IE673" s="1" t="s">
        <v>8765</v>
      </c>
      <c r="IF673" s="1">
        <v>0.89917000000000002</v>
      </c>
      <c r="IG673" s="1" t="s">
        <v>16515</v>
      </c>
      <c r="IH673" s="1" t="s">
        <v>8765</v>
      </c>
      <c r="II673" s="1">
        <v>0.97109999999999996</v>
      </c>
      <c r="IJ673" s="1" t="s">
        <v>16515</v>
      </c>
      <c r="IK673" s="1" t="s">
        <v>385</v>
      </c>
      <c r="IL673" s="1">
        <v>0.95386000000000004</v>
      </c>
      <c r="IM673" s="1">
        <v>0.84770000000000001</v>
      </c>
      <c r="IN673" s="1">
        <v>10</v>
      </c>
      <c r="IO673" s="1">
        <v>0.87931999999999999</v>
      </c>
      <c r="IP673" s="1" t="s">
        <v>385</v>
      </c>
      <c r="IQ673" s="1">
        <v>0</v>
      </c>
      <c r="IR673" s="1">
        <v>-18.536000000000001</v>
      </c>
      <c r="IS673" s="1">
        <v>11.6823</v>
      </c>
      <c r="IT673" s="1">
        <v>0.51466000000000001</v>
      </c>
      <c r="IU673" s="1" t="s">
        <v>929</v>
      </c>
      <c r="IV673" s="1" t="s">
        <v>380</v>
      </c>
      <c r="IW673" s="1" t="s">
        <v>16516</v>
      </c>
      <c r="IX673" s="1" t="s">
        <v>16517</v>
      </c>
      <c r="IY673" s="1" t="s">
        <v>16518</v>
      </c>
      <c r="IZ673" s="1" t="s">
        <v>1504</v>
      </c>
      <c r="JA673" s="1" t="s">
        <v>16519</v>
      </c>
      <c r="JB673" s="1" t="s">
        <v>16520</v>
      </c>
      <c r="JC673" s="1" t="s">
        <v>16521</v>
      </c>
      <c r="JD673" s="1" t="s">
        <v>347</v>
      </c>
      <c r="JE673" s="1" t="s">
        <v>293</v>
      </c>
      <c r="JF673" s="1">
        <v>1</v>
      </c>
      <c r="JG673" s="1">
        <v>0</v>
      </c>
      <c r="JH673" s="1" t="s">
        <v>16494</v>
      </c>
      <c r="JI673" s="1">
        <v>7518294</v>
      </c>
      <c r="JJ673" s="1">
        <v>1</v>
      </c>
      <c r="JK673" s="1">
        <v>0.71416999999999997</v>
      </c>
      <c r="JL673" s="1">
        <v>1</v>
      </c>
      <c r="JM673" s="1">
        <v>0.80357000000000001</v>
      </c>
      <c r="JN673" s="1">
        <v>0.996</v>
      </c>
      <c r="JO673" s="1">
        <v>0.88848000000000005</v>
      </c>
      <c r="JP673" s="1">
        <v>9.0210000000000008</v>
      </c>
      <c r="JQ673" s="1">
        <v>0.93672999999999995</v>
      </c>
      <c r="JR673" s="1">
        <v>2.0739999999999998</v>
      </c>
      <c r="JS673" s="1">
        <v>0.62209999999999999</v>
      </c>
      <c r="JT673" s="1">
        <v>0.379</v>
      </c>
      <c r="JU673" s="1">
        <v>0.24179</v>
      </c>
      <c r="JV673" s="1" t="s">
        <v>8813</v>
      </c>
      <c r="JW673" s="1" t="s">
        <v>400</v>
      </c>
      <c r="JX673" s="1" t="s">
        <v>16522</v>
      </c>
      <c r="JY673" s="1" t="s">
        <v>402</v>
      </c>
      <c r="JZ673" s="1" t="s">
        <v>16523</v>
      </c>
      <c r="KA673" s="1" t="s">
        <v>327</v>
      </c>
      <c r="KC673" s="1" t="s">
        <v>327</v>
      </c>
      <c r="KD673" s="1" t="s">
        <v>16524</v>
      </c>
      <c r="KE673" s="1">
        <v>2</v>
      </c>
      <c r="KF673" s="1">
        <v>12.338759</v>
      </c>
      <c r="KG673" s="1" t="s">
        <v>405</v>
      </c>
      <c r="KH673" s="1">
        <v>0</v>
      </c>
      <c r="KI673" s="1">
        <v>0</v>
      </c>
      <c r="KJ673" s="1">
        <v>0</v>
      </c>
      <c r="KK673" s="1">
        <v>41</v>
      </c>
      <c r="KL673" s="1">
        <v>1383</v>
      </c>
      <c r="KM673" s="1" t="s">
        <v>498</v>
      </c>
      <c r="KN673" s="1">
        <v>1</v>
      </c>
      <c r="KO673" s="1">
        <v>1</v>
      </c>
      <c r="KP673" s="1">
        <v>0</v>
      </c>
      <c r="KR673" s="1" t="s">
        <v>293</v>
      </c>
      <c r="KS673" s="1">
        <v>64</v>
      </c>
      <c r="KT673" s="1">
        <v>60</v>
      </c>
      <c r="KU673" s="1">
        <v>2166</v>
      </c>
      <c r="KV673" s="1">
        <v>0</v>
      </c>
      <c r="KW673" s="1">
        <v>0</v>
      </c>
      <c r="KX673" s="1">
        <v>197.03287399999999</v>
      </c>
      <c r="KY673" s="1">
        <v>112</v>
      </c>
      <c r="KZ673" s="1">
        <v>60</v>
      </c>
      <c r="LA673" s="1">
        <v>3711</v>
      </c>
      <c r="LB673" s="1">
        <v>274</v>
      </c>
      <c r="LC673" s="1" t="s">
        <v>16461</v>
      </c>
      <c r="LD673" s="1">
        <v>0.36363600000000001</v>
      </c>
      <c r="LE673" s="1">
        <v>1</v>
      </c>
    </row>
    <row r="674" spans="1:317" x14ac:dyDescent="0.2">
      <c r="A674" s="2" t="s">
        <v>18157</v>
      </c>
      <c r="B674" s="2" t="s">
        <v>18158</v>
      </c>
      <c r="C674" s="1" t="s">
        <v>16557</v>
      </c>
      <c r="D674" s="1">
        <v>22850</v>
      </c>
      <c r="E674" s="1" t="s">
        <v>289</v>
      </c>
      <c r="F674" s="1" t="s">
        <v>289</v>
      </c>
      <c r="G674" s="1">
        <v>18</v>
      </c>
      <c r="H674" s="1">
        <v>77895820</v>
      </c>
      <c r="I674" s="1">
        <v>77895820</v>
      </c>
      <c r="J674" s="1" t="s">
        <v>289</v>
      </c>
      <c r="K674" s="1" t="s">
        <v>345</v>
      </c>
      <c r="L674" s="1" t="s">
        <v>346</v>
      </c>
      <c r="M674" s="1" t="s">
        <v>333</v>
      </c>
      <c r="N674" s="1" t="s">
        <v>333</v>
      </c>
      <c r="O674" s="1" t="s">
        <v>407</v>
      </c>
      <c r="R674" s="1" t="s">
        <v>15807</v>
      </c>
      <c r="S674" s="1" t="s">
        <v>15808</v>
      </c>
      <c r="T674" s="1" t="s">
        <v>289</v>
      </c>
      <c r="U674" s="1" t="s">
        <v>289</v>
      </c>
      <c r="V674" s="1" t="s">
        <v>289</v>
      </c>
      <c r="W674" s="1" t="s">
        <v>289</v>
      </c>
      <c r="X674" s="1" t="s">
        <v>289</v>
      </c>
      <c r="Y674" s="1" t="s">
        <v>289</v>
      </c>
      <c r="Z674" s="1" t="s">
        <v>289</v>
      </c>
      <c r="AA674" s="1" t="s">
        <v>289</v>
      </c>
      <c r="AB674" s="1" t="s">
        <v>289</v>
      </c>
      <c r="AC674" s="1" t="s">
        <v>289</v>
      </c>
      <c r="AD674" s="1" t="s">
        <v>289</v>
      </c>
      <c r="AE674" s="1" t="s">
        <v>289</v>
      </c>
      <c r="AF674" s="1" t="s">
        <v>289</v>
      </c>
      <c r="AG674" s="1" t="s">
        <v>289</v>
      </c>
      <c r="AH674" s="1" t="s">
        <v>289</v>
      </c>
      <c r="AI674" s="1" t="s">
        <v>15807</v>
      </c>
      <c r="AJ674" s="1" t="s">
        <v>15808</v>
      </c>
      <c r="AK674" s="1" t="s">
        <v>16525</v>
      </c>
      <c r="AL674" s="1" t="s">
        <v>16526</v>
      </c>
      <c r="AM674" s="1" t="s">
        <v>351</v>
      </c>
      <c r="AN674" s="1">
        <v>4</v>
      </c>
      <c r="AO674" s="1">
        <v>2979</v>
      </c>
      <c r="AP674" s="1" t="s">
        <v>16527</v>
      </c>
      <c r="AQ674" s="1" t="s">
        <v>16528</v>
      </c>
      <c r="AR674" s="1" t="s">
        <v>16529</v>
      </c>
      <c r="AT674" s="1" t="s">
        <v>16530</v>
      </c>
      <c r="AU674" s="1" t="s">
        <v>16531</v>
      </c>
      <c r="AV674" s="1" t="s">
        <v>16532</v>
      </c>
      <c r="AW674" s="1" t="s">
        <v>16533</v>
      </c>
      <c r="AX674" s="1" t="s">
        <v>16534</v>
      </c>
      <c r="AY674" s="1">
        <v>842</v>
      </c>
      <c r="BD674" s="1" t="s">
        <v>16535</v>
      </c>
      <c r="BE674" s="1" t="s">
        <v>1281</v>
      </c>
      <c r="BF674" s="1" t="s">
        <v>5317</v>
      </c>
      <c r="BI674" s="1" t="s">
        <v>16536</v>
      </c>
      <c r="BJ674" s="1">
        <v>42</v>
      </c>
      <c r="BL674" s="1" t="s">
        <v>16537</v>
      </c>
      <c r="BN674" s="1" t="s">
        <v>16538</v>
      </c>
      <c r="BP674" s="1" t="s">
        <v>16539</v>
      </c>
      <c r="BQ674" s="1">
        <v>0.55200000000000005</v>
      </c>
      <c r="DK674" s="1">
        <v>0</v>
      </c>
      <c r="DX674" s="1">
        <v>63</v>
      </c>
      <c r="DY674" s="1">
        <v>63</v>
      </c>
      <c r="DZ674" s="1">
        <v>63</v>
      </c>
      <c r="EE674" s="1">
        <v>18</v>
      </c>
      <c r="EV674" s="1">
        <v>77895820</v>
      </c>
      <c r="EX674" s="1">
        <v>2203</v>
      </c>
      <c r="EY674" s="1">
        <v>4300</v>
      </c>
      <c r="EZ674" s="1">
        <v>6503</v>
      </c>
      <c r="FA674" s="1" t="s">
        <v>367</v>
      </c>
      <c r="FB674" s="1" t="s">
        <v>368</v>
      </c>
      <c r="FE674" s="1" t="s">
        <v>16540</v>
      </c>
      <c r="FF674" s="1" t="s">
        <v>16541</v>
      </c>
      <c r="FG674" s="1" t="s">
        <v>16542</v>
      </c>
      <c r="FH674" s="1">
        <v>41281</v>
      </c>
      <c r="FI674" s="1">
        <v>39280</v>
      </c>
      <c r="FJ674" s="1">
        <v>39280</v>
      </c>
      <c r="FK674" s="1" t="s">
        <v>16543</v>
      </c>
      <c r="FL674" s="1" t="s">
        <v>16543</v>
      </c>
      <c r="FM674" s="1">
        <v>22850</v>
      </c>
      <c r="FO674" s="1" t="s">
        <v>16544</v>
      </c>
      <c r="FP674" s="1">
        <v>23803</v>
      </c>
      <c r="FQ674" s="1" t="s">
        <v>2229</v>
      </c>
      <c r="FR674" s="1" t="s">
        <v>2230</v>
      </c>
      <c r="FU674" s="1" t="s">
        <v>16545</v>
      </c>
      <c r="FV674" s="1" t="s">
        <v>16546</v>
      </c>
      <c r="FY674" s="1" t="s">
        <v>2234</v>
      </c>
      <c r="FZ674" s="1" t="s">
        <v>16547</v>
      </c>
      <c r="GA674" s="1" t="s">
        <v>16547</v>
      </c>
      <c r="GC674" s="1" t="s">
        <v>315</v>
      </c>
      <c r="GD674" s="1" t="s">
        <v>16548</v>
      </c>
      <c r="GE674" s="1" t="s">
        <v>16549</v>
      </c>
      <c r="GF674" s="1" t="s">
        <v>16532</v>
      </c>
      <c r="GG674" s="1" t="s">
        <v>16550</v>
      </c>
      <c r="GH674" s="1" t="s">
        <v>16551</v>
      </c>
      <c r="GI674" s="1" t="s">
        <v>16552</v>
      </c>
      <c r="GJ674" s="1" t="s">
        <v>16553</v>
      </c>
      <c r="GL674" s="1" t="s">
        <v>16554</v>
      </c>
      <c r="GM674" s="1" t="s">
        <v>322</v>
      </c>
      <c r="GN674" s="1" t="s">
        <v>16541</v>
      </c>
      <c r="GO674" s="1">
        <v>0.02</v>
      </c>
      <c r="GP674" s="1">
        <v>5.8356690000000002</v>
      </c>
      <c r="GQ674" s="1" t="s">
        <v>16555</v>
      </c>
      <c r="GR674" s="1" t="s">
        <v>379</v>
      </c>
      <c r="GS674" s="1" t="s">
        <v>380</v>
      </c>
      <c r="GT674" s="1" t="s">
        <v>380</v>
      </c>
      <c r="GU674" s="1" t="s">
        <v>380</v>
      </c>
      <c r="GV674" s="1" t="s">
        <v>380</v>
      </c>
      <c r="GW674" s="1" t="s">
        <v>380</v>
      </c>
      <c r="GX674" s="1" t="s">
        <v>380</v>
      </c>
      <c r="GY674" s="1" t="s">
        <v>380</v>
      </c>
      <c r="GZ674" s="1" t="s">
        <v>380</v>
      </c>
      <c r="HA674" s="1" t="s">
        <v>380</v>
      </c>
      <c r="HB674" s="1" t="s">
        <v>380</v>
      </c>
      <c r="HC674" s="1" t="s">
        <v>333</v>
      </c>
      <c r="HD674" s="1">
        <v>26.9</v>
      </c>
      <c r="HE674" s="1">
        <v>4.7834719999999997</v>
      </c>
      <c r="HF674" s="1">
        <v>0.90281999999999996</v>
      </c>
      <c r="HG674" s="1" t="s">
        <v>380</v>
      </c>
      <c r="HH674" s="1" t="s">
        <v>380</v>
      </c>
      <c r="HI674" s="1" t="s">
        <v>16543</v>
      </c>
      <c r="HJ674" s="1" t="s">
        <v>16556</v>
      </c>
      <c r="HK674" s="1" t="s">
        <v>380</v>
      </c>
      <c r="HL674" s="1" t="s">
        <v>380</v>
      </c>
      <c r="HM674" s="1" t="s">
        <v>380</v>
      </c>
      <c r="HN674" s="1">
        <v>5.18</v>
      </c>
      <c r="HO674" s="1">
        <v>5.18</v>
      </c>
      <c r="HP674" s="1">
        <v>0.71443999999999996</v>
      </c>
      <c r="HQ674" s="1" t="s">
        <v>380</v>
      </c>
      <c r="HR674" s="1">
        <v>8.2469000000000001E-2</v>
      </c>
      <c r="HS674" s="1">
        <v>0.51476999999999995</v>
      </c>
      <c r="HT674" s="1" t="s">
        <v>385</v>
      </c>
      <c r="HU674" s="1">
        <v>9.7E-5</v>
      </c>
      <c r="HV674" s="1" t="s">
        <v>294</v>
      </c>
      <c r="HW674" s="1">
        <v>0.77142999999999995</v>
      </c>
      <c r="HX674" s="1">
        <v>0.40870000000000001</v>
      </c>
      <c r="HY674" s="1" t="s">
        <v>604</v>
      </c>
      <c r="HZ674" s="1">
        <v>0.64997000000000005</v>
      </c>
      <c r="IA674" s="1">
        <v>1.9950000000000001</v>
      </c>
      <c r="IB674" s="1">
        <v>0.53688000000000002</v>
      </c>
      <c r="IC674" s="1" t="s">
        <v>385</v>
      </c>
      <c r="ID674" s="1">
        <v>0.99997800000000003</v>
      </c>
      <c r="IE674" s="1" t="s">
        <v>385</v>
      </c>
      <c r="IF674" s="1">
        <v>0.89917000000000002</v>
      </c>
      <c r="IG674" s="1">
        <v>1</v>
      </c>
      <c r="IH674" s="1" t="s">
        <v>385</v>
      </c>
      <c r="II674" s="1">
        <v>0.74673999999999996</v>
      </c>
      <c r="IJ674" s="1">
        <v>0.98399999999999999</v>
      </c>
      <c r="IK674" s="1" t="s">
        <v>294</v>
      </c>
      <c r="IL674" s="1">
        <v>0.75741000000000003</v>
      </c>
      <c r="IM674" s="1">
        <v>-0.3211</v>
      </c>
      <c r="IN674" s="1">
        <v>8</v>
      </c>
      <c r="IO674" s="1" t="s">
        <v>380</v>
      </c>
      <c r="IP674" s="1" t="s">
        <v>380</v>
      </c>
      <c r="IQ674" s="1" t="s">
        <v>380</v>
      </c>
      <c r="IR674" s="1">
        <v>-24.3948</v>
      </c>
      <c r="IS674" s="1">
        <v>18.885300000000001</v>
      </c>
      <c r="IT674" s="1">
        <v>0.92374999999999996</v>
      </c>
      <c r="IU674" s="1" t="s">
        <v>1898</v>
      </c>
      <c r="IV674" s="1" t="s">
        <v>380</v>
      </c>
      <c r="IW674" s="1">
        <v>842</v>
      </c>
      <c r="IX674" s="1" t="s">
        <v>16532</v>
      </c>
      <c r="IY674" s="1" t="s">
        <v>16533</v>
      </c>
      <c r="IZ674" s="1" t="s">
        <v>294</v>
      </c>
      <c r="JA674" s="1">
        <v>842</v>
      </c>
      <c r="JB674" s="1" t="s">
        <v>380</v>
      </c>
      <c r="JC674" s="1" t="s">
        <v>380</v>
      </c>
      <c r="JD674" s="1" t="s">
        <v>407</v>
      </c>
      <c r="JE674" s="1" t="s">
        <v>351</v>
      </c>
      <c r="JF674" s="1">
        <v>1</v>
      </c>
      <c r="JG674" s="1">
        <v>0</v>
      </c>
      <c r="JH674" s="1" t="s">
        <v>16557</v>
      </c>
      <c r="JI674" s="1">
        <v>75996811</v>
      </c>
      <c r="JJ674" s="1">
        <v>1</v>
      </c>
      <c r="JK674" s="1">
        <v>0.71416999999999997</v>
      </c>
      <c r="JL674" s="1">
        <v>0.996</v>
      </c>
      <c r="JM674" s="1">
        <v>0.52242</v>
      </c>
      <c r="JN674" s="1">
        <v>0.86399999999999999</v>
      </c>
      <c r="JO674" s="1">
        <v>0.49447999999999998</v>
      </c>
      <c r="JP674" s="1">
        <v>6.24</v>
      </c>
      <c r="JQ674" s="1">
        <v>0.72363</v>
      </c>
      <c r="JR674" s="1">
        <v>2.6880000000000002</v>
      </c>
      <c r="JS674" s="1">
        <v>0.91661000000000004</v>
      </c>
      <c r="JT674" s="1">
        <v>0.65500000000000003</v>
      </c>
      <c r="JU674" s="1">
        <v>0.94252999999999998</v>
      </c>
      <c r="JV674" s="1" t="s">
        <v>2378</v>
      </c>
      <c r="JW674" s="1" t="s">
        <v>400</v>
      </c>
      <c r="JX674" s="1" t="s">
        <v>16558</v>
      </c>
      <c r="JY674" s="1" t="s">
        <v>402</v>
      </c>
      <c r="JZ674" s="1" t="s">
        <v>403</v>
      </c>
      <c r="KA674" s="1" t="s">
        <v>327</v>
      </c>
      <c r="KC674" s="1" t="s">
        <v>327</v>
      </c>
      <c r="KD674" s="1" t="s">
        <v>16559</v>
      </c>
      <c r="KE674" s="1">
        <v>4</v>
      </c>
      <c r="KF674" s="1">
        <v>19.862949</v>
      </c>
      <c r="KG674" s="1" t="s">
        <v>405</v>
      </c>
      <c r="KH674" s="1">
        <v>0</v>
      </c>
      <c r="KI674" s="1">
        <v>0</v>
      </c>
      <c r="KJ674" s="1">
        <v>0</v>
      </c>
      <c r="KK674" s="1">
        <v>66</v>
      </c>
      <c r="KL674" s="1">
        <v>2357</v>
      </c>
      <c r="KM674" s="1" t="s">
        <v>525</v>
      </c>
      <c r="KN674" s="1">
        <v>1</v>
      </c>
      <c r="KO674" s="1">
        <v>1</v>
      </c>
      <c r="KP674" s="1">
        <v>0</v>
      </c>
      <c r="KR674" s="1" t="s">
        <v>351</v>
      </c>
      <c r="KS674" s="1">
        <v>52</v>
      </c>
      <c r="KT674" s="1">
        <v>60</v>
      </c>
      <c r="KU674" s="1">
        <v>1661</v>
      </c>
      <c r="KV674" s="1">
        <v>0</v>
      </c>
      <c r="KW674" s="1">
        <v>0</v>
      </c>
      <c r="KX674" s="1">
        <v>146.58380700000001</v>
      </c>
      <c r="KY674" s="1">
        <v>111</v>
      </c>
      <c r="KZ674" s="1">
        <v>60</v>
      </c>
      <c r="LA674" s="1">
        <v>3863</v>
      </c>
      <c r="LB674" s="1">
        <v>265</v>
      </c>
      <c r="LC674" s="1" t="s">
        <v>16526</v>
      </c>
      <c r="LD674" s="1">
        <v>0.31901800000000002</v>
      </c>
      <c r="LE674" s="1">
        <v>1</v>
      </c>
    </row>
    <row r="675" spans="1:317" x14ac:dyDescent="0.2">
      <c r="A675" s="2" t="s">
        <v>18157</v>
      </c>
      <c r="B675" s="2" t="s">
        <v>18158</v>
      </c>
      <c r="C675" s="1" t="s">
        <v>18024</v>
      </c>
      <c r="D675" s="1">
        <v>652991</v>
      </c>
      <c r="E675" s="1" t="s">
        <v>289</v>
      </c>
      <c r="F675" s="1" t="s">
        <v>289</v>
      </c>
      <c r="G675" s="1">
        <v>18</v>
      </c>
      <c r="H675" s="1">
        <v>44771869</v>
      </c>
      <c r="I675" s="1">
        <v>44771870</v>
      </c>
      <c r="J675" s="1" t="s">
        <v>289</v>
      </c>
      <c r="K675" s="1" t="s">
        <v>1621</v>
      </c>
      <c r="L675" s="1" t="s">
        <v>292</v>
      </c>
      <c r="M675" s="1" t="s">
        <v>293</v>
      </c>
      <c r="N675" s="1" t="s">
        <v>293</v>
      </c>
      <c r="O675" s="1" t="s">
        <v>16560</v>
      </c>
      <c r="R675" s="1" t="s">
        <v>289</v>
      </c>
      <c r="S675" s="1" t="s">
        <v>15807</v>
      </c>
      <c r="T675" s="1" t="s">
        <v>289</v>
      </c>
      <c r="U675" s="1" t="s">
        <v>289</v>
      </c>
      <c r="V675" s="1" t="s">
        <v>289</v>
      </c>
      <c r="W675" s="1" t="s">
        <v>289</v>
      </c>
      <c r="X675" s="1" t="s">
        <v>289</v>
      </c>
      <c r="Y675" s="1" t="s">
        <v>289</v>
      </c>
      <c r="Z675" s="1" t="s">
        <v>289</v>
      </c>
      <c r="AA675" s="1" t="s">
        <v>289</v>
      </c>
      <c r="AB675" s="1" t="s">
        <v>289</v>
      </c>
      <c r="AC675" s="1" t="s">
        <v>289</v>
      </c>
      <c r="AD675" s="1" t="s">
        <v>289</v>
      </c>
      <c r="AE675" s="1" t="s">
        <v>289</v>
      </c>
      <c r="AF675" s="1" t="s">
        <v>289</v>
      </c>
      <c r="AG675" s="1" t="s">
        <v>289</v>
      </c>
      <c r="AH675" s="1" t="s">
        <v>289</v>
      </c>
      <c r="AI675" s="1" t="s">
        <v>289</v>
      </c>
      <c r="AJ675" s="1" t="s">
        <v>15807</v>
      </c>
      <c r="AK675" s="1" t="s">
        <v>16561</v>
      </c>
      <c r="AL675" s="1" t="s">
        <v>3553</v>
      </c>
      <c r="AM675" s="1" t="s">
        <v>293</v>
      </c>
      <c r="AN675" s="1">
        <v>2</v>
      </c>
      <c r="AO675" s="1" t="s">
        <v>3554</v>
      </c>
      <c r="AP675" s="1" t="s">
        <v>16562</v>
      </c>
      <c r="AQ675" s="1" t="s">
        <v>16563</v>
      </c>
      <c r="AR675" s="1" t="s">
        <v>3557</v>
      </c>
      <c r="AS675" s="1" t="s">
        <v>3558</v>
      </c>
      <c r="AT675" s="1" t="s">
        <v>3559</v>
      </c>
      <c r="AU675" s="1" t="s">
        <v>3560</v>
      </c>
      <c r="AV675" s="1" t="s">
        <v>3561</v>
      </c>
      <c r="AW675" s="1" t="s">
        <v>3562</v>
      </c>
      <c r="AX675" s="1" t="s">
        <v>3563</v>
      </c>
      <c r="AY675" s="1">
        <v>893</v>
      </c>
      <c r="BD675" s="1" t="s">
        <v>3564</v>
      </c>
      <c r="BE675" s="1" t="s">
        <v>362</v>
      </c>
      <c r="BF675" s="1" t="s">
        <v>3565</v>
      </c>
      <c r="BI675" s="1" t="s">
        <v>3566</v>
      </c>
      <c r="BJ675" s="1">
        <v>1</v>
      </c>
      <c r="BP675" s="1" t="s">
        <v>3567</v>
      </c>
      <c r="BQ675" s="1">
        <v>0.38100000000000001</v>
      </c>
      <c r="DK675" s="1">
        <v>0</v>
      </c>
      <c r="DS675" s="1">
        <v>-0.746</v>
      </c>
      <c r="FB675" s="1" t="s">
        <v>1640</v>
      </c>
      <c r="FC675" s="1" t="s">
        <v>1641</v>
      </c>
      <c r="FF675" s="1" t="s">
        <v>3568</v>
      </c>
      <c r="FG675" s="1" t="s">
        <v>3569</v>
      </c>
      <c r="FH675" s="1" t="s">
        <v>3570</v>
      </c>
      <c r="FI675" s="1" t="s">
        <v>315</v>
      </c>
      <c r="FJ675" s="1" t="s">
        <v>3571</v>
      </c>
      <c r="FK675" s="1" t="s">
        <v>16564</v>
      </c>
      <c r="FL675" s="1" t="s">
        <v>16565</v>
      </c>
      <c r="FQ675" s="1">
        <v>1</v>
      </c>
      <c r="FR675" s="1">
        <v>0.5</v>
      </c>
      <c r="FS675" s="1" t="s">
        <v>16566</v>
      </c>
      <c r="FT675" s="1" t="b">
        <v>1</v>
      </c>
      <c r="FU675" s="1" t="s">
        <v>3553</v>
      </c>
      <c r="FV675" s="1" t="s">
        <v>322</v>
      </c>
      <c r="JB675" s="1" t="b">
        <v>0</v>
      </c>
      <c r="JC675" s="1">
        <v>123</v>
      </c>
      <c r="JD675" s="1" t="b">
        <v>0</v>
      </c>
      <c r="JE675" s="1">
        <v>79.912999999999997</v>
      </c>
      <c r="JF675" s="1" t="s">
        <v>3575</v>
      </c>
      <c r="JG675" s="1" t="s">
        <v>400</v>
      </c>
      <c r="JH675" s="1" t="s">
        <v>1102</v>
      </c>
      <c r="JI675" s="1" t="s">
        <v>327</v>
      </c>
      <c r="JK675" s="1" t="s">
        <v>327</v>
      </c>
      <c r="JL675" s="1" t="s">
        <v>328</v>
      </c>
      <c r="JM675" s="1">
        <v>99</v>
      </c>
      <c r="JO675" s="1" t="s">
        <v>3576</v>
      </c>
      <c r="JR675" s="1">
        <v>58.14</v>
      </c>
      <c r="JS675" s="1">
        <v>0</v>
      </c>
      <c r="JT675" s="1">
        <v>1</v>
      </c>
      <c r="JU675" s="1">
        <v>0.5</v>
      </c>
      <c r="JV675" s="1" t="s">
        <v>16567</v>
      </c>
      <c r="JW675" s="1">
        <v>584.73</v>
      </c>
      <c r="JX675" s="1">
        <v>116</v>
      </c>
      <c r="JY675" s="1" t="s">
        <v>291</v>
      </c>
      <c r="JZ675" s="1" t="s">
        <v>293</v>
      </c>
      <c r="KA675" s="1">
        <v>2</v>
      </c>
      <c r="KB675" s="1">
        <v>4.75</v>
      </c>
      <c r="KC675" s="1">
        <v>-1.708</v>
      </c>
      <c r="KD675" s="1">
        <v>-0.09</v>
      </c>
      <c r="KE675" s="1">
        <v>-8.5169999999999995</v>
      </c>
    </row>
    <row r="676" spans="1:317" x14ac:dyDescent="0.2">
      <c r="A676" s="2" t="s">
        <v>18157</v>
      </c>
      <c r="B676" s="2" t="s">
        <v>18158</v>
      </c>
      <c r="C676" s="1" t="s">
        <v>16598</v>
      </c>
      <c r="D676" s="1">
        <v>1</v>
      </c>
      <c r="E676" s="1" t="s">
        <v>289</v>
      </c>
      <c r="F676" s="1" t="s">
        <v>289</v>
      </c>
      <c r="G676" s="1">
        <v>19</v>
      </c>
      <c r="H676" s="1">
        <v>58858392</v>
      </c>
      <c r="I676" s="1">
        <v>58858392</v>
      </c>
      <c r="J676" s="1" t="s">
        <v>289</v>
      </c>
      <c r="K676" s="1" t="s">
        <v>345</v>
      </c>
      <c r="L676" s="1" t="s">
        <v>346</v>
      </c>
      <c r="M676" s="1" t="s">
        <v>347</v>
      </c>
      <c r="N676" s="1" t="s">
        <v>347</v>
      </c>
      <c r="O676" s="1" t="s">
        <v>294</v>
      </c>
      <c r="R676" s="1" t="s">
        <v>15807</v>
      </c>
      <c r="S676" s="1" t="s">
        <v>15808</v>
      </c>
      <c r="T676" s="1" t="s">
        <v>289</v>
      </c>
      <c r="U676" s="1" t="s">
        <v>289</v>
      </c>
      <c r="V676" s="1" t="s">
        <v>289</v>
      </c>
      <c r="W676" s="1" t="s">
        <v>289</v>
      </c>
      <c r="X676" s="1" t="s">
        <v>289</v>
      </c>
      <c r="Y676" s="1" t="s">
        <v>289</v>
      </c>
      <c r="Z676" s="1" t="s">
        <v>289</v>
      </c>
      <c r="AA676" s="1" t="s">
        <v>289</v>
      </c>
      <c r="AB676" s="1" t="s">
        <v>289</v>
      </c>
      <c r="AC676" s="1" t="s">
        <v>289</v>
      </c>
      <c r="AD676" s="1" t="s">
        <v>289</v>
      </c>
      <c r="AE676" s="1" t="s">
        <v>289</v>
      </c>
      <c r="AF676" s="1" t="s">
        <v>289</v>
      </c>
      <c r="AG676" s="1" t="s">
        <v>289</v>
      </c>
      <c r="AH676" s="1" t="s">
        <v>289</v>
      </c>
      <c r="AI676" s="1" t="s">
        <v>15807</v>
      </c>
      <c r="AJ676" s="1" t="s">
        <v>15808</v>
      </c>
      <c r="AK676" s="1" t="s">
        <v>16568</v>
      </c>
      <c r="AL676" s="1" t="s">
        <v>16569</v>
      </c>
      <c r="AM676" s="1" t="s">
        <v>293</v>
      </c>
      <c r="AN676" s="1">
        <v>8</v>
      </c>
      <c r="AO676" s="1">
        <v>1545</v>
      </c>
      <c r="AP676" s="1" t="s">
        <v>16570</v>
      </c>
      <c r="AQ676" s="1" t="s">
        <v>16571</v>
      </c>
      <c r="AR676" s="1" t="s">
        <v>16572</v>
      </c>
      <c r="AS676" s="1" t="s">
        <v>16573</v>
      </c>
      <c r="AT676" s="1" t="s">
        <v>16574</v>
      </c>
      <c r="AU676" s="1" t="s">
        <v>16575</v>
      </c>
      <c r="AV676" s="1" t="s">
        <v>16576</v>
      </c>
      <c r="AW676" s="1" t="s">
        <v>16577</v>
      </c>
      <c r="AX676" s="1" t="s">
        <v>16578</v>
      </c>
      <c r="AY676" s="1">
        <v>495</v>
      </c>
      <c r="AZ676" s="1" t="s">
        <v>16579</v>
      </c>
      <c r="BE676" s="1" t="s">
        <v>3113</v>
      </c>
      <c r="BI676" s="1" t="s">
        <v>16580</v>
      </c>
      <c r="BJ676" s="1">
        <v>15</v>
      </c>
      <c r="BL676" s="1" t="s">
        <v>16581</v>
      </c>
      <c r="BN676" s="1" t="s">
        <v>16582</v>
      </c>
      <c r="BP676" s="1" t="s">
        <v>16583</v>
      </c>
      <c r="BQ676" s="1">
        <v>0.627</v>
      </c>
      <c r="DK676" s="1">
        <v>0</v>
      </c>
      <c r="DX676" s="1">
        <v>44</v>
      </c>
      <c r="DY676" s="1">
        <v>50</v>
      </c>
      <c r="DZ676" s="1">
        <v>48</v>
      </c>
      <c r="EE676" s="1">
        <v>19</v>
      </c>
      <c r="EV676" s="1">
        <v>58858392</v>
      </c>
      <c r="EX676" s="1">
        <v>2203</v>
      </c>
      <c r="EY676" s="1">
        <v>4300</v>
      </c>
      <c r="EZ676" s="1">
        <v>6503</v>
      </c>
      <c r="FA676" s="1" t="s">
        <v>367</v>
      </c>
      <c r="FB676" s="1" t="s">
        <v>368</v>
      </c>
      <c r="FF676" s="1" t="s">
        <v>16584</v>
      </c>
      <c r="FG676" s="1" t="s">
        <v>9685</v>
      </c>
      <c r="FH676" s="1">
        <v>41562</v>
      </c>
      <c r="FK676" s="1" t="s">
        <v>16585</v>
      </c>
      <c r="FL676" s="1" t="s">
        <v>16585</v>
      </c>
      <c r="FM676" s="1">
        <v>1</v>
      </c>
      <c r="FO676" s="1" t="s">
        <v>16586</v>
      </c>
      <c r="FP676" s="1">
        <v>5</v>
      </c>
      <c r="FQ676" s="1" t="s">
        <v>2229</v>
      </c>
      <c r="FR676" s="1" t="s">
        <v>2230</v>
      </c>
      <c r="FT676" s="1">
        <v>138670</v>
      </c>
      <c r="FX676" s="1">
        <v>2591067</v>
      </c>
      <c r="FY676" s="1" t="s">
        <v>2234</v>
      </c>
      <c r="FZ676" s="1" t="s">
        <v>16587</v>
      </c>
      <c r="GA676" s="1" t="s">
        <v>16587</v>
      </c>
      <c r="GC676" s="1" t="s">
        <v>315</v>
      </c>
      <c r="GE676" s="1" t="s">
        <v>16588</v>
      </c>
      <c r="GF676" s="1" t="s">
        <v>16576</v>
      </c>
      <c r="GG676" s="1" t="s">
        <v>16589</v>
      </c>
      <c r="GH676" s="1" t="s">
        <v>16590</v>
      </c>
      <c r="GI676" s="1" t="s">
        <v>16591</v>
      </c>
      <c r="GJ676" s="1" t="s">
        <v>16592</v>
      </c>
      <c r="GL676" s="1" t="s">
        <v>16593</v>
      </c>
      <c r="GM676" s="1" t="s">
        <v>322</v>
      </c>
      <c r="GN676" s="1" t="s">
        <v>16584</v>
      </c>
      <c r="GO676" s="1">
        <v>0.02</v>
      </c>
      <c r="GP676" s="1">
        <v>9.7124740000000003</v>
      </c>
      <c r="GQ676" s="1" t="s">
        <v>16594</v>
      </c>
      <c r="GR676" s="1" t="s">
        <v>379</v>
      </c>
      <c r="GS676" s="1" t="s">
        <v>380</v>
      </c>
      <c r="GT676" s="1" t="s">
        <v>380</v>
      </c>
      <c r="GU676" s="1" t="s">
        <v>380</v>
      </c>
      <c r="GV676" s="1" t="s">
        <v>380</v>
      </c>
      <c r="GW676" s="1" t="s">
        <v>380</v>
      </c>
      <c r="GX676" s="1" t="s">
        <v>380</v>
      </c>
      <c r="GY676" s="1" t="s">
        <v>380</v>
      </c>
      <c r="GZ676" s="1" t="s">
        <v>380</v>
      </c>
      <c r="HA676" s="1" t="s">
        <v>380</v>
      </c>
      <c r="HB676" s="1" t="s">
        <v>380</v>
      </c>
      <c r="HC676" s="1" t="s">
        <v>347</v>
      </c>
      <c r="HD676" s="1">
        <v>12.55</v>
      </c>
      <c r="HE676" s="1">
        <v>1.971746</v>
      </c>
      <c r="HF676" s="1">
        <v>0.34754000000000002</v>
      </c>
      <c r="HG676" s="1" t="s">
        <v>380</v>
      </c>
      <c r="HH676" s="1" t="s">
        <v>380</v>
      </c>
      <c r="HI676" s="1" t="s">
        <v>16585</v>
      </c>
      <c r="HJ676" s="1" t="s">
        <v>16595</v>
      </c>
      <c r="HK676" s="1" t="s">
        <v>294</v>
      </c>
      <c r="HL676" s="1">
        <v>5.4299999999999999E-3</v>
      </c>
      <c r="HM676" s="1">
        <v>6.68</v>
      </c>
      <c r="HN676" s="1">
        <v>3.04</v>
      </c>
      <c r="HO676" s="1">
        <v>2.0099999999999998</v>
      </c>
      <c r="HP676" s="1">
        <v>0.26516000000000001</v>
      </c>
      <c r="HQ676" s="1" t="s">
        <v>380</v>
      </c>
      <c r="HR676" s="1">
        <v>1.78444</v>
      </c>
      <c r="HS676" s="1">
        <v>3.0450000000000001E-2</v>
      </c>
      <c r="HT676" s="1" t="s">
        <v>492</v>
      </c>
      <c r="HU676" s="1">
        <v>0.15381400000000001</v>
      </c>
      <c r="HV676" s="1" t="s">
        <v>294</v>
      </c>
      <c r="HW676" s="1">
        <v>8.4499999999999992E-3</v>
      </c>
      <c r="HX676" s="1">
        <v>2.8E-3</v>
      </c>
      <c r="HY676" s="1" t="s">
        <v>386</v>
      </c>
      <c r="HZ676" s="1">
        <v>0.42244999999999999</v>
      </c>
      <c r="IA676" s="1">
        <v>1.32</v>
      </c>
      <c r="IB676" s="1">
        <v>9.3100000000000002E-2</v>
      </c>
      <c r="IC676" s="1" t="s">
        <v>492</v>
      </c>
      <c r="ID676" s="1">
        <v>1</v>
      </c>
      <c r="IE676" s="1" t="s">
        <v>933</v>
      </c>
      <c r="IF676" s="1">
        <v>0.51449</v>
      </c>
      <c r="IG676" s="1">
        <v>0.94499999999999995</v>
      </c>
      <c r="IH676" s="1" t="s">
        <v>933</v>
      </c>
      <c r="II676" s="1">
        <v>0.47626000000000002</v>
      </c>
      <c r="IJ676" s="1">
        <v>0.55200000000000005</v>
      </c>
      <c r="IK676" s="1" t="s">
        <v>294</v>
      </c>
      <c r="IL676" s="1">
        <v>0.50197000000000003</v>
      </c>
      <c r="IM676" s="1">
        <v>-0.88560000000000005</v>
      </c>
      <c r="IN676" s="1">
        <v>10</v>
      </c>
      <c r="IO676" s="1">
        <v>0.66056000000000004</v>
      </c>
      <c r="IP676" s="1" t="s">
        <v>385</v>
      </c>
      <c r="IQ676" s="1">
        <v>0.02</v>
      </c>
      <c r="IR676" s="1" t="s">
        <v>380</v>
      </c>
      <c r="IS676" s="1">
        <v>6.1512000000000002</v>
      </c>
      <c r="IT676" s="1">
        <v>0.20313000000000001</v>
      </c>
      <c r="IU676" s="1" t="s">
        <v>16596</v>
      </c>
      <c r="IV676" s="1" t="s">
        <v>380</v>
      </c>
      <c r="IW676" s="1">
        <v>495</v>
      </c>
      <c r="IX676" s="1" t="s">
        <v>16576</v>
      </c>
      <c r="IY676" s="1" t="s">
        <v>16577</v>
      </c>
      <c r="IZ676" s="1" t="s">
        <v>492</v>
      </c>
      <c r="JA676" s="1">
        <v>495</v>
      </c>
      <c r="JB676" s="1" t="s">
        <v>16597</v>
      </c>
      <c r="JC676" s="1" t="s">
        <v>16597</v>
      </c>
      <c r="JD676" s="1" t="s">
        <v>393</v>
      </c>
      <c r="JE676" s="1" t="s">
        <v>293</v>
      </c>
      <c r="JF676" s="1">
        <v>2</v>
      </c>
      <c r="JG676" s="1">
        <v>0</v>
      </c>
      <c r="JH676" s="1" t="s">
        <v>16598</v>
      </c>
      <c r="JI676" s="1">
        <v>63550204</v>
      </c>
      <c r="JJ676" s="1">
        <v>0.04</v>
      </c>
      <c r="JK676" s="1">
        <v>0.19996</v>
      </c>
      <c r="JL676" s="1">
        <v>3.1E-2</v>
      </c>
      <c r="JM676" s="1">
        <v>0.17741999999999999</v>
      </c>
      <c r="JN676" s="1">
        <v>2E-3</v>
      </c>
      <c r="JO676" s="1">
        <v>2.6280000000000001E-2</v>
      </c>
      <c r="JP676" s="1">
        <v>-5.8000000000000003E-2</v>
      </c>
      <c r="JQ676" s="1">
        <v>0.11749999999999999</v>
      </c>
      <c r="JR676" s="1">
        <v>0.88500000000000001</v>
      </c>
      <c r="JS676" s="1">
        <v>0.36087999999999998</v>
      </c>
      <c r="JT676" s="1">
        <v>-0.26100000000000001</v>
      </c>
      <c r="JU676" s="1">
        <v>0.10672</v>
      </c>
      <c r="JV676" s="1" t="s">
        <v>1509</v>
      </c>
      <c r="JW676" s="1" t="s">
        <v>400</v>
      </c>
      <c r="JX676" s="1" t="s">
        <v>16599</v>
      </c>
      <c r="JY676" s="1" t="s">
        <v>402</v>
      </c>
      <c r="JZ676" s="1" t="s">
        <v>403</v>
      </c>
      <c r="KA676" s="1" t="s">
        <v>327</v>
      </c>
      <c r="KC676" s="1" t="s">
        <v>327</v>
      </c>
      <c r="KD676" s="1" t="s">
        <v>16600</v>
      </c>
      <c r="KE676" s="1">
        <v>0</v>
      </c>
      <c r="KF676" s="1">
        <v>26.164432000000001</v>
      </c>
      <c r="KG676" s="1" t="s">
        <v>405</v>
      </c>
      <c r="KH676" s="1">
        <v>0</v>
      </c>
      <c r="KI676" s="1">
        <v>0</v>
      </c>
      <c r="KJ676" s="1">
        <v>0</v>
      </c>
      <c r="KK676" s="1">
        <v>87</v>
      </c>
      <c r="KL676" s="1">
        <v>3020</v>
      </c>
      <c r="KM676" s="1" t="s">
        <v>469</v>
      </c>
      <c r="KN676" s="1">
        <v>1</v>
      </c>
      <c r="KO676" s="1">
        <v>1</v>
      </c>
      <c r="KP676" s="1">
        <v>0</v>
      </c>
      <c r="KR676" s="1" t="s">
        <v>293</v>
      </c>
      <c r="KS676" s="1">
        <v>23</v>
      </c>
      <c r="KT676" s="1">
        <v>60</v>
      </c>
      <c r="KU676" s="1">
        <v>776</v>
      </c>
      <c r="KV676" s="1">
        <v>0</v>
      </c>
      <c r="KW676" s="1">
        <v>0</v>
      </c>
      <c r="KX676" s="1">
        <v>53.352181000000002</v>
      </c>
      <c r="KY676" s="1">
        <v>277</v>
      </c>
      <c r="KZ676" s="1">
        <v>60</v>
      </c>
      <c r="LA676" s="1">
        <v>9392</v>
      </c>
      <c r="LB676" s="1">
        <v>481</v>
      </c>
      <c r="LC676" s="1" t="s">
        <v>16569</v>
      </c>
      <c r="LD676" s="1">
        <v>7.6666999999999999E-2</v>
      </c>
      <c r="LE676" s="1">
        <v>1</v>
      </c>
    </row>
    <row r="677" spans="1:317" x14ac:dyDescent="0.2">
      <c r="A677" s="2" t="s">
        <v>18157</v>
      </c>
      <c r="B677" s="2" t="s">
        <v>18158</v>
      </c>
      <c r="C677" s="1" t="s">
        <v>18138</v>
      </c>
      <c r="D677" s="1">
        <v>0</v>
      </c>
      <c r="E677" s="1" t="s">
        <v>289</v>
      </c>
      <c r="F677" s="1" t="s">
        <v>289</v>
      </c>
      <c r="G677" s="1">
        <v>19</v>
      </c>
      <c r="H677" s="1">
        <v>5894837</v>
      </c>
      <c r="I677" s="1">
        <v>5894837</v>
      </c>
      <c r="J677" s="1" t="s">
        <v>289</v>
      </c>
      <c r="K677" s="1" t="s">
        <v>1000</v>
      </c>
      <c r="L677" s="1" t="s">
        <v>332</v>
      </c>
      <c r="M677" s="1" t="s">
        <v>333</v>
      </c>
      <c r="N677" s="1" t="s">
        <v>333</v>
      </c>
      <c r="O677" s="1" t="s">
        <v>293</v>
      </c>
      <c r="R677" s="1" t="s">
        <v>289</v>
      </c>
      <c r="S677" s="1" t="s">
        <v>15807</v>
      </c>
      <c r="T677" s="1" t="s">
        <v>289</v>
      </c>
      <c r="U677" s="1" t="s">
        <v>289</v>
      </c>
      <c r="V677" s="1" t="s">
        <v>289</v>
      </c>
      <c r="W677" s="1" t="s">
        <v>289</v>
      </c>
      <c r="X677" s="1" t="s">
        <v>289</v>
      </c>
      <c r="Y677" s="1" t="s">
        <v>289</v>
      </c>
      <c r="Z677" s="1" t="s">
        <v>289</v>
      </c>
      <c r="AA677" s="1" t="s">
        <v>289</v>
      </c>
      <c r="AB677" s="1" t="s">
        <v>289</v>
      </c>
      <c r="AC677" s="1" t="s">
        <v>289</v>
      </c>
      <c r="AD677" s="1" t="s">
        <v>289</v>
      </c>
      <c r="AE677" s="1" t="s">
        <v>289</v>
      </c>
      <c r="AF677" s="1" t="s">
        <v>289</v>
      </c>
      <c r="AG677" s="1" t="s">
        <v>289</v>
      </c>
      <c r="AH677" s="1" t="s">
        <v>289</v>
      </c>
      <c r="AI677" s="1" t="s">
        <v>289</v>
      </c>
      <c r="AJ677" s="1" t="s">
        <v>15807</v>
      </c>
      <c r="AK677" s="1" t="s">
        <v>16601</v>
      </c>
      <c r="AL677" s="1" t="s">
        <v>16602</v>
      </c>
      <c r="AM677" s="1" t="s">
        <v>293</v>
      </c>
      <c r="AN677" s="1">
        <v>3</v>
      </c>
      <c r="AO677" s="1">
        <v>383</v>
      </c>
      <c r="AS677" s="1" t="s">
        <v>16603</v>
      </c>
      <c r="BP677" s="1" t="s">
        <v>16604</v>
      </c>
      <c r="BQ677" s="1">
        <v>0.68200000000000005</v>
      </c>
      <c r="DK677" s="1">
        <v>0</v>
      </c>
      <c r="DS677" s="1">
        <v>-6.6000000000000003E-2</v>
      </c>
      <c r="DY677" s="1">
        <v>33</v>
      </c>
      <c r="DZ677" s="1">
        <v>29</v>
      </c>
      <c r="EA677" s="1">
        <v>30</v>
      </c>
      <c r="EF677" s="1">
        <v>19</v>
      </c>
      <c r="EW677" s="1">
        <v>5894837</v>
      </c>
      <c r="EY677" s="1">
        <v>2202</v>
      </c>
      <c r="EZ677" s="1">
        <v>4300</v>
      </c>
      <c r="FA677" s="1">
        <v>6502</v>
      </c>
      <c r="FB677" s="1" t="s">
        <v>1024</v>
      </c>
      <c r="FC677" s="1" t="s">
        <v>1025</v>
      </c>
      <c r="FK677" s="1" t="s">
        <v>16605</v>
      </c>
      <c r="FL677" s="1" t="s">
        <v>16606</v>
      </c>
      <c r="FQ677" s="1">
        <v>1</v>
      </c>
      <c r="FR677" s="1">
        <v>0.5</v>
      </c>
      <c r="FS677" s="1" t="s">
        <v>16607</v>
      </c>
      <c r="FT677" s="1" t="b">
        <v>1</v>
      </c>
      <c r="FU677" s="1" t="s">
        <v>16602</v>
      </c>
      <c r="FV677" s="1" t="s">
        <v>322</v>
      </c>
      <c r="JB677" s="1" t="b">
        <v>0</v>
      </c>
      <c r="JC677" s="1">
        <v>154</v>
      </c>
      <c r="JD677" s="1" t="b">
        <v>0</v>
      </c>
      <c r="JE677" s="1">
        <v>1.389</v>
      </c>
      <c r="JF677" s="1" t="s">
        <v>16608</v>
      </c>
      <c r="JG677" s="1" t="s">
        <v>325</v>
      </c>
      <c r="JH677" s="1" t="s">
        <v>16609</v>
      </c>
      <c r="JI677" s="1" t="s">
        <v>327</v>
      </c>
      <c r="JK677" s="1" t="s">
        <v>327</v>
      </c>
      <c r="JL677" s="1" t="s">
        <v>328</v>
      </c>
      <c r="JM677" s="1">
        <v>99</v>
      </c>
      <c r="JO677" s="1" t="s">
        <v>16610</v>
      </c>
      <c r="JR677" s="1">
        <v>60.07</v>
      </c>
      <c r="JS677" s="1">
        <v>0</v>
      </c>
      <c r="JT677" s="1">
        <v>1</v>
      </c>
      <c r="JU677" s="1">
        <v>0.5</v>
      </c>
      <c r="JV677" s="1" t="s">
        <v>16611</v>
      </c>
      <c r="JW677" s="1">
        <v>1379.73</v>
      </c>
      <c r="JX677" s="1">
        <v>149</v>
      </c>
      <c r="JZ677" s="1" t="s">
        <v>293</v>
      </c>
      <c r="KA677" s="1">
        <v>2</v>
      </c>
      <c r="KB677" s="1">
        <v>8.9600000000000009</v>
      </c>
      <c r="KC677" s="1">
        <v>-0.95099999999999996</v>
      </c>
      <c r="KD677" s="1">
        <v>-0.151</v>
      </c>
      <c r="KE677" s="1">
        <v>0.40699999999999997</v>
      </c>
    </row>
    <row r="678" spans="1:317" x14ac:dyDescent="0.2">
      <c r="A678" s="2" t="s">
        <v>18157</v>
      </c>
      <c r="B678" s="2" t="s">
        <v>18158</v>
      </c>
      <c r="C678" s="1" t="s">
        <v>17815</v>
      </c>
      <c r="D678" s="1">
        <v>0</v>
      </c>
      <c r="E678" s="1" t="s">
        <v>289</v>
      </c>
      <c r="F678" s="1" t="s">
        <v>289</v>
      </c>
      <c r="G678" s="1">
        <v>19</v>
      </c>
      <c r="H678" s="1">
        <v>55317528</v>
      </c>
      <c r="I678" s="1">
        <v>55317529</v>
      </c>
      <c r="J678" s="1" t="s">
        <v>289</v>
      </c>
      <c r="K678" s="1" t="s">
        <v>331</v>
      </c>
      <c r="L678" s="1" t="s">
        <v>332</v>
      </c>
      <c r="M678" s="1" t="s">
        <v>1212</v>
      </c>
      <c r="N678" s="1" t="s">
        <v>1212</v>
      </c>
      <c r="O678" s="1" t="s">
        <v>293</v>
      </c>
      <c r="R678" s="1" t="s">
        <v>289</v>
      </c>
      <c r="S678" s="1" t="s">
        <v>15807</v>
      </c>
      <c r="T678" s="1" t="s">
        <v>289</v>
      </c>
      <c r="U678" s="1" t="s">
        <v>289</v>
      </c>
      <c r="V678" s="1" t="s">
        <v>289</v>
      </c>
      <c r="W678" s="1" t="s">
        <v>289</v>
      </c>
      <c r="X678" s="1" t="s">
        <v>289</v>
      </c>
      <c r="Y678" s="1" t="s">
        <v>289</v>
      </c>
      <c r="Z678" s="1" t="s">
        <v>289</v>
      </c>
      <c r="AA678" s="1" t="s">
        <v>289</v>
      </c>
      <c r="AB678" s="1" t="s">
        <v>289</v>
      </c>
      <c r="AC678" s="1" t="s">
        <v>289</v>
      </c>
      <c r="AD678" s="1" t="s">
        <v>289</v>
      </c>
      <c r="AE678" s="1" t="s">
        <v>289</v>
      </c>
      <c r="AF678" s="1" t="s">
        <v>289</v>
      </c>
      <c r="AG678" s="1" t="s">
        <v>289</v>
      </c>
      <c r="AH678" s="1" t="s">
        <v>289</v>
      </c>
      <c r="AI678" s="1" t="s">
        <v>289</v>
      </c>
      <c r="AJ678" s="1" t="s">
        <v>15807</v>
      </c>
      <c r="AK678" s="1" t="s">
        <v>3703</v>
      </c>
      <c r="AL678" s="1" t="s">
        <v>3704</v>
      </c>
      <c r="AM678" s="1" t="s">
        <v>351</v>
      </c>
      <c r="AN678" s="1">
        <v>4</v>
      </c>
      <c r="AO678" s="1" t="s">
        <v>3705</v>
      </c>
      <c r="AP678" s="1" t="s">
        <v>3706</v>
      </c>
      <c r="AQ678" s="1" t="s">
        <v>3707</v>
      </c>
      <c r="AR678" s="1" t="s">
        <v>3708</v>
      </c>
      <c r="AS678" s="1" t="s">
        <v>16612</v>
      </c>
      <c r="AT678" s="1" t="s">
        <v>3710</v>
      </c>
      <c r="AU678" s="1" t="s">
        <v>3711</v>
      </c>
      <c r="AX678" s="1" t="s">
        <v>3712</v>
      </c>
      <c r="BI678" s="1" t="s">
        <v>3713</v>
      </c>
      <c r="BJ678" s="1">
        <v>17</v>
      </c>
      <c r="BN678" s="1" t="s">
        <v>3672</v>
      </c>
      <c r="BP678" s="1" t="s">
        <v>3714</v>
      </c>
      <c r="BQ678" s="1">
        <v>0.60899999999999999</v>
      </c>
      <c r="DK678" s="1">
        <v>0</v>
      </c>
      <c r="DS678" s="1">
        <v>-0.106</v>
      </c>
      <c r="FB678" s="1" t="s">
        <v>310</v>
      </c>
      <c r="FC678" s="1" t="s">
        <v>311</v>
      </c>
      <c r="FG678" s="1" t="s">
        <v>3715</v>
      </c>
      <c r="FI678" s="1" t="s">
        <v>315</v>
      </c>
      <c r="FK678" s="1" t="s">
        <v>3716</v>
      </c>
      <c r="FL678" s="1" t="s">
        <v>3717</v>
      </c>
      <c r="FM678" s="1" t="s">
        <v>3718</v>
      </c>
      <c r="FQ678" s="1">
        <v>1</v>
      </c>
      <c r="FR678" s="1">
        <v>0.5</v>
      </c>
      <c r="FS678" s="1">
        <v>224107</v>
      </c>
      <c r="FT678" s="1" t="b">
        <v>1</v>
      </c>
      <c r="FU678" s="1" t="s">
        <v>3704</v>
      </c>
      <c r="FV678" s="1" t="s">
        <v>322</v>
      </c>
      <c r="FW678" s="1" t="s">
        <v>3720</v>
      </c>
      <c r="JB678" s="1" t="b">
        <v>0</v>
      </c>
      <c r="JC678" s="1">
        <v>331</v>
      </c>
      <c r="JD678" s="1" t="b">
        <v>0</v>
      </c>
      <c r="JE678" s="1">
        <v>27.303999999999998</v>
      </c>
      <c r="JF678" s="1" t="s">
        <v>3721</v>
      </c>
      <c r="JG678" s="1" t="s">
        <v>325</v>
      </c>
      <c r="JH678" s="1" t="s">
        <v>403</v>
      </c>
      <c r="JI678" s="1" t="s">
        <v>327</v>
      </c>
      <c r="JK678" s="1" t="s">
        <v>327</v>
      </c>
      <c r="JL678" s="1" t="s">
        <v>328</v>
      </c>
      <c r="JM678" s="1">
        <v>99</v>
      </c>
      <c r="JO678" s="1" t="s">
        <v>3722</v>
      </c>
      <c r="JR678" s="1">
        <v>54.93</v>
      </c>
      <c r="JS678" s="1">
        <v>0</v>
      </c>
      <c r="JT678" s="1">
        <v>1</v>
      </c>
      <c r="JU678" s="1">
        <v>0.5</v>
      </c>
      <c r="JV678" s="1" t="s">
        <v>16613</v>
      </c>
      <c r="JW678" s="1">
        <v>3976.73</v>
      </c>
      <c r="JX678" s="1">
        <v>331</v>
      </c>
      <c r="JZ678" s="1" t="s">
        <v>351</v>
      </c>
      <c r="KA678" s="1">
        <v>2</v>
      </c>
      <c r="KB678" s="1">
        <v>12.01</v>
      </c>
      <c r="KC678" s="1">
        <v>0.91500000000000004</v>
      </c>
      <c r="KD678" s="1">
        <v>-14.462</v>
      </c>
      <c r="KE678" s="1">
        <v>-0.83799999999999997</v>
      </c>
    </row>
    <row r="679" spans="1:317" x14ac:dyDescent="0.2">
      <c r="A679" s="2" t="s">
        <v>18157</v>
      </c>
      <c r="B679" s="2" t="s">
        <v>18158</v>
      </c>
      <c r="C679" s="1" t="s">
        <v>17815</v>
      </c>
      <c r="D679" s="1">
        <v>0</v>
      </c>
      <c r="E679" s="1" t="s">
        <v>289</v>
      </c>
      <c r="F679" s="1" t="s">
        <v>289</v>
      </c>
      <c r="G679" s="1">
        <v>19</v>
      </c>
      <c r="H679" s="1">
        <v>55317530</v>
      </c>
      <c r="I679" s="1">
        <v>55317531</v>
      </c>
      <c r="J679" s="1" t="s">
        <v>289</v>
      </c>
      <c r="K679" s="1" t="s">
        <v>291</v>
      </c>
      <c r="L679" s="1" t="s">
        <v>292</v>
      </c>
      <c r="M679" s="1" t="s">
        <v>293</v>
      </c>
      <c r="N679" s="1" t="s">
        <v>293</v>
      </c>
      <c r="O679" s="1" t="s">
        <v>525</v>
      </c>
      <c r="R679" s="1" t="s">
        <v>289</v>
      </c>
      <c r="S679" s="1" t="s">
        <v>15807</v>
      </c>
      <c r="T679" s="1" t="s">
        <v>289</v>
      </c>
      <c r="U679" s="1" t="s">
        <v>289</v>
      </c>
      <c r="V679" s="1" t="s">
        <v>289</v>
      </c>
      <c r="W679" s="1" t="s">
        <v>289</v>
      </c>
      <c r="X679" s="1" t="s">
        <v>289</v>
      </c>
      <c r="Y679" s="1" t="s">
        <v>289</v>
      </c>
      <c r="Z679" s="1" t="s">
        <v>289</v>
      </c>
      <c r="AA679" s="1" t="s">
        <v>289</v>
      </c>
      <c r="AB679" s="1" t="s">
        <v>289</v>
      </c>
      <c r="AC679" s="1" t="s">
        <v>289</v>
      </c>
      <c r="AD679" s="1" t="s">
        <v>289</v>
      </c>
      <c r="AE679" s="1" t="s">
        <v>289</v>
      </c>
      <c r="AF679" s="1" t="s">
        <v>289</v>
      </c>
      <c r="AG679" s="1" t="s">
        <v>289</v>
      </c>
      <c r="AH679" s="1" t="s">
        <v>289</v>
      </c>
      <c r="AI679" s="1" t="s">
        <v>289</v>
      </c>
      <c r="AJ679" s="1" t="s">
        <v>15807</v>
      </c>
      <c r="AK679" s="1" t="s">
        <v>3724</v>
      </c>
      <c r="AL679" s="1" t="s">
        <v>3704</v>
      </c>
      <c r="AM679" s="1" t="s">
        <v>351</v>
      </c>
      <c r="AN679" s="1">
        <v>4</v>
      </c>
      <c r="AO679" s="1" t="s">
        <v>3725</v>
      </c>
      <c r="AP679" s="1" t="s">
        <v>3726</v>
      </c>
      <c r="AQ679" s="1" t="s">
        <v>3727</v>
      </c>
      <c r="AR679" s="1" t="s">
        <v>3728</v>
      </c>
      <c r="AS679" s="1" t="s">
        <v>16614</v>
      </c>
      <c r="AT679" s="1" t="s">
        <v>3710</v>
      </c>
      <c r="AU679" s="1" t="s">
        <v>3711</v>
      </c>
      <c r="AX679" s="1" t="s">
        <v>3712</v>
      </c>
      <c r="BI679" s="1" t="s">
        <v>3713</v>
      </c>
      <c r="BJ679" s="1">
        <v>17</v>
      </c>
      <c r="BN679" s="1" t="s">
        <v>3672</v>
      </c>
      <c r="BP679" s="1" t="s">
        <v>3730</v>
      </c>
      <c r="BQ679" s="1">
        <v>0.60899999999999999</v>
      </c>
      <c r="DK679" s="1">
        <v>0</v>
      </c>
      <c r="DS679" s="1">
        <v>0.17299999999999999</v>
      </c>
      <c r="FB679" s="1" t="s">
        <v>310</v>
      </c>
      <c r="FC679" s="1" t="s">
        <v>311</v>
      </c>
      <c r="FG679" s="1" t="s">
        <v>3715</v>
      </c>
      <c r="FI679" s="1" t="s">
        <v>315</v>
      </c>
      <c r="FK679" s="1" t="s">
        <v>3731</v>
      </c>
      <c r="FL679" s="1" t="s">
        <v>3732</v>
      </c>
      <c r="FM679" s="1" t="s">
        <v>3733</v>
      </c>
      <c r="FQ679" s="1">
        <v>1</v>
      </c>
      <c r="FR679" s="1">
        <v>0.5</v>
      </c>
      <c r="FS679" s="1">
        <v>216106</v>
      </c>
      <c r="FT679" s="1" t="b">
        <v>1</v>
      </c>
      <c r="FU679" s="1" t="s">
        <v>3704</v>
      </c>
      <c r="FV679" s="1" t="s">
        <v>322</v>
      </c>
      <c r="FW679" s="1" t="s">
        <v>3720</v>
      </c>
      <c r="JB679" s="1" t="b">
        <v>0</v>
      </c>
      <c r="JC679" s="1">
        <v>322</v>
      </c>
      <c r="JD679" s="1" t="b">
        <v>0</v>
      </c>
      <c r="JE679" s="1">
        <v>24.420999999999999</v>
      </c>
      <c r="JF679" s="1" t="s">
        <v>3721</v>
      </c>
      <c r="JG679" s="1" t="s">
        <v>325</v>
      </c>
      <c r="JH679" s="1" t="s">
        <v>403</v>
      </c>
      <c r="JI679" s="1" t="s">
        <v>327</v>
      </c>
      <c r="JK679" s="1" t="s">
        <v>327</v>
      </c>
      <c r="JL679" s="1" t="s">
        <v>328</v>
      </c>
      <c r="JM679" s="1">
        <v>99</v>
      </c>
      <c r="JO679" s="1" t="s">
        <v>3722</v>
      </c>
      <c r="JR679" s="1">
        <v>54.83</v>
      </c>
      <c r="JS679" s="1">
        <v>0</v>
      </c>
      <c r="JT679" s="1">
        <v>1</v>
      </c>
      <c r="JU679" s="1">
        <v>0.5</v>
      </c>
      <c r="JV679" s="1" t="s">
        <v>16615</v>
      </c>
      <c r="JW679" s="1">
        <v>3742.73</v>
      </c>
      <c r="JX679" s="1">
        <v>322</v>
      </c>
      <c r="JZ679" s="1" t="s">
        <v>351</v>
      </c>
      <c r="KA679" s="1">
        <v>2</v>
      </c>
      <c r="KB679" s="1">
        <v>11.62</v>
      </c>
      <c r="KC679" s="1">
        <v>-1.208</v>
      </c>
      <c r="KD679" s="1">
        <v>-14.432</v>
      </c>
      <c r="KE679" s="1">
        <v>-0.90700000000000003</v>
      </c>
    </row>
    <row r="680" spans="1:317" x14ac:dyDescent="0.2">
      <c r="A680" s="2" t="s">
        <v>18157</v>
      </c>
      <c r="B680" s="2" t="s">
        <v>18158</v>
      </c>
      <c r="C680" s="1" t="s">
        <v>18083</v>
      </c>
      <c r="D680" s="1">
        <v>3812</v>
      </c>
      <c r="E680" s="1" t="s">
        <v>289</v>
      </c>
      <c r="F680" s="1" t="s">
        <v>289</v>
      </c>
      <c r="G680" s="1">
        <v>19</v>
      </c>
      <c r="H680" s="1">
        <v>55370552</v>
      </c>
      <c r="I680" s="1">
        <v>55370553</v>
      </c>
      <c r="J680" s="1" t="s">
        <v>289</v>
      </c>
      <c r="K680" s="1" t="s">
        <v>331</v>
      </c>
      <c r="L680" s="1" t="s">
        <v>332</v>
      </c>
      <c r="M680" s="1" t="s">
        <v>525</v>
      </c>
      <c r="N680" s="1" t="s">
        <v>525</v>
      </c>
      <c r="O680" s="1" t="s">
        <v>293</v>
      </c>
      <c r="R680" s="1" t="s">
        <v>289</v>
      </c>
      <c r="S680" s="1" t="s">
        <v>15807</v>
      </c>
      <c r="T680" s="1" t="s">
        <v>289</v>
      </c>
      <c r="U680" s="1" t="s">
        <v>289</v>
      </c>
      <c r="V680" s="1" t="s">
        <v>289</v>
      </c>
      <c r="W680" s="1" t="s">
        <v>289</v>
      </c>
      <c r="X680" s="1" t="s">
        <v>289</v>
      </c>
      <c r="Y680" s="1" t="s">
        <v>289</v>
      </c>
      <c r="Z680" s="1" t="s">
        <v>289</v>
      </c>
      <c r="AA680" s="1" t="s">
        <v>289</v>
      </c>
      <c r="AB680" s="1" t="s">
        <v>289</v>
      </c>
      <c r="AC680" s="1" t="s">
        <v>289</v>
      </c>
      <c r="AD680" s="1" t="s">
        <v>289</v>
      </c>
      <c r="AE680" s="1" t="s">
        <v>289</v>
      </c>
      <c r="AF680" s="1" t="s">
        <v>289</v>
      </c>
      <c r="AG680" s="1" t="s">
        <v>289</v>
      </c>
      <c r="AH680" s="1" t="s">
        <v>289</v>
      </c>
      <c r="AI680" s="1" t="s">
        <v>289</v>
      </c>
      <c r="AJ680" s="1" t="s">
        <v>15807</v>
      </c>
      <c r="AK680" s="1" t="s">
        <v>9627</v>
      </c>
      <c r="AL680" s="1" t="s">
        <v>9628</v>
      </c>
      <c r="AM680" s="1" t="s">
        <v>351</v>
      </c>
      <c r="AN680" s="1">
        <v>6</v>
      </c>
      <c r="AO680" s="1" t="s">
        <v>9629</v>
      </c>
      <c r="AP680" s="1" t="s">
        <v>9630</v>
      </c>
      <c r="AQ680" s="1" t="s">
        <v>9631</v>
      </c>
      <c r="AR680" s="1" t="s">
        <v>9632</v>
      </c>
      <c r="AS680" s="1" t="s">
        <v>9633</v>
      </c>
      <c r="AT680" s="1" t="s">
        <v>9634</v>
      </c>
      <c r="AU680" s="1" t="s">
        <v>9635</v>
      </c>
      <c r="AV680" s="1" t="s">
        <v>9636</v>
      </c>
      <c r="AW680" s="1" t="s">
        <v>9637</v>
      </c>
      <c r="AX680" s="1" t="s">
        <v>9638</v>
      </c>
      <c r="AY680" s="1">
        <v>323</v>
      </c>
      <c r="BD680" s="1" t="s">
        <v>9639</v>
      </c>
      <c r="BE680" s="1" t="s">
        <v>1664</v>
      </c>
      <c r="BF680" s="1" t="s">
        <v>1665</v>
      </c>
      <c r="BI680" s="1" t="s">
        <v>9640</v>
      </c>
      <c r="BJ680" s="1">
        <v>23</v>
      </c>
      <c r="BN680" s="1" t="s">
        <v>3672</v>
      </c>
      <c r="BP680" s="1" t="s">
        <v>9641</v>
      </c>
      <c r="BQ680" s="1">
        <v>0.49</v>
      </c>
      <c r="DK680" s="1">
        <v>0</v>
      </c>
      <c r="DS680" s="1">
        <v>-0.20599999999999999</v>
      </c>
      <c r="FB680" s="1" t="s">
        <v>310</v>
      </c>
      <c r="FC680" s="1" t="s">
        <v>311</v>
      </c>
      <c r="FF680" s="1" t="s">
        <v>9642</v>
      </c>
      <c r="FG680" s="1" t="s">
        <v>9643</v>
      </c>
      <c r="FI680" s="1" t="s">
        <v>315</v>
      </c>
      <c r="FJ680" s="1" t="s">
        <v>9644</v>
      </c>
      <c r="FK680" s="1" t="s">
        <v>9645</v>
      </c>
      <c r="FL680" s="1" t="s">
        <v>9646</v>
      </c>
      <c r="FM680" s="1" t="s">
        <v>9647</v>
      </c>
      <c r="FP680" s="1" t="s">
        <v>9648</v>
      </c>
      <c r="FQ680" s="1">
        <v>1</v>
      </c>
      <c r="FR680" s="1">
        <v>0.5</v>
      </c>
      <c r="FS680" s="1" t="s">
        <v>16616</v>
      </c>
      <c r="FT680" s="1" t="b">
        <v>1</v>
      </c>
      <c r="FU680" s="1" t="s">
        <v>9628</v>
      </c>
      <c r="FV680" s="1" t="s">
        <v>322</v>
      </c>
      <c r="FW680" s="1" t="s">
        <v>9650</v>
      </c>
      <c r="JB680" s="1" t="b">
        <v>0</v>
      </c>
      <c r="JC680" s="1">
        <v>121</v>
      </c>
      <c r="JD680" s="1" t="b">
        <v>0</v>
      </c>
      <c r="JE680" s="1">
        <v>2.032</v>
      </c>
      <c r="JF680" s="1" t="s">
        <v>9651</v>
      </c>
      <c r="JG680" s="1" t="s">
        <v>402</v>
      </c>
      <c r="JH680" s="1" t="s">
        <v>842</v>
      </c>
      <c r="JI680" s="1" t="s">
        <v>327</v>
      </c>
      <c r="JK680" s="1" t="s">
        <v>327</v>
      </c>
      <c r="JL680" s="1" t="s">
        <v>328</v>
      </c>
      <c r="JM680" s="1">
        <v>99</v>
      </c>
      <c r="JO680" s="1" t="s">
        <v>9652</v>
      </c>
      <c r="JR680" s="1">
        <v>34.729999999999997</v>
      </c>
      <c r="JS680" s="1">
        <v>0</v>
      </c>
      <c r="JT680" s="1">
        <v>1</v>
      </c>
      <c r="JU680" s="1">
        <v>0.5</v>
      </c>
      <c r="JV680" s="1" t="s">
        <v>16617</v>
      </c>
      <c r="JW680" s="1">
        <v>585.73</v>
      </c>
      <c r="JX680" s="1">
        <v>119</v>
      </c>
      <c r="JZ680" s="1" t="s">
        <v>351</v>
      </c>
      <c r="KA680" s="1">
        <v>2</v>
      </c>
      <c r="KB680" s="1">
        <v>4.84</v>
      </c>
      <c r="KC680" s="1">
        <v>-2.7850000000000001</v>
      </c>
      <c r="KD680" s="1">
        <v>-5.008</v>
      </c>
      <c r="KE680" s="1">
        <v>0.83</v>
      </c>
    </row>
    <row r="681" spans="1:317" x14ac:dyDescent="0.2">
      <c r="A681" s="2" t="s">
        <v>18157</v>
      </c>
      <c r="B681" s="2" t="s">
        <v>18158</v>
      </c>
      <c r="C681" s="1" t="s">
        <v>18083</v>
      </c>
      <c r="D681" s="1">
        <v>3812</v>
      </c>
      <c r="E681" s="1" t="s">
        <v>289</v>
      </c>
      <c r="F681" s="1" t="s">
        <v>289</v>
      </c>
      <c r="G681" s="1">
        <v>19</v>
      </c>
      <c r="H681" s="1">
        <v>55370554</v>
      </c>
      <c r="I681" s="1">
        <v>55370555</v>
      </c>
      <c r="J681" s="1" t="s">
        <v>289</v>
      </c>
      <c r="K681" s="1" t="s">
        <v>291</v>
      </c>
      <c r="L681" s="1" t="s">
        <v>292</v>
      </c>
      <c r="M681" s="1" t="s">
        <v>293</v>
      </c>
      <c r="N681" s="1" t="s">
        <v>293</v>
      </c>
      <c r="O681" s="1" t="s">
        <v>9134</v>
      </c>
      <c r="R681" s="1" t="s">
        <v>289</v>
      </c>
      <c r="S681" s="1" t="s">
        <v>15807</v>
      </c>
      <c r="T681" s="1" t="s">
        <v>289</v>
      </c>
      <c r="U681" s="1" t="s">
        <v>289</v>
      </c>
      <c r="V681" s="1" t="s">
        <v>289</v>
      </c>
      <c r="W681" s="1" t="s">
        <v>289</v>
      </c>
      <c r="X681" s="1" t="s">
        <v>289</v>
      </c>
      <c r="Y681" s="1" t="s">
        <v>289</v>
      </c>
      <c r="Z681" s="1" t="s">
        <v>289</v>
      </c>
      <c r="AA681" s="1" t="s">
        <v>289</v>
      </c>
      <c r="AB681" s="1" t="s">
        <v>289</v>
      </c>
      <c r="AC681" s="1" t="s">
        <v>289</v>
      </c>
      <c r="AD681" s="1" t="s">
        <v>289</v>
      </c>
      <c r="AE681" s="1" t="s">
        <v>289</v>
      </c>
      <c r="AF681" s="1" t="s">
        <v>289</v>
      </c>
      <c r="AG681" s="1" t="s">
        <v>289</v>
      </c>
      <c r="AH681" s="1" t="s">
        <v>289</v>
      </c>
      <c r="AI681" s="1" t="s">
        <v>289</v>
      </c>
      <c r="AJ681" s="1" t="s">
        <v>15807</v>
      </c>
      <c r="AK681" s="1" t="s">
        <v>9654</v>
      </c>
      <c r="AL681" s="1" t="s">
        <v>9628</v>
      </c>
      <c r="AM681" s="1" t="s">
        <v>351</v>
      </c>
      <c r="AN681" s="1">
        <v>6</v>
      </c>
      <c r="AO681" s="1" t="s">
        <v>9655</v>
      </c>
      <c r="AP681" s="1" t="s">
        <v>9656</v>
      </c>
      <c r="AQ681" s="1" t="s">
        <v>9657</v>
      </c>
      <c r="AR681" s="1" t="s">
        <v>9658</v>
      </c>
      <c r="AS681" s="1" t="s">
        <v>9633</v>
      </c>
      <c r="AT681" s="1" t="s">
        <v>9634</v>
      </c>
      <c r="AU681" s="1" t="s">
        <v>9635</v>
      </c>
      <c r="AV681" s="1" t="s">
        <v>9636</v>
      </c>
      <c r="AW681" s="1" t="s">
        <v>9637</v>
      </c>
      <c r="AX681" s="1" t="s">
        <v>9638</v>
      </c>
      <c r="AY681" s="1">
        <v>324</v>
      </c>
      <c r="BD681" s="1" t="s">
        <v>9639</v>
      </c>
      <c r="BE681" s="1" t="s">
        <v>1664</v>
      </c>
      <c r="BF681" s="1" t="s">
        <v>1665</v>
      </c>
      <c r="BI681" s="1" t="s">
        <v>9640</v>
      </c>
      <c r="BJ681" s="1">
        <v>23</v>
      </c>
      <c r="BN681" s="1" t="s">
        <v>3672</v>
      </c>
      <c r="BP681" s="1" t="s">
        <v>9659</v>
      </c>
      <c r="BQ681" s="1">
        <v>0.48499999999999999</v>
      </c>
      <c r="DK681" s="1">
        <v>0</v>
      </c>
      <c r="DS681" s="1">
        <v>1.1399999999999999</v>
      </c>
      <c r="FB681" s="1" t="s">
        <v>310</v>
      </c>
      <c r="FC681" s="1" t="s">
        <v>311</v>
      </c>
      <c r="FF681" s="1" t="s">
        <v>9642</v>
      </c>
      <c r="FG681" s="1" t="s">
        <v>9643</v>
      </c>
      <c r="FI681" s="1" t="s">
        <v>315</v>
      </c>
      <c r="FJ681" s="1" t="s">
        <v>9644</v>
      </c>
      <c r="FK681" s="1" t="s">
        <v>9660</v>
      </c>
      <c r="FL681" s="1" t="s">
        <v>9661</v>
      </c>
      <c r="FM681" s="1" t="s">
        <v>9662</v>
      </c>
      <c r="FP681" s="1" t="s">
        <v>9648</v>
      </c>
      <c r="FQ681" s="1">
        <v>1</v>
      </c>
      <c r="FR681" s="1">
        <v>0.5</v>
      </c>
      <c r="FS681" s="1" t="s">
        <v>16618</v>
      </c>
      <c r="FT681" s="1" t="b">
        <v>1</v>
      </c>
      <c r="FU681" s="1" t="s">
        <v>9628</v>
      </c>
      <c r="FV681" s="1" t="s">
        <v>322</v>
      </c>
      <c r="FW681" s="1" t="s">
        <v>9650</v>
      </c>
      <c r="JB681" s="1" t="b">
        <v>0</v>
      </c>
      <c r="JC681" s="1">
        <v>120</v>
      </c>
      <c r="JD681" s="1" t="b">
        <v>0</v>
      </c>
      <c r="JE681" s="1">
        <v>1.9970000000000001</v>
      </c>
      <c r="JF681" s="1" t="s">
        <v>9651</v>
      </c>
      <c r="JG681" s="1" t="s">
        <v>402</v>
      </c>
      <c r="JH681" s="1" t="s">
        <v>842</v>
      </c>
      <c r="JI681" s="1" t="s">
        <v>327</v>
      </c>
      <c r="JK681" s="1" t="s">
        <v>327</v>
      </c>
      <c r="JL681" s="1" t="s">
        <v>328</v>
      </c>
      <c r="JM681" s="1">
        <v>99</v>
      </c>
      <c r="JO681" s="1" t="s">
        <v>9652</v>
      </c>
      <c r="JR681" s="1">
        <v>34.68</v>
      </c>
      <c r="JS681" s="1">
        <v>0</v>
      </c>
      <c r="JT681" s="1">
        <v>1</v>
      </c>
      <c r="JU681" s="1">
        <v>0.5</v>
      </c>
      <c r="JV681" s="1" t="s">
        <v>16617</v>
      </c>
      <c r="JW681" s="1">
        <v>585.73</v>
      </c>
      <c r="JX681" s="1">
        <v>120</v>
      </c>
      <c r="JZ681" s="1" t="s">
        <v>351</v>
      </c>
      <c r="KA681" s="1">
        <v>2</v>
      </c>
      <c r="KB681" s="1">
        <v>4.88</v>
      </c>
      <c r="KC681" s="1">
        <v>-2.5830000000000002</v>
      </c>
      <c r="KD681" s="1">
        <v>-4.8899999999999997</v>
      </c>
      <c r="KE681" s="1">
        <v>0.86299999999999999</v>
      </c>
    </row>
    <row r="682" spans="1:317" x14ac:dyDescent="0.2">
      <c r="A682" s="2" t="s">
        <v>18157</v>
      </c>
      <c r="B682" s="2" t="s">
        <v>18158</v>
      </c>
      <c r="C682" s="1" t="s">
        <v>2080</v>
      </c>
      <c r="D682" s="1">
        <v>94025</v>
      </c>
      <c r="E682" s="1" t="s">
        <v>289</v>
      </c>
      <c r="F682" s="1" t="s">
        <v>289</v>
      </c>
      <c r="G682" s="1">
        <v>19</v>
      </c>
      <c r="H682" s="1">
        <v>9010671</v>
      </c>
      <c r="I682" s="1">
        <v>9010671</v>
      </c>
      <c r="J682" s="1" t="s">
        <v>289</v>
      </c>
      <c r="K682" s="1" t="s">
        <v>345</v>
      </c>
      <c r="L682" s="1" t="s">
        <v>346</v>
      </c>
      <c r="M682" s="1" t="s">
        <v>333</v>
      </c>
      <c r="N682" s="1" t="s">
        <v>333</v>
      </c>
      <c r="O682" s="1" t="s">
        <v>407</v>
      </c>
      <c r="R682" s="1" t="s">
        <v>15807</v>
      </c>
      <c r="S682" s="1" t="s">
        <v>15808</v>
      </c>
      <c r="T682" s="1" t="s">
        <v>289</v>
      </c>
      <c r="U682" s="1" t="s">
        <v>289</v>
      </c>
      <c r="V682" s="1" t="s">
        <v>289</v>
      </c>
      <c r="W682" s="1" t="s">
        <v>289</v>
      </c>
      <c r="X682" s="1" t="s">
        <v>289</v>
      </c>
      <c r="Y682" s="1" t="s">
        <v>289</v>
      </c>
      <c r="Z682" s="1" t="s">
        <v>289</v>
      </c>
      <c r="AA682" s="1" t="s">
        <v>289</v>
      </c>
      <c r="AB682" s="1" t="s">
        <v>289</v>
      </c>
      <c r="AC682" s="1" t="s">
        <v>289</v>
      </c>
      <c r="AD682" s="1" t="s">
        <v>289</v>
      </c>
      <c r="AE682" s="1" t="s">
        <v>289</v>
      </c>
      <c r="AF682" s="1" t="s">
        <v>289</v>
      </c>
      <c r="AG682" s="1" t="s">
        <v>289</v>
      </c>
      <c r="AH682" s="1" t="s">
        <v>289</v>
      </c>
      <c r="AI682" s="1" t="s">
        <v>15807</v>
      </c>
      <c r="AJ682" s="1" t="s">
        <v>15808</v>
      </c>
      <c r="AK682" s="1" t="s">
        <v>16619</v>
      </c>
      <c r="AL682" s="1" t="s">
        <v>2052</v>
      </c>
      <c r="AM682" s="1" t="s">
        <v>293</v>
      </c>
      <c r="AN682" s="1">
        <v>38</v>
      </c>
      <c r="AO682" s="1">
        <v>39193</v>
      </c>
      <c r="AP682" s="1" t="s">
        <v>16620</v>
      </c>
      <c r="AQ682" s="1" t="s">
        <v>16621</v>
      </c>
      <c r="AR682" s="1" t="s">
        <v>16622</v>
      </c>
      <c r="AT682" s="1" t="s">
        <v>2056</v>
      </c>
      <c r="AU682" s="1" t="s">
        <v>2057</v>
      </c>
      <c r="AV682" s="1" t="s">
        <v>2058</v>
      </c>
      <c r="AW682" s="1" t="s">
        <v>2059</v>
      </c>
      <c r="AX682" s="1" t="s">
        <v>2060</v>
      </c>
      <c r="AY682" s="1">
        <v>12999</v>
      </c>
      <c r="BD682" s="1" t="s">
        <v>683</v>
      </c>
      <c r="BE682" s="1" t="s">
        <v>2062</v>
      </c>
      <c r="BF682" s="1" t="s">
        <v>685</v>
      </c>
      <c r="BI682" s="1" t="s">
        <v>2063</v>
      </c>
      <c r="BJ682" s="1">
        <v>590</v>
      </c>
      <c r="BP682" s="1" t="s">
        <v>16623</v>
      </c>
      <c r="BQ682" s="1">
        <v>0.498</v>
      </c>
      <c r="DK682" s="1">
        <v>0</v>
      </c>
      <c r="DX682" s="1">
        <v>85</v>
      </c>
      <c r="DY682" s="1">
        <v>77</v>
      </c>
      <c r="DZ682" s="1">
        <v>80</v>
      </c>
      <c r="EE682" s="1">
        <v>19</v>
      </c>
      <c r="EV682" s="1">
        <v>9010671</v>
      </c>
      <c r="EX682" s="1">
        <v>1930</v>
      </c>
      <c r="EY682" s="1">
        <v>4129</v>
      </c>
      <c r="EZ682" s="1">
        <v>6059</v>
      </c>
      <c r="FA682" s="1" t="s">
        <v>367</v>
      </c>
      <c r="FB682" s="1" t="s">
        <v>368</v>
      </c>
      <c r="FE682" s="1" t="s">
        <v>16624</v>
      </c>
      <c r="FF682" s="1" t="s">
        <v>2072</v>
      </c>
      <c r="FG682" s="1" t="s">
        <v>5652</v>
      </c>
      <c r="FH682" s="1">
        <v>39483</v>
      </c>
      <c r="FI682" s="1">
        <v>38790</v>
      </c>
      <c r="FL682" s="1" t="s">
        <v>2075</v>
      </c>
      <c r="FM682" s="1">
        <v>94025</v>
      </c>
      <c r="FO682" s="1" t="s">
        <v>3190</v>
      </c>
      <c r="FP682" s="1">
        <v>15582</v>
      </c>
      <c r="FQ682" s="1" t="s">
        <v>2229</v>
      </c>
      <c r="FR682" s="1" t="s">
        <v>2230</v>
      </c>
      <c r="FT682" s="1">
        <v>606154</v>
      </c>
      <c r="FX682" s="1">
        <v>11369781</v>
      </c>
      <c r="FY682" s="1" t="s">
        <v>2234</v>
      </c>
      <c r="FZ682" s="1" t="s">
        <v>2066</v>
      </c>
      <c r="GA682" s="1" t="s">
        <v>16625</v>
      </c>
      <c r="GC682" s="1" t="s">
        <v>315</v>
      </c>
      <c r="GD682" s="1" t="s">
        <v>16626</v>
      </c>
      <c r="GE682" s="1" t="s">
        <v>2067</v>
      </c>
      <c r="GF682" s="1" t="s">
        <v>2058</v>
      </c>
      <c r="GH682" s="1" t="s">
        <v>16627</v>
      </c>
      <c r="GI682" s="1" t="s">
        <v>16628</v>
      </c>
      <c r="GJ682" s="1" t="s">
        <v>16629</v>
      </c>
      <c r="GL682" s="1" t="s">
        <v>2071</v>
      </c>
      <c r="GM682" s="1" t="s">
        <v>322</v>
      </c>
      <c r="GN682" s="1" t="s">
        <v>2072</v>
      </c>
      <c r="GO682" s="1">
        <v>0.02</v>
      </c>
      <c r="GP682" s="1">
        <v>7.4588450000000002</v>
      </c>
      <c r="GQ682" s="1" t="s">
        <v>16630</v>
      </c>
      <c r="GR682" s="1" t="s">
        <v>379</v>
      </c>
      <c r="GS682" s="1" t="s">
        <v>380</v>
      </c>
      <c r="GT682" s="1" t="s">
        <v>380</v>
      </c>
      <c r="GU682" s="1" t="s">
        <v>380</v>
      </c>
      <c r="GV682" s="1" t="s">
        <v>380</v>
      </c>
      <c r="GW682" s="1" t="s">
        <v>380</v>
      </c>
      <c r="GX682" s="1" t="s">
        <v>380</v>
      </c>
      <c r="GY682" s="1" t="s">
        <v>380</v>
      </c>
      <c r="GZ682" s="1" t="s">
        <v>380</v>
      </c>
      <c r="HA682" s="1" t="s">
        <v>380</v>
      </c>
      <c r="HB682" s="1" t="s">
        <v>380</v>
      </c>
      <c r="HC682" s="1" t="s">
        <v>380</v>
      </c>
      <c r="HD682" s="1">
        <v>6.98</v>
      </c>
      <c r="HE682" s="1">
        <v>0.55090300000000003</v>
      </c>
      <c r="HF682" s="1">
        <v>0.13374</v>
      </c>
      <c r="HG682" s="1" t="s">
        <v>380</v>
      </c>
      <c r="HH682" s="1" t="s">
        <v>380</v>
      </c>
      <c r="HI682" s="1" t="s">
        <v>2075</v>
      </c>
      <c r="HJ682" s="1" t="s">
        <v>16631</v>
      </c>
      <c r="HK682" s="1" t="s">
        <v>294</v>
      </c>
      <c r="HL682" s="1">
        <v>2.0320000000000001E-2</v>
      </c>
      <c r="HM682" s="1">
        <v>4.49</v>
      </c>
      <c r="HN682" s="1">
        <v>1.1599999999999999</v>
      </c>
      <c r="HO682" s="1">
        <v>5.4699999999999999E-2</v>
      </c>
      <c r="HP682" s="1">
        <v>0.14310999999999999</v>
      </c>
      <c r="HQ682" s="1" t="s">
        <v>380</v>
      </c>
      <c r="HR682" s="1" t="s">
        <v>380</v>
      </c>
      <c r="HS682" s="1" t="s">
        <v>380</v>
      </c>
      <c r="HT682" s="1" t="s">
        <v>380</v>
      </c>
      <c r="HU682" s="1" t="s">
        <v>380</v>
      </c>
      <c r="HV682" s="1" t="s">
        <v>294</v>
      </c>
      <c r="HW682" s="1">
        <v>1.976E-2</v>
      </c>
      <c r="HX682" s="1">
        <v>6.1999999999999998E-3</v>
      </c>
      <c r="HY682" s="1" t="s">
        <v>386</v>
      </c>
      <c r="HZ682" s="1">
        <v>0.33484999999999998</v>
      </c>
      <c r="IA682" s="1">
        <v>1.01</v>
      </c>
      <c r="IB682" s="1" t="s">
        <v>380</v>
      </c>
      <c r="IC682" s="1" t="s">
        <v>380</v>
      </c>
      <c r="ID682" s="1" t="s">
        <v>380</v>
      </c>
      <c r="IE682" s="1" t="s">
        <v>600</v>
      </c>
      <c r="IF682" s="1">
        <v>0.15719</v>
      </c>
      <c r="IG682" s="1">
        <v>1.4E-2</v>
      </c>
      <c r="IH682" s="1" t="s">
        <v>600</v>
      </c>
      <c r="II682" s="1">
        <v>9.3770000000000006E-2</v>
      </c>
      <c r="IJ682" s="1">
        <v>4.0000000000000001E-3</v>
      </c>
      <c r="IK682" s="1" t="s">
        <v>294</v>
      </c>
      <c r="IL682" s="1">
        <v>0.37957000000000002</v>
      </c>
      <c r="IM682" s="1">
        <v>-0.96830000000000005</v>
      </c>
      <c r="IN682" s="1">
        <v>8</v>
      </c>
      <c r="IO682" s="1">
        <v>0.87931999999999999</v>
      </c>
      <c r="IP682" s="1" t="s">
        <v>385</v>
      </c>
      <c r="IQ682" s="1">
        <v>0</v>
      </c>
      <c r="IR682" s="1" t="s">
        <v>380</v>
      </c>
      <c r="IS682" s="1">
        <v>3.6778</v>
      </c>
      <c r="IT682" s="1">
        <v>8.2979999999999998E-2</v>
      </c>
      <c r="IU682" s="1" t="s">
        <v>16632</v>
      </c>
      <c r="IV682" s="1" t="s">
        <v>380</v>
      </c>
      <c r="IW682" s="1">
        <v>12997</v>
      </c>
      <c r="IX682" s="1" t="s">
        <v>2078</v>
      </c>
      <c r="IY682" s="1" t="s">
        <v>380</v>
      </c>
      <c r="IZ682" s="1" t="s">
        <v>386</v>
      </c>
      <c r="JA682" s="1" t="s">
        <v>16633</v>
      </c>
      <c r="JB682" s="1" t="s">
        <v>16634</v>
      </c>
      <c r="JC682" s="1" t="s">
        <v>16634</v>
      </c>
      <c r="JD682" s="1" t="s">
        <v>933</v>
      </c>
      <c r="JE682" s="1" t="s">
        <v>293</v>
      </c>
      <c r="JF682" s="1">
        <v>2</v>
      </c>
      <c r="JG682" s="1">
        <v>0</v>
      </c>
      <c r="JH682" s="1" t="s">
        <v>2080</v>
      </c>
      <c r="JI682" s="1">
        <v>8871671</v>
      </c>
      <c r="JJ682" s="1">
        <v>8.9999999999999993E-3</v>
      </c>
      <c r="JK682" s="1">
        <v>0.17119000000000001</v>
      </c>
      <c r="JL682" s="1">
        <v>2E-3</v>
      </c>
      <c r="JM682" s="1">
        <v>0.10521999999999999</v>
      </c>
      <c r="JN682" s="1">
        <v>4.0000000000000001E-3</v>
      </c>
      <c r="JO682" s="1">
        <v>4.2599999999999999E-2</v>
      </c>
      <c r="JP682" s="1">
        <v>0.31900000000000001</v>
      </c>
      <c r="JQ682" s="1">
        <v>0.19522</v>
      </c>
      <c r="JR682" s="1">
        <v>4.9000000000000002E-2</v>
      </c>
      <c r="JS682" s="1">
        <v>0.15920000000000001</v>
      </c>
      <c r="JT682" s="1">
        <v>-0.68</v>
      </c>
      <c r="JU682" s="1">
        <v>3.7670000000000002E-2</v>
      </c>
      <c r="JV682" s="1" t="s">
        <v>7940</v>
      </c>
      <c r="JW682" s="1" t="s">
        <v>400</v>
      </c>
      <c r="JX682" s="1" t="s">
        <v>2082</v>
      </c>
      <c r="JY682" s="1" t="s">
        <v>402</v>
      </c>
      <c r="JZ682" s="1" t="s">
        <v>403</v>
      </c>
      <c r="KA682" s="1" t="s">
        <v>327</v>
      </c>
      <c r="KC682" s="1" t="s">
        <v>327</v>
      </c>
      <c r="KD682" s="1" t="s">
        <v>2083</v>
      </c>
      <c r="KE682" s="1">
        <v>2</v>
      </c>
      <c r="KF682" s="1">
        <v>25.578357</v>
      </c>
      <c r="KG682" s="1" t="s">
        <v>405</v>
      </c>
      <c r="KH682" s="1">
        <v>0</v>
      </c>
      <c r="KI682" s="1">
        <v>0</v>
      </c>
      <c r="KJ682" s="1">
        <v>0</v>
      </c>
      <c r="KK682" s="1">
        <v>85</v>
      </c>
      <c r="KL682" s="1">
        <v>2940</v>
      </c>
      <c r="KM682" s="1" t="s">
        <v>525</v>
      </c>
      <c r="KN682" s="1">
        <v>1</v>
      </c>
      <c r="KO682" s="1">
        <v>1</v>
      </c>
      <c r="KP682" s="1">
        <v>0</v>
      </c>
      <c r="KR682" s="1" t="s">
        <v>293</v>
      </c>
      <c r="KS682" s="1">
        <v>13</v>
      </c>
      <c r="KT682" s="1">
        <v>60</v>
      </c>
      <c r="KU682" s="1">
        <v>413</v>
      </c>
      <c r="KV682" s="1">
        <v>0</v>
      </c>
      <c r="KW682" s="1">
        <v>0</v>
      </c>
      <c r="KX682" s="1">
        <v>25.997349</v>
      </c>
      <c r="KY682" s="1">
        <v>221</v>
      </c>
      <c r="KZ682" s="1">
        <v>60</v>
      </c>
      <c r="LA682" s="1">
        <v>7603</v>
      </c>
      <c r="LB682" s="1">
        <v>379</v>
      </c>
      <c r="LC682" s="1" t="s">
        <v>2052</v>
      </c>
      <c r="LD682" s="1">
        <v>5.5556000000000001E-2</v>
      </c>
      <c r="LE682" s="1">
        <v>1</v>
      </c>
    </row>
    <row r="683" spans="1:317" x14ac:dyDescent="0.2">
      <c r="A683" s="2" t="s">
        <v>18157</v>
      </c>
      <c r="B683" s="2" t="s">
        <v>18158</v>
      </c>
      <c r="C683" s="1" t="s">
        <v>16671</v>
      </c>
      <c r="D683" s="1">
        <v>284434</v>
      </c>
      <c r="E683" s="1" t="s">
        <v>289</v>
      </c>
      <c r="F683" s="1" t="s">
        <v>289</v>
      </c>
      <c r="G683" s="1">
        <v>19</v>
      </c>
      <c r="H683" s="1">
        <v>16872816</v>
      </c>
      <c r="I683" s="1">
        <v>16872816</v>
      </c>
      <c r="J683" s="1" t="s">
        <v>289</v>
      </c>
      <c r="K683" s="1" t="s">
        <v>345</v>
      </c>
      <c r="L683" s="1" t="s">
        <v>346</v>
      </c>
      <c r="M683" s="1" t="s">
        <v>333</v>
      </c>
      <c r="N683" s="1" t="s">
        <v>333</v>
      </c>
      <c r="O683" s="1" t="s">
        <v>407</v>
      </c>
      <c r="R683" s="1" t="s">
        <v>15807</v>
      </c>
      <c r="S683" s="1" t="s">
        <v>15808</v>
      </c>
      <c r="T683" s="1" t="s">
        <v>289</v>
      </c>
      <c r="U683" s="1" t="s">
        <v>289</v>
      </c>
      <c r="V683" s="1" t="s">
        <v>289</v>
      </c>
      <c r="W683" s="1" t="s">
        <v>289</v>
      </c>
      <c r="X683" s="1" t="s">
        <v>289</v>
      </c>
      <c r="Y683" s="1" t="s">
        <v>289</v>
      </c>
      <c r="Z683" s="1" t="s">
        <v>289</v>
      </c>
      <c r="AA683" s="1" t="s">
        <v>289</v>
      </c>
      <c r="AB683" s="1" t="s">
        <v>289</v>
      </c>
      <c r="AC683" s="1" t="s">
        <v>289</v>
      </c>
      <c r="AD683" s="1" t="s">
        <v>289</v>
      </c>
      <c r="AE683" s="1" t="s">
        <v>289</v>
      </c>
      <c r="AF683" s="1" t="s">
        <v>289</v>
      </c>
      <c r="AG683" s="1" t="s">
        <v>289</v>
      </c>
      <c r="AH683" s="1" t="s">
        <v>289</v>
      </c>
      <c r="AI683" s="1" t="s">
        <v>15807</v>
      </c>
      <c r="AJ683" s="1" t="s">
        <v>15808</v>
      </c>
      <c r="AK683" s="1" t="s">
        <v>16635</v>
      </c>
      <c r="AL683" s="1" t="s">
        <v>16636</v>
      </c>
      <c r="AM683" s="1" t="s">
        <v>351</v>
      </c>
      <c r="AN683" s="1">
        <v>8</v>
      </c>
      <c r="AO683" s="1">
        <v>2418</v>
      </c>
      <c r="AP683" s="1" t="s">
        <v>16637</v>
      </c>
      <c r="AQ683" s="1" t="s">
        <v>16638</v>
      </c>
      <c r="AR683" s="1" t="s">
        <v>16639</v>
      </c>
      <c r="AS683" s="1" t="s">
        <v>16640</v>
      </c>
      <c r="AT683" s="1" t="s">
        <v>16641</v>
      </c>
      <c r="AU683" s="1" t="s">
        <v>16642</v>
      </c>
      <c r="AV683" s="1" t="s">
        <v>16643</v>
      </c>
      <c r="AW683" s="1" t="s">
        <v>16644</v>
      </c>
      <c r="AX683" s="1" t="s">
        <v>16645</v>
      </c>
      <c r="AY683" s="1">
        <v>667</v>
      </c>
      <c r="BF683" s="1" t="s">
        <v>9678</v>
      </c>
      <c r="BI683" s="1" t="s">
        <v>16646</v>
      </c>
      <c r="BJ683" s="1">
        <v>67</v>
      </c>
      <c r="BP683" s="1" t="s">
        <v>16647</v>
      </c>
      <c r="BQ683" s="1">
        <v>0.57199999999999995</v>
      </c>
      <c r="DK683" s="1">
        <v>0</v>
      </c>
      <c r="DX683" s="1">
        <v>101</v>
      </c>
      <c r="DY683" s="1">
        <v>77</v>
      </c>
      <c r="DZ683" s="1">
        <v>85</v>
      </c>
      <c r="EE683" s="1">
        <v>19</v>
      </c>
      <c r="EV683" s="1">
        <v>16872816</v>
      </c>
      <c r="EX683" s="1">
        <v>2203</v>
      </c>
      <c r="EY683" s="1">
        <v>4300</v>
      </c>
      <c r="EZ683" s="1">
        <v>6503</v>
      </c>
      <c r="FA683" s="1" t="s">
        <v>367</v>
      </c>
      <c r="FB683" s="1" t="s">
        <v>368</v>
      </c>
      <c r="FE683" s="1" t="s">
        <v>16648</v>
      </c>
      <c r="FF683" s="1" t="s">
        <v>16649</v>
      </c>
      <c r="FG683" s="1" t="s">
        <v>16650</v>
      </c>
      <c r="FH683" s="1">
        <v>41283</v>
      </c>
      <c r="FL683" s="1" t="s">
        <v>16651</v>
      </c>
      <c r="FM683" s="1">
        <v>284434</v>
      </c>
      <c r="FO683" s="1" t="s">
        <v>9592</v>
      </c>
      <c r="FP683" s="1">
        <v>27619</v>
      </c>
      <c r="FQ683" s="1" t="s">
        <v>2229</v>
      </c>
      <c r="FR683" s="1" t="s">
        <v>2230</v>
      </c>
      <c r="FY683" s="1" t="s">
        <v>2234</v>
      </c>
      <c r="FZ683" s="1" t="s">
        <v>16652</v>
      </c>
      <c r="GA683" s="1" t="s">
        <v>16652</v>
      </c>
      <c r="GC683" s="1" t="s">
        <v>315</v>
      </c>
      <c r="GE683" s="1" t="s">
        <v>16653</v>
      </c>
      <c r="GF683" s="1" t="s">
        <v>16643</v>
      </c>
      <c r="GH683" s="1" t="s">
        <v>16654</v>
      </c>
      <c r="GI683" s="1" t="s">
        <v>16655</v>
      </c>
      <c r="GJ683" s="1" t="s">
        <v>16656</v>
      </c>
      <c r="GL683" s="1" t="s">
        <v>16657</v>
      </c>
      <c r="GM683" s="1" t="s">
        <v>322</v>
      </c>
      <c r="GN683" s="1" t="s">
        <v>16658</v>
      </c>
      <c r="GO683" s="1">
        <v>0.02</v>
      </c>
      <c r="GP683" s="1">
        <v>14.525622</v>
      </c>
      <c r="GQ683" s="1" t="s">
        <v>16659</v>
      </c>
      <c r="GR683" s="1" t="s">
        <v>379</v>
      </c>
      <c r="GS683" s="1" t="s">
        <v>380</v>
      </c>
      <c r="GT683" s="1" t="s">
        <v>380</v>
      </c>
      <c r="GU683" s="1" t="s">
        <v>380</v>
      </c>
      <c r="GV683" s="1" t="s">
        <v>380</v>
      </c>
      <c r="GW683" s="1" t="s">
        <v>380</v>
      </c>
      <c r="GX683" s="1" t="s">
        <v>380</v>
      </c>
      <c r="GY683" s="1" t="s">
        <v>380</v>
      </c>
      <c r="GZ683" s="1" t="s">
        <v>380</v>
      </c>
      <c r="HA683" s="1" t="s">
        <v>380</v>
      </c>
      <c r="HB683" s="1" t="s">
        <v>380</v>
      </c>
      <c r="HC683" s="1" t="s">
        <v>333</v>
      </c>
      <c r="HD683" s="1">
        <v>16.72</v>
      </c>
      <c r="HE683" s="1">
        <v>3.201111</v>
      </c>
      <c r="HF683" s="1">
        <v>0.58233999999999997</v>
      </c>
      <c r="HG683" s="1" t="s">
        <v>380</v>
      </c>
      <c r="HH683" s="1" t="s">
        <v>380</v>
      </c>
      <c r="HI683" s="1" t="s">
        <v>16651</v>
      </c>
      <c r="HJ683" s="1" t="s">
        <v>16660</v>
      </c>
      <c r="HK683" s="1" t="s">
        <v>5971</v>
      </c>
      <c r="HL683" s="1">
        <v>0.66098999999999997</v>
      </c>
      <c r="HM683" s="1" t="s">
        <v>16661</v>
      </c>
      <c r="HN683" s="1">
        <v>4.3499999999999996</v>
      </c>
      <c r="HO683" s="1">
        <v>3.29</v>
      </c>
      <c r="HP683" s="1">
        <v>0.37713000000000002</v>
      </c>
      <c r="HQ683" s="1" t="s">
        <v>380</v>
      </c>
      <c r="HR683" s="1">
        <v>0.41487000000000002</v>
      </c>
      <c r="HS683" s="1">
        <v>0.26219999999999999</v>
      </c>
      <c r="HT683" s="1" t="s">
        <v>492</v>
      </c>
      <c r="HU683" s="1">
        <v>2.5638999999999999E-2</v>
      </c>
      <c r="HV683" s="1" t="s">
        <v>294</v>
      </c>
      <c r="HW683" s="1">
        <v>0.69645999999999997</v>
      </c>
      <c r="HX683" s="1">
        <v>0.31340000000000001</v>
      </c>
      <c r="HY683" s="1" t="s">
        <v>604</v>
      </c>
      <c r="HZ683" s="1">
        <v>0.65676999999999996</v>
      </c>
      <c r="IA683" s="1">
        <v>2.0099999999999998</v>
      </c>
      <c r="IB683" s="1">
        <v>0.33917000000000003</v>
      </c>
      <c r="IC683" s="1" t="s">
        <v>385</v>
      </c>
      <c r="ID683" s="1">
        <v>0.64044999999999996</v>
      </c>
      <c r="IE683" s="1" t="s">
        <v>382</v>
      </c>
      <c r="IF683" s="1">
        <v>0.76493999999999995</v>
      </c>
      <c r="IG683" s="1" t="s">
        <v>16662</v>
      </c>
      <c r="IH683" s="1" t="s">
        <v>1498</v>
      </c>
      <c r="II683" s="1">
        <v>0.56916</v>
      </c>
      <c r="IJ683" s="1" t="s">
        <v>16663</v>
      </c>
      <c r="IK683" s="1" t="s">
        <v>294</v>
      </c>
      <c r="IL683" s="1">
        <v>0.78447999999999996</v>
      </c>
      <c r="IM683" s="1">
        <v>-0.22</v>
      </c>
      <c r="IN683" s="1">
        <v>10</v>
      </c>
      <c r="IO683" s="1">
        <v>0.62326000000000004</v>
      </c>
      <c r="IP683" s="1" t="s">
        <v>385</v>
      </c>
      <c r="IQ683" s="1">
        <v>0.03</v>
      </c>
      <c r="IR683" s="1">
        <v>-15.061199999999999</v>
      </c>
      <c r="IS683" s="1">
        <v>9.8719000000000001</v>
      </c>
      <c r="IT683" s="1">
        <v>0.4118</v>
      </c>
      <c r="IU683" s="1" t="s">
        <v>16664</v>
      </c>
      <c r="IV683" s="1" t="s">
        <v>380</v>
      </c>
      <c r="IW683" s="1" t="s">
        <v>16665</v>
      </c>
      <c r="IX683" s="1" t="s">
        <v>16666</v>
      </c>
      <c r="IY683" s="1" t="s">
        <v>16667</v>
      </c>
      <c r="IZ683" s="1" t="s">
        <v>1133</v>
      </c>
      <c r="JA683" s="1" t="s">
        <v>16668</v>
      </c>
      <c r="JB683" s="1" t="s">
        <v>16669</v>
      </c>
      <c r="JC683" s="1" t="s">
        <v>16670</v>
      </c>
      <c r="JD683" s="1" t="s">
        <v>1504</v>
      </c>
      <c r="JE683" s="1" t="s">
        <v>351</v>
      </c>
      <c r="JF683" s="1">
        <v>2</v>
      </c>
      <c r="JG683" s="1">
        <v>0</v>
      </c>
      <c r="JH683" s="1" t="s">
        <v>16671</v>
      </c>
      <c r="JI683" s="1">
        <v>16733816</v>
      </c>
      <c r="JJ683" s="1">
        <v>1</v>
      </c>
      <c r="JK683" s="1">
        <v>0.71416999999999997</v>
      </c>
      <c r="JL683" s="1">
        <v>0.95399999999999996</v>
      </c>
      <c r="JM683" s="1">
        <v>0.39280999999999999</v>
      </c>
      <c r="JN683" s="1">
        <v>0.41399999999999998</v>
      </c>
      <c r="JO683" s="1">
        <v>0.31173000000000001</v>
      </c>
      <c r="JP683" s="1">
        <v>3.3460000000000001</v>
      </c>
      <c r="JQ683" s="1">
        <v>0.52190000000000003</v>
      </c>
      <c r="JR683" s="1">
        <v>0.93700000000000006</v>
      </c>
      <c r="JS683" s="1">
        <v>0.37393999999999999</v>
      </c>
      <c r="JT683" s="1">
        <v>0.54300000000000004</v>
      </c>
      <c r="JU683" s="1">
        <v>0.68303999999999998</v>
      </c>
      <c r="JV683" s="1" t="s">
        <v>2642</v>
      </c>
      <c r="JW683" s="1" t="s">
        <v>400</v>
      </c>
      <c r="JX683" s="1" t="s">
        <v>16672</v>
      </c>
      <c r="JY683" s="1" t="s">
        <v>402</v>
      </c>
      <c r="JZ683" s="1" t="s">
        <v>467</v>
      </c>
      <c r="KA683" s="1" t="s">
        <v>327</v>
      </c>
      <c r="KC683" s="1" t="s">
        <v>327</v>
      </c>
      <c r="KD683" s="1" t="s">
        <v>16673</v>
      </c>
      <c r="KE683" s="1">
        <v>1</v>
      </c>
      <c r="KF683" s="1">
        <v>29.469918</v>
      </c>
      <c r="KG683" s="1" t="s">
        <v>405</v>
      </c>
      <c r="KH683" s="1">
        <v>0</v>
      </c>
      <c r="KI683" s="1">
        <v>0</v>
      </c>
      <c r="KJ683" s="1">
        <v>0</v>
      </c>
      <c r="KK683" s="1">
        <v>98</v>
      </c>
      <c r="KL683" s="1">
        <v>3081</v>
      </c>
      <c r="KM683" s="1" t="s">
        <v>525</v>
      </c>
      <c r="KN683" s="1">
        <v>1</v>
      </c>
      <c r="KO683" s="1">
        <v>1</v>
      </c>
      <c r="KP683" s="1">
        <v>0</v>
      </c>
      <c r="KR683" s="1" t="s">
        <v>351</v>
      </c>
      <c r="KS683" s="1">
        <v>137</v>
      </c>
      <c r="KT683" s="1">
        <v>60</v>
      </c>
      <c r="KU683" s="1">
        <v>4530</v>
      </c>
      <c r="KV683" s="1">
        <v>0</v>
      </c>
      <c r="KW683" s="1">
        <v>0</v>
      </c>
      <c r="KX683" s="1">
        <v>413.89693499999998</v>
      </c>
      <c r="KY683" s="1">
        <v>226</v>
      </c>
      <c r="KZ683" s="1">
        <v>60</v>
      </c>
      <c r="LA683" s="1">
        <v>7172</v>
      </c>
      <c r="LB683" s="1">
        <v>545</v>
      </c>
      <c r="LC683" s="1" t="s">
        <v>16636</v>
      </c>
      <c r="LD683" s="1">
        <v>0.37741000000000002</v>
      </c>
      <c r="LE683" s="1">
        <v>1</v>
      </c>
    </row>
    <row r="684" spans="1:317" x14ac:dyDescent="0.2">
      <c r="A684" s="2" t="s">
        <v>18157</v>
      </c>
      <c r="B684" s="2" t="s">
        <v>18158</v>
      </c>
      <c r="C684" s="1" t="s">
        <v>18027</v>
      </c>
      <c r="D684" s="1">
        <v>400713</v>
      </c>
      <c r="E684" s="1" t="s">
        <v>289</v>
      </c>
      <c r="F684" s="1" t="s">
        <v>289</v>
      </c>
      <c r="G684" s="1">
        <v>19</v>
      </c>
      <c r="H684" s="1">
        <v>52888074</v>
      </c>
      <c r="I684" s="1">
        <v>52888075</v>
      </c>
      <c r="J684" s="1" t="s">
        <v>289</v>
      </c>
      <c r="K684" s="1" t="s">
        <v>291</v>
      </c>
      <c r="L684" s="1" t="s">
        <v>292</v>
      </c>
      <c r="M684" s="1" t="s">
        <v>293</v>
      </c>
      <c r="N684" s="1" t="s">
        <v>293</v>
      </c>
      <c r="O684" s="1" t="s">
        <v>9134</v>
      </c>
      <c r="R684" s="1" t="s">
        <v>289</v>
      </c>
      <c r="S684" s="1" t="s">
        <v>15807</v>
      </c>
      <c r="T684" s="1" t="s">
        <v>289</v>
      </c>
      <c r="U684" s="1" t="s">
        <v>289</v>
      </c>
      <c r="V684" s="1" t="s">
        <v>289</v>
      </c>
      <c r="W684" s="1" t="s">
        <v>289</v>
      </c>
      <c r="X684" s="1" t="s">
        <v>289</v>
      </c>
      <c r="Y684" s="1" t="s">
        <v>289</v>
      </c>
      <c r="Z684" s="1" t="s">
        <v>289</v>
      </c>
      <c r="AA684" s="1" t="s">
        <v>289</v>
      </c>
      <c r="AB684" s="1" t="s">
        <v>289</v>
      </c>
      <c r="AC684" s="1" t="s">
        <v>289</v>
      </c>
      <c r="AD684" s="1" t="s">
        <v>289</v>
      </c>
      <c r="AE684" s="1" t="s">
        <v>289</v>
      </c>
      <c r="AF684" s="1" t="s">
        <v>289</v>
      </c>
      <c r="AG684" s="1" t="s">
        <v>289</v>
      </c>
      <c r="AH684" s="1" t="s">
        <v>289</v>
      </c>
      <c r="AI684" s="1" t="s">
        <v>289</v>
      </c>
      <c r="AJ684" s="1" t="s">
        <v>15807</v>
      </c>
      <c r="AK684" s="1" t="s">
        <v>9820</v>
      </c>
      <c r="AL684" s="1" t="s">
        <v>3796</v>
      </c>
      <c r="AM684" s="1" t="s">
        <v>351</v>
      </c>
      <c r="AN684" s="1">
        <v>4</v>
      </c>
      <c r="AO684" s="1" t="s">
        <v>9821</v>
      </c>
      <c r="AP684" s="1" t="s">
        <v>9822</v>
      </c>
      <c r="AQ684" s="1" t="s">
        <v>9823</v>
      </c>
      <c r="AR684" s="1" t="s">
        <v>9824</v>
      </c>
      <c r="AT684" s="1" t="s">
        <v>3801</v>
      </c>
      <c r="AU684" s="1" t="s">
        <v>3802</v>
      </c>
      <c r="AV684" s="1" t="s">
        <v>3803</v>
      </c>
      <c r="AW684" s="1" t="s">
        <v>3804</v>
      </c>
      <c r="AX684" s="1" t="s">
        <v>3805</v>
      </c>
      <c r="AY684" s="1">
        <v>415</v>
      </c>
      <c r="BD684" s="1" t="s">
        <v>3806</v>
      </c>
      <c r="BE684" s="1" t="s">
        <v>1523</v>
      </c>
      <c r="BF684" s="1" t="s">
        <v>3807</v>
      </c>
      <c r="BI684" s="1" t="s">
        <v>3808</v>
      </c>
      <c r="BJ684" s="1">
        <v>10</v>
      </c>
      <c r="BP684" s="1" t="s">
        <v>9825</v>
      </c>
      <c r="BQ684" s="1">
        <v>0.41099999999999998</v>
      </c>
      <c r="DK684" s="1">
        <v>0</v>
      </c>
      <c r="DS684" s="1">
        <v>0.34</v>
      </c>
      <c r="FB684" s="1" t="s">
        <v>310</v>
      </c>
      <c r="FC684" s="1" t="s">
        <v>311</v>
      </c>
      <c r="FF684" s="1" t="s">
        <v>3810</v>
      </c>
      <c r="FG684" s="1" t="s">
        <v>3811</v>
      </c>
      <c r="FH684" s="1" t="s">
        <v>3812</v>
      </c>
      <c r="FI684" s="1" t="s">
        <v>315</v>
      </c>
      <c r="FJ684" s="1" t="s">
        <v>3813</v>
      </c>
      <c r="FK684" s="1" t="s">
        <v>9826</v>
      </c>
      <c r="FL684" s="1" t="s">
        <v>9827</v>
      </c>
      <c r="FM684" s="1" t="s">
        <v>9828</v>
      </c>
      <c r="FP684" s="1" t="s">
        <v>3817</v>
      </c>
      <c r="FQ684" s="1">
        <v>1</v>
      </c>
      <c r="FR684" s="1">
        <v>0.5</v>
      </c>
      <c r="FS684" s="1" t="s">
        <v>16674</v>
      </c>
      <c r="FT684" s="1" t="b">
        <v>1</v>
      </c>
      <c r="FU684" s="1" t="s">
        <v>3796</v>
      </c>
      <c r="FV684" s="1" t="s">
        <v>322</v>
      </c>
      <c r="FW684" s="1" t="s">
        <v>3819</v>
      </c>
      <c r="JB684" s="1" t="b">
        <v>0</v>
      </c>
      <c r="JC684" s="1">
        <v>249</v>
      </c>
      <c r="JD684" s="1" t="b">
        <v>0</v>
      </c>
      <c r="JE684" s="1">
        <v>54.378999999999998</v>
      </c>
      <c r="JF684" s="1" t="s">
        <v>3820</v>
      </c>
      <c r="JG684" s="1" t="s">
        <v>402</v>
      </c>
      <c r="JH684" s="1" t="s">
        <v>403</v>
      </c>
      <c r="JI684" s="1" t="s">
        <v>327</v>
      </c>
      <c r="JK684" s="1" t="s">
        <v>327</v>
      </c>
      <c r="JL684" s="1" t="s">
        <v>328</v>
      </c>
      <c r="JM684" s="1">
        <v>99</v>
      </c>
      <c r="JO684" s="1" t="s">
        <v>3821</v>
      </c>
      <c r="JR684" s="1">
        <v>59.74</v>
      </c>
      <c r="JS684" s="1">
        <v>0</v>
      </c>
      <c r="JT684" s="1">
        <v>1</v>
      </c>
      <c r="JU684" s="1">
        <v>0.5</v>
      </c>
      <c r="JV684" s="1" t="s">
        <v>16675</v>
      </c>
      <c r="JW684" s="1">
        <v>362.73</v>
      </c>
      <c r="JX684" s="1">
        <v>231</v>
      </c>
      <c r="JZ684" s="1" t="s">
        <v>351</v>
      </c>
      <c r="KA684" s="1">
        <v>2</v>
      </c>
      <c r="KB684" s="1">
        <v>1.46</v>
      </c>
      <c r="KC684" s="1">
        <v>4.375</v>
      </c>
      <c r="KD684" s="1">
        <v>0.79300000000000004</v>
      </c>
      <c r="KE684" s="1">
        <v>-5.8179999999999996</v>
      </c>
    </row>
    <row r="685" spans="1:317" x14ac:dyDescent="0.2">
      <c r="A685" s="2" t="s">
        <v>18157</v>
      </c>
      <c r="B685" s="2" t="s">
        <v>18158</v>
      </c>
      <c r="C685" s="1" t="s">
        <v>18027</v>
      </c>
      <c r="D685" s="1">
        <v>400713</v>
      </c>
      <c r="E685" s="1" t="s">
        <v>289</v>
      </c>
      <c r="F685" s="1" t="s">
        <v>289</v>
      </c>
      <c r="G685" s="1">
        <v>19</v>
      </c>
      <c r="H685" s="1">
        <v>52888076</v>
      </c>
      <c r="I685" s="1">
        <v>52888077</v>
      </c>
      <c r="J685" s="1" t="s">
        <v>289</v>
      </c>
      <c r="K685" s="1" t="s">
        <v>291</v>
      </c>
      <c r="L685" s="1" t="s">
        <v>292</v>
      </c>
      <c r="M685" s="1" t="s">
        <v>293</v>
      </c>
      <c r="N685" s="1" t="s">
        <v>293</v>
      </c>
      <c r="O685" s="1" t="s">
        <v>1445</v>
      </c>
      <c r="R685" s="1" t="s">
        <v>289</v>
      </c>
      <c r="S685" s="1" t="s">
        <v>15807</v>
      </c>
      <c r="T685" s="1" t="s">
        <v>289</v>
      </c>
      <c r="U685" s="1" t="s">
        <v>289</v>
      </c>
      <c r="V685" s="1" t="s">
        <v>289</v>
      </c>
      <c r="W685" s="1" t="s">
        <v>289</v>
      </c>
      <c r="X685" s="1" t="s">
        <v>289</v>
      </c>
      <c r="Y685" s="1" t="s">
        <v>289</v>
      </c>
      <c r="Z685" s="1" t="s">
        <v>289</v>
      </c>
      <c r="AA685" s="1" t="s">
        <v>289</v>
      </c>
      <c r="AB685" s="1" t="s">
        <v>289</v>
      </c>
      <c r="AC685" s="1" t="s">
        <v>289</v>
      </c>
      <c r="AD685" s="1" t="s">
        <v>289</v>
      </c>
      <c r="AE685" s="1" t="s">
        <v>289</v>
      </c>
      <c r="AF685" s="1" t="s">
        <v>289</v>
      </c>
      <c r="AG685" s="1" t="s">
        <v>289</v>
      </c>
      <c r="AH685" s="1" t="s">
        <v>289</v>
      </c>
      <c r="AI685" s="1" t="s">
        <v>289</v>
      </c>
      <c r="AJ685" s="1" t="s">
        <v>15807</v>
      </c>
      <c r="AK685" s="1" t="s">
        <v>9831</v>
      </c>
      <c r="AL685" s="1" t="s">
        <v>3796</v>
      </c>
      <c r="AM685" s="1" t="s">
        <v>351</v>
      </c>
      <c r="AN685" s="1">
        <v>4</v>
      </c>
      <c r="AO685" s="1" t="s">
        <v>9832</v>
      </c>
      <c r="AP685" s="1" t="s">
        <v>9833</v>
      </c>
      <c r="AQ685" s="1" t="s">
        <v>9834</v>
      </c>
      <c r="AR685" s="1" t="s">
        <v>9824</v>
      </c>
      <c r="AT685" s="1" t="s">
        <v>3801</v>
      </c>
      <c r="AU685" s="1" t="s">
        <v>3802</v>
      </c>
      <c r="AV685" s="1" t="s">
        <v>3803</v>
      </c>
      <c r="AW685" s="1" t="s">
        <v>3804</v>
      </c>
      <c r="AX685" s="1" t="s">
        <v>3805</v>
      </c>
      <c r="AY685" s="1">
        <v>415</v>
      </c>
      <c r="BD685" s="1" t="s">
        <v>3806</v>
      </c>
      <c r="BE685" s="1" t="s">
        <v>1523</v>
      </c>
      <c r="BF685" s="1" t="s">
        <v>3807</v>
      </c>
      <c r="BI685" s="1" t="s">
        <v>3808</v>
      </c>
      <c r="BJ685" s="1">
        <v>10</v>
      </c>
      <c r="BP685" s="1" t="s">
        <v>9835</v>
      </c>
      <c r="BQ685" s="1">
        <v>0.41099999999999998</v>
      </c>
      <c r="DK685" s="1">
        <v>0</v>
      </c>
      <c r="DS685" s="1">
        <v>0.433</v>
      </c>
      <c r="FB685" s="1" t="s">
        <v>310</v>
      </c>
      <c r="FC685" s="1" t="s">
        <v>311</v>
      </c>
      <c r="FF685" s="1" t="s">
        <v>3810</v>
      </c>
      <c r="FG685" s="1" t="s">
        <v>3811</v>
      </c>
      <c r="FH685" s="1" t="s">
        <v>3812</v>
      </c>
      <c r="FI685" s="1" t="s">
        <v>315</v>
      </c>
      <c r="FJ685" s="1" t="s">
        <v>3813</v>
      </c>
      <c r="FK685" s="1" t="s">
        <v>9836</v>
      </c>
      <c r="FL685" s="1" t="s">
        <v>9837</v>
      </c>
      <c r="FM685" s="1" t="s">
        <v>9828</v>
      </c>
      <c r="FP685" s="1" t="s">
        <v>3817</v>
      </c>
      <c r="FQ685" s="1">
        <v>1</v>
      </c>
      <c r="FR685" s="1">
        <v>0.5</v>
      </c>
      <c r="FS685" s="1" t="s">
        <v>16676</v>
      </c>
      <c r="FT685" s="1" t="b">
        <v>1</v>
      </c>
      <c r="FU685" s="1" t="s">
        <v>3796</v>
      </c>
      <c r="FV685" s="1" t="s">
        <v>322</v>
      </c>
      <c r="FW685" s="1" t="s">
        <v>3819</v>
      </c>
      <c r="JB685" s="1" t="b">
        <v>0</v>
      </c>
      <c r="JC685" s="1">
        <v>248</v>
      </c>
      <c r="JD685" s="1" t="b">
        <v>0</v>
      </c>
      <c r="JE685" s="1">
        <v>51.701000000000001</v>
      </c>
      <c r="JF685" s="1" t="s">
        <v>3820</v>
      </c>
      <c r="JG685" s="1" t="s">
        <v>402</v>
      </c>
      <c r="JH685" s="1" t="s">
        <v>403</v>
      </c>
      <c r="JI685" s="1" t="s">
        <v>327</v>
      </c>
      <c r="JK685" s="1" t="s">
        <v>327</v>
      </c>
      <c r="JL685" s="1" t="s">
        <v>328</v>
      </c>
      <c r="JM685" s="1">
        <v>99</v>
      </c>
      <c r="JO685" s="1" t="s">
        <v>3821</v>
      </c>
      <c r="JR685" s="1">
        <v>59.74</v>
      </c>
      <c r="JS685" s="1">
        <v>0</v>
      </c>
      <c r="JT685" s="1">
        <v>1</v>
      </c>
      <c r="JU685" s="1">
        <v>0.5</v>
      </c>
      <c r="JV685" s="1" t="s">
        <v>16677</v>
      </c>
      <c r="JW685" s="1">
        <v>230.73</v>
      </c>
      <c r="JX685" s="1">
        <v>230</v>
      </c>
      <c r="JZ685" s="1" t="s">
        <v>351</v>
      </c>
      <c r="KA685" s="1">
        <v>2</v>
      </c>
      <c r="KB685" s="1">
        <v>0.93</v>
      </c>
      <c r="KC685" s="1">
        <v>2.0089999999999999</v>
      </c>
      <c r="KD685" s="1">
        <v>0.39600000000000002</v>
      </c>
      <c r="KE685" s="1">
        <v>-6.6120000000000001</v>
      </c>
    </row>
    <row r="686" spans="1:317" x14ac:dyDescent="0.2">
      <c r="A686" s="2" t="s">
        <v>18157</v>
      </c>
      <c r="B686" s="2" t="s">
        <v>18158</v>
      </c>
      <c r="C686" s="1" t="s">
        <v>18027</v>
      </c>
      <c r="D686" s="1">
        <v>400713</v>
      </c>
      <c r="E686" s="1" t="s">
        <v>289</v>
      </c>
      <c r="F686" s="1" t="s">
        <v>289</v>
      </c>
      <c r="G686" s="1">
        <v>19</v>
      </c>
      <c r="H686" s="1">
        <v>52888077</v>
      </c>
      <c r="I686" s="1">
        <v>52888078</v>
      </c>
      <c r="J686" s="1" t="s">
        <v>289</v>
      </c>
      <c r="K686" s="1" t="s">
        <v>291</v>
      </c>
      <c r="L686" s="1" t="s">
        <v>292</v>
      </c>
      <c r="M686" s="1" t="s">
        <v>293</v>
      </c>
      <c r="N686" s="1" t="s">
        <v>293</v>
      </c>
      <c r="O686" s="1" t="s">
        <v>3794</v>
      </c>
      <c r="R686" s="1" t="s">
        <v>289</v>
      </c>
      <c r="S686" s="1" t="s">
        <v>15807</v>
      </c>
      <c r="T686" s="1" t="s">
        <v>289</v>
      </c>
      <c r="U686" s="1" t="s">
        <v>289</v>
      </c>
      <c r="V686" s="1" t="s">
        <v>289</v>
      </c>
      <c r="W686" s="1" t="s">
        <v>289</v>
      </c>
      <c r="X686" s="1" t="s">
        <v>289</v>
      </c>
      <c r="Y686" s="1" t="s">
        <v>289</v>
      </c>
      <c r="Z686" s="1" t="s">
        <v>289</v>
      </c>
      <c r="AA686" s="1" t="s">
        <v>289</v>
      </c>
      <c r="AB686" s="1" t="s">
        <v>289</v>
      </c>
      <c r="AC686" s="1" t="s">
        <v>289</v>
      </c>
      <c r="AD686" s="1" t="s">
        <v>289</v>
      </c>
      <c r="AE686" s="1" t="s">
        <v>289</v>
      </c>
      <c r="AF686" s="1" t="s">
        <v>289</v>
      </c>
      <c r="AG686" s="1" t="s">
        <v>289</v>
      </c>
      <c r="AH686" s="1" t="s">
        <v>289</v>
      </c>
      <c r="AI686" s="1" t="s">
        <v>289</v>
      </c>
      <c r="AJ686" s="1" t="s">
        <v>15807</v>
      </c>
      <c r="AK686" s="1" t="s">
        <v>3795</v>
      </c>
      <c r="AL686" s="1" t="s">
        <v>3796</v>
      </c>
      <c r="AM686" s="1" t="s">
        <v>351</v>
      </c>
      <c r="AN686" s="1">
        <v>4</v>
      </c>
      <c r="AO686" s="1" t="s">
        <v>3797</v>
      </c>
      <c r="AP686" s="1" t="s">
        <v>3798</v>
      </c>
      <c r="AQ686" s="1" t="s">
        <v>3799</v>
      </c>
      <c r="AR686" s="1" t="s">
        <v>3800</v>
      </c>
      <c r="AT686" s="1" t="s">
        <v>3801</v>
      </c>
      <c r="AU686" s="1" t="s">
        <v>3802</v>
      </c>
      <c r="AV686" s="1" t="s">
        <v>3803</v>
      </c>
      <c r="AW686" s="1" t="s">
        <v>3804</v>
      </c>
      <c r="AX686" s="1" t="s">
        <v>3805</v>
      </c>
      <c r="AY686" s="1">
        <v>416</v>
      </c>
      <c r="BD686" s="1" t="s">
        <v>3806</v>
      </c>
      <c r="BE686" s="1" t="s">
        <v>1523</v>
      </c>
      <c r="BF686" s="1" t="s">
        <v>3807</v>
      </c>
      <c r="BI686" s="1" t="s">
        <v>3808</v>
      </c>
      <c r="BJ686" s="1">
        <v>10</v>
      </c>
      <c r="BP686" s="1" t="s">
        <v>3809</v>
      </c>
      <c r="BQ686" s="1">
        <v>0.41099999999999998</v>
      </c>
      <c r="DK686" s="1">
        <v>0</v>
      </c>
      <c r="DS686" s="1">
        <v>0.48199999999999998</v>
      </c>
      <c r="FB686" s="1" t="s">
        <v>310</v>
      </c>
      <c r="FC686" s="1" t="s">
        <v>311</v>
      </c>
      <c r="FF686" s="1" t="s">
        <v>3810</v>
      </c>
      <c r="FG686" s="1" t="s">
        <v>3811</v>
      </c>
      <c r="FH686" s="1" t="s">
        <v>3812</v>
      </c>
      <c r="FI686" s="1" t="s">
        <v>315</v>
      </c>
      <c r="FJ686" s="1" t="s">
        <v>3813</v>
      </c>
      <c r="FK686" s="1" t="s">
        <v>3814</v>
      </c>
      <c r="FL686" s="1" t="s">
        <v>3815</v>
      </c>
      <c r="FM686" s="1" t="s">
        <v>3816</v>
      </c>
      <c r="FP686" s="1" t="s">
        <v>3817</v>
      </c>
      <c r="FQ686" s="1">
        <v>1</v>
      </c>
      <c r="FR686" s="1">
        <v>0.5</v>
      </c>
      <c r="FS686" s="1" t="s">
        <v>16678</v>
      </c>
      <c r="FT686" s="1" t="b">
        <v>1</v>
      </c>
      <c r="FU686" s="1" t="s">
        <v>3796</v>
      </c>
      <c r="FV686" s="1" t="s">
        <v>322</v>
      </c>
      <c r="FW686" s="1" t="s">
        <v>3819</v>
      </c>
      <c r="JB686" s="1" t="b">
        <v>0</v>
      </c>
      <c r="JC686" s="1">
        <v>249</v>
      </c>
      <c r="JD686" s="1" t="b">
        <v>0</v>
      </c>
      <c r="JE686" s="1">
        <v>45.32</v>
      </c>
      <c r="JF686" s="1" t="s">
        <v>3820</v>
      </c>
      <c r="JG686" s="1" t="s">
        <v>402</v>
      </c>
      <c r="JH686" s="1" t="s">
        <v>403</v>
      </c>
      <c r="JI686" s="1" t="s">
        <v>327</v>
      </c>
      <c r="JK686" s="1" t="s">
        <v>327</v>
      </c>
      <c r="JL686" s="1" t="s">
        <v>328</v>
      </c>
      <c r="JM686" s="1">
        <v>99</v>
      </c>
      <c r="JO686" s="1" t="s">
        <v>3821</v>
      </c>
      <c r="JR686" s="1">
        <v>59.74</v>
      </c>
      <c r="JS686" s="1">
        <v>0</v>
      </c>
      <c r="JT686" s="1">
        <v>1</v>
      </c>
      <c r="JU686" s="1">
        <v>0.5</v>
      </c>
      <c r="JV686" s="1" t="s">
        <v>16679</v>
      </c>
      <c r="JW686" s="1">
        <v>227.73</v>
      </c>
      <c r="JX686" s="1">
        <v>232</v>
      </c>
      <c r="JZ686" s="1" t="s">
        <v>351</v>
      </c>
      <c r="KA686" s="1">
        <v>2</v>
      </c>
      <c r="KB686" s="1">
        <v>0.91</v>
      </c>
      <c r="KC686" s="1">
        <v>3.835</v>
      </c>
      <c r="KD686" s="1">
        <v>0.13600000000000001</v>
      </c>
      <c r="KE686" s="1">
        <v>-6.2789999999999999</v>
      </c>
    </row>
    <row r="687" spans="1:317" x14ac:dyDescent="0.2">
      <c r="A687" s="2" t="s">
        <v>18157</v>
      </c>
      <c r="B687" s="2" t="s">
        <v>18158</v>
      </c>
      <c r="C687" s="1" t="s">
        <v>18027</v>
      </c>
      <c r="D687" s="1">
        <v>400713</v>
      </c>
      <c r="E687" s="1" t="s">
        <v>289</v>
      </c>
      <c r="F687" s="1" t="s">
        <v>289</v>
      </c>
      <c r="G687" s="1">
        <v>19</v>
      </c>
      <c r="H687" s="1">
        <v>52888079</v>
      </c>
      <c r="I687" s="1">
        <v>52888080</v>
      </c>
      <c r="J687" s="1" t="s">
        <v>289</v>
      </c>
      <c r="K687" s="1" t="s">
        <v>291</v>
      </c>
      <c r="L687" s="1" t="s">
        <v>292</v>
      </c>
      <c r="M687" s="1" t="s">
        <v>293</v>
      </c>
      <c r="N687" s="1" t="s">
        <v>293</v>
      </c>
      <c r="O687" s="1" t="s">
        <v>9842</v>
      </c>
      <c r="R687" s="1" t="s">
        <v>289</v>
      </c>
      <c r="S687" s="1" t="s">
        <v>15807</v>
      </c>
      <c r="T687" s="1" t="s">
        <v>289</v>
      </c>
      <c r="U687" s="1" t="s">
        <v>289</v>
      </c>
      <c r="V687" s="1" t="s">
        <v>289</v>
      </c>
      <c r="W687" s="1" t="s">
        <v>289</v>
      </c>
      <c r="X687" s="1" t="s">
        <v>289</v>
      </c>
      <c r="Y687" s="1" t="s">
        <v>289</v>
      </c>
      <c r="Z687" s="1" t="s">
        <v>289</v>
      </c>
      <c r="AA687" s="1" t="s">
        <v>289</v>
      </c>
      <c r="AB687" s="1" t="s">
        <v>289</v>
      </c>
      <c r="AC687" s="1" t="s">
        <v>289</v>
      </c>
      <c r="AD687" s="1" t="s">
        <v>289</v>
      </c>
      <c r="AE687" s="1" t="s">
        <v>289</v>
      </c>
      <c r="AF687" s="1" t="s">
        <v>289</v>
      </c>
      <c r="AG687" s="1" t="s">
        <v>289</v>
      </c>
      <c r="AH687" s="1" t="s">
        <v>289</v>
      </c>
      <c r="AI687" s="1" t="s">
        <v>289</v>
      </c>
      <c r="AJ687" s="1" t="s">
        <v>15807</v>
      </c>
      <c r="AK687" s="1" t="s">
        <v>9843</v>
      </c>
      <c r="AL687" s="1" t="s">
        <v>3796</v>
      </c>
      <c r="AM687" s="1" t="s">
        <v>351</v>
      </c>
      <c r="AN687" s="1">
        <v>4</v>
      </c>
      <c r="AO687" s="1" t="s">
        <v>9844</v>
      </c>
      <c r="AP687" s="1" t="s">
        <v>9845</v>
      </c>
      <c r="AQ687" s="1" t="s">
        <v>9846</v>
      </c>
      <c r="AR687" s="1" t="s">
        <v>3800</v>
      </c>
      <c r="AT687" s="1" t="s">
        <v>3801</v>
      </c>
      <c r="AU687" s="1" t="s">
        <v>3802</v>
      </c>
      <c r="AV687" s="1" t="s">
        <v>3803</v>
      </c>
      <c r="AW687" s="1" t="s">
        <v>3804</v>
      </c>
      <c r="AX687" s="1" t="s">
        <v>3805</v>
      </c>
      <c r="AY687" s="1">
        <v>416</v>
      </c>
      <c r="BD687" s="1" t="s">
        <v>3806</v>
      </c>
      <c r="BE687" s="1" t="s">
        <v>1523</v>
      </c>
      <c r="BF687" s="1" t="s">
        <v>3807</v>
      </c>
      <c r="BI687" s="1" t="s">
        <v>3808</v>
      </c>
      <c r="BJ687" s="1">
        <v>10</v>
      </c>
      <c r="BP687" s="1" t="s">
        <v>9847</v>
      </c>
      <c r="BQ687" s="1">
        <v>0.40600000000000003</v>
      </c>
      <c r="DK687" s="1">
        <v>0</v>
      </c>
      <c r="DS687" s="1">
        <v>-0.55500000000000005</v>
      </c>
      <c r="FB687" s="1" t="s">
        <v>310</v>
      </c>
      <c r="FC687" s="1" t="s">
        <v>311</v>
      </c>
      <c r="FF687" s="1" t="s">
        <v>3810</v>
      </c>
      <c r="FG687" s="1" t="s">
        <v>3811</v>
      </c>
      <c r="FH687" s="1" t="s">
        <v>3812</v>
      </c>
      <c r="FI687" s="1" t="s">
        <v>315</v>
      </c>
      <c r="FJ687" s="1" t="s">
        <v>3813</v>
      </c>
      <c r="FK687" s="1" t="s">
        <v>9848</v>
      </c>
      <c r="FL687" s="1" t="s">
        <v>9849</v>
      </c>
      <c r="FM687" s="1" t="s">
        <v>3816</v>
      </c>
      <c r="FP687" s="1" t="s">
        <v>3817</v>
      </c>
      <c r="FQ687" s="1">
        <v>1</v>
      </c>
      <c r="FR687" s="1">
        <v>0.5</v>
      </c>
      <c r="FS687" s="1" t="s">
        <v>16680</v>
      </c>
      <c r="FT687" s="1" t="b">
        <v>1</v>
      </c>
      <c r="FU687" s="1" t="s">
        <v>3796</v>
      </c>
      <c r="FV687" s="1" t="s">
        <v>322</v>
      </c>
      <c r="FW687" s="1" t="s">
        <v>3819</v>
      </c>
      <c r="JB687" s="1" t="b">
        <v>0</v>
      </c>
      <c r="JC687" s="1">
        <v>244</v>
      </c>
      <c r="JD687" s="1" t="b">
        <v>0</v>
      </c>
      <c r="JE687" s="1">
        <v>36.691000000000003</v>
      </c>
      <c r="JF687" s="1" t="s">
        <v>3820</v>
      </c>
      <c r="JG687" s="1" t="s">
        <v>402</v>
      </c>
      <c r="JH687" s="1" t="s">
        <v>403</v>
      </c>
      <c r="JI687" s="1" t="s">
        <v>327</v>
      </c>
      <c r="JK687" s="1" t="s">
        <v>327</v>
      </c>
      <c r="JL687" s="1" t="s">
        <v>328</v>
      </c>
      <c r="JM687" s="1">
        <v>99</v>
      </c>
      <c r="JO687" s="1" t="s">
        <v>3821</v>
      </c>
      <c r="JR687" s="1">
        <v>59.74</v>
      </c>
      <c r="JS687" s="1">
        <v>0</v>
      </c>
      <c r="JT687" s="1">
        <v>1</v>
      </c>
      <c r="JU687" s="1">
        <v>0.5</v>
      </c>
      <c r="JV687" s="1" t="s">
        <v>16681</v>
      </c>
      <c r="JW687" s="1">
        <v>108.73</v>
      </c>
      <c r="JX687" s="1">
        <v>227</v>
      </c>
      <c r="JZ687" s="1" t="s">
        <v>351</v>
      </c>
      <c r="KA687" s="1">
        <v>2</v>
      </c>
      <c r="KB687" s="1">
        <v>0.45</v>
      </c>
      <c r="KC687" s="1">
        <v>1.4910000000000001</v>
      </c>
      <c r="KD687" s="1">
        <v>0.189</v>
      </c>
      <c r="KE687" s="1">
        <v>-6.1980000000000004</v>
      </c>
    </row>
    <row r="688" spans="1:317" x14ac:dyDescent="0.2">
      <c r="A688" s="2" t="s">
        <v>18157</v>
      </c>
      <c r="B688" s="2" t="s">
        <v>18158</v>
      </c>
      <c r="C688" s="1" t="s">
        <v>18139</v>
      </c>
      <c r="D688" s="1">
        <v>7652</v>
      </c>
      <c r="E688" s="1" t="s">
        <v>289</v>
      </c>
      <c r="F688" s="1" t="s">
        <v>289</v>
      </c>
      <c r="G688" s="1">
        <v>19</v>
      </c>
      <c r="H688" s="1">
        <v>22939027</v>
      </c>
      <c r="I688" s="1">
        <v>22939027</v>
      </c>
      <c r="J688" s="1" t="s">
        <v>289</v>
      </c>
      <c r="K688" s="1" t="s">
        <v>331</v>
      </c>
      <c r="L688" s="1" t="s">
        <v>332</v>
      </c>
      <c r="M688" s="1" t="s">
        <v>333</v>
      </c>
      <c r="N688" s="1" t="s">
        <v>333</v>
      </c>
      <c r="O688" s="1" t="s">
        <v>293</v>
      </c>
      <c r="R688" s="1" t="s">
        <v>289</v>
      </c>
      <c r="S688" s="1" t="s">
        <v>15807</v>
      </c>
      <c r="T688" s="1" t="s">
        <v>289</v>
      </c>
      <c r="U688" s="1" t="s">
        <v>289</v>
      </c>
      <c r="V688" s="1" t="s">
        <v>289</v>
      </c>
      <c r="W688" s="1" t="s">
        <v>289</v>
      </c>
      <c r="X688" s="1" t="s">
        <v>289</v>
      </c>
      <c r="Y688" s="1" t="s">
        <v>289</v>
      </c>
      <c r="Z688" s="1" t="s">
        <v>289</v>
      </c>
      <c r="AA688" s="1" t="s">
        <v>289</v>
      </c>
      <c r="AB688" s="1" t="s">
        <v>289</v>
      </c>
      <c r="AC688" s="1" t="s">
        <v>289</v>
      </c>
      <c r="AD688" s="1" t="s">
        <v>289</v>
      </c>
      <c r="AE688" s="1" t="s">
        <v>289</v>
      </c>
      <c r="AF688" s="1" t="s">
        <v>289</v>
      </c>
      <c r="AG688" s="1" t="s">
        <v>289</v>
      </c>
      <c r="AH688" s="1" t="s">
        <v>289</v>
      </c>
      <c r="AI688" s="1" t="s">
        <v>289</v>
      </c>
      <c r="AJ688" s="1" t="s">
        <v>15807</v>
      </c>
      <c r="AK688" s="1" t="s">
        <v>16682</v>
      </c>
      <c r="AL688" s="1" t="s">
        <v>16683</v>
      </c>
      <c r="AM688" s="1" t="s">
        <v>293</v>
      </c>
      <c r="AN688" s="1">
        <v>8</v>
      </c>
      <c r="AO688" s="1">
        <v>3093</v>
      </c>
      <c r="AP688" s="1" t="s">
        <v>16684</v>
      </c>
      <c r="AQ688" s="1" t="s">
        <v>16685</v>
      </c>
      <c r="AR688" s="1" t="s">
        <v>16686</v>
      </c>
      <c r="AX688" s="1" t="s">
        <v>16687</v>
      </c>
      <c r="BI688" s="1" t="s">
        <v>16688</v>
      </c>
      <c r="BJ688" s="1">
        <v>124</v>
      </c>
      <c r="BL688" s="1" t="s">
        <v>16689</v>
      </c>
      <c r="BP688" s="1" t="s">
        <v>16690</v>
      </c>
      <c r="BQ688" s="1">
        <v>0.33800000000000002</v>
      </c>
      <c r="DK688" s="1">
        <v>0</v>
      </c>
      <c r="DS688" s="1">
        <v>-0.875</v>
      </c>
      <c r="DV688" s="1">
        <v>663672</v>
      </c>
      <c r="DX688" s="1" t="s">
        <v>16691</v>
      </c>
      <c r="DY688" s="1">
        <v>48</v>
      </c>
      <c r="DZ688" s="1">
        <v>65</v>
      </c>
      <c r="EA688" s="1">
        <v>60</v>
      </c>
      <c r="ED688" s="1">
        <v>1</v>
      </c>
      <c r="EE688" s="1">
        <v>0</v>
      </c>
      <c r="EF688" s="1">
        <v>19</v>
      </c>
      <c r="EH688" s="1">
        <v>60</v>
      </c>
      <c r="EI688" s="1">
        <v>28120</v>
      </c>
      <c r="EK688" s="1" t="s">
        <v>16692</v>
      </c>
      <c r="EL688" s="1" t="s">
        <v>580</v>
      </c>
      <c r="EM688" s="1" t="s">
        <v>16693</v>
      </c>
      <c r="EQ688" s="1" t="s">
        <v>16694</v>
      </c>
      <c r="ER688" s="1" t="s">
        <v>658</v>
      </c>
      <c r="ET688" s="1" t="s">
        <v>16695</v>
      </c>
      <c r="EW688" s="1">
        <v>22939027</v>
      </c>
      <c r="EX688" s="1">
        <v>6811792</v>
      </c>
      <c r="EY688" s="1">
        <v>1900</v>
      </c>
      <c r="EZ688" s="1">
        <v>4241</v>
      </c>
      <c r="FA688" s="1">
        <v>6141</v>
      </c>
      <c r="FB688" s="1" t="s">
        <v>310</v>
      </c>
      <c r="FC688" s="1" t="s">
        <v>311</v>
      </c>
      <c r="FF688" s="1" t="s">
        <v>16696</v>
      </c>
      <c r="FG688" s="1" t="s">
        <v>16697</v>
      </c>
      <c r="FH688" s="1" t="s">
        <v>16698</v>
      </c>
      <c r="FI688" s="1" t="s">
        <v>315</v>
      </c>
      <c r="FJ688" s="1" t="s">
        <v>16699</v>
      </c>
      <c r="FK688" s="1" t="s">
        <v>16700</v>
      </c>
      <c r="FL688" s="1" t="s">
        <v>16701</v>
      </c>
      <c r="FM688" s="1" t="s">
        <v>16702</v>
      </c>
      <c r="FQ688" s="1">
        <v>1</v>
      </c>
      <c r="FR688" s="1">
        <v>0.5</v>
      </c>
      <c r="FS688" s="1" t="s">
        <v>16703</v>
      </c>
      <c r="FT688" s="1" t="b">
        <v>1</v>
      </c>
      <c r="FU688" s="1" t="s">
        <v>16683</v>
      </c>
      <c r="FV688" s="1" t="s">
        <v>322</v>
      </c>
      <c r="JB688" s="1" t="b">
        <v>0</v>
      </c>
      <c r="JC688" s="1">
        <v>60</v>
      </c>
      <c r="JD688" s="1" t="b">
        <v>0</v>
      </c>
      <c r="JE688" s="1">
        <v>7.1109999999999998</v>
      </c>
      <c r="JF688" s="1" t="s">
        <v>16704</v>
      </c>
      <c r="JG688" s="1" t="s">
        <v>402</v>
      </c>
      <c r="JH688" s="1" t="s">
        <v>497</v>
      </c>
      <c r="JI688" s="1" t="s">
        <v>327</v>
      </c>
      <c r="JK688" s="1" t="s">
        <v>327</v>
      </c>
      <c r="JL688" s="1" t="s">
        <v>328</v>
      </c>
      <c r="JM688" s="1">
        <v>99</v>
      </c>
      <c r="JR688" s="1">
        <v>60</v>
      </c>
      <c r="JS688" s="1">
        <v>0</v>
      </c>
      <c r="JT688" s="1">
        <v>1</v>
      </c>
      <c r="JU688" s="1">
        <v>0.5</v>
      </c>
      <c r="JV688" s="1" t="s">
        <v>16705</v>
      </c>
      <c r="JW688" s="1">
        <v>90.73</v>
      </c>
      <c r="JX688" s="1">
        <v>60</v>
      </c>
      <c r="JZ688" s="1" t="s">
        <v>293</v>
      </c>
      <c r="KA688" s="1">
        <v>2</v>
      </c>
      <c r="KB688" s="1">
        <v>1.51</v>
      </c>
      <c r="KC688" s="1">
        <v>-0.48</v>
      </c>
      <c r="KD688" s="1">
        <v>-0.35699999999999998</v>
      </c>
      <c r="KE688" s="1">
        <v>-3.782</v>
      </c>
    </row>
    <row r="689" spans="1:317" x14ac:dyDescent="0.2">
      <c r="A689" s="2" t="s">
        <v>18157</v>
      </c>
      <c r="B689" s="2" t="s">
        <v>18158</v>
      </c>
      <c r="C689" s="1" t="s">
        <v>7215</v>
      </c>
      <c r="D689" s="1">
        <v>9681</v>
      </c>
      <c r="E689" s="1" t="s">
        <v>289</v>
      </c>
      <c r="F689" s="1" t="s">
        <v>289</v>
      </c>
      <c r="G689" s="1">
        <v>22</v>
      </c>
      <c r="H689" s="1">
        <v>32156681</v>
      </c>
      <c r="I689" s="1">
        <v>32156681</v>
      </c>
      <c r="J689" s="1" t="s">
        <v>289</v>
      </c>
      <c r="K689" s="1" t="s">
        <v>436</v>
      </c>
      <c r="L689" s="1" t="s">
        <v>346</v>
      </c>
      <c r="M689" s="1" t="s">
        <v>407</v>
      </c>
      <c r="N689" s="1" t="s">
        <v>407</v>
      </c>
      <c r="O689" s="1" t="s">
        <v>333</v>
      </c>
      <c r="R689" s="1" t="s">
        <v>15807</v>
      </c>
      <c r="S689" s="1" t="s">
        <v>15808</v>
      </c>
      <c r="T689" s="1" t="s">
        <v>289</v>
      </c>
      <c r="U689" s="1" t="s">
        <v>289</v>
      </c>
      <c r="V689" s="1" t="s">
        <v>289</v>
      </c>
      <c r="W689" s="1" t="s">
        <v>289</v>
      </c>
      <c r="X689" s="1" t="s">
        <v>289</v>
      </c>
      <c r="Y689" s="1" t="s">
        <v>289</v>
      </c>
      <c r="Z689" s="1" t="s">
        <v>289</v>
      </c>
      <c r="AA689" s="1" t="s">
        <v>289</v>
      </c>
      <c r="AB689" s="1" t="s">
        <v>289</v>
      </c>
      <c r="AC689" s="1" t="s">
        <v>289</v>
      </c>
      <c r="AD689" s="1" t="s">
        <v>289</v>
      </c>
      <c r="AE689" s="1" t="s">
        <v>289</v>
      </c>
      <c r="AF689" s="1" t="s">
        <v>289</v>
      </c>
      <c r="AG689" s="1" t="s">
        <v>289</v>
      </c>
      <c r="AH689" s="1" t="s">
        <v>289</v>
      </c>
      <c r="AI689" s="1" t="s">
        <v>15807</v>
      </c>
      <c r="AJ689" s="1" t="s">
        <v>15808</v>
      </c>
      <c r="AK689" s="1" t="s">
        <v>16706</v>
      </c>
      <c r="AL689" s="1" t="s">
        <v>7180</v>
      </c>
      <c r="AM689" s="1" t="s">
        <v>351</v>
      </c>
      <c r="AN689" s="1">
        <v>3</v>
      </c>
      <c r="AO689" s="1">
        <v>256</v>
      </c>
      <c r="AP689" s="1" t="s">
        <v>16707</v>
      </c>
      <c r="AQ689" s="1" t="s">
        <v>16708</v>
      </c>
      <c r="AR689" s="1" t="s">
        <v>16709</v>
      </c>
      <c r="AS689" s="1" t="s">
        <v>16710</v>
      </c>
      <c r="AT689" s="1" t="s">
        <v>7185</v>
      </c>
      <c r="AU689" s="1" t="s">
        <v>7186</v>
      </c>
      <c r="AV689" s="1" t="s">
        <v>7187</v>
      </c>
      <c r="AW689" s="1" t="s">
        <v>7188</v>
      </c>
      <c r="AX689" s="1" t="s">
        <v>7189</v>
      </c>
      <c r="AY689" s="1">
        <v>62</v>
      </c>
      <c r="BD689" s="1" t="s">
        <v>2972</v>
      </c>
      <c r="BI689" s="1" t="s">
        <v>7190</v>
      </c>
      <c r="BJ689" s="1">
        <v>63</v>
      </c>
      <c r="BP689" s="1" t="s">
        <v>16711</v>
      </c>
      <c r="BQ689" s="1">
        <v>0.38800000000000001</v>
      </c>
      <c r="DK689" s="1">
        <v>0</v>
      </c>
      <c r="DX689" s="1">
        <v>140</v>
      </c>
      <c r="DY689" s="1">
        <v>124</v>
      </c>
      <c r="DZ689" s="1">
        <v>129</v>
      </c>
      <c r="EE689" s="1">
        <v>22</v>
      </c>
      <c r="EV689" s="1">
        <v>32156681</v>
      </c>
      <c r="EX689" s="1">
        <v>1830</v>
      </c>
      <c r="EY689" s="1">
        <v>4077</v>
      </c>
      <c r="EZ689" s="1">
        <v>5907</v>
      </c>
      <c r="FA689" s="1" t="s">
        <v>455</v>
      </c>
      <c r="FB689" s="1" t="s">
        <v>456</v>
      </c>
      <c r="FE689" s="1" t="s">
        <v>16712</v>
      </c>
      <c r="FF689" s="1" t="s">
        <v>16713</v>
      </c>
      <c r="FG689" s="1" t="s">
        <v>5815</v>
      </c>
      <c r="FH689" s="1">
        <v>41393</v>
      </c>
      <c r="FK689" s="1" t="s">
        <v>7192</v>
      </c>
      <c r="FL689" s="1" t="s">
        <v>7192</v>
      </c>
      <c r="FM689" s="1">
        <v>9681</v>
      </c>
      <c r="FP689" s="1">
        <v>18423</v>
      </c>
      <c r="FQ689" s="1" t="s">
        <v>2229</v>
      </c>
      <c r="FR689" s="1" t="s">
        <v>2230</v>
      </c>
      <c r="FT689" s="1">
        <v>614191</v>
      </c>
      <c r="FX689" s="1" t="s">
        <v>16714</v>
      </c>
      <c r="FY689" s="1" t="s">
        <v>2234</v>
      </c>
      <c r="FZ689" s="1" t="s">
        <v>7194</v>
      </c>
      <c r="GA689" s="1" t="s">
        <v>16715</v>
      </c>
      <c r="GC689" s="1" t="s">
        <v>315</v>
      </c>
      <c r="GD689" s="1" t="s">
        <v>16716</v>
      </c>
      <c r="GE689" s="1" t="s">
        <v>7195</v>
      </c>
      <c r="GF689" s="1" t="s">
        <v>7187</v>
      </c>
      <c r="GG689" s="1" t="s">
        <v>16717</v>
      </c>
      <c r="GH689" s="1" t="s">
        <v>16718</v>
      </c>
      <c r="GI689" s="1" t="s">
        <v>16719</v>
      </c>
      <c r="GL689" s="1" t="s">
        <v>7199</v>
      </c>
      <c r="GM689" s="1" t="s">
        <v>322</v>
      </c>
      <c r="GN689" s="1" t="s">
        <v>7200</v>
      </c>
      <c r="GO689" s="1">
        <v>0.02</v>
      </c>
      <c r="GP689" s="1">
        <v>-0.306925</v>
      </c>
      <c r="GQ689" s="1" t="s">
        <v>16720</v>
      </c>
      <c r="GR689" s="1" t="s">
        <v>379</v>
      </c>
      <c r="JW689" s="1" t="s">
        <v>400</v>
      </c>
      <c r="JX689" s="1" t="s">
        <v>7216</v>
      </c>
      <c r="JY689" s="1" t="s">
        <v>400</v>
      </c>
      <c r="JZ689" s="1" t="s">
        <v>4583</v>
      </c>
      <c r="KA689" s="1" t="s">
        <v>327</v>
      </c>
      <c r="KC689" s="1" t="s">
        <v>327</v>
      </c>
      <c r="KD689" s="1" t="s">
        <v>7217</v>
      </c>
      <c r="KE689" s="1">
        <v>0</v>
      </c>
      <c r="KF689" s="1">
        <v>7.8249420000000001</v>
      </c>
      <c r="KG689" s="1" t="s">
        <v>405</v>
      </c>
      <c r="KH689" s="1">
        <v>0</v>
      </c>
      <c r="KI689" s="1">
        <v>0</v>
      </c>
      <c r="KJ689" s="1">
        <v>0</v>
      </c>
      <c r="KK689" s="1">
        <v>26</v>
      </c>
      <c r="KL689" s="1">
        <v>865</v>
      </c>
      <c r="KM689" s="1" t="s">
        <v>498</v>
      </c>
      <c r="KN689" s="1">
        <v>0.99995699999999998</v>
      </c>
      <c r="KO689" s="1">
        <v>0.80021100000000001</v>
      </c>
      <c r="KP689" s="1">
        <v>0</v>
      </c>
      <c r="KR689" s="1" t="s">
        <v>351</v>
      </c>
      <c r="KS689" s="1">
        <v>3</v>
      </c>
      <c r="KT689" s="1">
        <v>60</v>
      </c>
      <c r="KU689" s="1">
        <v>104</v>
      </c>
      <c r="KV689" s="1">
        <v>0</v>
      </c>
      <c r="KW689" s="1">
        <v>0</v>
      </c>
      <c r="KX689" s="1">
        <v>7.387041</v>
      </c>
      <c r="KY689" s="1">
        <v>32</v>
      </c>
      <c r="KZ689" s="1">
        <v>60</v>
      </c>
      <c r="LA689" s="1">
        <v>1007</v>
      </c>
      <c r="LB689" s="1">
        <v>70</v>
      </c>
      <c r="LC689" s="1" t="s">
        <v>7180</v>
      </c>
      <c r="LD689" s="1">
        <v>8.5713999999999999E-2</v>
      </c>
      <c r="LE689" s="1">
        <v>0.80024499999999998</v>
      </c>
    </row>
    <row r="690" spans="1:317" x14ac:dyDescent="0.2">
      <c r="A690" s="1" t="s">
        <v>18157</v>
      </c>
      <c r="B690" s="1" t="s">
        <v>18151</v>
      </c>
      <c r="C690" s="1" t="s">
        <v>15838</v>
      </c>
      <c r="D690" s="1">
        <v>546</v>
      </c>
      <c r="E690" s="1" t="s">
        <v>289</v>
      </c>
      <c r="F690" s="1" t="s">
        <v>289</v>
      </c>
      <c r="G690" s="1" t="s">
        <v>290</v>
      </c>
      <c r="H690" s="1">
        <v>76875971</v>
      </c>
      <c r="I690" s="1">
        <v>76875971</v>
      </c>
      <c r="J690" s="1" t="s">
        <v>289</v>
      </c>
      <c r="K690" s="1" t="s">
        <v>345</v>
      </c>
      <c r="L690" s="1" t="s">
        <v>346</v>
      </c>
      <c r="M690" s="1" t="s">
        <v>333</v>
      </c>
      <c r="N690" s="1" t="s">
        <v>333</v>
      </c>
      <c r="O690" s="1" t="s">
        <v>407</v>
      </c>
      <c r="R690" s="1" t="s">
        <v>16721</v>
      </c>
      <c r="S690" s="1" t="s">
        <v>15808</v>
      </c>
      <c r="T690" s="1" t="s">
        <v>289</v>
      </c>
      <c r="U690" s="1" t="s">
        <v>289</v>
      </c>
      <c r="V690" s="1" t="s">
        <v>289</v>
      </c>
      <c r="W690" s="1" t="s">
        <v>289</v>
      </c>
      <c r="X690" s="1" t="s">
        <v>289</v>
      </c>
      <c r="Y690" s="1" t="s">
        <v>289</v>
      </c>
      <c r="Z690" s="1" t="s">
        <v>289</v>
      </c>
      <c r="AA690" s="1" t="s">
        <v>289</v>
      </c>
      <c r="AB690" s="1" t="s">
        <v>289</v>
      </c>
      <c r="AC690" s="1" t="s">
        <v>289</v>
      </c>
      <c r="AD690" s="1" t="s">
        <v>289</v>
      </c>
      <c r="AE690" s="1" t="s">
        <v>289</v>
      </c>
      <c r="AF690" s="1" t="s">
        <v>289</v>
      </c>
      <c r="AG690" s="1" t="s">
        <v>289</v>
      </c>
      <c r="AH690" s="1" t="s">
        <v>289</v>
      </c>
      <c r="AI690" s="1" t="s">
        <v>16721</v>
      </c>
      <c r="AJ690" s="1" t="s">
        <v>15808</v>
      </c>
      <c r="AK690" s="1" t="s">
        <v>15809</v>
      </c>
      <c r="AL690" s="1" t="s">
        <v>13734</v>
      </c>
      <c r="AM690" s="1" t="s">
        <v>293</v>
      </c>
      <c r="AN690" s="1">
        <v>20</v>
      </c>
      <c r="AO690" s="1">
        <v>5378</v>
      </c>
      <c r="AP690" s="1" t="s">
        <v>15810</v>
      </c>
      <c r="AQ690" s="1" t="s">
        <v>15811</v>
      </c>
      <c r="AR690" s="1" t="s">
        <v>15812</v>
      </c>
      <c r="AS690" s="1" t="s">
        <v>15813</v>
      </c>
      <c r="AT690" s="1" t="s">
        <v>13740</v>
      </c>
      <c r="AU690" s="1" t="s">
        <v>13741</v>
      </c>
      <c r="AV690" s="1" t="s">
        <v>13742</v>
      </c>
      <c r="AW690" s="1" t="s">
        <v>13743</v>
      </c>
      <c r="AX690" s="1" t="s">
        <v>13744</v>
      </c>
      <c r="AY690" s="1">
        <v>1722</v>
      </c>
      <c r="AZ690" s="1" t="s">
        <v>9225</v>
      </c>
      <c r="BD690" s="1" t="s">
        <v>13745</v>
      </c>
      <c r="BE690" s="1" t="s">
        <v>13746</v>
      </c>
      <c r="BF690" s="1" t="s">
        <v>13747</v>
      </c>
      <c r="BG690" s="1" t="s">
        <v>13748</v>
      </c>
      <c r="BI690" s="1" t="s">
        <v>13749</v>
      </c>
      <c r="BJ690" s="1">
        <v>145</v>
      </c>
      <c r="BO690" s="1" t="s">
        <v>13750</v>
      </c>
      <c r="BP690" s="1" t="s">
        <v>15814</v>
      </c>
      <c r="BQ690" s="1">
        <v>0.29399999999999998</v>
      </c>
      <c r="BT690" s="1" t="s">
        <v>911</v>
      </c>
      <c r="BV690" s="1" t="s">
        <v>13752</v>
      </c>
      <c r="BX690" s="1" t="s">
        <v>13753</v>
      </c>
      <c r="DB690" s="1" t="s">
        <v>913</v>
      </c>
      <c r="DC690" s="1" t="s">
        <v>914</v>
      </c>
      <c r="DE690" s="1" t="s">
        <v>290</v>
      </c>
      <c r="DF690" s="1" t="s">
        <v>13754</v>
      </c>
      <c r="DG690" s="1">
        <v>546</v>
      </c>
      <c r="DH690" s="1" t="s">
        <v>13744</v>
      </c>
      <c r="DI690" s="1" t="s">
        <v>914</v>
      </c>
      <c r="DJ690" s="1" t="s">
        <v>916</v>
      </c>
      <c r="DK690" s="1">
        <v>1</v>
      </c>
      <c r="DL690" s="1" t="s">
        <v>13755</v>
      </c>
      <c r="DM690" s="1" t="s">
        <v>13756</v>
      </c>
      <c r="DX690" s="1">
        <v>59</v>
      </c>
      <c r="DY690" s="1">
        <v>49</v>
      </c>
      <c r="DZ690" s="1">
        <v>53</v>
      </c>
      <c r="EE690" s="1" t="s">
        <v>290</v>
      </c>
      <c r="EV690" s="1">
        <v>76875971</v>
      </c>
      <c r="EX690" s="1">
        <v>2200</v>
      </c>
      <c r="EY690" s="1">
        <v>4293</v>
      </c>
      <c r="EZ690" s="1">
        <v>6493</v>
      </c>
      <c r="FA690" s="1" t="s">
        <v>367</v>
      </c>
      <c r="FB690" s="1" t="s">
        <v>368</v>
      </c>
      <c r="FE690" s="1" t="s">
        <v>15815</v>
      </c>
      <c r="FF690" s="1" t="s">
        <v>15816</v>
      </c>
      <c r="FG690" s="1" t="s">
        <v>13754</v>
      </c>
      <c r="FH690" s="1">
        <v>41807</v>
      </c>
      <c r="FI690" s="1">
        <v>40353</v>
      </c>
      <c r="FK690" s="1" t="s">
        <v>13757</v>
      </c>
      <c r="FL690" s="1" t="s">
        <v>13757</v>
      </c>
      <c r="FM690" s="1">
        <v>546</v>
      </c>
      <c r="FP690" s="1">
        <v>886</v>
      </c>
      <c r="FQ690" s="1" t="s">
        <v>2229</v>
      </c>
      <c r="FR690" s="1" t="s">
        <v>2230</v>
      </c>
      <c r="FS690" s="1" t="s">
        <v>15817</v>
      </c>
      <c r="FT690" s="1">
        <v>300032</v>
      </c>
      <c r="FU690" s="1" t="s">
        <v>15818</v>
      </c>
      <c r="FV690" s="1" t="s">
        <v>15819</v>
      </c>
      <c r="FX690" s="1" t="s">
        <v>15820</v>
      </c>
      <c r="FY690" s="1" t="s">
        <v>2234</v>
      </c>
      <c r="FZ690" s="1" t="s">
        <v>13759</v>
      </c>
      <c r="GA690" s="1" t="s">
        <v>13759</v>
      </c>
      <c r="GC690" s="1" t="s">
        <v>315</v>
      </c>
      <c r="GD690" s="1" t="s">
        <v>15821</v>
      </c>
      <c r="GE690" s="1" t="s">
        <v>13760</v>
      </c>
      <c r="GF690" s="1" t="s">
        <v>13742</v>
      </c>
      <c r="GG690" s="1" t="s">
        <v>15822</v>
      </c>
      <c r="GH690" s="1" t="s">
        <v>15823</v>
      </c>
      <c r="GI690" s="1" t="s">
        <v>15824</v>
      </c>
      <c r="GJ690" s="1" t="s">
        <v>15825</v>
      </c>
      <c r="GL690" s="1" t="s">
        <v>13764</v>
      </c>
      <c r="GM690" s="1" t="s">
        <v>322</v>
      </c>
      <c r="GN690" s="1" t="s">
        <v>13766</v>
      </c>
      <c r="GO690" s="1">
        <v>0.02</v>
      </c>
      <c r="GP690" s="1">
        <v>-0.36847099999999999</v>
      </c>
      <c r="GQ690" s="1" t="s">
        <v>15826</v>
      </c>
      <c r="GR690" s="1" t="s">
        <v>379</v>
      </c>
      <c r="GS690" s="1" t="s">
        <v>380</v>
      </c>
      <c r="GT690" s="1" t="s">
        <v>380</v>
      </c>
      <c r="GU690" s="1" t="s">
        <v>380</v>
      </c>
      <c r="GV690" s="1" t="s">
        <v>380</v>
      </c>
      <c r="GW690" s="1" t="s">
        <v>380</v>
      </c>
      <c r="GX690" s="1" t="s">
        <v>380</v>
      </c>
      <c r="GY690" s="1" t="s">
        <v>380</v>
      </c>
      <c r="GZ690" s="1" t="s">
        <v>380</v>
      </c>
      <c r="HA690" s="1" t="s">
        <v>380</v>
      </c>
      <c r="HB690" s="1" t="s">
        <v>380</v>
      </c>
      <c r="HC690" s="1" t="s">
        <v>333</v>
      </c>
      <c r="HD690" s="1">
        <v>19.66</v>
      </c>
      <c r="HE690" s="1">
        <v>3.8683779999999999</v>
      </c>
      <c r="HF690" s="1">
        <v>0.72065000000000001</v>
      </c>
      <c r="HG690" s="1" t="s">
        <v>380</v>
      </c>
      <c r="HH690" s="1" t="s">
        <v>380</v>
      </c>
      <c r="HI690" s="1" t="s">
        <v>13757</v>
      </c>
      <c r="HJ690" s="1" t="s">
        <v>15827</v>
      </c>
      <c r="HK690" s="1" t="s">
        <v>794</v>
      </c>
      <c r="HL690" s="1">
        <v>0.98312999999999995</v>
      </c>
      <c r="HM690" s="1" t="s">
        <v>15828</v>
      </c>
      <c r="HN690" s="1">
        <v>4.47</v>
      </c>
      <c r="HO690" s="1">
        <v>4.47</v>
      </c>
      <c r="HP690" s="1">
        <v>0.54384999999999994</v>
      </c>
      <c r="HQ690" s="1" t="s">
        <v>15829</v>
      </c>
      <c r="HR690" s="1">
        <v>0</v>
      </c>
      <c r="HS690" s="1">
        <v>0.85682000000000003</v>
      </c>
      <c r="HT690" s="1" t="s">
        <v>385</v>
      </c>
      <c r="HU690" s="1">
        <v>0</v>
      </c>
      <c r="HV690" s="1" t="s">
        <v>385</v>
      </c>
      <c r="HW690" s="1">
        <v>0.99356999999999995</v>
      </c>
      <c r="HX690" s="1">
        <v>0.97740000000000005</v>
      </c>
      <c r="HY690" s="1" t="s">
        <v>1133</v>
      </c>
      <c r="HZ690" s="1">
        <v>0.97658999999999996</v>
      </c>
      <c r="IA690" s="1">
        <v>4.05</v>
      </c>
      <c r="IB690" s="1">
        <v>0.80722000000000005</v>
      </c>
      <c r="IC690" s="1" t="s">
        <v>385</v>
      </c>
      <c r="ID690" s="1">
        <v>1</v>
      </c>
      <c r="IE690" s="1" t="s">
        <v>794</v>
      </c>
      <c r="IF690" s="1">
        <v>0.89917000000000002</v>
      </c>
      <c r="IG690" s="1" t="s">
        <v>15830</v>
      </c>
      <c r="IH690" s="1" t="s">
        <v>794</v>
      </c>
      <c r="II690" s="1">
        <v>0.87578</v>
      </c>
      <c r="IJ690" s="1" t="s">
        <v>15831</v>
      </c>
      <c r="IK690" s="1" t="s">
        <v>385</v>
      </c>
      <c r="IL690" s="1">
        <v>0.98443999999999998</v>
      </c>
      <c r="IM690" s="1">
        <v>1.0588</v>
      </c>
      <c r="IN690" s="1">
        <v>10</v>
      </c>
      <c r="IO690" s="1">
        <v>0.87931999999999999</v>
      </c>
      <c r="IP690" s="1" t="s">
        <v>385</v>
      </c>
      <c r="IQ690" s="1">
        <v>0</v>
      </c>
      <c r="IR690" s="1">
        <v>-9.4638000000000009</v>
      </c>
      <c r="IS690" s="1">
        <v>16.445799999999998</v>
      </c>
      <c r="IT690" s="1">
        <v>0.83931999999999995</v>
      </c>
      <c r="IU690" s="1" t="s">
        <v>1898</v>
      </c>
      <c r="IV690" s="1" t="s">
        <v>380</v>
      </c>
      <c r="IW690" s="1" t="s">
        <v>15832</v>
      </c>
      <c r="IX690" s="1" t="s">
        <v>15833</v>
      </c>
      <c r="IY690" s="1" t="s">
        <v>15834</v>
      </c>
      <c r="IZ690" s="1" t="s">
        <v>1568</v>
      </c>
      <c r="JA690" s="1" t="s">
        <v>15835</v>
      </c>
      <c r="JB690" s="1" t="s">
        <v>15836</v>
      </c>
      <c r="JC690" s="1" t="s">
        <v>15837</v>
      </c>
      <c r="JD690" s="1" t="s">
        <v>1133</v>
      </c>
      <c r="JE690" s="1" t="s">
        <v>293</v>
      </c>
      <c r="JF690" s="1">
        <v>1</v>
      </c>
      <c r="JG690" s="1">
        <v>0</v>
      </c>
      <c r="JH690" s="1" t="s">
        <v>15838</v>
      </c>
      <c r="JI690" s="1">
        <v>76762627</v>
      </c>
      <c r="JJ690" s="1">
        <v>1</v>
      </c>
      <c r="JK690" s="1">
        <v>0.71416999999999997</v>
      </c>
      <c r="JL690" s="1">
        <v>1</v>
      </c>
      <c r="JM690" s="1">
        <v>0.80357000000000001</v>
      </c>
      <c r="JN690" s="1">
        <v>0.76800000000000002</v>
      </c>
      <c r="JO690" s="1">
        <v>0.43524000000000002</v>
      </c>
      <c r="JP690" s="1">
        <v>9.3800000000000008</v>
      </c>
      <c r="JQ690" s="1">
        <v>0.97202</v>
      </c>
      <c r="JR690" s="1">
        <v>1.79</v>
      </c>
      <c r="JS690" s="1">
        <v>0.52503</v>
      </c>
      <c r="JT690" s="1">
        <v>0.54400000000000004</v>
      </c>
      <c r="JU690" s="1">
        <v>0.68410000000000004</v>
      </c>
      <c r="JV690" s="1" t="s">
        <v>7716</v>
      </c>
      <c r="JW690" s="1" t="s">
        <v>400</v>
      </c>
      <c r="JX690" s="1" t="s">
        <v>13767</v>
      </c>
      <c r="JY690" s="1" t="s">
        <v>402</v>
      </c>
      <c r="JZ690" s="1" t="s">
        <v>842</v>
      </c>
      <c r="KA690" s="1" t="s">
        <v>327</v>
      </c>
      <c r="KC690" s="1" t="s">
        <v>327</v>
      </c>
      <c r="KD690" s="1" t="s">
        <v>13768</v>
      </c>
      <c r="KE690" s="1">
        <v>0</v>
      </c>
      <c r="KF690" s="1">
        <v>2.4077639999999998</v>
      </c>
      <c r="KG690" s="1" t="s">
        <v>405</v>
      </c>
      <c r="KH690" s="1">
        <v>0</v>
      </c>
      <c r="KI690" s="1">
        <v>0</v>
      </c>
      <c r="KJ690" s="1">
        <v>0</v>
      </c>
      <c r="KK690" s="1">
        <v>8</v>
      </c>
      <c r="KL690" s="1">
        <v>273</v>
      </c>
      <c r="KM690" s="1" t="s">
        <v>525</v>
      </c>
      <c r="KN690" s="1">
        <v>0.99256999999999995</v>
      </c>
      <c r="KO690" s="1">
        <v>0.89263199999999998</v>
      </c>
      <c r="KP690" s="1">
        <v>0</v>
      </c>
      <c r="KR690" s="1" t="s">
        <v>293</v>
      </c>
      <c r="KS690" s="1">
        <v>21</v>
      </c>
      <c r="KT690" s="1">
        <v>60</v>
      </c>
      <c r="KU690" s="1">
        <v>785</v>
      </c>
      <c r="KV690" s="1">
        <v>0</v>
      </c>
      <c r="KW690" s="1">
        <v>0</v>
      </c>
      <c r="KX690" s="1">
        <v>75.875176999999994</v>
      </c>
      <c r="KY690" s="1">
        <v>21</v>
      </c>
      <c r="KZ690" s="1">
        <v>60</v>
      </c>
      <c r="LA690" s="1">
        <v>799</v>
      </c>
      <c r="LB690" s="1">
        <v>59</v>
      </c>
      <c r="LC690" s="1" t="s">
        <v>13734</v>
      </c>
      <c r="LD690" s="1">
        <v>0.5</v>
      </c>
      <c r="LE690" s="1">
        <v>0.89931399999999995</v>
      </c>
    </row>
    <row r="691" spans="1:317" x14ac:dyDescent="0.2">
      <c r="A691" s="1" t="s">
        <v>18157</v>
      </c>
      <c r="B691" s="1" t="s">
        <v>18151</v>
      </c>
      <c r="C691" s="1" t="s">
        <v>16756</v>
      </c>
      <c r="D691" s="1">
        <v>660</v>
      </c>
      <c r="E691" s="1" t="s">
        <v>289</v>
      </c>
      <c r="F691" s="1" t="s">
        <v>289</v>
      </c>
      <c r="G691" s="1" t="s">
        <v>290</v>
      </c>
      <c r="H691" s="1">
        <v>15549475</v>
      </c>
      <c r="I691" s="1">
        <v>15549475</v>
      </c>
      <c r="J691" s="1" t="s">
        <v>289</v>
      </c>
      <c r="K691" s="1" t="s">
        <v>1910</v>
      </c>
      <c r="L691" s="1" t="s">
        <v>346</v>
      </c>
      <c r="M691" s="1" t="s">
        <v>407</v>
      </c>
      <c r="N691" s="1" t="s">
        <v>407</v>
      </c>
      <c r="O691" s="1" t="s">
        <v>294</v>
      </c>
      <c r="R691" s="1" t="s">
        <v>16721</v>
      </c>
      <c r="S691" s="1" t="s">
        <v>15808</v>
      </c>
      <c r="T691" s="1" t="s">
        <v>289</v>
      </c>
      <c r="U691" s="1" t="s">
        <v>289</v>
      </c>
      <c r="V691" s="1" t="s">
        <v>289</v>
      </c>
      <c r="W691" s="1" t="s">
        <v>289</v>
      </c>
      <c r="X691" s="1" t="s">
        <v>289</v>
      </c>
      <c r="Y691" s="1" t="s">
        <v>289</v>
      </c>
      <c r="Z691" s="1" t="s">
        <v>289</v>
      </c>
      <c r="AA691" s="1" t="s">
        <v>289</v>
      </c>
      <c r="AB691" s="1" t="s">
        <v>289</v>
      </c>
      <c r="AC691" s="1" t="s">
        <v>289</v>
      </c>
      <c r="AD691" s="1" t="s">
        <v>289</v>
      </c>
      <c r="AE691" s="1" t="s">
        <v>289</v>
      </c>
      <c r="AF691" s="1" t="s">
        <v>289</v>
      </c>
      <c r="AG691" s="1" t="s">
        <v>289</v>
      </c>
      <c r="AH691" s="1" t="s">
        <v>289</v>
      </c>
      <c r="AI691" s="1" t="s">
        <v>16721</v>
      </c>
      <c r="AJ691" s="1" t="s">
        <v>15808</v>
      </c>
      <c r="AK691" s="1" t="s">
        <v>16722</v>
      </c>
      <c r="AL691" s="1" t="s">
        <v>16723</v>
      </c>
      <c r="AM691" s="1" t="s">
        <v>351</v>
      </c>
      <c r="AN691" s="1">
        <v>11</v>
      </c>
      <c r="AO691" s="1">
        <v>1152</v>
      </c>
      <c r="AP691" s="1" t="s">
        <v>16724</v>
      </c>
      <c r="AQ691" s="1" t="s">
        <v>16725</v>
      </c>
      <c r="AR691" s="1" t="s">
        <v>16726</v>
      </c>
      <c r="AS691" s="1" t="s">
        <v>16727</v>
      </c>
      <c r="AV691" s="1" t="s">
        <v>16728</v>
      </c>
      <c r="AW691" s="1" t="s">
        <v>16729</v>
      </c>
      <c r="AX691" s="1" t="s">
        <v>16730</v>
      </c>
      <c r="AY691" s="1">
        <v>322</v>
      </c>
      <c r="AZ691" s="1" t="s">
        <v>16731</v>
      </c>
      <c r="BD691" s="1" t="s">
        <v>16732</v>
      </c>
      <c r="BE691" s="1" t="s">
        <v>3154</v>
      </c>
      <c r="BF691" s="1" t="s">
        <v>16733</v>
      </c>
      <c r="BI691" s="1" t="s">
        <v>16734</v>
      </c>
      <c r="BJ691" s="1">
        <v>30</v>
      </c>
      <c r="BK691" s="1" t="s">
        <v>16735</v>
      </c>
      <c r="BP691" s="1" t="s">
        <v>16736</v>
      </c>
      <c r="BQ691" s="1">
        <v>0.33300000000000002</v>
      </c>
      <c r="DK691" s="1">
        <v>0</v>
      </c>
      <c r="DX691" s="1">
        <v>155</v>
      </c>
      <c r="DY691" s="1">
        <v>154</v>
      </c>
      <c r="DZ691" s="1">
        <v>154</v>
      </c>
      <c r="EE691" s="1" t="s">
        <v>290</v>
      </c>
      <c r="EV691" s="1">
        <v>15549475</v>
      </c>
      <c r="EX691" s="1">
        <v>2203</v>
      </c>
      <c r="EY691" s="1">
        <v>4300</v>
      </c>
      <c r="EZ691" s="1">
        <v>6503</v>
      </c>
      <c r="FA691" s="1" t="s">
        <v>1939</v>
      </c>
      <c r="FB691" s="1" t="s">
        <v>1940</v>
      </c>
      <c r="FE691" s="1" t="s">
        <v>16737</v>
      </c>
      <c r="FF691" s="1" t="s">
        <v>16738</v>
      </c>
      <c r="FG691" s="1" t="s">
        <v>16739</v>
      </c>
      <c r="FH691" s="1">
        <v>41408</v>
      </c>
      <c r="FK691" s="1" t="s">
        <v>16740</v>
      </c>
      <c r="FL691" s="1" t="s">
        <v>16740</v>
      </c>
      <c r="FM691" s="1">
        <v>660</v>
      </c>
      <c r="FO691" s="1" t="s">
        <v>16741</v>
      </c>
      <c r="FP691" s="1">
        <v>1079</v>
      </c>
      <c r="FQ691" s="1" t="s">
        <v>2229</v>
      </c>
      <c r="FR691" s="1" t="s">
        <v>2230</v>
      </c>
      <c r="FS691" s="1" t="s">
        <v>16742</v>
      </c>
      <c r="FT691" s="1">
        <v>300101</v>
      </c>
      <c r="FX691" s="1">
        <v>7970727</v>
      </c>
      <c r="FY691" s="1" t="s">
        <v>2234</v>
      </c>
      <c r="FZ691" s="1" t="s">
        <v>16743</v>
      </c>
      <c r="GA691" s="1" t="s">
        <v>16744</v>
      </c>
      <c r="GC691" s="1" t="s">
        <v>315</v>
      </c>
      <c r="GD691" s="1" t="s">
        <v>16745</v>
      </c>
      <c r="GE691" s="1" t="s">
        <v>16746</v>
      </c>
      <c r="GF691" s="1" t="s">
        <v>16728</v>
      </c>
      <c r="GG691" s="1" t="s">
        <v>16747</v>
      </c>
      <c r="GH691" s="1" t="s">
        <v>16748</v>
      </c>
      <c r="GI691" s="1" t="s">
        <v>16749</v>
      </c>
      <c r="GJ691" s="1" t="s">
        <v>16750</v>
      </c>
      <c r="GL691" s="1" t="s">
        <v>16751</v>
      </c>
      <c r="GM691" s="1" t="s">
        <v>322</v>
      </c>
      <c r="GN691" s="1" t="s">
        <v>16738</v>
      </c>
      <c r="GO691" s="1">
        <v>0.02</v>
      </c>
      <c r="GP691" s="1">
        <v>2.331385</v>
      </c>
      <c r="GQ691" s="1" t="s">
        <v>16752</v>
      </c>
      <c r="GR691" s="1" t="s">
        <v>379</v>
      </c>
      <c r="GS691" s="1" t="s">
        <v>380</v>
      </c>
      <c r="GT691" s="1" t="s">
        <v>380</v>
      </c>
      <c r="GU691" s="1" t="s">
        <v>380</v>
      </c>
      <c r="GV691" s="1" t="s">
        <v>380</v>
      </c>
      <c r="GW691" s="1" t="s">
        <v>380</v>
      </c>
      <c r="GX691" s="1" t="s">
        <v>380</v>
      </c>
      <c r="GY691" s="1" t="s">
        <v>380</v>
      </c>
      <c r="GZ691" s="1" t="s">
        <v>380</v>
      </c>
      <c r="HA691" s="1" t="s">
        <v>380</v>
      </c>
      <c r="HB691" s="1" t="s">
        <v>380</v>
      </c>
      <c r="HC691" s="1" t="s">
        <v>407</v>
      </c>
      <c r="HD691" s="1">
        <v>37</v>
      </c>
      <c r="HE691" s="1">
        <v>6.2641439999999999</v>
      </c>
      <c r="HF691" s="1">
        <v>0.97426000000000001</v>
      </c>
      <c r="HG691" s="1" t="s">
        <v>380</v>
      </c>
      <c r="HH691" s="1" t="s">
        <v>380</v>
      </c>
      <c r="HI691" s="1" t="s">
        <v>16740</v>
      </c>
      <c r="HJ691" s="1" t="s">
        <v>16753</v>
      </c>
      <c r="HK691" s="1" t="s">
        <v>380</v>
      </c>
      <c r="HL691" s="1" t="s">
        <v>380</v>
      </c>
      <c r="HM691" s="1" t="s">
        <v>380</v>
      </c>
      <c r="HN691" s="1">
        <v>5.56</v>
      </c>
      <c r="HO691" s="1">
        <v>0.14199999999999999</v>
      </c>
      <c r="HP691" s="1">
        <v>0.14815999999999999</v>
      </c>
      <c r="HQ691" s="1" t="s">
        <v>380</v>
      </c>
      <c r="HR691" s="1">
        <v>0.20113500000000001</v>
      </c>
      <c r="HS691" s="1">
        <v>0.34361999999999998</v>
      </c>
      <c r="HT691" s="1" t="s">
        <v>492</v>
      </c>
      <c r="HU691" s="1">
        <v>4.0309999999999999E-3</v>
      </c>
      <c r="HV691" s="1" t="s">
        <v>380</v>
      </c>
      <c r="HW691" s="1" t="s">
        <v>380</v>
      </c>
      <c r="HX691" s="1" t="s">
        <v>380</v>
      </c>
      <c r="HY691" s="1" t="s">
        <v>380</v>
      </c>
      <c r="HZ691" s="1" t="s">
        <v>380</v>
      </c>
      <c r="IA691" s="1" t="s">
        <v>380</v>
      </c>
      <c r="IB691" s="1">
        <v>0.80722000000000005</v>
      </c>
      <c r="IC691" s="1" t="s">
        <v>407</v>
      </c>
      <c r="ID691" s="1">
        <v>1</v>
      </c>
      <c r="IE691" s="1" t="s">
        <v>380</v>
      </c>
      <c r="IF691" s="1" t="s">
        <v>380</v>
      </c>
      <c r="IG691" s="1" t="s">
        <v>380</v>
      </c>
      <c r="IH691" s="1" t="s">
        <v>380</v>
      </c>
      <c r="II691" s="1" t="s">
        <v>380</v>
      </c>
      <c r="IJ691" s="1" t="s">
        <v>380</v>
      </c>
      <c r="IK691" s="1" t="s">
        <v>380</v>
      </c>
      <c r="IL691" s="1" t="s">
        <v>380</v>
      </c>
      <c r="IM691" s="1" t="s">
        <v>380</v>
      </c>
      <c r="IN691" s="1" t="s">
        <v>380</v>
      </c>
      <c r="IO691" s="1">
        <v>2.6540000000000001E-2</v>
      </c>
      <c r="IP691" s="1" t="s">
        <v>294</v>
      </c>
      <c r="IQ691" s="1">
        <v>1</v>
      </c>
      <c r="IR691" s="1" t="s">
        <v>380</v>
      </c>
      <c r="IS691" s="1">
        <v>13.580299999999999</v>
      </c>
      <c r="IT691" s="1">
        <v>0.61897999999999997</v>
      </c>
      <c r="IU691" s="1" t="s">
        <v>16754</v>
      </c>
      <c r="IV691" s="1" t="s">
        <v>380</v>
      </c>
      <c r="IW691" s="1" t="s">
        <v>380</v>
      </c>
      <c r="IX691" s="1" t="s">
        <v>380</v>
      </c>
      <c r="IY691" s="1" t="s">
        <v>380</v>
      </c>
      <c r="IZ691" s="1" t="s">
        <v>290</v>
      </c>
      <c r="JA691" s="1">
        <v>322</v>
      </c>
      <c r="JB691" s="1" t="s">
        <v>380</v>
      </c>
      <c r="JC691" s="1" t="s">
        <v>16755</v>
      </c>
      <c r="JD691" s="1" t="s">
        <v>1504</v>
      </c>
      <c r="JE691" s="1" t="s">
        <v>351</v>
      </c>
      <c r="JF691" s="1">
        <v>1</v>
      </c>
      <c r="JG691" s="1">
        <v>2</v>
      </c>
      <c r="JH691" s="1" t="s">
        <v>16756</v>
      </c>
      <c r="JI691" s="1">
        <v>15459396</v>
      </c>
      <c r="JJ691" s="1">
        <v>3.0000000000000001E-3</v>
      </c>
      <c r="JK691" s="1">
        <v>0.15001999999999999</v>
      </c>
      <c r="JL691" s="1">
        <v>0.57399999999999995</v>
      </c>
      <c r="JM691" s="1">
        <v>0.28522999999999998</v>
      </c>
      <c r="JN691" s="1">
        <v>0.91200000000000003</v>
      </c>
      <c r="JO691" s="1">
        <v>0.54169999999999996</v>
      </c>
      <c r="JP691" s="1">
        <v>-7.6999999999999999E-2</v>
      </c>
      <c r="JQ691" s="1">
        <v>0.11394</v>
      </c>
      <c r="JR691" s="1">
        <v>-6.8000000000000005E-2</v>
      </c>
      <c r="JS691" s="1">
        <v>0.12953000000000001</v>
      </c>
      <c r="JT691" s="1">
        <v>0.48599999999999999</v>
      </c>
      <c r="JU691" s="1">
        <v>0.48141</v>
      </c>
      <c r="JV691" s="1" t="s">
        <v>10222</v>
      </c>
      <c r="JW691" s="1" t="s">
        <v>400</v>
      </c>
      <c r="JX691" s="1" t="s">
        <v>16757</v>
      </c>
      <c r="JY691" s="1" t="s">
        <v>402</v>
      </c>
      <c r="JZ691" s="1" t="s">
        <v>403</v>
      </c>
      <c r="KA691" s="1" t="s">
        <v>327</v>
      </c>
      <c r="KC691" s="1" t="s">
        <v>327</v>
      </c>
      <c r="KD691" s="1" t="s">
        <v>16758</v>
      </c>
      <c r="KE691" s="1">
        <v>0</v>
      </c>
      <c r="KF691" s="1">
        <v>4.2134390000000002</v>
      </c>
      <c r="KG691" s="1" t="s">
        <v>405</v>
      </c>
      <c r="KH691" s="1">
        <v>0</v>
      </c>
      <c r="KI691" s="1">
        <v>0</v>
      </c>
      <c r="KJ691" s="1">
        <v>0</v>
      </c>
      <c r="KK691" s="1">
        <v>14</v>
      </c>
      <c r="KL691" s="1">
        <v>474</v>
      </c>
      <c r="KM691" s="1" t="s">
        <v>498</v>
      </c>
      <c r="KN691" s="1">
        <v>0.99534299999999998</v>
      </c>
      <c r="KO691" s="1">
        <v>0.96292</v>
      </c>
      <c r="KP691" s="1">
        <v>0</v>
      </c>
      <c r="KR691" s="1" t="s">
        <v>351</v>
      </c>
      <c r="KS691" s="1">
        <v>4</v>
      </c>
      <c r="KT691" s="1">
        <v>60</v>
      </c>
      <c r="KU691" s="1">
        <v>156</v>
      </c>
      <c r="KV691" s="1">
        <v>0</v>
      </c>
      <c r="KW691" s="1">
        <v>0</v>
      </c>
      <c r="KX691" s="1">
        <v>11.384955</v>
      </c>
      <c r="KY691" s="1">
        <v>48</v>
      </c>
      <c r="KZ691" s="1">
        <v>60</v>
      </c>
      <c r="LA691" s="1">
        <v>1808</v>
      </c>
      <c r="LB691" s="1">
        <v>76</v>
      </c>
      <c r="LC691" s="1" t="s">
        <v>16723</v>
      </c>
      <c r="LD691" s="1">
        <v>7.6923000000000005E-2</v>
      </c>
      <c r="LE691" s="1">
        <v>0.96742499999999998</v>
      </c>
    </row>
    <row r="692" spans="1:317" x14ac:dyDescent="0.2">
      <c r="A692" s="1" t="s">
        <v>18157</v>
      </c>
      <c r="B692" s="1" t="s">
        <v>18151</v>
      </c>
      <c r="C692" s="1" t="s">
        <v>16756</v>
      </c>
      <c r="D692" s="1">
        <v>660</v>
      </c>
      <c r="E692" s="1" t="s">
        <v>289</v>
      </c>
      <c r="F692" s="1" t="s">
        <v>289</v>
      </c>
      <c r="G692" s="1" t="s">
        <v>290</v>
      </c>
      <c r="H692" s="1">
        <v>15549476</v>
      </c>
      <c r="I692" s="1">
        <v>15549476</v>
      </c>
      <c r="J692" s="1" t="s">
        <v>289</v>
      </c>
      <c r="K692" s="1" t="s">
        <v>345</v>
      </c>
      <c r="L692" s="1" t="s">
        <v>346</v>
      </c>
      <c r="M692" s="1" t="s">
        <v>333</v>
      </c>
      <c r="N692" s="1" t="s">
        <v>333</v>
      </c>
      <c r="O692" s="1" t="s">
        <v>294</v>
      </c>
      <c r="R692" s="1" t="s">
        <v>16721</v>
      </c>
      <c r="S692" s="1" t="s">
        <v>15808</v>
      </c>
      <c r="T692" s="1" t="s">
        <v>289</v>
      </c>
      <c r="U692" s="1" t="s">
        <v>289</v>
      </c>
      <c r="V692" s="1" t="s">
        <v>289</v>
      </c>
      <c r="W692" s="1" t="s">
        <v>289</v>
      </c>
      <c r="X692" s="1" t="s">
        <v>289</v>
      </c>
      <c r="Y692" s="1" t="s">
        <v>289</v>
      </c>
      <c r="Z692" s="1" t="s">
        <v>289</v>
      </c>
      <c r="AA692" s="1" t="s">
        <v>289</v>
      </c>
      <c r="AB692" s="1" t="s">
        <v>289</v>
      </c>
      <c r="AC692" s="1" t="s">
        <v>289</v>
      </c>
      <c r="AD692" s="1" t="s">
        <v>289</v>
      </c>
      <c r="AE692" s="1" t="s">
        <v>289</v>
      </c>
      <c r="AF692" s="1" t="s">
        <v>289</v>
      </c>
      <c r="AG692" s="1" t="s">
        <v>289</v>
      </c>
      <c r="AH692" s="1" t="s">
        <v>289</v>
      </c>
      <c r="AI692" s="1" t="s">
        <v>16721</v>
      </c>
      <c r="AJ692" s="1" t="s">
        <v>15808</v>
      </c>
      <c r="AK692" s="1" t="s">
        <v>16759</v>
      </c>
      <c r="AL692" s="1" t="s">
        <v>16723</v>
      </c>
      <c r="AM692" s="1" t="s">
        <v>351</v>
      </c>
      <c r="AN692" s="1">
        <v>11</v>
      </c>
      <c r="AO692" s="1">
        <v>1153</v>
      </c>
      <c r="AP692" s="1" t="s">
        <v>16760</v>
      </c>
      <c r="AQ692" s="1" t="s">
        <v>16761</v>
      </c>
      <c r="AR692" s="1" t="s">
        <v>16762</v>
      </c>
      <c r="AS692" s="1" t="s">
        <v>16763</v>
      </c>
      <c r="AV692" s="1" t="s">
        <v>16728</v>
      </c>
      <c r="AW692" s="1" t="s">
        <v>16729</v>
      </c>
      <c r="AX692" s="1" t="s">
        <v>16730</v>
      </c>
      <c r="AY692" s="1">
        <v>322</v>
      </c>
      <c r="AZ692" s="1" t="s">
        <v>16731</v>
      </c>
      <c r="BD692" s="1" t="s">
        <v>16732</v>
      </c>
      <c r="BE692" s="1" t="s">
        <v>3154</v>
      </c>
      <c r="BF692" s="1" t="s">
        <v>16733</v>
      </c>
      <c r="BI692" s="1" t="s">
        <v>16734</v>
      </c>
      <c r="BJ692" s="1">
        <v>30</v>
      </c>
      <c r="BK692" s="1" t="s">
        <v>16735</v>
      </c>
      <c r="BP692" s="1" t="s">
        <v>16764</v>
      </c>
      <c r="BQ692" s="1">
        <v>0.33300000000000002</v>
      </c>
      <c r="DK692" s="1">
        <v>0</v>
      </c>
      <c r="DX692" s="1">
        <v>156</v>
      </c>
      <c r="DY692" s="1">
        <v>155</v>
      </c>
      <c r="DZ692" s="1">
        <v>155</v>
      </c>
      <c r="EE692" s="1" t="s">
        <v>290</v>
      </c>
      <c r="EV692" s="1">
        <v>15549476</v>
      </c>
      <c r="EX692" s="1">
        <v>2203</v>
      </c>
      <c r="EY692" s="1">
        <v>4300</v>
      </c>
      <c r="EZ692" s="1">
        <v>6503</v>
      </c>
      <c r="FA692" s="1" t="s">
        <v>367</v>
      </c>
      <c r="FB692" s="1" t="s">
        <v>368</v>
      </c>
      <c r="FE692" s="1" t="s">
        <v>16737</v>
      </c>
      <c r="FF692" s="1" t="s">
        <v>16738</v>
      </c>
      <c r="FG692" s="1" t="s">
        <v>16739</v>
      </c>
      <c r="FH692" s="1">
        <v>41408</v>
      </c>
      <c r="FK692" s="1" t="s">
        <v>16740</v>
      </c>
      <c r="FL692" s="1" t="s">
        <v>16740</v>
      </c>
      <c r="FM692" s="1">
        <v>660</v>
      </c>
      <c r="FO692" s="1" t="s">
        <v>16741</v>
      </c>
      <c r="FP692" s="1">
        <v>1079</v>
      </c>
      <c r="FQ692" s="1" t="s">
        <v>2229</v>
      </c>
      <c r="FR692" s="1" t="s">
        <v>2230</v>
      </c>
      <c r="FS692" s="1" t="s">
        <v>16742</v>
      </c>
      <c r="FT692" s="1">
        <v>300101</v>
      </c>
      <c r="FX692" s="1">
        <v>7970727</v>
      </c>
      <c r="FY692" s="1" t="s">
        <v>2234</v>
      </c>
      <c r="FZ692" s="1" t="s">
        <v>16743</v>
      </c>
      <c r="GA692" s="1" t="s">
        <v>16744</v>
      </c>
      <c r="GC692" s="1" t="s">
        <v>315</v>
      </c>
      <c r="GD692" s="1" t="s">
        <v>16745</v>
      </c>
      <c r="GE692" s="1" t="s">
        <v>16746</v>
      </c>
      <c r="GF692" s="1" t="s">
        <v>16728</v>
      </c>
      <c r="GG692" s="1" t="s">
        <v>16747</v>
      </c>
      <c r="GH692" s="1" t="s">
        <v>16765</v>
      </c>
      <c r="GI692" s="1" t="s">
        <v>16766</v>
      </c>
      <c r="GJ692" s="1" t="s">
        <v>16767</v>
      </c>
      <c r="GL692" s="1" t="s">
        <v>16751</v>
      </c>
      <c r="GM692" s="1" t="s">
        <v>322</v>
      </c>
      <c r="GN692" s="1" t="s">
        <v>16738</v>
      </c>
      <c r="GO692" s="1">
        <v>0.02</v>
      </c>
      <c r="GP692" s="1">
        <v>2.4312459999999998</v>
      </c>
      <c r="GQ692" s="1" t="s">
        <v>6752</v>
      </c>
      <c r="GR692" s="1" t="s">
        <v>379</v>
      </c>
      <c r="GS692" s="1" t="s">
        <v>380</v>
      </c>
      <c r="GT692" s="1" t="s">
        <v>380</v>
      </c>
      <c r="GU692" s="1" t="s">
        <v>380</v>
      </c>
      <c r="GV692" s="1" t="s">
        <v>380</v>
      </c>
      <c r="GW692" s="1" t="s">
        <v>380</v>
      </c>
      <c r="GX692" s="1" t="s">
        <v>380</v>
      </c>
      <c r="GY692" s="1" t="s">
        <v>380</v>
      </c>
      <c r="GZ692" s="1" t="s">
        <v>380</v>
      </c>
      <c r="HA692" s="1" t="s">
        <v>380</v>
      </c>
      <c r="HB692" s="1" t="s">
        <v>380</v>
      </c>
      <c r="HC692" s="1" t="s">
        <v>333</v>
      </c>
      <c r="HD692" s="1">
        <v>24.6</v>
      </c>
      <c r="HE692" s="1">
        <v>4.5439590000000001</v>
      </c>
      <c r="HF692" s="1">
        <v>0.86021999999999998</v>
      </c>
      <c r="HG692" s="1" t="s">
        <v>380</v>
      </c>
      <c r="HH692" s="1" t="s">
        <v>380</v>
      </c>
      <c r="HI692" s="1" t="s">
        <v>16740</v>
      </c>
      <c r="HJ692" s="1" t="s">
        <v>16753</v>
      </c>
      <c r="HK692" s="1" t="s">
        <v>382</v>
      </c>
      <c r="HL692" s="1">
        <v>0.99292000000000002</v>
      </c>
      <c r="HM692" s="1" t="s">
        <v>16768</v>
      </c>
      <c r="HN692" s="1">
        <v>5.56</v>
      </c>
      <c r="HO692" s="1">
        <v>5.56</v>
      </c>
      <c r="HP692" s="1">
        <v>0.83823000000000003</v>
      </c>
      <c r="HQ692" s="1" t="s">
        <v>16769</v>
      </c>
      <c r="HR692" s="1">
        <v>0.20113500000000001</v>
      </c>
      <c r="HS692" s="1">
        <v>0.34361999999999998</v>
      </c>
      <c r="HT692" s="1" t="s">
        <v>492</v>
      </c>
      <c r="HU692" s="1">
        <v>4.0309999999999999E-3</v>
      </c>
      <c r="HV692" s="1" t="s">
        <v>385</v>
      </c>
      <c r="HW692" s="1">
        <v>0.99704000000000004</v>
      </c>
      <c r="HX692" s="1">
        <v>0.98870000000000002</v>
      </c>
      <c r="HY692" s="1" t="s">
        <v>1133</v>
      </c>
      <c r="HZ692" s="1">
        <v>0.99565000000000003</v>
      </c>
      <c r="IA692" s="1">
        <v>4.63</v>
      </c>
      <c r="IB692" s="1">
        <v>0.58431999999999995</v>
      </c>
      <c r="IC692" s="1" t="s">
        <v>385</v>
      </c>
      <c r="ID692" s="1">
        <v>0.99999899999999997</v>
      </c>
      <c r="IE692" s="1" t="s">
        <v>385</v>
      </c>
      <c r="IF692" s="1">
        <v>0.69077999999999995</v>
      </c>
      <c r="IG692" s="1">
        <v>0.997</v>
      </c>
      <c r="IH692" s="1" t="s">
        <v>385</v>
      </c>
      <c r="II692" s="1">
        <v>0.66496999999999995</v>
      </c>
      <c r="IJ692" s="1">
        <v>0.94399999999999995</v>
      </c>
      <c r="IK692" s="1" t="s">
        <v>385</v>
      </c>
      <c r="IL692" s="1">
        <v>0.97123999999999999</v>
      </c>
      <c r="IM692" s="1">
        <v>0.98129999999999995</v>
      </c>
      <c r="IN692" s="1">
        <v>10</v>
      </c>
      <c r="IO692" s="1">
        <v>0.87931999999999999</v>
      </c>
      <c r="IP692" s="1" t="s">
        <v>385</v>
      </c>
      <c r="IQ692" s="1">
        <v>0</v>
      </c>
      <c r="IR692" s="1" t="s">
        <v>380</v>
      </c>
      <c r="IS692" s="1">
        <v>15.770200000000001</v>
      </c>
      <c r="IT692" s="1">
        <v>0.78161999999999998</v>
      </c>
      <c r="IU692" s="1" t="s">
        <v>1898</v>
      </c>
      <c r="IV692" s="1" t="s">
        <v>380</v>
      </c>
      <c r="IW692" s="1">
        <v>322</v>
      </c>
      <c r="IX692" s="1" t="s">
        <v>16728</v>
      </c>
      <c r="IY692" s="1" t="s">
        <v>16729</v>
      </c>
      <c r="IZ692" s="1" t="s">
        <v>602</v>
      </c>
      <c r="JA692" s="1">
        <v>322</v>
      </c>
      <c r="JB692" s="1" t="s">
        <v>16770</v>
      </c>
      <c r="JC692" s="1" t="s">
        <v>16771</v>
      </c>
      <c r="JD692" s="1" t="s">
        <v>1504</v>
      </c>
      <c r="JE692" s="1" t="s">
        <v>351</v>
      </c>
      <c r="JF692" s="1">
        <v>2</v>
      </c>
      <c r="JG692" s="1">
        <v>0</v>
      </c>
      <c r="JH692" s="1" t="s">
        <v>16756</v>
      </c>
      <c r="JI692" s="1">
        <v>15459397</v>
      </c>
      <c r="JJ692" s="1">
        <v>1</v>
      </c>
      <c r="JK692" s="1">
        <v>0.71416999999999997</v>
      </c>
      <c r="JL692" s="1">
        <v>0.72299999999999998</v>
      </c>
      <c r="JM692" s="1">
        <v>0.30686999999999998</v>
      </c>
      <c r="JN692" s="1">
        <v>0.90300000000000002</v>
      </c>
      <c r="JO692" s="1">
        <v>0.53119000000000005</v>
      </c>
      <c r="JP692" s="1">
        <v>9.1479999999999997</v>
      </c>
      <c r="JQ692" s="1">
        <v>0.94652000000000003</v>
      </c>
      <c r="JR692" s="1">
        <v>2.3210000000000002</v>
      </c>
      <c r="JS692" s="1">
        <v>0.78463000000000005</v>
      </c>
      <c r="JT692" s="1">
        <v>0.6</v>
      </c>
      <c r="JU692" s="1">
        <v>0.82982</v>
      </c>
      <c r="JV692" s="1" t="s">
        <v>10222</v>
      </c>
      <c r="JW692" s="1" t="s">
        <v>400</v>
      </c>
      <c r="JX692" s="1" t="s">
        <v>16757</v>
      </c>
      <c r="JY692" s="1" t="s">
        <v>402</v>
      </c>
      <c r="JZ692" s="1" t="s">
        <v>403</v>
      </c>
      <c r="KA692" s="1" t="s">
        <v>327</v>
      </c>
      <c r="KC692" s="1" t="s">
        <v>327</v>
      </c>
      <c r="KD692" s="1" t="s">
        <v>16758</v>
      </c>
      <c r="KE692" s="1">
        <v>0</v>
      </c>
      <c r="KF692" s="1">
        <v>4.4801929999999999</v>
      </c>
      <c r="KG692" s="1" t="s">
        <v>405</v>
      </c>
      <c r="KH692" s="1">
        <v>0</v>
      </c>
      <c r="KI692" s="1">
        <v>0</v>
      </c>
      <c r="KJ692" s="1">
        <v>0</v>
      </c>
      <c r="KK692" s="1">
        <v>15</v>
      </c>
      <c r="KL692" s="1">
        <v>510</v>
      </c>
      <c r="KM692" s="1" t="s">
        <v>525</v>
      </c>
      <c r="KN692" s="1">
        <v>0.99648999999999999</v>
      </c>
      <c r="KO692" s="1">
        <v>0.96403000000000005</v>
      </c>
      <c r="KP692" s="1">
        <v>0</v>
      </c>
      <c r="KR692" s="1" t="s">
        <v>351</v>
      </c>
      <c r="KS692" s="1">
        <v>4</v>
      </c>
      <c r="KT692" s="1">
        <v>60</v>
      </c>
      <c r="KU692" s="1">
        <v>161</v>
      </c>
      <c r="KV692" s="1">
        <v>0</v>
      </c>
      <c r="KW692" s="1">
        <v>0</v>
      </c>
      <c r="KX692" s="1">
        <v>11.884769</v>
      </c>
      <c r="KY692" s="1">
        <v>48</v>
      </c>
      <c r="KZ692" s="1">
        <v>60</v>
      </c>
      <c r="LA692" s="1">
        <v>1810</v>
      </c>
      <c r="LB692" s="1">
        <v>82</v>
      </c>
      <c r="LC692" s="1" t="s">
        <v>16723</v>
      </c>
      <c r="LD692" s="1">
        <v>7.6923000000000005E-2</v>
      </c>
      <c r="LE692" s="1">
        <v>0.96742499999999998</v>
      </c>
    </row>
    <row r="693" spans="1:317" x14ac:dyDescent="0.2">
      <c r="A693" s="1" t="s">
        <v>18157</v>
      </c>
      <c r="B693" s="1" t="s">
        <v>18151</v>
      </c>
      <c r="C693" s="1" t="s">
        <v>18133</v>
      </c>
      <c r="D693" s="1">
        <v>347442</v>
      </c>
      <c r="E693" s="1" t="s">
        <v>289</v>
      </c>
      <c r="F693" s="1" t="s">
        <v>289</v>
      </c>
      <c r="G693" s="1" t="s">
        <v>290</v>
      </c>
      <c r="H693" s="1">
        <v>27766020</v>
      </c>
      <c r="I693" s="1">
        <v>27766020</v>
      </c>
      <c r="J693" s="1" t="s">
        <v>289</v>
      </c>
      <c r="K693" s="1" t="s">
        <v>436</v>
      </c>
      <c r="L693" s="1" t="s">
        <v>346</v>
      </c>
      <c r="M693" s="1" t="s">
        <v>294</v>
      </c>
      <c r="N693" s="1" t="s">
        <v>294</v>
      </c>
      <c r="O693" s="1" t="s">
        <v>407</v>
      </c>
      <c r="R693" s="1" t="s">
        <v>16721</v>
      </c>
      <c r="S693" s="1" t="s">
        <v>15808</v>
      </c>
      <c r="T693" s="1" t="s">
        <v>289</v>
      </c>
      <c r="U693" s="1" t="s">
        <v>289</v>
      </c>
      <c r="V693" s="1" t="s">
        <v>289</v>
      </c>
      <c r="W693" s="1" t="s">
        <v>289</v>
      </c>
      <c r="X693" s="1" t="s">
        <v>289</v>
      </c>
      <c r="Y693" s="1" t="s">
        <v>289</v>
      </c>
      <c r="Z693" s="1" t="s">
        <v>289</v>
      </c>
      <c r="AA693" s="1" t="s">
        <v>289</v>
      </c>
      <c r="AB693" s="1" t="s">
        <v>289</v>
      </c>
      <c r="AC693" s="1" t="s">
        <v>289</v>
      </c>
      <c r="AD693" s="1" t="s">
        <v>289</v>
      </c>
      <c r="AE693" s="1" t="s">
        <v>289</v>
      </c>
      <c r="AF693" s="1" t="s">
        <v>289</v>
      </c>
      <c r="AG693" s="1" t="s">
        <v>289</v>
      </c>
      <c r="AH693" s="1" t="s">
        <v>289</v>
      </c>
      <c r="AI693" s="1" t="s">
        <v>16721</v>
      </c>
      <c r="AJ693" s="1" t="s">
        <v>15808</v>
      </c>
      <c r="AK693" s="1" t="s">
        <v>15839</v>
      </c>
      <c r="AL693" s="1" t="s">
        <v>15840</v>
      </c>
      <c r="AM693" s="1" t="s">
        <v>351</v>
      </c>
      <c r="AN693" s="1">
        <v>5</v>
      </c>
      <c r="AO693" s="1">
        <v>1407</v>
      </c>
      <c r="AP693" s="1" t="s">
        <v>15841</v>
      </c>
      <c r="AQ693" s="1" t="s">
        <v>15842</v>
      </c>
      <c r="AR693" s="1" t="s">
        <v>15843</v>
      </c>
      <c r="AT693" s="1" t="s">
        <v>15844</v>
      </c>
      <c r="AU693" s="1" t="s">
        <v>15845</v>
      </c>
      <c r="AX693" s="1" t="s">
        <v>15846</v>
      </c>
      <c r="BI693" s="1" t="s">
        <v>15847</v>
      </c>
      <c r="BJ693" s="1">
        <v>24</v>
      </c>
      <c r="BP693" s="1" t="s">
        <v>15848</v>
      </c>
      <c r="BQ693" s="1">
        <v>0.45800000000000002</v>
      </c>
      <c r="DK693" s="1">
        <v>0</v>
      </c>
      <c r="DX693" s="1">
        <v>79</v>
      </c>
      <c r="DY693" s="1">
        <v>56</v>
      </c>
      <c r="DZ693" s="1">
        <v>63</v>
      </c>
      <c r="EE693" s="1" t="s">
        <v>290</v>
      </c>
      <c r="EV693" s="1">
        <v>27766020</v>
      </c>
      <c r="EX693" s="1">
        <v>692</v>
      </c>
      <c r="EY693" s="1">
        <v>1591</v>
      </c>
      <c r="EZ693" s="1">
        <v>2283</v>
      </c>
      <c r="FA693" s="1" t="s">
        <v>455</v>
      </c>
      <c r="FB693" s="1" t="s">
        <v>456</v>
      </c>
      <c r="FF693" s="1" t="s">
        <v>15849</v>
      </c>
      <c r="FG693" s="1" t="s">
        <v>15850</v>
      </c>
      <c r="FH693" s="1">
        <v>41283</v>
      </c>
      <c r="FI693" s="1">
        <v>40011</v>
      </c>
      <c r="FJ693" s="1">
        <v>40011</v>
      </c>
      <c r="FL693" s="1" t="s">
        <v>15851</v>
      </c>
      <c r="FM693" s="1">
        <v>347442</v>
      </c>
      <c r="FO693" s="1" t="s">
        <v>9592</v>
      </c>
      <c r="FP693" s="1">
        <v>31811</v>
      </c>
      <c r="FQ693" s="1" t="s">
        <v>2229</v>
      </c>
      <c r="FR693" s="1" t="s">
        <v>2230</v>
      </c>
      <c r="FU693" s="1" t="s">
        <v>15852</v>
      </c>
      <c r="FV693" s="1" t="s">
        <v>15853</v>
      </c>
      <c r="FY693" s="1" t="s">
        <v>2234</v>
      </c>
      <c r="FZ693" s="1" t="s">
        <v>15854</v>
      </c>
      <c r="GA693" s="1" t="s">
        <v>15855</v>
      </c>
      <c r="GC693" s="1" t="s">
        <v>315</v>
      </c>
      <c r="GE693" s="1" t="s">
        <v>15856</v>
      </c>
      <c r="GF693" s="1" t="s">
        <v>15857</v>
      </c>
      <c r="GH693" s="1" t="s">
        <v>15858</v>
      </c>
      <c r="GI693" s="1" t="s">
        <v>15859</v>
      </c>
      <c r="GM693" s="1" t="s">
        <v>322</v>
      </c>
      <c r="GN693" s="1" t="s">
        <v>15849</v>
      </c>
      <c r="GO693" s="1">
        <v>0.02</v>
      </c>
      <c r="GP693" s="1">
        <v>4.722925</v>
      </c>
      <c r="GQ693" s="1" t="s">
        <v>13854</v>
      </c>
      <c r="GR693" s="1" t="s">
        <v>379</v>
      </c>
      <c r="JW693" s="1" t="s">
        <v>400</v>
      </c>
      <c r="JX693" s="1" t="s">
        <v>15860</v>
      </c>
      <c r="JY693" s="1" t="s">
        <v>402</v>
      </c>
      <c r="JZ693" s="1" t="s">
        <v>403</v>
      </c>
      <c r="KA693" s="1" t="s">
        <v>327</v>
      </c>
      <c r="KC693" s="1" t="s">
        <v>327</v>
      </c>
      <c r="KD693" s="1" t="s">
        <v>15861</v>
      </c>
      <c r="KE693" s="1">
        <v>1</v>
      </c>
      <c r="KF693" s="1">
        <v>4.5142490000000004</v>
      </c>
      <c r="KG693" s="1" t="s">
        <v>405</v>
      </c>
      <c r="KH693" s="1">
        <v>0</v>
      </c>
      <c r="KI693" s="1">
        <v>0</v>
      </c>
      <c r="KJ693" s="1">
        <v>0</v>
      </c>
      <c r="KK693" s="1">
        <v>15</v>
      </c>
      <c r="KL693" s="1">
        <v>502</v>
      </c>
      <c r="KM693" s="1" t="s">
        <v>406</v>
      </c>
      <c r="KN693" s="1">
        <v>0.99648999999999999</v>
      </c>
      <c r="KO693" s="1">
        <v>0.99648899999999996</v>
      </c>
      <c r="KP693" s="1">
        <v>0</v>
      </c>
      <c r="KR693" s="1" t="s">
        <v>351</v>
      </c>
      <c r="KS693" s="1">
        <v>71</v>
      </c>
      <c r="KT693" s="1">
        <v>60</v>
      </c>
      <c r="KU693" s="1">
        <v>2576</v>
      </c>
      <c r="KV693" s="1">
        <v>0</v>
      </c>
      <c r="KW693" s="1">
        <v>0</v>
      </c>
      <c r="KX693" s="1">
        <v>256.15106300000002</v>
      </c>
      <c r="KY693" s="1">
        <v>49</v>
      </c>
      <c r="KZ693" s="1">
        <v>60</v>
      </c>
      <c r="LA693" s="1">
        <v>1830</v>
      </c>
      <c r="LB693" s="1">
        <v>141</v>
      </c>
      <c r="LC693" s="1" t="s">
        <v>15840</v>
      </c>
      <c r="LD693" s="1">
        <v>0.59166700000000005</v>
      </c>
      <c r="LE693" s="1">
        <v>0.99999899999999997</v>
      </c>
    </row>
    <row r="694" spans="1:317" x14ac:dyDescent="0.2">
      <c r="A694" s="1" t="s">
        <v>18157</v>
      </c>
      <c r="B694" s="1" t="s">
        <v>18151</v>
      </c>
      <c r="C694" s="1" t="s">
        <v>16802</v>
      </c>
      <c r="D694" s="1">
        <v>6594</v>
      </c>
      <c r="E694" s="1" t="s">
        <v>289</v>
      </c>
      <c r="F694" s="1" t="s">
        <v>289</v>
      </c>
      <c r="G694" s="1" t="s">
        <v>290</v>
      </c>
      <c r="H694" s="1">
        <v>128599710</v>
      </c>
      <c r="I694" s="1">
        <v>128599710</v>
      </c>
      <c r="J694" s="1" t="s">
        <v>289</v>
      </c>
      <c r="K694" s="1" t="s">
        <v>1621</v>
      </c>
      <c r="L694" s="1" t="s">
        <v>346</v>
      </c>
      <c r="M694" s="1" t="s">
        <v>347</v>
      </c>
      <c r="N694" s="1" t="s">
        <v>347</v>
      </c>
      <c r="O694" s="1" t="s">
        <v>407</v>
      </c>
      <c r="R694" s="1" t="s">
        <v>16721</v>
      </c>
      <c r="S694" s="1" t="s">
        <v>15808</v>
      </c>
      <c r="T694" s="1" t="s">
        <v>289</v>
      </c>
      <c r="U694" s="1" t="s">
        <v>289</v>
      </c>
      <c r="V694" s="1" t="s">
        <v>289</v>
      </c>
      <c r="W694" s="1" t="s">
        <v>289</v>
      </c>
      <c r="X694" s="1" t="s">
        <v>289</v>
      </c>
      <c r="Y694" s="1" t="s">
        <v>289</v>
      </c>
      <c r="Z694" s="1" t="s">
        <v>289</v>
      </c>
      <c r="AA694" s="1" t="s">
        <v>289</v>
      </c>
      <c r="AB694" s="1" t="s">
        <v>289</v>
      </c>
      <c r="AC694" s="1" t="s">
        <v>289</v>
      </c>
      <c r="AD694" s="1" t="s">
        <v>289</v>
      </c>
      <c r="AE694" s="1" t="s">
        <v>289</v>
      </c>
      <c r="AF694" s="1" t="s">
        <v>289</v>
      </c>
      <c r="AG694" s="1" t="s">
        <v>289</v>
      </c>
      <c r="AH694" s="1" t="s">
        <v>289</v>
      </c>
      <c r="AI694" s="1" t="s">
        <v>16721</v>
      </c>
      <c r="AJ694" s="1" t="s">
        <v>15808</v>
      </c>
      <c r="AK694" s="1" t="s">
        <v>16772</v>
      </c>
      <c r="AL694" s="1" t="s">
        <v>16773</v>
      </c>
      <c r="AM694" s="1" t="s">
        <v>293</v>
      </c>
      <c r="AN694" s="1">
        <v>23</v>
      </c>
      <c r="AO694" s="1">
        <v>2947</v>
      </c>
      <c r="AQ694" s="1" t="s">
        <v>16774</v>
      </c>
      <c r="AS694" s="1" t="s">
        <v>16775</v>
      </c>
      <c r="AT694" s="1" t="s">
        <v>16776</v>
      </c>
      <c r="AU694" s="1" t="s">
        <v>16777</v>
      </c>
      <c r="AV694" s="1" t="s">
        <v>16778</v>
      </c>
      <c r="AW694" s="1" t="s">
        <v>16779</v>
      </c>
      <c r="AX694" s="1" t="s">
        <v>16780</v>
      </c>
      <c r="BD694" s="1" t="s">
        <v>16781</v>
      </c>
      <c r="BE694" s="1" t="s">
        <v>16782</v>
      </c>
      <c r="BF694" s="1" t="s">
        <v>16783</v>
      </c>
      <c r="BI694" s="1" t="s">
        <v>16784</v>
      </c>
      <c r="BJ694" s="1">
        <v>45</v>
      </c>
      <c r="BP694" s="1" t="s">
        <v>16785</v>
      </c>
      <c r="BQ694" s="1">
        <v>0.32300000000000001</v>
      </c>
      <c r="DK694" s="1">
        <v>0</v>
      </c>
      <c r="DX694" s="1">
        <v>91</v>
      </c>
      <c r="DY694" s="1">
        <v>78</v>
      </c>
      <c r="DZ694" s="1">
        <v>83</v>
      </c>
      <c r="EE694" s="1" t="s">
        <v>290</v>
      </c>
      <c r="EV694" s="1">
        <v>128599710</v>
      </c>
      <c r="EX694" s="1">
        <v>2203</v>
      </c>
      <c r="EY694" s="1">
        <v>4300</v>
      </c>
      <c r="EZ694" s="1">
        <v>6503</v>
      </c>
      <c r="FA694" s="1" t="s">
        <v>1640</v>
      </c>
      <c r="FB694" s="1" t="s">
        <v>1641</v>
      </c>
      <c r="FE694" s="1" t="s">
        <v>16786</v>
      </c>
      <c r="FF694" s="1" t="s">
        <v>16787</v>
      </c>
      <c r="FG694" s="1" t="s">
        <v>12881</v>
      </c>
      <c r="FH694" s="1">
        <v>39483</v>
      </c>
      <c r="FK694" s="1" t="s">
        <v>16788</v>
      </c>
      <c r="FL694" s="1" t="s">
        <v>16788</v>
      </c>
      <c r="FM694" s="1">
        <v>6594</v>
      </c>
      <c r="FP694" s="1">
        <v>11097</v>
      </c>
      <c r="FQ694" s="1" t="s">
        <v>2229</v>
      </c>
      <c r="FR694" s="1" t="s">
        <v>2230</v>
      </c>
      <c r="FT694" s="1">
        <v>300012</v>
      </c>
      <c r="FV694" s="1" t="s">
        <v>16789</v>
      </c>
      <c r="FX694" s="1" t="s">
        <v>16790</v>
      </c>
      <c r="FY694" s="1" t="s">
        <v>2234</v>
      </c>
      <c r="FZ694" s="1" t="s">
        <v>16791</v>
      </c>
      <c r="GA694" s="1" t="s">
        <v>16792</v>
      </c>
      <c r="GC694" s="1" t="s">
        <v>315</v>
      </c>
      <c r="GD694" s="1" t="s">
        <v>16793</v>
      </c>
      <c r="GE694" s="1" t="s">
        <v>16794</v>
      </c>
      <c r="GF694" s="1" t="s">
        <v>16778</v>
      </c>
      <c r="GG694" s="1" t="s">
        <v>16795</v>
      </c>
      <c r="GH694" s="1" t="s">
        <v>16796</v>
      </c>
      <c r="GI694" s="1" t="s">
        <v>16797</v>
      </c>
      <c r="GL694" s="1" t="s">
        <v>16798</v>
      </c>
      <c r="GM694" s="1" t="s">
        <v>322</v>
      </c>
      <c r="GN694" s="1" t="s">
        <v>16799</v>
      </c>
      <c r="GO694" s="1">
        <v>0.02</v>
      </c>
      <c r="GP694" s="1">
        <v>2.0627529999999998</v>
      </c>
      <c r="GQ694" s="1" t="s">
        <v>16800</v>
      </c>
      <c r="GR694" s="1" t="s">
        <v>379</v>
      </c>
      <c r="GS694" s="1" t="s">
        <v>380</v>
      </c>
      <c r="GT694" s="1" t="s">
        <v>380</v>
      </c>
      <c r="GU694" s="1" t="s">
        <v>380</v>
      </c>
      <c r="GV694" s="1" t="s">
        <v>380</v>
      </c>
      <c r="GW694" s="1" t="s">
        <v>380</v>
      </c>
      <c r="GX694" s="1" t="s">
        <v>380</v>
      </c>
      <c r="GY694" s="1" t="s">
        <v>380</v>
      </c>
      <c r="GZ694" s="1" t="s">
        <v>380</v>
      </c>
      <c r="HA694" s="1" t="s">
        <v>380</v>
      </c>
      <c r="HB694" s="1" t="s">
        <v>380</v>
      </c>
      <c r="HC694" s="1" t="s">
        <v>347</v>
      </c>
      <c r="HD694" s="1">
        <v>23.8</v>
      </c>
      <c r="HE694" s="1">
        <v>4.453735</v>
      </c>
      <c r="HF694" s="1">
        <v>0.84209000000000001</v>
      </c>
      <c r="HG694" s="1" t="s">
        <v>380</v>
      </c>
      <c r="HH694" s="1" t="s">
        <v>380</v>
      </c>
      <c r="HI694" s="1" t="s">
        <v>16788</v>
      </c>
      <c r="HJ694" s="1" t="s">
        <v>16801</v>
      </c>
      <c r="HK694" s="1" t="s">
        <v>380</v>
      </c>
      <c r="HL694" s="1" t="s">
        <v>380</v>
      </c>
      <c r="HM694" s="1" t="s">
        <v>380</v>
      </c>
      <c r="HN694" s="1">
        <v>5.73</v>
      </c>
      <c r="HO694" s="1">
        <v>5.73</v>
      </c>
      <c r="HP694" s="1">
        <v>0.89815</v>
      </c>
      <c r="HQ694" s="1" t="s">
        <v>380</v>
      </c>
      <c r="HR694" s="1" t="s">
        <v>380</v>
      </c>
      <c r="HS694" s="1" t="s">
        <v>380</v>
      </c>
      <c r="HT694" s="1" t="s">
        <v>380</v>
      </c>
      <c r="HU694" s="1" t="s">
        <v>380</v>
      </c>
      <c r="HV694" s="1" t="s">
        <v>380</v>
      </c>
      <c r="HW694" s="1" t="s">
        <v>380</v>
      </c>
      <c r="HX694" s="1" t="s">
        <v>380</v>
      </c>
      <c r="HY694" s="1" t="s">
        <v>380</v>
      </c>
      <c r="HZ694" s="1" t="s">
        <v>380</v>
      </c>
      <c r="IA694" s="1" t="s">
        <v>380</v>
      </c>
      <c r="IB694" s="1">
        <v>0.80722000000000005</v>
      </c>
      <c r="IC694" s="1" t="s">
        <v>385</v>
      </c>
      <c r="ID694" s="1">
        <v>1</v>
      </c>
      <c r="IE694" s="1" t="s">
        <v>380</v>
      </c>
      <c r="IF694" s="1" t="s">
        <v>380</v>
      </c>
      <c r="IG694" s="1" t="s">
        <v>380</v>
      </c>
      <c r="IH694" s="1" t="s">
        <v>380</v>
      </c>
      <c r="II694" s="1" t="s">
        <v>380</v>
      </c>
      <c r="IJ694" s="1" t="s">
        <v>380</v>
      </c>
      <c r="IK694" s="1" t="s">
        <v>380</v>
      </c>
      <c r="IL694" s="1" t="s">
        <v>380</v>
      </c>
      <c r="IM694" s="1" t="s">
        <v>380</v>
      </c>
      <c r="IN694" s="1" t="s">
        <v>380</v>
      </c>
      <c r="IO694" s="1" t="s">
        <v>380</v>
      </c>
      <c r="IP694" s="1" t="s">
        <v>380</v>
      </c>
      <c r="IQ694" s="1" t="s">
        <v>380</v>
      </c>
      <c r="IR694" s="1" t="s">
        <v>380</v>
      </c>
      <c r="IS694" s="1">
        <v>18.872699999999998</v>
      </c>
      <c r="IT694" s="1">
        <v>0.92322000000000004</v>
      </c>
      <c r="IU694" s="1" t="s">
        <v>1077</v>
      </c>
      <c r="IV694" s="1" t="s">
        <v>380</v>
      </c>
      <c r="IW694" s="1" t="s">
        <v>380</v>
      </c>
      <c r="IX694" s="1" t="s">
        <v>380</v>
      </c>
      <c r="IY694" s="1" t="s">
        <v>380</v>
      </c>
      <c r="IZ694" s="1" t="s">
        <v>380</v>
      </c>
      <c r="JA694" s="1">
        <v>-1</v>
      </c>
      <c r="JB694" s="1" t="s">
        <v>380</v>
      </c>
      <c r="JC694" s="1" t="s">
        <v>380</v>
      </c>
      <c r="JD694" s="1" t="s">
        <v>380</v>
      </c>
      <c r="JE694" s="1" t="s">
        <v>293</v>
      </c>
      <c r="JF694" s="1" t="s">
        <v>380</v>
      </c>
      <c r="JG694" s="1" t="s">
        <v>380</v>
      </c>
      <c r="JH694" s="1" t="s">
        <v>16802</v>
      </c>
      <c r="JI694" s="1">
        <v>128427391</v>
      </c>
      <c r="JJ694" s="1">
        <v>1</v>
      </c>
      <c r="JK694" s="1">
        <v>0.71416999999999997</v>
      </c>
      <c r="JL694" s="1">
        <v>1</v>
      </c>
      <c r="JM694" s="1">
        <v>0.80357000000000001</v>
      </c>
      <c r="JN694" s="1">
        <v>0.98699999999999999</v>
      </c>
      <c r="JO694" s="1">
        <v>0.75468999999999997</v>
      </c>
      <c r="JP694" s="1">
        <v>7.7690000000000001</v>
      </c>
      <c r="JQ694" s="1">
        <v>0.85360000000000003</v>
      </c>
      <c r="JR694" s="1">
        <v>2.403</v>
      </c>
      <c r="JS694" s="1">
        <v>0.81681000000000004</v>
      </c>
      <c r="JT694" s="1">
        <v>0.6</v>
      </c>
      <c r="JU694" s="1">
        <v>0.82982</v>
      </c>
      <c r="JV694" s="1" t="s">
        <v>380</v>
      </c>
      <c r="JW694" s="1" t="s">
        <v>400</v>
      </c>
      <c r="JX694" s="1" t="s">
        <v>16803</v>
      </c>
      <c r="JY694" s="1" t="s">
        <v>402</v>
      </c>
      <c r="JZ694" s="1" t="s">
        <v>842</v>
      </c>
      <c r="KA694" s="1" t="s">
        <v>327</v>
      </c>
      <c r="KC694" s="1" t="s">
        <v>327</v>
      </c>
      <c r="KD694" s="1" t="s">
        <v>16804</v>
      </c>
      <c r="KE694" s="1">
        <v>0</v>
      </c>
      <c r="KF694" s="1">
        <v>7.8255860000000004</v>
      </c>
      <c r="KG694" s="1" t="s">
        <v>405</v>
      </c>
      <c r="KH694" s="1">
        <v>0</v>
      </c>
      <c r="KI694" s="1">
        <v>0</v>
      </c>
      <c r="KJ694" s="1">
        <v>0</v>
      </c>
      <c r="KK694" s="1">
        <v>26</v>
      </c>
      <c r="KL694" s="1">
        <v>931</v>
      </c>
      <c r="KM694" s="1" t="s">
        <v>469</v>
      </c>
      <c r="KN694" s="1">
        <v>0.99995699999999998</v>
      </c>
      <c r="KO694" s="1">
        <v>0.99987599999999999</v>
      </c>
      <c r="KP694" s="1">
        <v>0</v>
      </c>
      <c r="KQ694" s="1" t="s">
        <v>1000</v>
      </c>
      <c r="KR694" s="1" t="s">
        <v>293</v>
      </c>
      <c r="KS694" s="1">
        <v>5</v>
      </c>
      <c r="KT694" s="1">
        <v>60</v>
      </c>
      <c r="KU694" s="1">
        <v>202</v>
      </c>
      <c r="KV694" s="1">
        <v>0</v>
      </c>
      <c r="KW694" s="1">
        <v>0</v>
      </c>
      <c r="KX694" s="1">
        <v>14.103261</v>
      </c>
      <c r="KY694" s="1">
        <v>89</v>
      </c>
      <c r="KZ694" s="1">
        <v>60</v>
      </c>
      <c r="LA694" s="1">
        <v>3435</v>
      </c>
      <c r="LB694" s="1">
        <v>132</v>
      </c>
      <c r="LC694" s="1" t="s">
        <v>16773</v>
      </c>
      <c r="LD694" s="1">
        <v>5.3191000000000002E-2</v>
      </c>
      <c r="LE694" s="1">
        <v>0.999919</v>
      </c>
    </row>
    <row r="695" spans="1:317" x14ac:dyDescent="0.2">
      <c r="A695" s="1" t="s">
        <v>18157</v>
      </c>
      <c r="B695" s="1" t="s">
        <v>18151</v>
      </c>
      <c r="C695" s="1" t="s">
        <v>16840</v>
      </c>
      <c r="D695" s="1">
        <v>2153</v>
      </c>
      <c r="E695" s="1" t="s">
        <v>289</v>
      </c>
      <c r="F695" s="1" t="s">
        <v>289</v>
      </c>
      <c r="G695" s="1">
        <v>1</v>
      </c>
      <c r="H695" s="1">
        <v>169524582</v>
      </c>
      <c r="I695" s="1">
        <v>169524582</v>
      </c>
      <c r="J695" s="1" t="s">
        <v>289</v>
      </c>
      <c r="K695" s="1" t="s">
        <v>345</v>
      </c>
      <c r="L695" s="1" t="s">
        <v>346</v>
      </c>
      <c r="M695" s="1" t="s">
        <v>347</v>
      </c>
      <c r="N695" s="1" t="s">
        <v>347</v>
      </c>
      <c r="O695" s="1" t="s">
        <v>407</v>
      </c>
      <c r="R695" s="1" t="s">
        <v>16721</v>
      </c>
      <c r="S695" s="1" t="s">
        <v>15808</v>
      </c>
      <c r="T695" s="1" t="s">
        <v>289</v>
      </c>
      <c r="U695" s="1" t="s">
        <v>289</v>
      </c>
      <c r="V695" s="1" t="s">
        <v>289</v>
      </c>
      <c r="W695" s="1" t="s">
        <v>289</v>
      </c>
      <c r="X695" s="1" t="s">
        <v>289</v>
      </c>
      <c r="Y695" s="1" t="s">
        <v>289</v>
      </c>
      <c r="Z695" s="1" t="s">
        <v>289</v>
      </c>
      <c r="AA695" s="1" t="s">
        <v>289</v>
      </c>
      <c r="AB695" s="1" t="s">
        <v>289</v>
      </c>
      <c r="AC695" s="1" t="s">
        <v>289</v>
      </c>
      <c r="AD695" s="1" t="s">
        <v>289</v>
      </c>
      <c r="AE695" s="1" t="s">
        <v>289</v>
      </c>
      <c r="AF695" s="1" t="s">
        <v>289</v>
      </c>
      <c r="AG695" s="1" t="s">
        <v>289</v>
      </c>
      <c r="AH695" s="1" t="s">
        <v>289</v>
      </c>
      <c r="AI695" s="1" t="s">
        <v>16721</v>
      </c>
      <c r="AJ695" s="1" t="s">
        <v>15808</v>
      </c>
      <c r="AK695" s="1" t="s">
        <v>16805</v>
      </c>
      <c r="AL695" s="1" t="s">
        <v>16806</v>
      </c>
      <c r="AM695" s="1" t="s">
        <v>293</v>
      </c>
      <c r="AN695" s="1">
        <v>7</v>
      </c>
      <c r="AO695" s="1">
        <v>1157</v>
      </c>
      <c r="AP695" s="1" t="s">
        <v>16807</v>
      </c>
      <c r="AQ695" s="1" t="s">
        <v>16808</v>
      </c>
      <c r="AR695" s="1" t="s">
        <v>16809</v>
      </c>
      <c r="AS695" s="1" t="s">
        <v>16810</v>
      </c>
      <c r="AV695" s="1" t="s">
        <v>16811</v>
      </c>
      <c r="AW695" s="1" t="s">
        <v>16812</v>
      </c>
      <c r="AX695" s="1" t="s">
        <v>16813</v>
      </c>
      <c r="AY695" s="1">
        <v>319</v>
      </c>
      <c r="AZ695" s="1" t="s">
        <v>16814</v>
      </c>
      <c r="BD695" s="1" t="s">
        <v>16815</v>
      </c>
      <c r="BE695" s="1" t="s">
        <v>16816</v>
      </c>
      <c r="BF695" s="1" t="s">
        <v>16817</v>
      </c>
      <c r="BI695" s="1" t="s">
        <v>16818</v>
      </c>
      <c r="BJ695" s="1">
        <v>128</v>
      </c>
      <c r="BK695" s="1" t="s">
        <v>2437</v>
      </c>
      <c r="BO695" s="1" t="s">
        <v>16819</v>
      </c>
      <c r="BP695" s="1" t="s">
        <v>16820</v>
      </c>
      <c r="BQ695" s="1">
        <v>0.378</v>
      </c>
      <c r="DK695" s="1">
        <v>0</v>
      </c>
      <c r="DX695" s="1">
        <v>66</v>
      </c>
      <c r="DY695" s="1">
        <v>63</v>
      </c>
      <c r="DZ695" s="1">
        <v>64</v>
      </c>
      <c r="EE695" s="1">
        <v>1</v>
      </c>
      <c r="EV695" s="1">
        <v>169524582</v>
      </c>
      <c r="EX695" s="1">
        <v>2203</v>
      </c>
      <c r="EY695" s="1">
        <v>4300</v>
      </c>
      <c r="EZ695" s="1">
        <v>6503</v>
      </c>
      <c r="FA695" s="1" t="s">
        <v>367</v>
      </c>
      <c r="FB695" s="1" t="s">
        <v>368</v>
      </c>
      <c r="FE695" s="1" t="s">
        <v>16821</v>
      </c>
      <c r="FF695" s="1" t="s">
        <v>16822</v>
      </c>
      <c r="FG695" s="1" t="s">
        <v>16823</v>
      </c>
      <c r="FH695" s="1">
        <v>41184</v>
      </c>
      <c r="FK695" s="1" t="s">
        <v>16824</v>
      </c>
      <c r="FL695" s="1" t="s">
        <v>16824</v>
      </c>
      <c r="FM695" s="1">
        <v>2153</v>
      </c>
      <c r="FP695" s="1">
        <v>3542</v>
      </c>
      <c r="FQ695" s="1" t="s">
        <v>2229</v>
      </c>
      <c r="FR695" s="1" t="s">
        <v>2230</v>
      </c>
      <c r="FT695" s="1">
        <v>612309</v>
      </c>
      <c r="FY695" s="1" t="s">
        <v>2234</v>
      </c>
      <c r="FZ695" s="1" t="s">
        <v>16825</v>
      </c>
      <c r="GA695" s="1" t="s">
        <v>16825</v>
      </c>
      <c r="GC695" s="1" t="s">
        <v>315</v>
      </c>
      <c r="GE695" s="1" t="s">
        <v>16826</v>
      </c>
      <c r="GF695" s="1" t="s">
        <v>16811</v>
      </c>
      <c r="GG695" s="1" t="s">
        <v>16827</v>
      </c>
      <c r="GH695" s="1" t="s">
        <v>16828</v>
      </c>
      <c r="GI695" s="1" t="s">
        <v>16829</v>
      </c>
      <c r="GJ695" s="1" t="s">
        <v>16830</v>
      </c>
      <c r="GL695" s="1" t="s">
        <v>16831</v>
      </c>
      <c r="GM695" s="1" t="s">
        <v>322</v>
      </c>
      <c r="GO695" s="1">
        <v>0.02</v>
      </c>
      <c r="GP695" s="1">
        <v>4.3941670000000004</v>
      </c>
      <c r="GQ695" s="1" t="s">
        <v>16832</v>
      </c>
      <c r="GR695" s="1" t="s">
        <v>379</v>
      </c>
      <c r="GS695" s="1" t="s">
        <v>380</v>
      </c>
      <c r="GT695" s="1" t="s">
        <v>380</v>
      </c>
      <c r="GU695" s="1" t="s">
        <v>380</v>
      </c>
      <c r="GV695" s="1" t="s">
        <v>380</v>
      </c>
      <c r="GW695" s="1" t="s">
        <v>380</v>
      </c>
      <c r="GX695" s="1" t="s">
        <v>380</v>
      </c>
      <c r="GY695" s="1" t="s">
        <v>380</v>
      </c>
      <c r="GZ695" s="1" t="s">
        <v>380</v>
      </c>
      <c r="HA695" s="1" t="s">
        <v>380</v>
      </c>
      <c r="HB695" s="1" t="s">
        <v>380</v>
      </c>
      <c r="HC695" s="1" t="s">
        <v>347</v>
      </c>
      <c r="HD695" s="1">
        <v>21.8</v>
      </c>
      <c r="HE695" s="1">
        <v>4.2009930000000004</v>
      </c>
      <c r="HF695" s="1">
        <v>0.79015000000000002</v>
      </c>
      <c r="HG695" s="1" t="s">
        <v>380</v>
      </c>
      <c r="HH695" s="1" t="s">
        <v>380</v>
      </c>
      <c r="HI695" s="1" t="s">
        <v>16824</v>
      </c>
      <c r="HJ695" s="1" t="s">
        <v>16833</v>
      </c>
      <c r="HK695" s="1" t="s">
        <v>382</v>
      </c>
      <c r="HL695" s="1">
        <v>0.99980999999999998</v>
      </c>
      <c r="HM695" s="1" t="s">
        <v>16834</v>
      </c>
      <c r="HN695" s="1">
        <v>5.73</v>
      </c>
      <c r="HO695" s="1">
        <v>5.73</v>
      </c>
      <c r="HP695" s="1">
        <v>0.89815</v>
      </c>
      <c r="HQ695" s="1" t="s">
        <v>16835</v>
      </c>
      <c r="HR695" s="1">
        <v>4.3093500000000002</v>
      </c>
      <c r="HS695" s="1">
        <v>6.5399999999999998E-3</v>
      </c>
      <c r="HT695" s="1" t="s">
        <v>492</v>
      </c>
      <c r="HU695" s="1">
        <v>5.7799999999999995E-4</v>
      </c>
      <c r="HV695" s="1" t="s">
        <v>385</v>
      </c>
      <c r="HW695" s="1">
        <v>0.99983999999999995</v>
      </c>
      <c r="HX695" s="1">
        <v>0.99950000000000006</v>
      </c>
      <c r="HY695" s="1" t="s">
        <v>604</v>
      </c>
      <c r="HZ695" s="1">
        <v>0.93240999999999996</v>
      </c>
      <c r="IA695" s="1">
        <v>3.395</v>
      </c>
      <c r="IB695" s="1">
        <v>0.35249999999999998</v>
      </c>
      <c r="IC695" s="1" t="s">
        <v>385</v>
      </c>
      <c r="ID695" s="1">
        <v>0.77860799999999997</v>
      </c>
      <c r="IE695" s="1" t="s">
        <v>385</v>
      </c>
      <c r="IF695" s="1">
        <v>0.76493999999999995</v>
      </c>
      <c r="IG695" s="1">
        <v>0.999</v>
      </c>
      <c r="IH695" s="1" t="s">
        <v>385</v>
      </c>
      <c r="II695" s="1">
        <v>0.70226999999999995</v>
      </c>
      <c r="IJ695" s="1">
        <v>0.96799999999999997</v>
      </c>
      <c r="IK695" s="1" t="s">
        <v>385</v>
      </c>
      <c r="IL695" s="1">
        <v>0.97948000000000002</v>
      </c>
      <c r="IM695" s="1">
        <v>1.0329999999999999</v>
      </c>
      <c r="IN695" s="1">
        <v>9</v>
      </c>
      <c r="IO695" s="1">
        <v>0.87931999999999999</v>
      </c>
      <c r="IP695" s="1" t="s">
        <v>385</v>
      </c>
      <c r="IQ695" s="1">
        <v>0</v>
      </c>
      <c r="IR695" s="1">
        <v>-0.35010000000000002</v>
      </c>
      <c r="IS695" s="1">
        <v>15.093</v>
      </c>
      <c r="IT695" s="1">
        <v>0.72211000000000003</v>
      </c>
      <c r="IU695" s="1" t="s">
        <v>16836</v>
      </c>
      <c r="IV695" s="1" t="s">
        <v>380</v>
      </c>
      <c r="IW695" s="1">
        <v>319</v>
      </c>
      <c r="IX695" s="1" t="s">
        <v>16811</v>
      </c>
      <c r="IY695" s="1" t="s">
        <v>16812</v>
      </c>
      <c r="IZ695" s="1" t="s">
        <v>493</v>
      </c>
      <c r="JA695" s="1" t="s">
        <v>16837</v>
      </c>
      <c r="JB695" s="1" t="s">
        <v>16838</v>
      </c>
      <c r="JC695" s="1" t="s">
        <v>16839</v>
      </c>
      <c r="JD695" s="1" t="s">
        <v>333</v>
      </c>
      <c r="JE695" s="1" t="s">
        <v>293</v>
      </c>
      <c r="JF695" s="1">
        <v>2</v>
      </c>
      <c r="JG695" s="1">
        <v>0</v>
      </c>
      <c r="JH695" s="1" t="s">
        <v>16840</v>
      </c>
      <c r="JI695" s="1">
        <v>167791206</v>
      </c>
      <c r="JJ695" s="1">
        <v>1</v>
      </c>
      <c r="JK695" s="1">
        <v>0.71416999999999997</v>
      </c>
      <c r="JL695" s="1">
        <v>1</v>
      </c>
      <c r="JM695" s="1">
        <v>0.80357000000000001</v>
      </c>
      <c r="JN695" s="1">
        <v>0.995</v>
      </c>
      <c r="JO695" s="1">
        <v>0.86355999999999999</v>
      </c>
      <c r="JP695" s="1">
        <v>3.988</v>
      </c>
      <c r="JQ695" s="1">
        <v>0.56950999999999996</v>
      </c>
      <c r="JR695" s="1">
        <v>2.7050000000000001</v>
      </c>
      <c r="JS695" s="1">
        <v>0.92388000000000003</v>
      </c>
      <c r="JT695" s="1">
        <v>0.65</v>
      </c>
      <c r="JU695" s="1">
        <v>0.86243000000000003</v>
      </c>
      <c r="JV695" s="1" t="s">
        <v>4868</v>
      </c>
      <c r="JW695" s="1" t="s">
        <v>400</v>
      </c>
      <c r="JX695" s="1" t="s">
        <v>16841</v>
      </c>
      <c r="JY695" s="1" t="s">
        <v>400</v>
      </c>
      <c r="JZ695" s="1" t="s">
        <v>13975</v>
      </c>
      <c r="KA695" s="1" t="s">
        <v>327</v>
      </c>
      <c r="KC695" s="1" t="s">
        <v>327</v>
      </c>
      <c r="KD695" s="1" t="s">
        <v>16842</v>
      </c>
      <c r="KE695" s="1">
        <v>2</v>
      </c>
      <c r="KF695" s="1">
        <v>8.124898</v>
      </c>
      <c r="KG695" s="1" t="s">
        <v>405</v>
      </c>
      <c r="KH695" s="1">
        <v>0</v>
      </c>
      <c r="KI695" s="1">
        <v>0</v>
      </c>
      <c r="KJ695" s="1">
        <v>0</v>
      </c>
      <c r="KK695" s="1">
        <v>27</v>
      </c>
      <c r="KL695" s="1">
        <v>908</v>
      </c>
      <c r="KM695" s="1" t="s">
        <v>469</v>
      </c>
      <c r="KN695" s="1">
        <v>0.99998799999999999</v>
      </c>
      <c r="KO695" s="1">
        <v>0.99998799999999999</v>
      </c>
      <c r="KP695" s="1">
        <v>0</v>
      </c>
      <c r="KR695" s="1" t="s">
        <v>293</v>
      </c>
      <c r="KS695" s="1">
        <v>6</v>
      </c>
      <c r="KT695" s="1">
        <v>60</v>
      </c>
      <c r="KU695" s="1">
        <v>223</v>
      </c>
      <c r="KV695" s="1">
        <v>0</v>
      </c>
      <c r="KW695" s="1">
        <v>0</v>
      </c>
      <c r="KX695" s="1">
        <v>14.299434</v>
      </c>
      <c r="KY695" s="1">
        <v>140</v>
      </c>
      <c r="KZ695" s="1">
        <v>60</v>
      </c>
      <c r="LA695" s="1">
        <v>5363</v>
      </c>
      <c r="LB695" s="1">
        <v>208</v>
      </c>
      <c r="LC695" s="1" t="s">
        <v>16806</v>
      </c>
      <c r="LD695" s="1">
        <v>4.1096000000000001E-2</v>
      </c>
      <c r="LE695" s="1">
        <v>1</v>
      </c>
    </row>
    <row r="696" spans="1:317" x14ac:dyDescent="0.2">
      <c r="A696" s="1" t="s">
        <v>18157</v>
      </c>
      <c r="B696" s="1" t="s">
        <v>18151</v>
      </c>
      <c r="C696" s="1" t="s">
        <v>16855</v>
      </c>
      <c r="D696" s="1">
        <v>91156</v>
      </c>
      <c r="E696" s="1" t="s">
        <v>289</v>
      </c>
      <c r="F696" s="1" t="s">
        <v>289</v>
      </c>
      <c r="G696" s="1">
        <v>1</v>
      </c>
      <c r="H696" s="1">
        <v>201178667</v>
      </c>
      <c r="I696" s="1">
        <v>201178667</v>
      </c>
      <c r="J696" s="1" t="s">
        <v>289</v>
      </c>
      <c r="K696" s="1" t="s">
        <v>345</v>
      </c>
      <c r="L696" s="1" t="s">
        <v>346</v>
      </c>
      <c r="M696" s="1" t="s">
        <v>347</v>
      </c>
      <c r="N696" s="1" t="s">
        <v>347</v>
      </c>
      <c r="O696" s="1" t="s">
        <v>333</v>
      </c>
      <c r="R696" s="1" t="s">
        <v>16721</v>
      </c>
      <c r="S696" s="1" t="s">
        <v>15808</v>
      </c>
      <c r="T696" s="1" t="s">
        <v>289</v>
      </c>
      <c r="U696" s="1" t="s">
        <v>289</v>
      </c>
      <c r="V696" s="1" t="s">
        <v>289</v>
      </c>
      <c r="W696" s="1" t="s">
        <v>289</v>
      </c>
      <c r="X696" s="1" t="s">
        <v>289</v>
      </c>
      <c r="Y696" s="1" t="s">
        <v>289</v>
      </c>
      <c r="Z696" s="1" t="s">
        <v>289</v>
      </c>
      <c r="AA696" s="1" t="s">
        <v>289</v>
      </c>
      <c r="AB696" s="1" t="s">
        <v>289</v>
      </c>
      <c r="AC696" s="1" t="s">
        <v>289</v>
      </c>
      <c r="AD696" s="1" t="s">
        <v>289</v>
      </c>
      <c r="AE696" s="1" t="s">
        <v>289</v>
      </c>
      <c r="AF696" s="1" t="s">
        <v>289</v>
      </c>
      <c r="AG696" s="1" t="s">
        <v>289</v>
      </c>
      <c r="AH696" s="1" t="s">
        <v>289</v>
      </c>
      <c r="AI696" s="1" t="s">
        <v>16721</v>
      </c>
      <c r="AJ696" s="1" t="s">
        <v>15808</v>
      </c>
      <c r="AK696" s="1" t="s">
        <v>16843</v>
      </c>
      <c r="AL696" s="1" t="s">
        <v>11306</v>
      </c>
      <c r="AM696" s="1" t="s">
        <v>351</v>
      </c>
      <c r="AN696" s="1">
        <v>12</v>
      </c>
      <c r="AO696" s="1">
        <v>4776</v>
      </c>
      <c r="AP696" s="1" t="s">
        <v>16844</v>
      </c>
      <c r="AQ696" s="1" t="s">
        <v>16845</v>
      </c>
      <c r="AR696" s="1" t="s">
        <v>16846</v>
      </c>
      <c r="AS696" s="1" t="s">
        <v>11310</v>
      </c>
      <c r="AT696" s="1" t="s">
        <v>11311</v>
      </c>
      <c r="AU696" s="1" t="s">
        <v>11312</v>
      </c>
      <c r="AX696" s="1" t="s">
        <v>11313</v>
      </c>
      <c r="BI696" s="1" t="s">
        <v>11314</v>
      </c>
      <c r="BJ696" s="1">
        <v>45</v>
      </c>
      <c r="BP696" s="1" t="s">
        <v>16847</v>
      </c>
      <c r="BQ696" s="1">
        <v>0.502</v>
      </c>
      <c r="DK696" s="1">
        <v>0</v>
      </c>
      <c r="DX696" s="1">
        <v>54</v>
      </c>
      <c r="DY696" s="1">
        <v>46</v>
      </c>
      <c r="DZ696" s="1">
        <v>48</v>
      </c>
      <c r="EE696" s="1">
        <v>1</v>
      </c>
      <c r="EV696" s="1">
        <v>201178667</v>
      </c>
      <c r="EX696" s="1">
        <v>692</v>
      </c>
      <c r="EY696" s="1">
        <v>1591</v>
      </c>
      <c r="EZ696" s="1">
        <v>2283</v>
      </c>
      <c r="FA696" s="1" t="s">
        <v>367</v>
      </c>
      <c r="FB696" s="1" t="s">
        <v>368</v>
      </c>
      <c r="FE696" s="1" t="s">
        <v>11316</v>
      </c>
      <c r="FF696" s="1" t="s">
        <v>11317</v>
      </c>
      <c r="FG696" s="1" t="s">
        <v>9997</v>
      </c>
      <c r="FH696" s="1">
        <v>41316</v>
      </c>
      <c r="FK696" s="1" t="s">
        <v>11318</v>
      </c>
      <c r="FL696" s="1" t="s">
        <v>11318</v>
      </c>
      <c r="FM696" s="1">
        <v>91156</v>
      </c>
      <c r="FO696" s="1" t="s">
        <v>11319</v>
      </c>
      <c r="FP696" s="1">
        <v>24607</v>
      </c>
      <c r="FQ696" s="1" t="s">
        <v>2229</v>
      </c>
      <c r="FR696" s="1" t="s">
        <v>2230</v>
      </c>
      <c r="FY696" s="1" t="s">
        <v>2234</v>
      </c>
      <c r="FZ696" s="1" t="s">
        <v>11320</v>
      </c>
      <c r="GA696" s="1" t="s">
        <v>11321</v>
      </c>
      <c r="GC696" s="1" t="s">
        <v>315</v>
      </c>
      <c r="GD696" s="1" t="s">
        <v>11322</v>
      </c>
      <c r="GE696" s="1" t="s">
        <v>11323</v>
      </c>
      <c r="GF696" s="1" t="s">
        <v>11324</v>
      </c>
      <c r="GG696" s="1" t="s">
        <v>11325</v>
      </c>
      <c r="GH696" s="1" t="s">
        <v>16848</v>
      </c>
      <c r="GI696" s="1" t="s">
        <v>16849</v>
      </c>
      <c r="GJ696" s="1" t="s">
        <v>16850</v>
      </c>
      <c r="GM696" s="1" t="s">
        <v>322</v>
      </c>
      <c r="GN696" s="1" t="s">
        <v>11317</v>
      </c>
      <c r="GO696" s="1">
        <v>0.02</v>
      </c>
      <c r="GP696" s="1">
        <v>6.7033930000000002</v>
      </c>
      <c r="GQ696" s="1" t="s">
        <v>16851</v>
      </c>
      <c r="GR696" s="1" t="s">
        <v>379</v>
      </c>
      <c r="GS696" s="1" t="s">
        <v>380</v>
      </c>
      <c r="GT696" s="1" t="s">
        <v>380</v>
      </c>
      <c r="GU696" s="1" t="s">
        <v>380</v>
      </c>
      <c r="GV696" s="1" t="s">
        <v>380</v>
      </c>
      <c r="GW696" s="1" t="s">
        <v>380</v>
      </c>
      <c r="GX696" s="1" t="s">
        <v>380</v>
      </c>
      <c r="GY696" s="1" t="s">
        <v>380</v>
      </c>
      <c r="GZ696" s="1" t="s">
        <v>380</v>
      </c>
      <c r="HA696" s="1" t="s">
        <v>380</v>
      </c>
      <c r="HB696" s="1" t="s">
        <v>380</v>
      </c>
      <c r="HC696" s="1" t="s">
        <v>293</v>
      </c>
      <c r="HD696" s="1">
        <v>5.2279999999999998</v>
      </c>
      <c r="HE696" s="1">
        <v>0.22761200000000001</v>
      </c>
      <c r="HF696" s="1">
        <v>9.9159999999999998E-2</v>
      </c>
      <c r="HG696" s="1" t="s">
        <v>380</v>
      </c>
      <c r="HH696" s="1" t="s">
        <v>380</v>
      </c>
      <c r="HI696" s="1" t="s">
        <v>11318</v>
      </c>
      <c r="HJ696" s="1" t="s">
        <v>16852</v>
      </c>
      <c r="HK696" s="1" t="s">
        <v>385</v>
      </c>
      <c r="HL696" s="1">
        <v>0.88124000000000002</v>
      </c>
      <c r="HM696" s="1">
        <v>-2.34</v>
      </c>
      <c r="HN696" s="1">
        <v>2.17</v>
      </c>
      <c r="HO696" s="1">
        <v>-1.88</v>
      </c>
      <c r="HP696" s="1">
        <v>7.7130000000000004E-2</v>
      </c>
      <c r="HQ696" s="1" t="s">
        <v>380</v>
      </c>
      <c r="HR696" s="1" t="s">
        <v>380</v>
      </c>
      <c r="HS696" s="1" t="s">
        <v>380</v>
      </c>
      <c r="HT696" s="1" t="s">
        <v>380</v>
      </c>
      <c r="HU696" s="1" t="s">
        <v>380</v>
      </c>
      <c r="HV696" s="1" t="s">
        <v>294</v>
      </c>
      <c r="HW696" s="1">
        <v>0.66076000000000001</v>
      </c>
      <c r="HX696" s="1">
        <v>0.27529999999999999</v>
      </c>
      <c r="HY696" s="1" t="s">
        <v>492</v>
      </c>
      <c r="HZ696" s="1">
        <v>8.1180000000000002E-2</v>
      </c>
      <c r="IA696" s="1">
        <v>0</v>
      </c>
      <c r="IB696" s="1">
        <v>9.3100000000000002E-2</v>
      </c>
      <c r="IC696" s="1" t="s">
        <v>492</v>
      </c>
      <c r="ID696" s="1">
        <v>0.99999800000000005</v>
      </c>
      <c r="IE696" s="1" t="s">
        <v>380</v>
      </c>
      <c r="IF696" s="1" t="s">
        <v>380</v>
      </c>
      <c r="IG696" s="1" t="s">
        <v>380</v>
      </c>
      <c r="IH696" s="1" t="s">
        <v>380</v>
      </c>
      <c r="II696" s="1" t="s">
        <v>380</v>
      </c>
      <c r="IJ696" s="1" t="s">
        <v>380</v>
      </c>
      <c r="IK696" s="1" t="s">
        <v>294</v>
      </c>
      <c r="IL696" s="1">
        <v>0.35226000000000002</v>
      </c>
      <c r="IM696" s="1">
        <v>-0.97970000000000002</v>
      </c>
      <c r="IN696" s="1">
        <v>6</v>
      </c>
      <c r="IO696" s="1" t="s">
        <v>380</v>
      </c>
      <c r="IP696" s="1" t="s">
        <v>380</v>
      </c>
      <c r="IQ696" s="1" t="s">
        <v>380</v>
      </c>
      <c r="IR696" s="1" t="s">
        <v>380</v>
      </c>
      <c r="IS696" s="1">
        <v>0.50409999999999999</v>
      </c>
      <c r="IT696" s="1">
        <v>5.8399999999999997E-3</v>
      </c>
      <c r="IU696" s="1" t="s">
        <v>16853</v>
      </c>
      <c r="IV696" s="1" t="s">
        <v>380</v>
      </c>
      <c r="IW696" s="1" t="s">
        <v>380</v>
      </c>
      <c r="IX696" s="1" t="s">
        <v>380</v>
      </c>
      <c r="IY696" s="1" t="s">
        <v>380</v>
      </c>
      <c r="IZ696" s="1" t="s">
        <v>1504</v>
      </c>
      <c r="JA696" s="1">
        <v>1549</v>
      </c>
      <c r="JB696" s="1" t="s">
        <v>16854</v>
      </c>
      <c r="JC696" s="1" t="s">
        <v>380</v>
      </c>
      <c r="JD696" s="1" t="s">
        <v>294</v>
      </c>
      <c r="JE696" s="1" t="s">
        <v>351</v>
      </c>
      <c r="JF696" s="1">
        <v>2</v>
      </c>
      <c r="JG696" s="1">
        <v>0</v>
      </c>
      <c r="JH696" s="1" t="s">
        <v>16855</v>
      </c>
      <c r="JI696" s="1">
        <v>199445290</v>
      </c>
      <c r="JJ696" s="1">
        <v>0</v>
      </c>
      <c r="JK696" s="1">
        <v>5.858E-2</v>
      </c>
      <c r="JL696" s="1">
        <v>3.0000000000000001E-3</v>
      </c>
      <c r="JM696" s="1">
        <v>0.11579</v>
      </c>
      <c r="JN696" s="1">
        <v>4.0000000000000001E-3</v>
      </c>
      <c r="JO696" s="1">
        <v>4.2599999999999999E-2</v>
      </c>
      <c r="JP696" s="1">
        <v>-3.3000000000000002E-2</v>
      </c>
      <c r="JQ696" s="1">
        <v>0.12246</v>
      </c>
      <c r="JR696" s="1">
        <v>-3.6309999999999998</v>
      </c>
      <c r="JS696" s="1">
        <v>1.2899999999999999E-3</v>
      </c>
      <c r="JT696" s="1">
        <v>-3.9</v>
      </c>
      <c r="JU696" s="1">
        <v>1.6000000000000001E-4</v>
      </c>
      <c r="JV696" s="1" t="s">
        <v>1424</v>
      </c>
      <c r="JW696" s="1" t="s">
        <v>400</v>
      </c>
      <c r="JX696" s="1" t="s">
        <v>11329</v>
      </c>
      <c r="JY696" s="1" t="s">
        <v>402</v>
      </c>
      <c r="JZ696" s="1" t="s">
        <v>403</v>
      </c>
      <c r="KA696" s="1" t="s">
        <v>327</v>
      </c>
      <c r="KC696" s="1" t="s">
        <v>327</v>
      </c>
      <c r="KE696" s="1">
        <v>2</v>
      </c>
      <c r="KF696" s="1">
        <v>11.729627000000001</v>
      </c>
      <c r="KG696" s="1" t="s">
        <v>405</v>
      </c>
      <c r="KH696" s="1">
        <v>2</v>
      </c>
      <c r="KI696" s="1">
        <v>0</v>
      </c>
      <c r="KJ696" s="1">
        <v>0</v>
      </c>
      <c r="KK696" s="1">
        <v>39</v>
      </c>
      <c r="KL696" s="1">
        <v>1199</v>
      </c>
      <c r="KM696" s="1" t="s">
        <v>469</v>
      </c>
      <c r="KN696" s="1">
        <v>1</v>
      </c>
      <c r="KO696" s="1">
        <v>1</v>
      </c>
      <c r="KP696" s="1">
        <v>0</v>
      </c>
      <c r="KR696" s="1" t="s">
        <v>351</v>
      </c>
      <c r="KS696" s="1">
        <v>7</v>
      </c>
      <c r="KT696" s="1">
        <v>40</v>
      </c>
      <c r="KU696" s="1">
        <v>257</v>
      </c>
      <c r="KV696" s="1">
        <v>0</v>
      </c>
      <c r="KW696" s="1">
        <v>0</v>
      </c>
      <c r="KX696" s="1">
        <v>16.339594000000002</v>
      </c>
      <c r="KY696" s="1">
        <v>165</v>
      </c>
      <c r="KZ696" s="1">
        <v>60</v>
      </c>
      <c r="LA696" s="1">
        <v>6042</v>
      </c>
      <c r="LB696" s="1">
        <v>242</v>
      </c>
      <c r="LC696" s="1" t="s">
        <v>11306</v>
      </c>
      <c r="LD696" s="1">
        <v>4.0697999999999998E-2</v>
      </c>
      <c r="LE696" s="1">
        <v>1</v>
      </c>
    </row>
    <row r="697" spans="1:317" x14ac:dyDescent="0.2">
      <c r="A697" s="1" t="s">
        <v>18157</v>
      </c>
      <c r="B697" s="1" t="s">
        <v>18151</v>
      </c>
      <c r="C697" s="1" t="s">
        <v>17990</v>
      </c>
      <c r="D697" s="1">
        <v>55672</v>
      </c>
      <c r="E697" s="1" t="s">
        <v>289</v>
      </c>
      <c r="F697" s="1" t="s">
        <v>289</v>
      </c>
      <c r="G697" s="1">
        <v>1</v>
      </c>
      <c r="H697" s="1">
        <v>16910161</v>
      </c>
      <c r="I697" s="1">
        <v>16910161</v>
      </c>
      <c r="J697" s="1" t="s">
        <v>289</v>
      </c>
      <c r="K697" s="1" t="s">
        <v>345</v>
      </c>
      <c r="L697" s="1" t="s">
        <v>346</v>
      </c>
      <c r="M697" s="1" t="s">
        <v>333</v>
      </c>
      <c r="N697" s="1" t="s">
        <v>333</v>
      </c>
      <c r="O697" s="1" t="s">
        <v>407</v>
      </c>
      <c r="R697" s="1" t="s">
        <v>16721</v>
      </c>
      <c r="S697" s="1" t="s">
        <v>15808</v>
      </c>
      <c r="T697" s="1" t="s">
        <v>289</v>
      </c>
      <c r="U697" s="1" t="s">
        <v>289</v>
      </c>
      <c r="V697" s="1" t="s">
        <v>289</v>
      </c>
      <c r="W697" s="1" t="s">
        <v>289</v>
      </c>
      <c r="X697" s="1" t="s">
        <v>289</v>
      </c>
      <c r="Y697" s="1" t="s">
        <v>289</v>
      </c>
      <c r="Z697" s="1" t="s">
        <v>289</v>
      </c>
      <c r="AA697" s="1" t="s">
        <v>289</v>
      </c>
      <c r="AB697" s="1" t="s">
        <v>289</v>
      </c>
      <c r="AC697" s="1" t="s">
        <v>289</v>
      </c>
      <c r="AD697" s="1" t="s">
        <v>289</v>
      </c>
      <c r="AE697" s="1" t="s">
        <v>289</v>
      </c>
      <c r="AF697" s="1" t="s">
        <v>289</v>
      </c>
      <c r="AG697" s="1" t="s">
        <v>289</v>
      </c>
      <c r="AH697" s="1" t="s">
        <v>289</v>
      </c>
      <c r="AI697" s="1" t="s">
        <v>16721</v>
      </c>
      <c r="AJ697" s="1" t="s">
        <v>15808</v>
      </c>
      <c r="AK697" s="1" t="s">
        <v>15915</v>
      </c>
      <c r="AL697" s="1" t="s">
        <v>500</v>
      </c>
      <c r="AM697" s="1" t="s">
        <v>293</v>
      </c>
      <c r="AN697" s="1">
        <v>13</v>
      </c>
      <c r="AO697" s="1">
        <v>1906</v>
      </c>
      <c r="AP697" s="1" t="s">
        <v>15916</v>
      </c>
      <c r="AQ697" s="1" t="s">
        <v>15917</v>
      </c>
      <c r="AR697" s="1" t="s">
        <v>15918</v>
      </c>
      <c r="AT697" s="1" t="s">
        <v>505</v>
      </c>
      <c r="AU697" s="1" t="s">
        <v>506</v>
      </c>
      <c r="AV697" s="1" t="s">
        <v>507</v>
      </c>
      <c r="AW697" s="1" t="s">
        <v>508</v>
      </c>
      <c r="AX697" s="1" t="s">
        <v>509</v>
      </c>
      <c r="AY697" s="1">
        <v>340</v>
      </c>
      <c r="BE697" s="1" t="s">
        <v>479</v>
      </c>
      <c r="BN697" s="1" t="s">
        <v>511</v>
      </c>
      <c r="BP697" s="1" t="s">
        <v>15919</v>
      </c>
      <c r="BQ697" s="1">
        <v>0.54200000000000004</v>
      </c>
      <c r="DK697" s="1">
        <v>0</v>
      </c>
      <c r="DX697" s="1">
        <v>100</v>
      </c>
      <c r="DY697" s="1">
        <v>106</v>
      </c>
      <c r="DZ697" s="1">
        <v>104</v>
      </c>
      <c r="EE697" s="1">
        <v>1</v>
      </c>
      <c r="EV697" s="1">
        <v>16910161</v>
      </c>
      <c r="EX697" s="1">
        <v>996</v>
      </c>
      <c r="EY697" s="1">
        <v>2162</v>
      </c>
      <c r="EZ697" s="1">
        <v>3158</v>
      </c>
      <c r="FA697" s="1" t="s">
        <v>367</v>
      </c>
      <c r="FB697" s="1" t="s">
        <v>368</v>
      </c>
      <c r="FE697" s="1" t="s">
        <v>2411</v>
      </c>
      <c r="FG697" s="1" t="s">
        <v>2412</v>
      </c>
      <c r="FH697" s="1">
        <v>41304</v>
      </c>
      <c r="FK697" s="1" t="s">
        <v>513</v>
      </c>
      <c r="FL697" s="1" t="s">
        <v>513</v>
      </c>
      <c r="FM697" s="1">
        <v>55672</v>
      </c>
      <c r="FO697" s="1" t="s">
        <v>2362</v>
      </c>
      <c r="FP697" s="1">
        <v>26088</v>
      </c>
      <c r="FQ697" s="1" t="s">
        <v>2229</v>
      </c>
      <c r="FR697" s="1" t="s">
        <v>2230</v>
      </c>
      <c r="FT697" s="1">
        <v>610501</v>
      </c>
      <c r="FX697" s="1" t="s">
        <v>2413</v>
      </c>
      <c r="FY697" s="1" t="s">
        <v>2234</v>
      </c>
      <c r="FZ697" s="1" t="s">
        <v>515</v>
      </c>
      <c r="GA697" s="1" t="s">
        <v>515</v>
      </c>
      <c r="GC697" s="1" t="s">
        <v>315</v>
      </c>
      <c r="GD697" s="1" t="s">
        <v>2414</v>
      </c>
      <c r="GE697" s="1" t="s">
        <v>516</v>
      </c>
      <c r="GF697" s="1" t="s">
        <v>507</v>
      </c>
      <c r="GG697" s="1" t="s">
        <v>2415</v>
      </c>
      <c r="GH697" s="1" t="s">
        <v>15920</v>
      </c>
      <c r="GI697" s="1" t="s">
        <v>15921</v>
      </c>
      <c r="GJ697" s="1" t="s">
        <v>15922</v>
      </c>
      <c r="GL697" s="1" t="s">
        <v>520</v>
      </c>
      <c r="GM697" s="1" t="s">
        <v>322</v>
      </c>
      <c r="GO697" s="1">
        <v>0.02</v>
      </c>
      <c r="GP697" s="1">
        <v>-0.28030699999999997</v>
      </c>
      <c r="GQ697" s="1" t="s">
        <v>15923</v>
      </c>
      <c r="GR697" s="1" t="s">
        <v>379</v>
      </c>
      <c r="JW697" s="1" t="s">
        <v>400</v>
      </c>
      <c r="JX697" s="1" t="s">
        <v>522</v>
      </c>
      <c r="JY697" s="1" t="s">
        <v>400</v>
      </c>
      <c r="JZ697" s="1" t="s">
        <v>523</v>
      </c>
      <c r="KA697" s="1" t="s">
        <v>327</v>
      </c>
      <c r="KC697" s="1" t="s">
        <v>327</v>
      </c>
      <c r="KD697" s="1" t="s">
        <v>524</v>
      </c>
      <c r="KE697" s="1">
        <v>0</v>
      </c>
      <c r="KF697" s="1">
        <v>5.1167249999999997</v>
      </c>
      <c r="KG697" s="1" t="s">
        <v>405</v>
      </c>
      <c r="KH697" s="1">
        <v>38</v>
      </c>
      <c r="KI697" s="1">
        <v>0</v>
      </c>
      <c r="KJ697" s="1">
        <v>0</v>
      </c>
      <c r="KK697" s="1">
        <v>17</v>
      </c>
      <c r="KL697" s="1">
        <v>607</v>
      </c>
      <c r="KM697" s="1" t="s">
        <v>525</v>
      </c>
      <c r="KN697" s="1">
        <v>0.99256999999999995</v>
      </c>
      <c r="KO697" s="1">
        <v>0.73417600000000005</v>
      </c>
      <c r="KP697" s="1">
        <v>0</v>
      </c>
      <c r="KR697" s="1" t="s">
        <v>293</v>
      </c>
      <c r="KS697" s="1">
        <v>4</v>
      </c>
      <c r="KT697" s="1">
        <v>23</v>
      </c>
      <c r="KU697" s="1">
        <v>153</v>
      </c>
      <c r="KV697" s="1">
        <v>0</v>
      </c>
      <c r="KW697" s="1">
        <v>0</v>
      </c>
      <c r="KX697" s="1">
        <v>11.975895</v>
      </c>
      <c r="KY697" s="1">
        <v>28</v>
      </c>
      <c r="KZ697" s="1">
        <v>40</v>
      </c>
      <c r="LA697" s="1">
        <v>1017</v>
      </c>
      <c r="LB697" s="1">
        <v>104</v>
      </c>
      <c r="LC697" s="1" t="s">
        <v>500</v>
      </c>
      <c r="LD697" s="1">
        <v>0.125</v>
      </c>
      <c r="LE697" s="1">
        <v>0.73967099999999997</v>
      </c>
    </row>
    <row r="698" spans="1:317" x14ac:dyDescent="0.2">
      <c r="A698" s="1" t="s">
        <v>18157</v>
      </c>
      <c r="B698" s="1" t="s">
        <v>18151</v>
      </c>
      <c r="C698" s="1" t="s">
        <v>17992</v>
      </c>
      <c r="D698" s="1">
        <v>22996</v>
      </c>
      <c r="E698" s="1" t="s">
        <v>289</v>
      </c>
      <c r="F698" s="1" t="s">
        <v>289</v>
      </c>
      <c r="G698" s="1">
        <v>1</v>
      </c>
      <c r="H698" s="1">
        <v>51767913</v>
      </c>
      <c r="I698" s="1">
        <v>51767913</v>
      </c>
      <c r="J698" s="1" t="s">
        <v>289</v>
      </c>
      <c r="K698" s="1" t="s">
        <v>331</v>
      </c>
      <c r="L698" s="1" t="s">
        <v>332</v>
      </c>
      <c r="M698" s="1" t="s">
        <v>347</v>
      </c>
      <c r="N698" s="1" t="s">
        <v>347</v>
      </c>
      <c r="O698" s="1" t="s">
        <v>293</v>
      </c>
      <c r="R698" s="1" t="s">
        <v>289</v>
      </c>
      <c r="S698" s="1" t="s">
        <v>16721</v>
      </c>
      <c r="T698" s="1" t="s">
        <v>289</v>
      </c>
      <c r="U698" s="1" t="s">
        <v>289</v>
      </c>
      <c r="V698" s="1" t="s">
        <v>289</v>
      </c>
      <c r="W698" s="1" t="s">
        <v>289</v>
      </c>
      <c r="X698" s="1" t="s">
        <v>289</v>
      </c>
      <c r="Y698" s="1" t="s">
        <v>289</v>
      </c>
      <c r="Z698" s="1" t="s">
        <v>289</v>
      </c>
      <c r="AA698" s="1" t="s">
        <v>289</v>
      </c>
      <c r="AB698" s="1" t="s">
        <v>289</v>
      </c>
      <c r="AC698" s="1" t="s">
        <v>289</v>
      </c>
      <c r="AD698" s="1" t="s">
        <v>289</v>
      </c>
      <c r="AE698" s="1" t="s">
        <v>289</v>
      </c>
      <c r="AF698" s="1" t="s">
        <v>289</v>
      </c>
      <c r="AG698" s="1" t="s">
        <v>289</v>
      </c>
      <c r="AH698" s="1" t="s">
        <v>289</v>
      </c>
      <c r="AI698" s="1" t="s">
        <v>289</v>
      </c>
      <c r="AJ698" s="1" t="s">
        <v>16721</v>
      </c>
      <c r="AK698" s="1" t="s">
        <v>608</v>
      </c>
      <c r="AL698" s="1" t="s">
        <v>609</v>
      </c>
      <c r="AM698" s="1" t="s">
        <v>293</v>
      </c>
      <c r="AN698" s="1">
        <v>11</v>
      </c>
      <c r="AO698" s="1">
        <v>1263</v>
      </c>
      <c r="AP698" s="1" t="s">
        <v>610</v>
      </c>
      <c r="AQ698" s="1" t="s">
        <v>611</v>
      </c>
      <c r="AR698" s="1" t="s">
        <v>612</v>
      </c>
      <c r="AS698" s="1" t="s">
        <v>16856</v>
      </c>
      <c r="AV698" s="1" t="s">
        <v>614</v>
      </c>
      <c r="AW698" s="1" t="s">
        <v>615</v>
      </c>
      <c r="AX698" s="1" t="s">
        <v>616</v>
      </c>
      <c r="AY698" s="1">
        <v>0</v>
      </c>
      <c r="BF698" s="1" t="s">
        <v>617</v>
      </c>
      <c r="BG698" s="1" t="s">
        <v>618</v>
      </c>
      <c r="BI698" s="1" t="s">
        <v>619</v>
      </c>
      <c r="BJ698" s="1">
        <v>17</v>
      </c>
      <c r="BP698" s="1" t="s">
        <v>620</v>
      </c>
      <c r="BQ698" s="1">
        <v>0.64700000000000002</v>
      </c>
      <c r="DK698" s="1">
        <v>2</v>
      </c>
      <c r="DL698" s="1" t="s">
        <v>621</v>
      </c>
      <c r="DM698" s="1" t="s">
        <v>622</v>
      </c>
      <c r="DS698" s="1">
        <v>0.309</v>
      </c>
      <c r="FB698" s="1" t="s">
        <v>310</v>
      </c>
      <c r="FC698" s="1" t="s">
        <v>311</v>
      </c>
      <c r="FF698" s="1" t="s">
        <v>623</v>
      </c>
      <c r="FG698" s="1" t="s">
        <v>624</v>
      </c>
      <c r="FI698" s="1" t="s">
        <v>315</v>
      </c>
      <c r="FJ698" s="1" t="s">
        <v>625</v>
      </c>
      <c r="FK698" s="1" t="s">
        <v>626</v>
      </c>
      <c r="FL698" s="1" t="s">
        <v>627</v>
      </c>
      <c r="FM698" s="1" t="s">
        <v>628</v>
      </c>
      <c r="FP698" s="1" t="s">
        <v>629</v>
      </c>
      <c r="FQ698" s="1">
        <v>1</v>
      </c>
      <c r="FR698" s="1">
        <v>0.5</v>
      </c>
      <c r="FS698" s="1" t="s">
        <v>16857</v>
      </c>
      <c r="FT698" s="1" t="b">
        <v>1</v>
      </c>
      <c r="FU698" s="1" t="s">
        <v>609</v>
      </c>
      <c r="FV698" s="1" t="s">
        <v>322</v>
      </c>
      <c r="JB698" s="1" t="b">
        <v>0</v>
      </c>
      <c r="JC698" s="1">
        <v>231</v>
      </c>
      <c r="JD698" s="1" t="b">
        <v>0</v>
      </c>
      <c r="JE698" s="1">
        <v>3.0009999999999999</v>
      </c>
      <c r="JF698" s="1" t="s">
        <v>631</v>
      </c>
      <c r="JG698" s="1" t="s">
        <v>402</v>
      </c>
      <c r="JH698" s="1" t="s">
        <v>632</v>
      </c>
      <c r="JI698" s="1" t="s">
        <v>327</v>
      </c>
      <c r="JK698" s="1" t="s">
        <v>327</v>
      </c>
      <c r="JL698" s="1" t="s">
        <v>328</v>
      </c>
      <c r="JM698" s="1">
        <v>99</v>
      </c>
      <c r="JO698" s="1" t="s">
        <v>633</v>
      </c>
      <c r="JR698" s="1">
        <v>59.47</v>
      </c>
      <c r="JS698" s="1">
        <v>0</v>
      </c>
      <c r="JT698" s="1">
        <v>1</v>
      </c>
      <c r="JU698" s="1">
        <v>0.5</v>
      </c>
      <c r="JV698" s="1" t="s">
        <v>16858</v>
      </c>
      <c r="JW698" s="1">
        <v>89.73</v>
      </c>
      <c r="JX698" s="1">
        <v>180</v>
      </c>
      <c r="JZ698" s="1" t="s">
        <v>293</v>
      </c>
      <c r="KA698" s="1">
        <v>2</v>
      </c>
      <c r="KB698" s="1">
        <v>0.39</v>
      </c>
      <c r="KC698" s="1">
        <v>1.0999999999999999E-2</v>
      </c>
      <c r="KD698" s="1">
        <v>-1.004</v>
      </c>
      <c r="KE698" s="1">
        <v>3.226</v>
      </c>
    </row>
    <row r="699" spans="1:317" x14ac:dyDescent="0.2">
      <c r="A699" s="1" t="s">
        <v>18157</v>
      </c>
      <c r="B699" s="1" t="s">
        <v>18151</v>
      </c>
      <c r="C699" s="1" t="s">
        <v>16904</v>
      </c>
      <c r="D699" s="1">
        <v>27178</v>
      </c>
      <c r="E699" s="1" t="s">
        <v>289</v>
      </c>
      <c r="F699" s="1" t="s">
        <v>289</v>
      </c>
      <c r="G699" s="1">
        <v>2</v>
      </c>
      <c r="H699" s="1">
        <v>113675337</v>
      </c>
      <c r="I699" s="1">
        <v>113675337</v>
      </c>
      <c r="J699" s="1" t="s">
        <v>289</v>
      </c>
      <c r="K699" s="1" t="s">
        <v>345</v>
      </c>
      <c r="L699" s="1" t="s">
        <v>346</v>
      </c>
      <c r="M699" s="1" t="s">
        <v>347</v>
      </c>
      <c r="N699" s="1" t="s">
        <v>347</v>
      </c>
      <c r="O699" s="1" t="s">
        <v>407</v>
      </c>
      <c r="R699" s="1" t="s">
        <v>16721</v>
      </c>
      <c r="S699" s="1" t="s">
        <v>15808</v>
      </c>
      <c r="T699" s="1" t="s">
        <v>289</v>
      </c>
      <c r="U699" s="1" t="s">
        <v>289</v>
      </c>
      <c r="V699" s="1" t="s">
        <v>289</v>
      </c>
      <c r="W699" s="1" t="s">
        <v>289</v>
      </c>
      <c r="X699" s="1" t="s">
        <v>289</v>
      </c>
      <c r="Y699" s="1" t="s">
        <v>289</v>
      </c>
      <c r="Z699" s="1" t="s">
        <v>289</v>
      </c>
      <c r="AA699" s="1" t="s">
        <v>289</v>
      </c>
      <c r="AB699" s="1" t="s">
        <v>289</v>
      </c>
      <c r="AC699" s="1" t="s">
        <v>289</v>
      </c>
      <c r="AD699" s="1" t="s">
        <v>289</v>
      </c>
      <c r="AE699" s="1" t="s">
        <v>289</v>
      </c>
      <c r="AF699" s="1" t="s">
        <v>289</v>
      </c>
      <c r="AG699" s="1" t="s">
        <v>289</v>
      </c>
      <c r="AH699" s="1" t="s">
        <v>289</v>
      </c>
      <c r="AI699" s="1" t="s">
        <v>16721</v>
      </c>
      <c r="AJ699" s="1" t="s">
        <v>15808</v>
      </c>
      <c r="AK699" s="1" t="s">
        <v>16859</v>
      </c>
      <c r="AL699" s="1" t="s">
        <v>16860</v>
      </c>
      <c r="AM699" s="1" t="s">
        <v>351</v>
      </c>
      <c r="AN699" s="1">
        <v>4</v>
      </c>
      <c r="AO699" s="1">
        <v>433</v>
      </c>
      <c r="AP699" s="1" t="s">
        <v>16861</v>
      </c>
      <c r="AQ699" s="1" t="s">
        <v>16862</v>
      </c>
      <c r="AR699" s="1" t="s">
        <v>16863</v>
      </c>
      <c r="AS699" s="1" t="s">
        <v>16864</v>
      </c>
      <c r="AT699" s="1" t="s">
        <v>16865</v>
      </c>
      <c r="AU699" s="1" t="s">
        <v>16866</v>
      </c>
      <c r="AV699" s="1" t="s">
        <v>16867</v>
      </c>
      <c r="AW699" s="1" t="s">
        <v>16868</v>
      </c>
      <c r="AX699" s="1" t="s">
        <v>16869</v>
      </c>
      <c r="AY699" s="1">
        <v>131</v>
      </c>
      <c r="BD699" s="1" t="s">
        <v>7229</v>
      </c>
      <c r="BE699" s="1" t="s">
        <v>16870</v>
      </c>
      <c r="BF699" s="1" t="s">
        <v>16871</v>
      </c>
      <c r="BI699" s="1" t="s">
        <v>16872</v>
      </c>
      <c r="BJ699" s="1">
        <v>19</v>
      </c>
      <c r="BP699" s="1" t="s">
        <v>16873</v>
      </c>
      <c r="BQ699" s="1">
        <v>0.50700000000000001</v>
      </c>
      <c r="DK699" s="1">
        <v>0</v>
      </c>
      <c r="DX699" s="1">
        <v>117</v>
      </c>
      <c r="DY699" s="1">
        <v>121</v>
      </c>
      <c r="DZ699" s="1">
        <v>119</v>
      </c>
      <c r="EE699" s="1">
        <v>2</v>
      </c>
      <c r="EV699" s="1">
        <v>113675337</v>
      </c>
      <c r="EX699" s="1">
        <v>2203</v>
      </c>
      <c r="EY699" s="1">
        <v>4300</v>
      </c>
      <c r="EZ699" s="1">
        <v>6503</v>
      </c>
      <c r="FA699" s="1" t="s">
        <v>367</v>
      </c>
      <c r="FB699" s="1" t="s">
        <v>368</v>
      </c>
      <c r="FE699" s="1" t="s">
        <v>16874</v>
      </c>
      <c r="FF699" s="1" t="s">
        <v>16875</v>
      </c>
      <c r="FG699" s="1" t="s">
        <v>16876</v>
      </c>
      <c r="FH699" s="1">
        <v>40700</v>
      </c>
      <c r="FI699" s="1">
        <v>40700</v>
      </c>
      <c r="FJ699" s="1">
        <v>40700</v>
      </c>
      <c r="FK699" s="1" t="s">
        <v>16877</v>
      </c>
      <c r="FL699" s="1" t="s">
        <v>16877</v>
      </c>
      <c r="FM699" s="1">
        <v>27178</v>
      </c>
      <c r="FO699" s="1" t="s">
        <v>16878</v>
      </c>
      <c r="FP699" s="1">
        <v>15563</v>
      </c>
      <c r="FQ699" s="1" t="s">
        <v>2229</v>
      </c>
      <c r="FR699" s="1" t="s">
        <v>2230</v>
      </c>
      <c r="FS699" s="1" t="s">
        <v>16879</v>
      </c>
      <c r="FT699" s="1">
        <v>605510</v>
      </c>
      <c r="FU699" s="1" t="s">
        <v>16880</v>
      </c>
      <c r="FV699" s="1" t="s">
        <v>16881</v>
      </c>
      <c r="FX699" s="1" t="s">
        <v>16882</v>
      </c>
      <c r="FY699" s="1" t="s">
        <v>2234</v>
      </c>
      <c r="FZ699" s="1" t="s">
        <v>16883</v>
      </c>
      <c r="GA699" s="1" t="s">
        <v>16883</v>
      </c>
      <c r="GC699" s="1" t="s">
        <v>315</v>
      </c>
      <c r="GD699" s="1" t="s">
        <v>16884</v>
      </c>
      <c r="GE699" s="1" t="s">
        <v>16885</v>
      </c>
      <c r="GF699" s="1" t="s">
        <v>16867</v>
      </c>
      <c r="GG699" s="1" t="s">
        <v>16886</v>
      </c>
      <c r="GH699" s="1" t="s">
        <v>16887</v>
      </c>
      <c r="GI699" s="1" t="s">
        <v>16888</v>
      </c>
      <c r="GJ699" s="1" t="s">
        <v>16889</v>
      </c>
      <c r="GL699" s="1" t="s">
        <v>16890</v>
      </c>
      <c r="GM699" s="1" t="s">
        <v>322</v>
      </c>
      <c r="GN699" s="1" t="s">
        <v>16891</v>
      </c>
      <c r="GO699" s="1">
        <v>0.02</v>
      </c>
      <c r="GP699" s="1">
        <v>2.264567</v>
      </c>
      <c r="GQ699" s="1" t="s">
        <v>16892</v>
      </c>
      <c r="GR699" s="1" t="s">
        <v>379</v>
      </c>
      <c r="GS699" s="1" t="s">
        <v>380</v>
      </c>
      <c r="GT699" s="1" t="s">
        <v>380</v>
      </c>
      <c r="GU699" s="1" t="s">
        <v>380</v>
      </c>
      <c r="GV699" s="1" t="s">
        <v>380</v>
      </c>
      <c r="GW699" s="1" t="s">
        <v>380</v>
      </c>
      <c r="GX699" s="1" t="s">
        <v>380</v>
      </c>
      <c r="GY699" s="1" t="s">
        <v>380</v>
      </c>
      <c r="GZ699" s="1" t="s">
        <v>380</v>
      </c>
      <c r="HA699" s="1" t="s">
        <v>380</v>
      </c>
      <c r="HB699" s="1" t="s">
        <v>380</v>
      </c>
      <c r="HC699" s="1" t="s">
        <v>598</v>
      </c>
      <c r="HD699" s="1">
        <v>11.7</v>
      </c>
      <c r="HE699" s="1">
        <v>1.717789</v>
      </c>
      <c r="HF699" s="1">
        <v>0.30413000000000001</v>
      </c>
      <c r="HG699" s="1" t="s">
        <v>380</v>
      </c>
      <c r="HH699" s="1" t="s">
        <v>380</v>
      </c>
      <c r="HI699" s="1" t="s">
        <v>16877</v>
      </c>
      <c r="HJ699" s="1" t="s">
        <v>16893</v>
      </c>
      <c r="HK699" s="1" t="s">
        <v>3449</v>
      </c>
      <c r="HL699" s="1">
        <v>0.21734000000000001</v>
      </c>
      <c r="HM699" s="1" t="s">
        <v>16894</v>
      </c>
      <c r="HN699" s="1">
        <v>2.8</v>
      </c>
      <c r="HO699" s="1">
        <v>1.89</v>
      </c>
      <c r="HP699" s="1">
        <v>0.25635000000000002</v>
      </c>
      <c r="HQ699" s="1" t="s">
        <v>380</v>
      </c>
      <c r="HR699" s="1">
        <v>0.44019900000000001</v>
      </c>
      <c r="HS699" s="1">
        <v>0.16878000000000001</v>
      </c>
      <c r="HT699" s="1" t="s">
        <v>492</v>
      </c>
      <c r="HU699" s="1">
        <v>0.19583500000000001</v>
      </c>
      <c r="HV699" s="1" t="s">
        <v>294</v>
      </c>
      <c r="HW699" s="1">
        <v>0.40498000000000001</v>
      </c>
      <c r="HX699" s="1">
        <v>0.1119</v>
      </c>
      <c r="HY699" s="1" t="s">
        <v>604</v>
      </c>
      <c r="HZ699" s="1">
        <v>0.70274999999999999</v>
      </c>
      <c r="IA699" s="1">
        <v>2.1349999999999998</v>
      </c>
      <c r="IB699" s="1">
        <v>9.3100000000000002E-2</v>
      </c>
      <c r="IC699" s="1" t="s">
        <v>492</v>
      </c>
      <c r="ID699" s="1">
        <v>1</v>
      </c>
      <c r="IE699" s="1" t="s">
        <v>11669</v>
      </c>
      <c r="IF699" s="1">
        <v>0.89917000000000002</v>
      </c>
      <c r="IG699" s="1" t="s">
        <v>16895</v>
      </c>
      <c r="IH699" s="1" t="s">
        <v>11669</v>
      </c>
      <c r="II699" s="1">
        <v>0.91635</v>
      </c>
      <c r="IJ699" s="1" t="s">
        <v>16896</v>
      </c>
      <c r="IK699" s="1" t="s">
        <v>294</v>
      </c>
      <c r="IL699" s="1">
        <v>7.6929999999999998E-2</v>
      </c>
      <c r="IM699" s="1">
        <v>-1.0759000000000001</v>
      </c>
      <c r="IN699" s="1">
        <v>10</v>
      </c>
      <c r="IO699" s="1">
        <v>0.87931999999999999</v>
      </c>
      <c r="IP699" s="1" t="s">
        <v>385</v>
      </c>
      <c r="IQ699" s="1">
        <v>0</v>
      </c>
      <c r="IR699" s="1">
        <v>-21.685099999999998</v>
      </c>
      <c r="IS699" s="1">
        <v>7.6120999999999999</v>
      </c>
      <c r="IT699" s="1">
        <v>0.28137000000000001</v>
      </c>
      <c r="IU699" s="1" t="s">
        <v>16897</v>
      </c>
      <c r="IV699" s="1" t="s">
        <v>380</v>
      </c>
      <c r="IW699" s="1" t="s">
        <v>16898</v>
      </c>
      <c r="IX699" s="1" t="s">
        <v>16899</v>
      </c>
      <c r="IY699" s="1" t="s">
        <v>16900</v>
      </c>
      <c r="IZ699" s="1" t="s">
        <v>294</v>
      </c>
      <c r="JA699" s="1" t="s">
        <v>16901</v>
      </c>
      <c r="JB699" s="1" t="s">
        <v>16902</v>
      </c>
      <c r="JC699" s="1" t="s">
        <v>16903</v>
      </c>
      <c r="JD699" s="1" t="s">
        <v>933</v>
      </c>
      <c r="JE699" s="1" t="s">
        <v>351</v>
      </c>
      <c r="JF699" s="1">
        <v>1</v>
      </c>
      <c r="JG699" s="1">
        <v>0</v>
      </c>
      <c r="JH699" s="1" t="s">
        <v>16904</v>
      </c>
      <c r="JI699" s="1">
        <v>113391808</v>
      </c>
      <c r="JJ699" s="1">
        <v>1E-3</v>
      </c>
      <c r="JK699" s="1">
        <v>0.12720000000000001</v>
      </c>
      <c r="JL699" s="1">
        <v>1.7000000000000001E-2</v>
      </c>
      <c r="JM699" s="1">
        <v>0.16123999999999999</v>
      </c>
      <c r="JN699" s="1">
        <v>3.6999999999999998E-2</v>
      </c>
      <c r="JO699" s="1">
        <v>0.13139999999999999</v>
      </c>
      <c r="JP699" s="1">
        <v>1.0760000000000001</v>
      </c>
      <c r="JQ699" s="1">
        <v>0.30729000000000001</v>
      </c>
      <c r="JR699" s="1">
        <v>0.71199999999999997</v>
      </c>
      <c r="JS699" s="1">
        <v>0.32039000000000001</v>
      </c>
      <c r="JT699" s="1">
        <v>0.55800000000000005</v>
      </c>
      <c r="JU699" s="1">
        <v>0.71614</v>
      </c>
      <c r="JV699" s="1" t="s">
        <v>7940</v>
      </c>
      <c r="JW699" s="1" t="s">
        <v>400</v>
      </c>
      <c r="JX699" s="1" t="s">
        <v>16905</v>
      </c>
      <c r="JY699" s="1" t="s">
        <v>402</v>
      </c>
      <c r="JZ699" s="1" t="s">
        <v>842</v>
      </c>
      <c r="KA699" s="1" t="s">
        <v>327</v>
      </c>
      <c r="KC699" s="1" t="s">
        <v>327</v>
      </c>
      <c r="KD699" s="1" t="s">
        <v>16906</v>
      </c>
      <c r="KE699" s="1">
        <v>2</v>
      </c>
      <c r="KF699" s="1">
        <v>2.4079980000000001</v>
      </c>
      <c r="KG699" s="1" t="s">
        <v>405</v>
      </c>
      <c r="KH699" s="1">
        <v>0</v>
      </c>
      <c r="KI699" s="1">
        <v>0</v>
      </c>
      <c r="KJ699" s="1">
        <v>0</v>
      </c>
      <c r="KK699" s="1">
        <v>8</v>
      </c>
      <c r="KL699" s="1">
        <v>297</v>
      </c>
      <c r="KM699" s="1" t="s">
        <v>469</v>
      </c>
      <c r="KN699" s="1">
        <v>0.99256999999999995</v>
      </c>
      <c r="KO699" s="1">
        <v>0.98975400000000002</v>
      </c>
      <c r="KP699" s="1">
        <v>0</v>
      </c>
      <c r="KR699" s="1" t="s">
        <v>351</v>
      </c>
      <c r="KS699" s="1">
        <v>4</v>
      </c>
      <c r="KT699" s="1">
        <v>60</v>
      </c>
      <c r="KU699" s="1">
        <v>152</v>
      </c>
      <c r="KV699" s="1">
        <v>0</v>
      </c>
      <c r="KW699" s="1">
        <v>0</v>
      </c>
      <c r="KX699" s="1">
        <v>10.477173000000001</v>
      </c>
      <c r="KY699" s="1">
        <v>65</v>
      </c>
      <c r="KZ699" s="1">
        <v>60</v>
      </c>
      <c r="LA699" s="1">
        <v>2415</v>
      </c>
      <c r="LB699" s="1">
        <v>96</v>
      </c>
      <c r="LC699" s="1" t="s">
        <v>16860</v>
      </c>
      <c r="LD699" s="1">
        <v>5.7971000000000002E-2</v>
      </c>
      <c r="LE699" s="1">
        <v>0.99716300000000002</v>
      </c>
    </row>
    <row r="700" spans="1:317" x14ac:dyDescent="0.2">
      <c r="A700" s="1" t="s">
        <v>18157</v>
      </c>
      <c r="B700" s="1" t="s">
        <v>18151</v>
      </c>
      <c r="C700" s="1" t="s">
        <v>18140</v>
      </c>
      <c r="D700" s="1">
        <v>60678</v>
      </c>
      <c r="E700" s="1" t="s">
        <v>289</v>
      </c>
      <c r="F700" s="1" t="s">
        <v>289</v>
      </c>
      <c r="G700" s="1">
        <v>3</v>
      </c>
      <c r="H700" s="1">
        <v>128126924</v>
      </c>
      <c r="I700" s="1">
        <v>128126924</v>
      </c>
      <c r="J700" s="1" t="s">
        <v>289</v>
      </c>
      <c r="K700" s="1" t="s">
        <v>345</v>
      </c>
      <c r="L700" s="1" t="s">
        <v>346</v>
      </c>
      <c r="M700" s="1" t="s">
        <v>347</v>
      </c>
      <c r="N700" s="1" t="s">
        <v>347</v>
      </c>
      <c r="O700" s="1" t="s">
        <v>407</v>
      </c>
      <c r="R700" s="1" t="s">
        <v>16721</v>
      </c>
      <c r="S700" s="1" t="s">
        <v>15808</v>
      </c>
      <c r="T700" s="1" t="s">
        <v>289</v>
      </c>
      <c r="U700" s="1" t="s">
        <v>289</v>
      </c>
      <c r="V700" s="1" t="s">
        <v>289</v>
      </c>
      <c r="W700" s="1" t="s">
        <v>289</v>
      </c>
      <c r="X700" s="1" t="s">
        <v>289</v>
      </c>
      <c r="Y700" s="1" t="s">
        <v>289</v>
      </c>
      <c r="Z700" s="1" t="s">
        <v>289</v>
      </c>
      <c r="AA700" s="1" t="s">
        <v>289</v>
      </c>
      <c r="AB700" s="1" t="s">
        <v>289</v>
      </c>
      <c r="AC700" s="1" t="s">
        <v>289</v>
      </c>
      <c r="AD700" s="1" t="s">
        <v>289</v>
      </c>
      <c r="AE700" s="1" t="s">
        <v>289</v>
      </c>
      <c r="AF700" s="1" t="s">
        <v>289</v>
      </c>
      <c r="AG700" s="1" t="s">
        <v>289</v>
      </c>
      <c r="AH700" s="1" t="s">
        <v>289</v>
      </c>
      <c r="AI700" s="1" t="s">
        <v>16721</v>
      </c>
      <c r="AJ700" s="1" t="s">
        <v>15808</v>
      </c>
      <c r="AK700" s="1" t="s">
        <v>16907</v>
      </c>
      <c r="AL700" s="1" t="s">
        <v>16908</v>
      </c>
      <c r="AM700" s="1" t="s">
        <v>351</v>
      </c>
      <c r="AN700" s="1">
        <v>7</v>
      </c>
      <c r="AO700" s="1">
        <v>1667</v>
      </c>
      <c r="AP700" s="1" t="s">
        <v>16909</v>
      </c>
      <c r="AQ700" s="1" t="s">
        <v>16910</v>
      </c>
      <c r="AR700" s="1" t="s">
        <v>16911</v>
      </c>
      <c r="AS700" s="1" t="s">
        <v>16912</v>
      </c>
      <c r="AT700" s="1" t="s">
        <v>16913</v>
      </c>
      <c r="AU700" s="1" t="s">
        <v>16914</v>
      </c>
      <c r="AV700" s="1" t="s">
        <v>16915</v>
      </c>
      <c r="AW700" s="1" t="s">
        <v>16916</v>
      </c>
      <c r="AX700" s="1" t="s">
        <v>16917</v>
      </c>
      <c r="AY700" s="1">
        <v>538</v>
      </c>
      <c r="BE700" s="1" t="s">
        <v>362</v>
      </c>
      <c r="BF700" s="1" t="s">
        <v>16918</v>
      </c>
      <c r="BI700" s="1" t="s">
        <v>16919</v>
      </c>
      <c r="BJ700" s="1">
        <v>25</v>
      </c>
      <c r="BP700" s="1" t="s">
        <v>16920</v>
      </c>
      <c r="BQ700" s="1">
        <v>0.69699999999999995</v>
      </c>
      <c r="DK700" s="1">
        <v>0</v>
      </c>
      <c r="DX700" s="1">
        <v>25</v>
      </c>
      <c r="DY700" s="1">
        <v>25</v>
      </c>
      <c r="DZ700" s="1">
        <v>25</v>
      </c>
      <c r="EE700" s="1">
        <v>3</v>
      </c>
      <c r="EV700" s="1">
        <v>128126924</v>
      </c>
      <c r="EX700" s="1">
        <v>2203</v>
      </c>
      <c r="EY700" s="1">
        <v>4300</v>
      </c>
      <c r="EZ700" s="1">
        <v>6503</v>
      </c>
      <c r="FA700" s="1" t="s">
        <v>367</v>
      </c>
      <c r="FB700" s="1" t="s">
        <v>368</v>
      </c>
      <c r="FF700" s="1" t="s">
        <v>16921</v>
      </c>
      <c r="FG700" s="1" t="s">
        <v>16922</v>
      </c>
      <c r="FH700" s="1">
        <v>39227</v>
      </c>
      <c r="FK700" s="1" t="s">
        <v>16923</v>
      </c>
      <c r="FL700" s="1" t="s">
        <v>16923</v>
      </c>
      <c r="FM700" s="1">
        <v>60678</v>
      </c>
      <c r="FP700" s="1">
        <v>24614</v>
      </c>
      <c r="FQ700" s="1" t="s">
        <v>2229</v>
      </c>
      <c r="FR700" s="1" t="s">
        <v>2230</v>
      </c>
      <c r="FS700" s="1" t="s">
        <v>16924</v>
      </c>
      <c r="FT700" s="1">
        <v>607695</v>
      </c>
      <c r="FX700" s="1" t="s">
        <v>16925</v>
      </c>
      <c r="FY700" s="1" t="s">
        <v>2234</v>
      </c>
      <c r="FZ700" s="1" t="s">
        <v>16926</v>
      </c>
      <c r="GA700" s="1" t="s">
        <v>16927</v>
      </c>
      <c r="GC700" s="1" t="s">
        <v>315</v>
      </c>
      <c r="GD700" s="1" t="s">
        <v>16928</v>
      </c>
      <c r="GE700" s="1" t="s">
        <v>16929</v>
      </c>
      <c r="GF700" s="1" t="s">
        <v>16915</v>
      </c>
      <c r="GG700" s="1" t="s">
        <v>16930</v>
      </c>
      <c r="GH700" s="1" t="s">
        <v>16931</v>
      </c>
      <c r="GI700" s="1" t="s">
        <v>16932</v>
      </c>
      <c r="GJ700" s="1" t="s">
        <v>16933</v>
      </c>
      <c r="GM700" s="1" t="s">
        <v>322</v>
      </c>
      <c r="GN700" s="1" t="s">
        <v>16921</v>
      </c>
      <c r="GO700" s="1">
        <v>0.02</v>
      </c>
      <c r="GP700" s="1">
        <v>4.6325599999999998</v>
      </c>
      <c r="GQ700" s="1" t="s">
        <v>16934</v>
      </c>
      <c r="GR700" s="1" t="s">
        <v>379</v>
      </c>
      <c r="GS700" s="1" t="s">
        <v>698</v>
      </c>
      <c r="GT700" s="1" t="s">
        <v>698</v>
      </c>
      <c r="GU700" s="1" t="s">
        <v>698</v>
      </c>
      <c r="GV700" s="1" t="s">
        <v>698</v>
      </c>
      <c r="GW700" s="1" t="s">
        <v>698</v>
      </c>
      <c r="GX700" s="1" t="s">
        <v>698</v>
      </c>
      <c r="GY700" s="1" t="s">
        <v>698</v>
      </c>
      <c r="GZ700" s="1" t="s">
        <v>698</v>
      </c>
      <c r="HA700" s="1" t="s">
        <v>698</v>
      </c>
      <c r="HB700" s="1" t="s">
        <v>698</v>
      </c>
      <c r="HC700" s="1" t="s">
        <v>2457</v>
      </c>
      <c r="HD700" s="1" t="s">
        <v>16935</v>
      </c>
      <c r="HE700" s="1" t="s">
        <v>16936</v>
      </c>
      <c r="HF700" s="1" t="s">
        <v>16937</v>
      </c>
      <c r="HG700" s="1" t="s">
        <v>698</v>
      </c>
      <c r="HH700" s="1" t="s">
        <v>698</v>
      </c>
      <c r="HI700" s="1" t="s">
        <v>16938</v>
      </c>
      <c r="HJ700" s="1" t="s">
        <v>16939</v>
      </c>
      <c r="HK700" s="1" t="s">
        <v>699</v>
      </c>
      <c r="HL700" s="1" t="s">
        <v>16940</v>
      </c>
      <c r="HM700" s="1" t="s">
        <v>16941</v>
      </c>
      <c r="HN700" s="1" t="s">
        <v>16942</v>
      </c>
      <c r="HO700" s="1" t="s">
        <v>16942</v>
      </c>
      <c r="HP700" s="1" t="s">
        <v>16943</v>
      </c>
      <c r="HQ700" s="1" t="s">
        <v>698</v>
      </c>
      <c r="HR700" s="1" t="s">
        <v>16944</v>
      </c>
      <c r="HS700" s="1" t="s">
        <v>16945</v>
      </c>
      <c r="HT700" s="1" t="s">
        <v>715</v>
      </c>
      <c r="HU700" s="1" t="s">
        <v>16946</v>
      </c>
      <c r="HV700" s="1" t="s">
        <v>699</v>
      </c>
      <c r="HW700" s="1" t="s">
        <v>16947</v>
      </c>
      <c r="HX700" s="1" t="s">
        <v>16948</v>
      </c>
      <c r="HY700" s="1" t="s">
        <v>4327</v>
      </c>
      <c r="HZ700" s="1" t="s">
        <v>16949</v>
      </c>
      <c r="IA700" s="1" t="s">
        <v>16950</v>
      </c>
      <c r="IB700" s="1" t="s">
        <v>16951</v>
      </c>
      <c r="IC700" s="1" t="s">
        <v>2475</v>
      </c>
      <c r="ID700" s="1" t="s">
        <v>16952</v>
      </c>
      <c r="IE700" s="1" t="s">
        <v>16953</v>
      </c>
      <c r="IF700" s="1" t="s">
        <v>16954</v>
      </c>
      <c r="IG700" s="1" t="s">
        <v>16955</v>
      </c>
      <c r="IH700" s="1" t="s">
        <v>16956</v>
      </c>
      <c r="II700" s="1" t="s">
        <v>16957</v>
      </c>
      <c r="IJ700" s="1" t="s">
        <v>16958</v>
      </c>
      <c r="IK700" s="1" t="s">
        <v>699</v>
      </c>
      <c r="IL700" s="1" t="s">
        <v>16959</v>
      </c>
      <c r="IM700" s="1" t="s">
        <v>16960</v>
      </c>
      <c r="IN700" s="1" t="s">
        <v>16961</v>
      </c>
      <c r="IO700" s="1" t="s">
        <v>16962</v>
      </c>
      <c r="IP700" s="1" t="s">
        <v>12054</v>
      </c>
      <c r="IQ700" s="1" t="s">
        <v>16963</v>
      </c>
      <c r="IR700" s="1" t="s">
        <v>16964</v>
      </c>
      <c r="IS700" s="1" t="s">
        <v>16965</v>
      </c>
      <c r="IT700" s="1" t="s">
        <v>16966</v>
      </c>
      <c r="IU700" s="1" t="s">
        <v>4190</v>
      </c>
      <c r="IV700" s="1" t="s">
        <v>698</v>
      </c>
      <c r="IW700" s="1" t="s">
        <v>16967</v>
      </c>
      <c r="IX700" s="1" t="s">
        <v>16968</v>
      </c>
      <c r="IY700" s="1" t="s">
        <v>16969</v>
      </c>
      <c r="IZ700" s="1" t="s">
        <v>16970</v>
      </c>
      <c r="JA700" s="1" t="s">
        <v>16967</v>
      </c>
      <c r="JB700" s="1" t="s">
        <v>16971</v>
      </c>
      <c r="JC700" s="1" t="s">
        <v>16971</v>
      </c>
      <c r="JD700" s="1" t="s">
        <v>16972</v>
      </c>
      <c r="JE700" s="1" t="s">
        <v>747</v>
      </c>
      <c r="JF700" s="1" t="s">
        <v>2502</v>
      </c>
      <c r="JG700" s="1" t="s">
        <v>749</v>
      </c>
      <c r="JH700" s="1" t="s">
        <v>16973</v>
      </c>
      <c r="JI700" s="1" t="s">
        <v>16974</v>
      </c>
      <c r="JJ700" s="1" t="s">
        <v>16975</v>
      </c>
      <c r="JK700" s="1" t="s">
        <v>16976</v>
      </c>
      <c r="JL700" s="1" t="s">
        <v>16977</v>
      </c>
      <c r="JM700" s="1" t="s">
        <v>16978</v>
      </c>
      <c r="JN700" s="1" t="s">
        <v>16979</v>
      </c>
      <c r="JO700" s="1" t="s">
        <v>16980</v>
      </c>
      <c r="JP700" s="1" t="s">
        <v>16981</v>
      </c>
      <c r="JQ700" s="1" t="s">
        <v>16982</v>
      </c>
      <c r="JR700" s="1" t="s">
        <v>16983</v>
      </c>
      <c r="JS700" s="1" t="s">
        <v>16984</v>
      </c>
      <c r="JT700" s="1" t="s">
        <v>16985</v>
      </c>
      <c r="JU700" s="1" t="s">
        <v>16986</v>
      </c>
      <c r="JV700" s="1" t="s">
        <v>16987</v>
      </c>
      <c r="JW700" s="1" t="s">
        <v>400</v>
      </c>
      <c r="JX700" s="1" t="s">
        <v>16988</v>
      </c>
      <c r="JY700" s="1" t="s">
        <v>402</v>
      </c>
      <c r="JZ700" s="1" t="s">
        <v>403</v>
      </c>
      <c r="KA700" s="1" t="s">
        <v>327</v>
      </c>
      <c r="KC700" s="1" t="s">
        <v>327</v>
      </c>
      <c r="KD700" s="1" t="s">
        <v>16989</v>
      </c>
      <c r="KE700" s="1">
        <v>1</v>
      </c>
      <c r="KF700" s="1">
        <v>10.232333000000001</v>
      </c>
      <c r="KG700" s="1" t="s">
        <v>405</v>
      </c>
      <c r="KH700" s="1">
        <v>0</v>
      </c>
      <c r="KI700" s="1">
        <v>0</v>
      </c>
      <c r="KJ700" s="1">
        <v>0</v>
      </c>
      <c r="KK700" s="1">
        <v>34</v>
      </c>
      <c r="KL700" s="1">
        <v>1156</v>
      </c>
      <c r="KM700" s="1" t="s">
        <v>469</v>
      </c>
      <c r="KN700" s="1">
        <v>0.99999899999999997</v>
      </c>
      <c r="KO700" s="1">
        <v>0.99999700000000002</v>
      </c>
      <c r="KP700" s="1">
        <v>0</v>
      </c>
      <c r="KR700" s="1" t="s">
        <v>351</v>
      </c>
      <c r="KS700" s="1">
        <v>6</v>
      </c>
      <c r="KT700" s="1">
        <v>60</v>
      </c>
      <c r="KU700" s="1">
        <v>206</v>
      </c>
      <c r="KV700" s="1">
        <v>0</v>
      </c>
      <c r="KW700" s="1">
        <v>0</v>
      </c>
      <c r="KX700" s="1">
        <v>13.455318999999999</v>
      </c>
      <c r="KY700" s="1">
        <v>113</v>
      </c>
      <c r="KZ700" s="1">
        <v>60</v>
      </c>
      <c r="LA700" s="1">
        <v>4147</v>
      </c>
      <c r="LB700" s="1">
        <v>160</v>
      </c>
      <c r="LC700" s="1" t="s">
        <v>16908</v>
      </c>
      <c r="LD700" s="1">
        <v>5.042E-2</v>
      </c>
      <c r="LE700" s="1">
        <v>0.99999800000000005</v>
      </c>
    </row>
    <row r="701" spans="1:317" x14ac:dyDescent="0.2">
      <c r="A701" s="1" t="s">
        <v>18157</v>
      </c>
      <c r="B701" s="1" t="s">
        <v>18151</v>
      </c>
      <c r="C701" s="1" t="s">
        <v>17025</v>
      </c>
      <c r="D701" s="1">
        <v>10181</v>
      </c>
      <c r="E701" s="1" t="s">
        <v>289</v>
      </c>
      <c r="F701" s="1" t="s">
        <v>289</v>
      </c>
      <c r="G701" s="1">
        <v>3</v>
      </c>
      <c r="H701" s="1">
        <v>50143089</v>
      </c>
      <c r="I701" s="1">
        <v>50143089</v>
      </c>
      <c r="J701" s="1" t="s">
        <v>289</v>
      </c>
      <c r="K701" s="1" t="s">
        <v>1910</v>
      </c>
      <c r="L701" s="1" t="s">
        <v>346</v>
      </c>
      <c r="M701" s="1" t="s">
        <v>407</v>
      </c>
      <c r="N701" s="1" t="s">
        <v>407</v>
      </c>
      <c r="O701" s="1" t="s">
        <v>294</v>
      </c>
      <c r="R701" s="1" t="s">
        <v>16721</v>
      </c>
      <c r="S701" s="1" t="s">
        <v>15808</v>
      </c>
      <c r="T701" s="1" t="s">
        <v>289</v>
      </c>
      <c r="U701" s="1" t="s">
        <v>289</v>
      </c>
      <c r="V701" s="1" t="s">
        <v>289</v>
      </c>
      <c r="W701" s="1" t="s">
        <v>289</v>
      </c>
      <c r="X701" s="1" t="s">
        <v>289</v>
      </c>
      <c r="Y701" s="1" t="s">
        <v>289</v>
      </c>
      <c r="Z701" s="1" t="s">
        <v>289</v>
      </c>
      <c r="AA701" s="1" t="s">
        <v>289</v>
      </c>
      <c r="AB701" s="1" t="s">
        <v>289</v>
      </c>
      <c r="AC701" s="1" t="s">
        <v>289</v>
      </c>
      <c r="AD701" s="1" t="s">
        <v>289</v>
      </c>
      <c r="AE701" s="1" t="s">
        <v>289</v>
      </c>
      <c r="AF701" s="1" t="s">
        <v>289</v>
      </c>
      <c r="AG701" s="1" t="s">
        <v>289</v>
      </c>
      <c r="AH701" s="1" t="s">
        <v>289</v>
      </c>
      <c r="AI701" s="1" t="s">
        <v>16721</v>
      </c>
      <c r="AJ701" s="1" t="s">
        <v>15808</v>
      </c>
      <c r="AK701" s="1" t="s">
        <v>16990</v>
      </c>
      <c r="AL701" s="1" t="s">
        <v>16991</v>
      </c>
      <c r="AM701" s="1" t="s">
        <v>351</v>
      </c>
      <c r="AN701" s="1">
        <v>10</v>
      </c>
      <c r="AO701" s="1">
        <v>977</v>
      </c>
      <c r="AP701" s="1" t="s">
        <v>16992</v>
      </c>
      <c r="AQ701" s="1" t="s">
        <v>16993</v>
      </c>
      <c r="AR701" s="1" t="s">
        <v>16994</v>
      </c>
      <c r="AT701" s="1" t="s">
        <v>16995</v>
      </c>
      <c r="AU701" s="1" t="s">
        <v>16996</v>
      </c>
      <c r="AV701" s="1" t="s">
        <v>16997</v>
      </c>
      <c r="AW701" s="1" t="s">
        <v>16998</v>
      </c>
      <c r="AX701" s="1" t="s">
        <v>16999</v>
      </c>
      <c r="AY701" s="1">
        <v>268</v>
      </c>
      <c r="AZ701" s="1" t="s">
        <v>17000</v>
      </c>
      <c r="BD701" s="1" t="s">
        <v>17001</v>
      </c>
      <c r="BE701" s="1" t="s">
        <v>17002</v>
      </c>
      <c r="BF701" s="1" t="s">
        <v>17003</v>
      </c>
      <c r="BI701" s="1" t="s">
        <v>17004</v>
      </c>
      <c r="BJ701" s="1">
        <v>19</v>
      </c>
      <c r="BN701" s="1" t="s">
        <v>17005</v>
      </c>
      <c r="BP701" s="1" t="s">
        <v>17006</v>
      </c>
      <c r="BQ701" s="1">
        <v>0.45800000000000002</v>
      </c>
      <c r="DK701" s="1">
        <v>0</v>
      </c>
      <c r="DX701" s="1">
        <v>107</v>
      </c>
      <c r="DY701" s="1">
        <v>98</v>
      </c>
      <c r="DZ701" s="1">
        <v>101</v>
      </c>
      <c r="EE701" s="1">
        <v>3</v>
      </c>
      <c r="EV701" s="1">
        <v>50143089</v>
      </c>
      <c r="EX701" s="1">
        <v>2203</v>
      </c>
      <c r="EY701" s="1">
        <v>4300</v>
      </c>
      <c r="EZ701" s="1">
        <v>6503</v>
      </c>
      <c r="FA701" s="1" t="s">
        <v>1939</v>
      </c>
      <c r="FB701" s="1" t="s">
        <v>1940</v>
      </c>
      <c r="FE701" s="1" t="s">
        <v>17007</v>
      </c>
      <c r="FF701" s="1" t="s">
        <v>17008</v>
      </c>
      <c r="FG701" s="1" t="s">
        <v>17009</v>
      </c>
      <c r="FH701" s="1">
        <v>41501</v>
      </c>
      <c r="FK701" s="1" t="s">
        <v>17010</v>
      </c>
      <c r="FL701" s="1" t="s">
        <v>17010</v>
      </c>
      <c r="FM701" s="1">
        <v>10181</v>
      </c>
      <c r="FO701" s="1" t="s">
        <v>17011</v>
      </c>
      <c r="FP701" s="1">
        <v>9902</v>
      </c>
      <c r="FQ701" s="1" t="s">
        <v>2229</v>
      </c>
      <c r="FR701" s="1" t="s">
        <v>2230</v>
      </c>
      <c r="FT701" s="1">
        <v>606884</v>
      </c>
      <c r="FX701" s="1" t="s">
        <v>17012</v>
      </c>
      <c r="FY701" s="1" t="s">
        <v>2234</v>
      </c>
      <c r="FZ701" s="1" t="s">
        <v>17013</v>
      </c>
      <c r="GA701" s="1" t="s">
        <v>17013</v>
      </c>
      <c r="GC701" s="1" t="s">
        <v>315</v>
      </c>
      <c r="GD701" s="1" t="s">
        <v>17014</v>
      </c>
      <c r="GE701" s="1" t="s">
        <v>17015</v>
      </c>
      <c r="GF701" s="1" t="s">
        <v>16997</v>
      </c>
      <c r="GG701" s="1" t="s">
        <v>17016</v>
      </c>
      <c r="GH701" s="1" t="s">
        <v>17017</v>
      </c>
      <c r="GI701" s="1" t="s">
        <v>17018</v>
      </c>
      <c r="GJ701" s="1" t="s">
        <v>17019</v>
      </c>
      <c r="GL701" s="1" t="s">
        <v>17020</v>
      </c>
      <c r="GM701" s="1" t="s">
        <v>322</v>
      </c>
      <c r="GN701" s="1" t="s">
        <v>17008</v>
      </c>
      <c r="GO701" s="1">
        <v>0.02</v>
      </c>
      <c r="GP701" s="1">
        <v>2.2034699999999998</v>
      </c>
      <c r="GQ701" s="1" t="s">
        <v>17021</v>
      </c>
      <c r="GR701" s="1" t="s">
        <v>379</v>
      </c>
      <c r="GS701" s="1" t="s">
        <v>380</v>
      </c>
      <c r="GT701" s="1" t="s">
        <v>380</v>
      </c>
      <c r="GU701" s="1" t="s">
        <v>380</v>
      </c>
      <c r="GV701" s="1" t="s">
        <v>380</v>
      </c>
      <c r="GW701" s="1" t="s">
        <v>380</v>
      </c>
      <c r="GX701" s="1" t="s">
        <v>380</v>
      </c>
      <c r="GY701" s="1" t="s">
        <v>380</v>
      </c>
      <c r="GZ701" s="1" t="s">
        <v>380</v>
      </c>
      <c r="HA701" s="1" t="s">
        <v>380</v>
      </c>
      <c r="HB701" s="1" t="s">
        <v>380</v>
      </c>
      <c r="HC701" s="1" t="s">
        <v>407</v>
      </c>
      <c r="HD701" s="1">
        <v>37</v>
      </c>
      <c r="HE701" s="1">
        <v>6.3264500000000004</v>
      </c>
      <c r="HF701" s="1">
        <v>0.97475999999999996</v>
      </c>
      <c r="HG701" s="1" t="s">
        <v>380</v>
      </c>
      <c r="HH701" s="1" t="s">
        <v>380</v>
      </c>
      <c r="HI701" s="1" t="s">
        <v>17010</v>
      </c>
      <c r="HJ701" s="1" t="s">
        <v>17022</v>
      </c>
      <c r="HK701" s="1" t="s">
        <v>380</v>
      </c>
      <c r="HL701" s="1" t="s">
        <v>380</v>
      </c>
      <c r="HM701" s="1" t="s">
        <v>380</v>
      </c>
      <c r="HN701" s="1">
        <v>6.16</v>
      </c>
      <c r="HO701" s="1">
        <v>6.16</v>
      </c>
      <c r="HP701" s="1">
        <v>0.99307000000000001</v>
      </c>
      <c r="HQ701" s="1" t="s">
        <v>380</v>
      </c>
      <c r="HR701" s="1">
        <v>4.4787E-2</v>
      </c>
      <c r="HS701" s="1">
        <v>0.85682000000000003</v>
      </c>
      <c r="HT701" s="1" t="s">
        <v>385</v>
      </c>
      <c r="HU701" s="1">
        <v>0</v>
      </c>
      <c r="HV701" s="1" t="s">
        <v>380</v>
      </c>
      <c r="HW701" s="1" t="s">
        <v>380</v>
      </c>
      <c r="HX701" s="1" t="s">
        <v>380</v>
      </c>
      <c r="HY701" s="1" t="s">
        <v>380</v>
      </c>
      <c r="HZ701" s="1" t="s">
        <v>380</v>
      </c>
      <c r="IA701" s="1" t="s">
        <v>380</v>
      </c>
      <c r="IB701" s="1">
        <v>0.80722000000000005</v>
      </c>
      <c r="IC701" s="1" t="s">
        <v>385</v>
      </c>
      <c r="ID701" s="1">
        <v>1</v>
      </c>
      <c r="IE701" s="1" t="s">
        <v>380</v>
      </c>
      <c r="IF701" s="1" t="s">
        <v>380</v>
      </c>
      <c r="IG701" s="1" t="s">
        <v>380</v>
      </c>
      <c r="IH701" s="1" t="s">
        <v>380</v>
      </c>
      <c r="II701" s="1" t="s">
        <v>380</v>
      </c>
      <c r="IJ701" s="1" t="s">
        <v>380</v>
      </c>
      <c r="IK701" s="1" t="s">
        <v>380</v>
      </c>
      <c r="IL701" s="1" t="s">
        <v>380</v>
      </c>
      <c r="IM701" s="1" t="s">
        <v>380</v>
      </c>
      <c r="IN701" s="1" t="s">
        <v>380</v>
      </c>
      <c r="IO701" s="1">
        <v>2.6540000000000001E-2</v>
      </c>
      <c r="IP701" s="1" t="s">
        <v>294</v>
      </c>
      <c r="IQ701" s="1">
        <v>1</v>
      </c>
      <c r="IR701" s="1">
        <v>-11.1188</v>
      </c>
      <c r="IS701" s="1">
        <v>16.806100000000001</v>
      </c>
      <c r="IT701" s="1">
        <v>0.85665999999999998</v>
      </c>
      <c r="IU701" s="1" t="s">
        <v>929</v>
      </c>
      <c r="IV701" s="1" t="s">
        <v>380</v>
      </c>
      <c r="IW701" s="1" t="s">
        <v>380</v>
      </c>
      <c r="IX701" s="1" t="s">
        <v>380</v>
      </c>
      <c r="IY701" s="1" t="s">
        <v>380</v>
      </c>
      <c r="IZ701" s="1" t="s">
        <v>290</v>
      </c>
      <c r="JA701" s="1" t="s">
        <v>17023</v>
      </c>
      <c r="JB701" s="1" t="s">
        <v>380</v>
      </c>
      <c r="JC701" s="1" t="s">
        <v>17024</v>
      </c>
      <c r="JD701" s="1" t="s">
        <v>1902</v>
      </c>
      <c r="JE701" s="1" t="s">
        <v>351</v>
      </c>
      <c r="JF701" s="1">
        <v>1</v>
      </c>
      <c r="JG701" s="1">
        <v>0</v>
      </c>
      <c r="JH701" s="1" t="s">
        <v>17025</v>
      </c>
      <c r="JI701" s="1">
        <v>50118093</v>
      </c>
      <c r="JJ701" s="1">
        <v>1</v>
      </c>
      <c r="JK701" s="1">
        <v>0.71416999999999997</v>
      </c>
      <c r="JL701" s="1">
        <v>1</v>
      </c>
      <c r="JM701" s="1">
        <v>0.80357000000000001</v>
      </c>
      <c r="JN701" s="1">
        <v>0.996</v>
      </c>
      <c r="JO701" s="1">
        <v>0.88848000000000005</v>
      </c>
      <c r="JP701" s="1">
        <v>7.1820000000000004</v>
      </c>
      <c r="JQ701" s="1">
        <v>0.77688999999999997</v>
      </c>
      <c r="JR701" s="1">
        <v>2.367</v>
      </c>
      <c r="JS701" s="1">
        <v>0.80283000000000004</v>
      </c>
      <c r="JT701" s="1">
        <v>0.52800000000000002</v>
      </c>
      <c r="JU701" s="1">
        <v>0.53227999999999998</v>
      </c>
      <c r="JV701" s="1" t="s">
        <v>3791</v>
      </c>
      <c r="JW701" s="1" t="s">
        <v>400</v>
      </c>
      <c r="JX701" s="1" t="s">
        <v>17026</v>
      </c>
      <c r="JY701" s="1" t="s">
        <v>402</v>
      </c>
      <c r="JZ701" s="1" t="s">
        <v>403</v>
      </c>
      <c r="KA701" s="1" t="s">
        <v>327</v>
      </c>
      <c r="KC701" s="1" t="s">
        <v>327</v>
      </c>
      <c r="KD701" s="1" t="s">
        <v>17027</v>
      </c>
      <c r="KE701" s="1">
        <v>2</v>
      </c>
      <c r="KF701" s="1">
        <v>7.2232760000000003</v>
      </c>
      <c r="KG701" s="1" t="s">
        <v>405</v>
      </c>
      <c r="KH701" s="1">
        <v>0</v>
      </c>
      <c r="KI701" s="1">
        <v>0</v>
      </c>
      <c r="KJ701" s="1">
        <v>0</v>
      </c>
      <c r="KK701" s="1">
        <v>24</v>
      </c>
      <c r="KL701" s="1">
        <v>827</v>
      </c>
      <c r="KM701" s="1" t="s">
        <v>498</v>
      </c>
      <c r="KN701" s="1">
        <v>0.99990900000000005</v>
      </c>
      <c r="KO701" s="1">
        <v>0.99890199999999996</v>
      </c>
      <c r="KP701" s="1">
        <v>0</v>
      </c>
      <c r="KR701" s="1" t="s">
        <v>351</v>
      </c>
      <c r="KS701" s="1">
        <v>4</v>
      </c>
      <c r="KT701" s="1">
        <v>60</v>
      </c>
      <c r="KU701" s="1">
        <v>155</v>
      </c>
      <c r="KV701" s="1">
        <v>0</v>
      </c>
      <c r="KW701" s="1">
        <v>0</v>
      </c>
      <c r="KX701" s="1">
        <v>10.558807</v>
      </c>
      <c r="KY701" s="1">
        <v>74</v>
      </c>
      <c r="KZ701" s="1">
        <v>60</v>
      </c>
      <c r="LA701" s="1">
        <v>2740</v>
      </c>
      <c r="LB701" s="1">
        <v>124</v>
      </c>
      <c r="LC701" s="1" t="s">
        <v>16991</v>
      </c>
      <c r="LD701" s="1">
        <v>5.1282000000000001E-2</v>
      </c>
      <c r="LE701" s="1">
        <v>0.99899300000000002</v>
      </c>
    </row>
    <row r="702" spans="1:317" x14ac:dyDescent="0.2">
      <c r="A702" s="1" t="s">
        <v>18157</v>
      </c>
      <c r="B702" s="1" t="s">
        <v>18151</v>
      </c>
      <c r="C702" s="1" t="s">
        <v>18141</v>
      </c>
      <c r="D702" s="1">
        <v>10051</v>
      </c>
      <c r="E702" s="1" t="s">
        <v>289</v>
      </c>
      <c r="F702" s="1" t="s">
        <v>289</v>
      </c>
      <c r="G702" s="1">
        <v>3</v>
      </c>
      <c r="H702" s="1">
        <v>160148825</v>
      </c>
      <c r="I702" s="1">
        <v>160148825</v>
      </c>
      <c r="J702" s="1" t="s">
        <v>289</v>
      </c>
      <c r="K702" s="1" t="s">
        <v>436</v>
      </c>
      <c r="L702" s="1" t="s">
        <v>346</v>
      </c>
      <c r="M702" s="1" t="s">
        <v>347</v>
      </c>
      <c r="N702" s="1" t="s">
        <v>347</v>
      </c>
      <c r="O702" s="1" t="s">
        <v>333</v>
      </c>
      <c r="R702" s="1" t="s">
        <v>16721</v>
      </c>
      <c r="S702" s="1" t="s">
        <v>15808</v>
      </c>
      <c r="T702" s="1" t="s">
        <v>289</v>
      </c>
      <c r="U702" s="1" t="s">
        <v>289</v>
      </c>
      <c r="V702" s="1" t="s">
        <v>289</v>
      </c>
      <c r="W702" s="1" t="s">
        <v>289</v>
      </c>
      <c r="X702" s="1" t="s">
        <v>289</v>
      </c>
      <c r="Y702" s="1" t="s">
        <v>289</v>
      </c>
      <c r="Z702" s="1" t="s">
        <v>289</v>
      </c>
      <c r="AA702" s="1" t="s">
        <v>289</v>
      </c>
      <c r="AB702" s="1" t="s">
        <v>289</v>
      </c>
      <c r="AC702" s="1" t="s">
        <v>289</v>
      </c>
      <c r="AD702" s="1" t="s">
        <v>289</v>
      </c>
      <c r="AE702" s="1" t="s">
        <v>289</v>
      </c>
      <c r="AF702" s="1" t="s">
        <v>289</v>
      </c>
      <c r="AG702" s="1" t="s">
        <v>289</v>
      </c>
      <c r="AH702" s="1" t="s">
        <v>289</v>
      </c>
      <c r="AI702" s="1" t="s">
        <v>16721</v>
      </c>
      <c r="AJ702" s="1" t="s">
        <v>15808</v>
      </c>
      <c r="AK702" s="1" t="s">
        <v>17028</v>
      </c>
      <c r="AL702" s="1" t="s">
        <v>17029</v>
      </c>
      <c r="AM702" s="1" t="s">
        <v>351</v>
      </c>
      <c r="AN702" s="1">
        <v>20</v>
      </c>
      <c r="AO702" s="1">
        <v>3397</v>
      </c>
      <c r="AP702" s="1" t="s">
        <v>17030</v>
      </c>
      <c r="AQ702" s="1" t="s">
        <v>17031</v>
      </c>
      <c r="AR702" s="1" t="s">
        <v>17032</v>
      </c>
      <c r="AS702" s="1" t="s">
        <v>17033</v>
      </c>
      <c r="AT702" s="1" t="s">
        <v>17034</v>
      </c>
      <c r="AU702" s="1" t="s">
        <v>17035</v>
      </c>
      <c r="AV702" s="1" t="s">
        <v>17036</v>
      </c>
      <c r="AW702" s="1" t="s">
        <v>17037</v>
      </c>
      <c r="AX702" s="1" t="s">
        <v>17038</v>
      </c>
      <c r="AY702" s="1">
        <v>982</v>
      </c>
      <c r="BD702" s="1" t="s">
        <v>17039</v>
      </c>
      <c r="BE702" s="1" t="s">
        <v>17040</v>
      </c>
      <c r="BF702" s="1" t="s">
        <v>17041</v>
      </c>
      <c r="BI702" s="1" t="s">
        <v>17042</v>
      </c>
      <c r="BJ702" s="1">
        <v>48</v>
      </c>
      <c r="BM702" s="1" t="s">
        <v>17043</v>
      </c>
      <c r="BP702" s="1" t="s">
        <v>17044</v>
      </c>
      <c r="BQ702" s="1">
        <v>0.34799999999999998</v>
      </c>
      <c r="DK702" s="1">
        <v>0</v>
      </c>
      <c r="DX702" s="1">
        <v>48</v>
      </c>
      <c r="DY702" s="1">
        <v>51</v>
      </c>
      <c r="DZ702" s="1">
        <v>50</v>
      </c>
      <c r="EE702" s="1">
        <v>3</v>
      </c>
      <c r="EV702" s="1">
        <v>160148825</v>
      </c>
      <c r="EX702" s="1">
        <v>2203</v>
      </c>
      <c r="EY702" s="1">
        <v>4294</v>
      </c>
      <c r="EZ702" s="1">
        <v>6497</v>
      </c>
      <c r="FA702" s="1" t="s">
        <v>455</v>
      </c>
      <c r="FB702" s="1" t="s">
        <v>456</v>
      </c>
      <c r="FE702" s="1" t="s">
        <v>17045</v>
      </c>
      <c r="FF702" s="1" t="s">
        <v>17046</v>
      </c>
      <c r="FG702" s="1" t="s">
        <v>17047</v>
      </c>
      <c r="FH702" s="1">
        <v>38904</v>
      </c>
      <c r="FI702" s="1">
        <v>38904</v>
      </c>
      <c r="FJ702" s="1">
        <v>38904</v>
      </c>
      <c r="FK702" s="1" t="s">
        <v>17048</v>
      </c>
      <c r="FL702" s="1" t="s">
        <v>17048</v>
      </c>
      <c r="FM702" s="1">
        <v>10051</v>
      </c>
      <c r="FO702" s="1" t="s">
        <v>17049</v>
      </c>
      <c r="FP702" s="1">
        <v>14013</v>
      </c>
      <c r="FQ702" s="1" t="s">
        <v>2229</v>
      </c>
      <c r="FR702" s="1" t="s">
        <v>2230</v>
      </c>
      <c r="FT702" s="1">
        <v>605575</v>
      </c>
      <c r="FU702" s="1" t="s">
        <v>17050</v>
      </c>
      <c r="FV702" s="1" t="s">
        <v>17051</v>
      </c>
      <c r="FX702" s="1" t="s">
        <v>17052</v>
      </c>
      <c r="FY702" s="1" t="s">
        <v>2234</v>
      </c>
      <c r="GA702" s="1" t="s">
        <v>17053</v>
      </c>
      <c r="GC702" s="1" t="s">
        <v>315</v>
      </c>
      <c r="GD702" s="1" t="s">
        <v>17054</v>
      </c>
      <c r="GE702" s="1" t="s">
        <v>17055</v>
      </c>
      <c r="GF702" s="1" t="s">
        <v>17036</v>
      </c>
      <c r="GG702" s="1" t="s">
        <v>17056</v>
      </c>
      <c r="GH702" s="1" t="s">
        <v>17057</v>
      </c>
      <c r="GI702" s="1" t="s">
        <v>17058</v>
      </c>
      <c r="GL702" s="1" t="s">
        <v>17059</v>
      </c>
      <c r="GM702" s="1" t="s">
        <v>322</v>
      </c>
      <c r="GN702" s="1" t="s">
        <v>17060</v>
      </c>
      <c r="GO702" s="1">
        <v>0.02</v>
      </c>
      <c r="GP702" s="1">
        <v>-0.42988999999999999</v>
      </c>
      <c r="GQ702" s="1" t="s">
        <v>17061</v>
      </c>
      <c r="GR702" s="1" t="s">
        <v>379</v>
      </c>
      <c r="JW702" s="1" t="s">
        <v>400</v>
      </c>
      <c r="JX702" s="1" t="s">
        <v>17062</v>
      </c>
      <c r="JY702" s="1" t="s">
        <v>402</v>
      </c>
      <c r="JZ702" s="1" t="s">
        <v>403</v>
      </c>
      <c r="KA702" s="1" t="s">
        <v>327</v>
      </c>
      <c r="KC702" s="1" t="s">
        <v>327</v>
      </c>
      <c r="KD702" s="1" t="s">
        <v>17063</v>
      </c>
      <c r="KE702" s="1">
        <v>2</v>
      </c>
      <c r="KF702" s="1">
        <v>3.6118869999999998</v>
      </c>
      <c r="KG702" s="1" t="s">
        <v>405</v>
      </c>
      <c r="KH702" s="1">
        <v>0</v>
      </c>
      <c r="KI702" s="1">
        <v>0</v>
      </c>
      <c r="KJ702" s="1">
        <v>0</v>
      </c>
      <c r="KK702" s="1">
        <v>12</v>
      </c>
      <c r="KL702" s="1">
        <v>438</v>
      </c>
      <c r="KM702" s="1" t="s">
        <v>469</v>
      </c>
      <c r="KN702" s="1">
        <v>0.99363400000000002</v>
      </c>
      <c r="KO702" s="1">
        <v>0.94841399999999998</v>
      </c>
      <c r="KP702" s="1">
        <v>0</v>
      </c>
      <c r="KR702" s="1" t="s">
        <v>351</v>
      </c>
      <c r="KS702" s="1">
        <v>3</v>
      </c>
      <c r="KT702" s="1">
        <v>60</v>
      </c>
      <c r="KU702" s="1">
        <v>113</v>
      </c>
      <c r="KV702" s="1">
        <v>0</v>
      </c>
      <c r="KW702" s="1">
        <v>0</v>
      </c>
      <c r="KX702" s="1">
        <v>7.8310620000000002</v>
      </c>
      <c r="KY702" s="1">
        <v>46</v>
      </c>
      <c r="KZ702" s="1">
        <v>60</v>
      </c>
      <c r="LA702" s="1">
        <v>1751</v>
      </c>
      <c r="LB702" s="1">
        <v>75</v>
      </c>
      <c r="LC702" s="1" t="s">
        <v>17029</v>
      </c>
      <c r="LD702" s="1">
        <v>6.1224000000000001E-2</v>
      </c>
      <c r="LE702" s="1">
        <v>0.95449099999999998</v>
      </c>
    </row>
    <row r="703" spans="1:317" x14ac:dyDescent="0.2">
      <c r="A703" s="1" t="s">
        <v>18157</v>
      </c>
      <c r="B703" s="1" t="s">
        <v>18151</v>
      </c>
      <c r="C703" s="1" t="s">
        <v>15955</v>
      </c>
      <c r="D703" s="1">
        <v>287015</v>
      </c>
      <c r="E703" s="1" t="s">
        <v>289</v>
      </c>
      <c r="F703" s="1" t="s">
        <v>289</v>
      </c>
      <c r="G703" s="1">
        <v>3</v>
      </c>
      <c r="H703" s="1">
        <v>140401956</v>
      </c>
      <c r="I703" s="1">
        <v>140401956</v>
      </c>
      <c r="J703" s="1" t="s">
        <v>289</v>
      </c>
      <c r="K703" s="1" t="s">
        <v>345</v>
      </c>
      <c r="L703" s="1" t="s">
        <v>346</v>
      </c>
      <c r="M703" s="1" t="s">
        <v>333</v>
      </c>
      <c r="N703" s="1" t="s">
        <v>333</v>
      </c>
      <c r="O703" s="1" t="s">
        <v>407</v>
      </c>
      <c r="R703" s="1" t="s">
        <v>16721</v>
      </c>
      <c r="S703" s="1" t="s">
        <v>15808</v>
      </c>
      <c r="T703" s="1" t="s">
        <v>289</v>
      </c>
      <c r="U703" s="1" t="s">
        <v>289</v>
      </c>
      <c r="V703" s="1" t="s">
        <v>289</v>
      </c>
      <c r="W703" s="1" t="s">
        <v>289</v>
      </c>
      <c r="X703" s="1" t="s">
        <v>289</v>
      </c>
      <c r="Y703" s="1" t="s">
        <v>289</v>
      </c>
      <c r="Z703" s="1" t="s">
        <v>289</v>
      </c>
      <c r="AA703" s="1" t="s">
        <v>289</v>
      </c>
      <c r="AB703" s="1" t="s">
        <v>289</v>
      </c>
      <c r="AC703" s="1" t="s">
        <v>289</v>
      </c>
      <c r="AD703" s="1" t="s">
        <v>289</v>
      </c>
      <c r="AE703" s="1" t="s">
        <v>289</v>
      </c>
      <c r="AF703" s="1" t="s">
        <v>289</v>
      </c>
      <c r="AG703" s="1" t="s">
        <v>289</v>
      </c>
      <c r="AH703" s="1" t="s">
        <v>289</v>
      </c>
      <c r="AI703" s="1" t="s">
        <v>16721</v>
      </c>
      <c r="AJ703" s="1" t="s">
        <v>15808</v>
      </c>
      <c r="AK703" s="1" t="s">
        <v>15924</v>
      </c>
      <c r="AL703" s="1" t="s">
        <v>15925</v>
      </c>
      <c r="AM703" s="1" t="s">
        <v>351</v>
      </c>
      <c r="AN703" s="1">
        <v>2</v>
      </c>
      <c r="AO703" s="1">
        <v>1185</v>
      </c>
      <c r="AP703" s="1" t="s">
        <v>15926</v>
      </c>
      <c r="AQ703" s="1" t="s">
        <v>15927</v>
      </c>
      <c r="AR703" s="1" t="s">
        <v>15928</v>
      </c>
      <c r="AT703" s="1" t="s">
        <v>15929</v>
      </c>
      <c r="AU703" s="1" t="s">
        <v>15930</v>
      </c>
      <c r="AV703" s="1" t="s">
        <v>15931</v>
      </c>
      <c r="AW703" s="1" t="s">
        <v>15932</v>
      </c>
      <c r="AX703" s="1" t="s">
        <v>15933</v>
      </c>
      <c r="AY703" s="1">
        <v>332</v>
      </c>
      <c r="BE703" s="1" t="s">
        <v>1523</v>
      </c>
      <c r="BF703" s="1" t="s">
        <v>1524</v>
      </c>
      <c r="BI703" s="1" t="s">
        <v>15934</v>
      </c>
      <c r="BJ703" s="1">
        <v>69</v>
      </c>
      <c r="BP703" s="1" t="s">
        <v>15935</v>
      </c>
      <c r="BQ703" s="1">
        <v>0.53700000000000003</v>
      </c>
      <c r="DK703" s="1">
        <v>0</v>
      </c>
      <c r="DX703" s="1">
        <v>138</v>
      </c>
      <c r="DY703" s="1">
        <v>128</v>
      </c>
      <c r="DZ703" s="1">
        <v>132</v>
      </c>
      <c r="EE703" s="1">
        <v>3</v>
      </c>
      <c r="EV703" s="1">
        <v>140401956</v>
      </c>
      <c r="EX703" s="1">
        <v>2203</v>
      </c>
      <c r="EY703" s="1">
        <v>4300</v>
      </c>
      <c r="EZ703" s="1">
        <v>6503</v>
      </c>
      <c r="FA703" s="1" t="s">
        <v>367</v>
      </c>
      <c r="FB703" s="1" t="s">
        <v>368</v>
      </c>
      <c r="FE703" s="1" t="s">
        <v>15936</v>
      </c>
      <c r="FF703" s="1" t="s">
        <v>15937</v>
      </c>
      <c r="FG703" s="1" t="s">
        <v>15938</v>
      </c>
      <c r="FH703" s="1">
        <v>41687</v>
      </c>
      <c r="FI703" s="1">
        <v>40568</v>
      </c>
      <c r="FK703" s="1" t="s">
        <v>15939</v>
      </c>
      <c r="FL703" s="1" t="s">
        <v>15939</v>
      </c>
      <c r="FM703" s="1">
        <v>287015</v>
      </c>
      <c r="FO703" s="1" t="s">
        <v>15940</v>
      </c>
      <c r="FP703" s="1">
        <v>19014</v>
      </c>
      <c r="FQ703" s="1" t="s">
        <v>2229</v>
      </c>
      <c r="FR703" s="1" t="s">
        <v>2230</v>
      </c>
      <c r="FS703" s="1" t="s">
        <v>15941</v>
      </c>
      <c r="FU703" s="1" t="s">
        <v>15942</v>
      </c>
      <c r="FY703" s="1" t="s">
        <v>2234</v>
      </c>
      <c r="FZ703" s="1" t="s">
        <v>15943</v>
      </c>
      <c r="GA703" s="1" t="s">
        <v>15943</v>
      </c>
      <c r="GC703" s="1" t="s">
        <v>315</v>
      </c>
      <c r="GD703" s="1" t="s">
        <v>15944</v>
      </c>
      <c r="GE703" s="1" t="s">
        <v>15945</v>
      </c>
      <c r="GF703" s="1" t="s">
        <v>15931</v>
      </c>
      <c r="GG703" s="1" t="s">
        <v>15946</v>
      </c>
      <c r="GH703" s="1" t="s">
        <v>15947</v>
      </c>
      <c r="GI703" s="1" t="s">
        <v>15948</v>
      </c>
      <c r="GJ703" s="1" t="s">
        <v>15949</v>
      </c>
      <c r="GL703" s="1" t="s">
        <v>15950</v>
      </c>
      <c r="GM703" s="1" t="s">
        <v>322</v>
      </c>
      <c r="GN703" s="1" t="s">
        <v>15937</v>
      </c>
      <c r="GO703" s="1">
        <v>0.02</v>
      </c>
      <c r="GP703" s="1">
        <v>26.832639</v>
      </c>
      <c r="GQ703" s="1" t="s">
        <v>15951</v>
      </c>
      <c r="GR703" s="1" t="s">
        <v>379</v>
      </c>
      <c r="GS703" s="1" t="s">
        <v>380</v>
      </c>
      <c r="GT703" s="1" t="s">
        <v>380</v>
      </c>
      <c r="GU703" s="1" t="s">
        <v>380</v>
      </c>
      <c r="GV703" s="1" t="s">
        <v>380</v>
      </c>
      <c r="GW703" s="1" t="s">
        <v>380</v>
      </c>
      <c r="GX703" s="1" t="s">
        <v>380</v>
      </c>
      <c r="GY703" s="1" t="s">
        <v>380</v>
      </c>
      <c r="GZ703" s="1" t="s">
        <v>380</v>
      </c>
      <c r="HA703" s="1" t="s">
        <v>380</v>
      </c>
      <c r="HB703" s="1" t="s">
        <v>380</v>
      </c>
      <c r="HC703" s="1" t="s">
        <v>333</v>
      </c>
      <c r="HD703" s="1">
        <v>10.61</v>
      </c>
      <c r="HE703" s="1">
        <v>1.3984620000000001</v>
      </c>
      <c r="HF703" s="1">
        <v>0.25205</v>
      </c>
      <c r="HG703" s="1" t="s">
        <v>380</v>
      </c>
      <c r="HH703" s="1" t="s">
        <v>380</v>
      </c>
      <c r="HI703" s="1" t="s">
        <v>15939</v>
      </c>
      <c r="HJ703" s="1" t="s">
        <v>15952</v>
      </c>
      <c r="HK703" s="1" t="s">
        <v>294</v>
      </c>
      <c r="HL703" s="1">
        <v>0.57435999999999998</v>
      </c>
      <c r="HM703" s="1">
        <v>0.4</v>
      </c>
      <c r="HN703" s="1">
        <v>5.46</v>
      </c>
      <c r="HO703" s="1">
        <v>4.55</v>
      </c>
      <c r="HP703" s="1">
        <v>0.56013999999999997</v>
      </c>
      <c r="HQ703" s="1" t="s">
        <v>380</v>
      </c>
      <c r="HR703" s="1">
        <v>0.27059699999999998</v>
      </c>
      <c r="HS703" s="1">
        <v>0.30101</v>
      </c>
      <c r="HT703" s="1" t="s">
        <v>492</v>
      </c>
      <c r="HU703" s="1">
        <v>1.0410000000000001E-2</v>
      </c>
      <c r="HV703" s="1" t="s">
        <v>294</v>
      </c>
      <c r="HW703" s="1">
        <v>0.22742000000000001</v>
      </c>
      <c r="HX703" s="1">
        <v>5.4899999999999997E-2</v>
      </c>
      <c r="HY703" s="1" t="s">
        <v>492</v>
      </c>
      <c r="HZ703" s="1">
        <v>8.1180000000000002E-2</v>
      </c>
      <c r="IA703" s="1">
        <v>0</v>
      </c>
      <c r="IB703" s="1">
        <v>0.33751999999999999</v>
      </c>
      <c r="IC703" s="1" t="s">
        <v>385</v>
      </c>
      <c r="ID703" s="1">
        <v>0.62078999999999995</v>
      </c>
      <c r="IE703" s="1" t="s">
        <v>933</v>
      </c>
      <c r="IF703" s="1">
        <v>0.35627999999999999</v>
      </c>
      <c r="IG703" s="1">
        <v>0.51300000000000001</v>
      </c>
      <c r="IH703" s="1" t="s">
        <v>600</v>
      </c>
      <c r="II703" s="1">
        <v>0.20383999999999999</v>
      </c>
      <c r="IJ703" s="1">
        <v>2.9000000000000001E-2</v>
      </c>
      <c r="IK703" s="1" t="s">
        <v>294</v>
      </c>
      <c r="IL703" s="1">
        <v>0.37125999999999998</v>
      </c>
      <c r="IM703" s="1">
        <v>-0.97189999999999999</v>
      </c>
      <c r="IN703" s="1">
        <v>10</v>
      </c>
      <c r="IO703" s="1">
        <v>2.6540000000000001E-2</v>
      </c>
      <c r="IP703" s="1" t="s">
        <v>294</v>
      </c>
      <c r="IQ703" s="1">
        <v>1</v>
      </c>
      <c r="IR703" s="1">
        <v>-25.0091</v>
      </c>
      <c r="IS703" s="1">
        <v>12.3332</v>
      </c>
      <c r="IT703" s="1">
        <v>0.55051000000000005</v>
      </c>
      <c r="IU703" s="1" t="s">
        <v>15953</v>
      </c>
      <c r="IV703" s="1" t="s">
        <v>380</v>
      </c>
      <c r="IW703" s="1">
        <v>332</v>
      </c>
      <c r="IX703" s="1" t="s">
        <v>15931</v>
      </c>
      <c r="IY703" s="1" t="s">
        <v>15932</v>
      </c>
      <c r="IZ703" s="1" t="s">
        <v>1902</v>
      </c>
      <c r="JA703" s="1">
        <v>332</v>
      </c>
      <c r="JB703" s="1" t="s">
        <v>15954</v>
      </c>
      <c r="JC703" s="1" t="s">
        <v>15954</v>
      </c>
      <c r="JD703" s="1" t="s">
        <v>916</v>
      </c>
      <c r="JE703" s="1" t="s">
        <v>351</v>
      </c>
      <c r="JF703" s="1">
        <v>1</v>
      </c>
      <c r="JG703" s="1">
        <v>0</v>
      </c>
      <c r="JH703" s="1" t="s">
        <v>15955</v>
      </c>
      <c r="JI703" s="1">
        <v>141884646</v>
      </c>
      <c r="JJ703" s="1">
        <v>0.20899999999999999</v>
      </c>
      <c r="JK703" s="1">
        <v>0.23505000000000001</v>
      </c>
      <c r="JL703" s="1">
        <v>1</v>
      </c>
      <c r="JM703" s="1">
        <v>0.80357000000000001</v>
      </c>
      <c r="JN703" s="1">
        <v>0.99</v>
      </c>
      <c r="JO703" s="1">
        <v>0.78478000000000003</v>
      </c>
      <c r="JP703" s="1">
        <v>1.706</v>
      </c>
      <c r="JQ703" s="1">
        <v>0.37878000000000001</v>
      </c>
      <c r="JR703" s="1">
        <v>2.5670000000000002</v>
      </c>
      <c r="JS703" s="1">
        <v>0.86602999999999997</v>
      </c>
      <c r="JT703" s="1">
        <v>0.56100000000000005</v>
      </c>
      <c r="JU703" s="1">
        <v>0.74099000000000004</v>
      </c>
      <c r="JV703" s="1" t="s">
        <v>6409</v>
      </c>
      <c r="JW703" s="1" t="s">
        <v>400</v>
      </c>
      <c r="JX703" s="1" t="s">
        <v>15956</v>
      </c>
      <c r="JY703" s="1" t="s">
        <v>402</v>
      </c>
      <c r="JZ703" s="1" t="s">
        <v>403</v>
      </c>
      <c r="KA703" s="1" t="s">
        <v>327</v>
      </c>
      <c r="KC703" s="1" t="s">
        <v>327</v>
      </c>
      <c r="KD703" s="1" t="s">
        <v>15957</v>
      </c>
      <c r="KE703" s="1">
        <v>3</v>
      </c>
      <c r="KF703" s="1">
        <v>45.731067000000003</v>
      </c>
      <c r="KG703" s="1" t="s">
        <v>405</v>
      </c>
      <c r="KH703" s="1">
        <v>0</v>
      </c>
      <c r="KI703" s="1">
        <v>0</v>
      </c>
      <c r="KJ703" s="1">
        <v>0</v>
      </c>
      <c r="KK703" s="1">
        <v>152</v>
      </c>
      <c r="KL703" s="1">
        <v>5139</v>
      </c>
      <c r="KM703" s="1" t="s">
        <v>525</v>
      </c>
      <c r="KN703" s="1">
        <v>1</v>
      </c>
      <c r="KO703" s="1">
        <v>1</v>
      </c>
      <c r="KP703" s="1">
        <v>0</v>
      </c>
      <c r="KR703" s="1" t="s">
        <v>351</v>
      </c>
      <c r="KS703" s="1">
        <v>196</v>
      </c>
      <c r="KT703" s="1">
        <v>60</v>
      </c>
      <c r="KU703" s="1">
        <v>7097</v>
      </c>
      <c r="KV703" s="1">
        <v>1</v>
      </c>
      <c r="KW703" s="1">
        <v>0</v>
      </c>
      <c r="KX703" s="1">
        <v>645.54130999999995</v>
      </c>
      <c r="KY703" s="1">
        <v>365</v>
      </c>
      <c r="KZ703" s="1">
        <v>60</v>
      </c>
      <c r="LA703" s="1">
        <v>13134</v>
      </c>
      <c r="LB703" s="1">
        <v>856</v>
      </c>
      <c r="LC703" s="1" t="s">
        <v>15925</v>
      </c>
      <c r="LD703" s="1">
        <v>0.34937600000000002</v>
      </c>
      <c r="LE703" s="1">
        <v>1</v>
      </c>
    </row>
    <row r="704" spans="1:317" x14ac:dyDescent="0.2">
      <c r="A704" s="1" t="s">
        <v>18157</v>
      </c>
      <c r="B704" s="1" t="s">
        <v>18151</v>
      </c>
      <c r="C704" s="1" t="s">
        <v>18048</v>
      </c>
      <c r="D704" s="1">
        <v>100131827</v>
      </c>
      <c r="E704" s="1" t="s">
        <v>289</v>
      </c>
      <c r="F704" s="1" t="s">
        <v>289</v>
      </c>
      <c r="G704" s="1">
        <v>3</v>
      </c>
      <c r="H704" s="1">
        <v>75786744</v>
      </c>
      <c r="I704" s="1">
        <v>75786744</v>
      </c>
      <c r="J704" s="1" t="s">
        <v>289</v>
      </c>
      <c r="K704" s="1" t="s">
        <v>331</v>
      </c>
      <c r="L704" s="1" t="s">
        <v>332</v>
      </c>
      <c r="M704" s="1" t="s">
        <v>407</v>
      </c>
      <c r="N704" s="1" t="s">
        <v>407</v>
      </c>
      <c r="O704" s="1" t="s">
        <v>293</v>
      </c>
      <c r="R704" s="1" t="s">
        <v>289</v>
      </c>
      <c r="S704" s="1" t="s">
        <v>16721</v>
      </c>
      <c r="T704" s="1" t="s">
        <v>289</v>
      </c>
      <c r="U704" s="1" t="s">
        <v>289</v>
      </c>
      <c r="V704" s="1" t="s">
        <v>289</v>
      </c>
      <c r="W704" s="1" t="s">
        <v>289</v>
      </c>
      <c r="X704" s="1" t="s">
        <v>289</v>
      </c>
      <c r="Y704" s="1" t="s">
        <v>289</v>
      </c>
      <c r="Z704" s="1" t="s">
        <v>289</v>
      </c>
      <c r="AA704" s="1" t="s">
        <v>289</v>
      </c>
      <c r="AB704" s="1" t="s">
        <v>289</v>
      </c>
      <c r="AC704" s="1" t="s">
        <v>289</v>
      </c>
      <c r="AD704" s="1" t="s">
        <v>289</v>
      </c>
      <c r="AE704" s="1" t="s">
        <v>289</v>
      </c>
      <c r="AF704" s="1" t="s">
        <v>289</v>
      </c>
      <c r="AG704" s="1" t="s">
        <v>289</v>
      </c>
      <c r="AH704" s="1" t="s">
        <v>289</v>
      </c>
      <c r="AI704" s="1" t="s">
        <v>289</v>
      </c>
      <c r="AJ704" s="1" t="s">
        <v>16721</v>
      </c>
      <c r="AK704" s="1" t="s">
        <v>17064</v>
      </c>
      <c r="AL704" s="1" t="s">
        <v>17065</v>
      </c>
      <c r="AM704" s="1" t="s">
        <v>293</v>
      </c>
      <c r="AN704" s="1">
        <v>4</v>
      </c>
      <c r="AO704" s="1">
        <v>2156</v>
      </c>
      <c r="AP704" s="1" t="s">
        <v>17066</v>
      </c>
      <c r="AQ704" s="1" t="s">
        <v>17067</v>
      </c>
      <c r="AR704" s="1" t="s">
        <v>17068</v>
      </c>
      <c r="AS704" s="1" t="s">
        <v>17069</v>
      </c>
      <c r="AV704" s="1" t="s">
        <v>6019</v>
      </c>
      <c r="AW704" s="1" t="s">
        <v>6020</v>
      </c>
      <c r="AX704" s="1" t="s">
        <v>6021</v>
      </c>
      <c r="AY704" s="1">
        <v>677</v>
      </c>
      <c r="BD704" s="1" t="s">
        <v>3806</v>
      </c>
      <c r="BE704" s="1" t="s">
        <v>1523</v>
      </c>
      <c r="BF704" s="1" t="s">
        <v>3807</v>
      </c>
      <c r="BI704" s="1" t="s">
        <v>6022</v>
      </c>
      <c r="BJ704" s="1">
        <v>19</v>
      </c>
      <c r="BP704" s="1" t="s">
        <v>17070</v>
      </c>
      <c r="BQ704" s="1">
        <v>0.38300000000000001</v>
      </c>
      <c r="DK704" s="1">
        <v>0</v>
      </c>
      <c r="DS704" s="1">
        <v>1.415</v>
      </c>
      <c r="DY704" s="1">
        <v>17</v>
      </c>
      <c r="DZ704" s="1">
        <v>17</v>
      </c>
      <c r="EA704" s="1">
        <v>17</v>
      </c>
      <c r="EF704" s="1">
        <v>3</v>
      </c>
      <c r="EW704" s="1">
        <v>75786744</v>
      </c>
      <c r="EY704" s="1">
        <v>628</v>
      </c>
      <c r="EZ704" s="1">
        <v>1551</v>
      </c>
      <c r="FA704" s="1">
        <v>2179</v>
      </c>
      <c r="FB704" s="1" t="s">
        <v>310</v>
      </c>
      <c r="FC704" s="1" t="s">
        <v>311</v>
      </c>
      <c r="FF704" s="1" t="s">
        <v>6024</v>
      </c>
      <c r="FG704" s="1" t="s">
        <v>6025</v>
      </c>
      <c r="FH704" s="1" t="s">
        <v>6026</v>
      </c>
      <c r="FI704" s="1" t="s">
        <v>315</v>
      </c>
      <c r="FJ704" s="1" t="s">
        <v>6027</v>
      </c>
      <c r="FK704" s="1" t="s">
        <v>17071</v>
      </c>
      <c r="FL704" s="1" t="s">
        <v>17072</v>
      </c>
      <c r="FM704" s="1" t="s">
        <v>17073</v>
      </c>
      <c r="FQ704" s="1">
        <v>1</v>
      </c>
      <c r="FR704" s="1">
        <v>0.5</v>
      </c>
      <c r="FS704" s="1" t="s">
        <v>17074</v>
      </c>
      <c r="FT704" s="1" t="b">
        <v>1</v>
      </c>
      <c r="FU704" s="1" t="s">
        <v>17065</v>
      </c>
      <c r="FV704" s="1" t="s">
        <v>322</v>
      </c>
      <c r="JB704" s="1" t="b">
        <v>0</v>
      </c>
      <c r="JC704" s="1">
        <v>438</v>
      </c>
      <c r="JD704" s="1" t="b">
        <v>0</v>
      </c>
      <c r="JE704" s="1">
        <v>0.88300000000000001</v>
      </c>
      <c r="JF704" s="1" t="s">
        <v>17075</v>
      </c>
      <c r="JG704" s="1" t="s">
        <v>400</v>
      </c>
      <c r="JH704" s="1" t="s">
        <v>4997</v>
      </c>
      <c r="JI704" s="1" t="s">
        <v>327</v>
      </c>
      <c r="JK704" s="1" t="s">
        <v>327</v>
      </c>
      <c r="JL704" s="1" t="s">
        <v>328</v>
      </c>
      <c r="JM704" s="1">
        <v>99</v>
      </c>
      <c r="JO704" s="1" t="s">
        <v>17076</v>
      </c>
      <c r="JR704" s="1">
        <v>59.97</v>
      </c>
      <c r="JS704" s="1">
        <v>0</v>
      </c>
      <c r="JT704" s="1">
        <v>1</v>
      </c>
      <c r="JU704" s="1">
        <v>0.5</v>
      </c>
      <c r="JV704" s="1" t="s">
        <v>17077</v>
      </c>
      <c r="JW704" s="1">
        <v>661.73</v>
      </c>
      <c r="JX704" s="1">
        <v>436</v>
      </c>
      <c r="JZ704" s="1" t="s">
        <v>293</v>
      </c>
      <c r="KA704" s="1">
        <v>2</v>
      </c>
      <c r="KB704" s="1">
        <v>1.51</v>
      </c>
      <c r="KC704" s="1">
        <v>1.359</v>
      </c>
      <c r="KD704" s="1">
        <v>2.448</v>
      </c>
      <c r="KE704" s="1">
        <v>1.3919999999999999</v>
      </c>
    </row>
    <row r="705" spans="1:317" x14ac:dyDescent="0.2">
      <c r="A705" s="1" t="s">
        <v>18157</v>
      </c>
      <c r="B705" s="1" t="s">
        <v>18151</v>
      </c>
      <c r="C705" s="1" t="s">
        <v>15994</v>
      </c>
      <c r="D705" s="1">
        <v>166379</v>
      </c>
      <c r="E705" s="1" t="s">
        <v>289</v>
      </c>
      <c r="F705" s="1" t="s">
        <v>289</v>
      </c>
      <c r="G705" s="1">
        <v>4</v>
      </c>
      <c r="H705" s="1">
        <v>123664642</v>
      </c>
      <c r="I705" s="1">
        <v>123664642</v>
      </c>
      <c r="J705" s="1" t="s">
        <v>289</v>
      </c>
      <c r="K705" s="1" t="s">
        <v>345</v>
      </c>
      <c r="L705" s="1" t="s">
        <v>346</v>
      </c>
      <c r="M705" s="1" t="s">
        <v>407</v>
      </c>
      <c r="N705" s="1" t="s">
        <v>407</v>
      </c>
      <c r="O705" s="1" t="s">
        <v>294</v>
      </c>
      <c r="R705" s="1" t="s">
        <v>16721</v>
      </c>
      <c r="S705" s="1" t="s">
        <v>15808</v>
      </c>
      <c r="T705" s="1" t="s">
        <v>289</v>
      </c>
      <c r="U705" s="1" t="s">
        <v>289</v>
      </c>
      <c r="V705" s="1" t="s">
        <v>289</v>
      </c>
      <c r="W705" s="1" t="s">
        <v>289</v>
      </c>
      <c r="X705" s="1" t="s">
        <v>289</v>
      </c>
      <c r="Y705" s="1" t="s">
        <v>289</v>
      </c>
      <c r="Z705" s="1" t="s">
        <v>289</v>
      </c>
      <c r="AA705" s="1" t="s">
        <v>289</v>
      </c>
      <c r="AB705" s="1" t="s">
        <v>289</v>
      </c>
      <c r="AC705" s="1" t="s">
        <v>289</v>
      </c>
      <c r="AD705" s="1" t="s">
        <v>289</v>
      </c>
      <c r="AE705" s="1" t="s">
        <v>289</v>
      </c>
      <c r="AF705" s="1" t="s">
        <v>289</v>
      </c>
      <c r="AG705" s="1" t="s">
        <v>289</v>
      </c>
      <c r="AH705" s="1" t="s">
        <v>289</v>
      </c>
      <c r="AI705" s="1" t="s">
        <v>16721</v>
      </c>
      <c r="AJ705" s="1" t="s">
        <v>15808</v>
      </c>
      <c r="AK705" s="1" t="s">
        <v>15958</v>
      </c>
      <c r="AL705" s="1" t="s">
        <v>15959</v>
      </c>
      <c r="AM705" s="1" t="s">
        <v>351</v>
      </c>
      <c r="AN705" s="1">
        <v>2</v>
      </c>
      <c r="AO705" s="1">
        <v>1788</v>
      </c>
      <c r="AP705" s="1" t="s">
        <v>15960</v>
      </c>
      <c r="AQ705" s="1" t="s">
        <v>15961</v>
      </c>
      <c r="AR705" s="1" t="s">
        <v>15962</v>
      </c>
      <c r="AS705" s="1" t="s">
        <v>15963</v>
      </c>
      <c r="AT705" s="1" t="s">
        <v>15964</v>
      </c>
      <c r="AU705" s="1" t="s">
        <v>15965</v>
      </c>
      <c r="AV705" s="1" t="s">
        <v>15966</v>
      </c>
      <c r="AW705" s="1" t="s">
        <v>15967</v>
      </c>
      <c r="AX705" s="1" t="s">
        <v>15968</v>
      </c>
      <c r="AY705" s="1">
        <v>532</v>
      </c>
      <c r="BD705" s="1" t="s">
        <v>15969</v>
      </c>
      <c r="BE705" s="1" t="s">
        <v>5361</v>
      </c>
      <c r="BF705" s="1" t="s">
        <v>9678</v>
      </c>
      <c r="BI705" s="1" t="s">
        <v>15970</v>
      </c>
      <c r="BJ705" s="1">
        <v>21</v>
      </c>
      <c r="BP705" s="1" t="s">
        <v>15971</v>
      </c>
      <c r="BQ705" s="1">
        <v>0.42299999999999999</v>
      </c>
      <c r="BZ705" s="1" t="s">
        <v>15972</v>
      </c>
      <c r="DK705" s="1">
        <v>0</v>
      </c>
      <c r="DX705" s="1">
        <v>152</v>
      </c>
      <c r="DY705" s="1">
        <v>152</v>
      </c>
      <c r="DZ705" s="1">
        <v>152</v>
      </c>
      <c r="EE705" s="1">
        <v>4</v>
      </c>
      <c r="EV705" s="1">
        <v>123664642</v>
      </c>
      <c r="EX705" s="1">
        <v>2203</v>
      </c>
      <c r="EY705" s="1">
        <v>4300</v>
      </c>
      <c r="EZ705" s="1">
        <v>6503</v>
      </c>
      <c r="FA705" s="1" t="s">
        <v>367</v>
      </c>
      <c r="FB705" s="1" t="s">
        <v>368</v>
      </c>
      <c r="FC705" s="1" t="s">
        <v>1344</v>
      </c>
      <c r="FD705" s="1" t="s">
        <v>15973</v>
      </c>
      <c r="FE705" s="1" t="s">
        <v>15974</v>
      </c>
      <c r="FF705" s="1" t="s">
        <v>15975</v>
      </c>
      <c r="FG705" s="1" t="s">
        <v>15976</v>
      </c>
      <c r="FH705" s="1">
        <v>41807</v>
      </c>
      <c r="FI705" s="1">
        <v>39064</v>
      </c>
      <c r="FJ705" s="1">
        <v>39064</v>
      </c>
      <c r="FK705" s="1" t="s">
        <v>15977</v>
      </c>
      <c r="FL705" s="1" t="s">
        <v>15977</v>
      </c>
      <c r="FM705" s="1">
        <v>166379</v>
      </c>
      <c r="FO705" s="1" t="s">
        <v>15978</v>
      </c>
      <c r="FP705" s="1">
        <v>26648</v>
      </c>
      <c r="FQ705" s="1" t="s">
        <v>2229</v>
      </c>
      <c r="FR705" s="1" t="s">
        <v>2230</v>
      </c>
      <c r="FT705" s="1">
        <v>610683</v>
      </c>
      <c r="FU705" s="1" t="s">
        <v>15979</v>
      </c>
      <c r="FV705" s="1" t="s">
        <v>15980</v>
      </c>
      <c r="FX705" s="1">
        <v>17160889</v>
      </c>
      <c r="FY705" s="1" t="s">
        <v>2234</v>
      </c>
      <c r="FZ705" s="1" t="s">
        <v>15981</v>
      </c>
      <c r="GA705" s="1" t="s">
        <v>15982</v>
      </c>
      <c r="GC705" s="1" t="s">
        <v>315</v>
      </c>
      <c r="GD705" s="1" t="s">
        <v>15983</v>
      </c>
      <c r="GE705" s="1" t="s">
        <v>15984</v>
      </c>
      <c r="GF705" s="1" t="s">
        <v>15966</v>
      </c>
      <c r="GG705" s="1" t="s">
        <v>15985</v>
      </c>
      <c r="GH705" s="1" t="s">
        <v>15986</v>
      </c>
      <c r="GI705" s="1" t="s">
        <v>15987</v>
      </c>
      <c r="GJ705" s="1" t="s">
        <v>15988</v>
      </c>
      <c r="GL705" s="1" t="s">
        <v>15989</v>
      </c>
      <c r="GM705" s="1" t="s">
        <v>322</v>
      </c>
      <c r="GN705" s="1" t="s">
        <v>15975</v>
      </c>
      <c r="GO705" s="1">
        <v>0.02</v>
      </c>
      <c r="GP705" s="1">
        <v>21.726410999999999</v>
      </c>
      <c r="GQ705" s="1" t="s">
        <v>14900</v>
      </c>
      <c r="GR705" s="1" t="s">
        <v>379</v>
      </c>
      <c r="GS705" s="1" t="s">
        <v>380</v>
      </c>
      <c r="GT705" s="1" t="s">
        <v>380</v>
      </c>
      <c r="GU705" s="1" t="s">
        <v>380</v>
      </c>
      <c r="GV705" s="1" t="s">
        <v>380</v>
      </c>
      <c r="GW705" s="1" t="s">
        <v>380</v>
      </c>
      <c r="GX705" s="1" t="s">
        <v>380</v>
      </c>
      <c r="GY705" s="1" t="s">
        <v>380</v>
      </c>
      <c r="GZ705" s="1" t="s">
        <v>380</v>
      </c>
      <c r="HA705" s="1" t="s">
        <v>380</v>
      </c>
      <c r="HB705" s="1" t="s">
        <v>380</v>
      </c>
      <c r="HC705" s="1" t="s">
        <v>407</v>
      </c>
      <c r="HD705" s="1">
        <v>22.7</v>
      </c>
      <c r="HE705" s="1">
        <v>4.3239700000000001</v>
      </c>
      <c r="HF705" s="1">
        <v>0.81579999999999997</v>
      </c>
      <c r="HG705" s="1" t="s">
        <v>380</v>
      </c>
      <c r="HH705" s="1" t="s">
        <v>380</v>
      </c>
      <c r="HI705" s="1" t="s">
        <v>15977</v>
      </c>
      <c r="HJ705" s="1" t="s">
        <v>15990</v>
      </c>
      <c r="HK705" s="1" t="s">
        <v>792</v>
      </c>
      <c r="HL705" s="1">
        <v>0.71933999999999998</v>
      </c>
      <c r="HM705" s="1" t="s">
        <v>15991</v>
      </c>
      <c r="HN705" s="1">
        <v>5.71</v>
      </c>
      <c r="HO705" s="1">
        <v>5.71</v>
      </c>
      <c r="HP705" s="1">
        <v>0.89124999999999999</v>
      </c>
      <c r="HQ705" s="1" t="s">
        <v>380</v>
      </c>
      <c r="HR705" s="1">
        <v>0.11412</v>
      </c>
      <c r="HS705" s="1">
        <v>0.64402000000000004</v>
      </c>
      <c r="HT705" s="1" t="s">
        <v>385</v>
      </c>
      <c r="HU705" s="1">
        <v>1.4E-5</v>
      </c>
      <c r="HV705" s="1" t="s">
        <v>294</v>
      </c>
      <c r="HW705" s="1">
        <v>0.81982999999999995</v>
      </c>
      <c r="HX705" s="1">
        <v>0.49380000000000002</v>
      </c>
      <c r="HY705" s="1" t="s">
        <v>604</v>
      </c>
      <c r="HZ705" s="1">
        <v>0.67952999999999997</v>
      </c>
      <c r="IA705" s="1">
        <v>2.0750000000000002</v>
      </c>
      <c r="IB705" s="1">
        <v>0.58431999999999995</v>
      </c>
      <c r="IC705" s="1" t="s">
        <v>385</v>
      </c>
      <c r="ID705" s="1">
        <v>0.99999499999999997</v>
      </c>
      <c r="IE705" s="1" t="s">
        <v>385</v>
      </c>
      <c r="IF705" s="1">
        <v>0.62365000000000004</v>
      </c>
      <c r="IG705" s="1">
        <v>0.99099999999999999</v>
      </c>
      <c r="IH705" s="1" t="s">
        <v>385</v>
      </c>
      <c r="II705" s="1">
        <v>0.64876999999999996</v>
      </c>
      <c r="IJ705" s="1">
        <v>0.93</v>
      </c>
      <c r="IK705" s="1" t="s">
        <v>385</v>
      </c>
      <c r="IL705" s="1">
        <v>0.84074000000000004</v>
      </c>
      <c r="IM705" s="1">
        <v>3.8100000000000002E-2</v>
      </c>
      <c r="IN705" s="1">
        <v>10</v>
      </c>
      <c r="IO705" s="1">
        <v>0.87931999999999999</v>
      </c>
      <c r="IP705" s="1" t="s">
        <v>385</v>
      </c>
      <c r="IQ705" s="1">
        <v>0</v>
      </c>
      <c r="IR705" s="1">
        <v>-32.304000000000002</v>
      </c>
      <c r="IS705" s="1">
        <v>15.9839</v>
      </c>
      <c r="IT705" s="1">
        <v>0.80132999999999999</v>
      </c>
      <c r="IU705" s="1" t="s">
        <v>929</v>
      </c>
      <c r="IV705" s="1" t="s">
        <v>380</v>
      </c>
      <c r="IW705" s="1">
        <v>532</v>
      </c>
      <c r="IX705" s="1" t="s">
        <v>15966</v>
      </c>
      <c r="IY705" s="1" t="s">
        <v>15967</v>
      </c>
      <c r="IZ705" s="1" t="s">
        <v>493</v>
      </c>
      <c r="JA705" s="1">
        <v>532</v>
      </c>
      <c r="JB705" s="1" t="s">
        <v>15992</v>
      </c>
      <c r="JC705" s="1" t="s">
        <v>15993</v>
      </c>
      <c r="JD705" s="1" t="s">
        <v>916</v>
      </c>
      <c r="JE705" s="1" t="s">
        <v>351</v>
      </c>
      <c r="JF705" s="1">
        <v>2</v>
      </c>
      <c r="JG705" s="1">
        <v>0</v>
      </c>
      <c r="JH705" s="1" t="s">
        <v>15994</v>
      </c>
      <c r="JI705" s="1">
        <v>123884092</v>
      </c>
      <c r="JJ705" s="1">
        <v>1</v>
      </c>
      <c r="JK705" s="1">
        <v>0.71416999999999997</v>
      </c>
      <c r="JL705" s="1">
        <v>0.96399999999999997</v>
      </c>
      <c r="JM705" s="1">
        <v>0.40570000000000001</v>
      </c>
      <c r="JN705" s="1">
        <v>0.94399999999999995</v>
      </c>
      <c r="JO705" s="1">
        <v>0.59087999999999996</v>
      </c>
      <c r="JP705" s="1">
        <v>8.3330000000000002</v>
      </c>
      <c r="JQ705" s="1">
        <v>0.90025999999999995</v>
      </c>
      <c r="JR705" s="1">
        <v>2.1709999999999998</v>
      </c>
      <c r="JS705" s="1">
        <v>0.68589999999999995</v>
      </c>
      <c r="JT705" s="1">
        <v>0.48199999999999998</v>
      </c>
      <c r="JU705" s="1">
        <v>0.46254000000000001</v>
      </c>
      <c r="JV705" s="1" t="s">
        <v>6409</v>
      </c>
      <c r="JW705" s="1" t="s">
        <v>400</v>
      </c>
      <c r="JX705" s="1" t="s">
        <v>15995</v>
      </c>
      <c r="JY705" s="1" t="s">
        <v>402</v>
      </c>
      <c r="JZ705" s="1" t="s">
        <v>403</v>
      </c>
      <c r="KA705" s="1" t="s">
        <v>327</v>
      </c>
      <c r="KC705" s="1" t="s">
        <v>327</v>
      </c>
      <c r="KD705" s="1" t="s">
        <v>15996</v>
      </c>
      <c r="KE705" s="1">
        <v>5</v>
      </c>
      <c r="KF705" s="1">
        <v>24.069714000000001</v>
      </c>
      <c r="KG705" s="1" t="s">
        <v>405</v>
      </c>
      <c r="KH705" s="1">
        <v>0</v>
      </c>
      <c r="KI705" s="1">
        <v>0</v>
      </c>
      <c r="KJ705" s="1">
        <v>0</v>
      </c>
      <c r="KK705" s="1">
        <v>80</v>
      </c>
      <c r="KL705" s="1">
        <v>2662</v>
      </c>
      <c r="KM705" s="1" t="s">
        <v>498</v>
      </c>
      <c r="KN705" s="1">
        <v>1</v>
      </c>
      <c r="KO705" s="1">
        <v>1</v>
      </c>
      <c r="KP705" s="1">
        <v>0</v>
      </c>
      <c r="KR705" s="1" t="s">
        <v>351</v>
      </c>
      <c r="KS705" s="1">
        <v>179</v>
      </c>
      <c r="KT705" s="1">
        <v>60</v>
      </c>
      <c r="KU705" s="1">
        <v>6381</v>
      </c>
      <c r="KV705" s="1">
        <v>0</v>
      </c>
      <c r="KW705" s="1">
        <v>0</v>
      </c>
      <c r="KX705" s="1">
        <v>584.56729299999995</v>
      </c>
      <c r="KY705" s="1">
        <v>307</v>
      </c>
      <c r="KZ705" s="1">
        <v>60</v>
      </c>
      <c r="LA705" s="1">
        <v>11424</v>
      </c>
      <c r="LB705" s="1">
        <v>602</v>
      </c>
      <c r="LC705" s="1" t="s">
        <v>15959</v>
      </c>
      <c r="LD705" s="1">
        <v>0.368313</v>
      </c>
      <c r="LE705" s="1">
        <v>1</v>
      </c>
    </row>
    <row r="706" spans="1:317" x14ac:dyDescent="0.2">
      <c r="A706" s="1" t="s">
        <v>18157</v>
      </c>
      <c r="B706" s="1" t="s">
        <v>18151</v>
      </c>
      <c r="C706" s="1" t="s">
        <v>16029</v>
      </c>
      <c r="D706" s="1">
        <v>115265</v>
      </c>
      <c r="E706" s="1" t="s">
        <v>289</v>
      </c>
      <c r="F706" s="1" t="s">
        <v>289</v>
      </c>
      <c r="G706" s="1">
        <v>4</v>
      </c>
      <c r="H706" s="1">
        <v>101109303</v>
      </c>
      <c r="I706" s="1">
        <v>101109303</v>
      </c>
      <c r="J706" s="1" t="s">
        <v>289</v>
      </c>
      <c r="K706" s="1" t="s">
        <v>345</v>
      </c>
      <c r="L706" s="1" t="s">
        <v>346</v>
      </c>
      <c r="M706" s="1" t="s">
        <v>407</v>
      </c>
      <c r="N706" s="1" t="s">
        <v>407</v>
      </c>
      <c r="O706" s="1" t="s">
        <v>333</v>
      </c>
      <c r="R706" s="1" t="s">
        <v>16721</v>
      </c>
      <c r="S706" s="1" t="s">
        <v>15808</v>
      </c>
      <c r="T706" s="1" t="s">
        <v>289</v>
      </c>
      <c r="U706" s="1" t="s">
        <v>289</v>
      </c>
      <c r="V706" s="1" t="s">
        <v>289</v>
      </c>
      <c r="W706" s="1" t="s">
        <v>289</v>
      </c>
      <c r="X706" s="1" t="s">
        <v>289</v>
      </c>
      <c r="Y706" s="1" t="s">
        <v>289</v>
      </c>
      <c r="Z706" s="1" t="s">
        <v>289</v>
      </c>
      <c r="AA706" s="1" t="s">
        <v>289</v>
      </c>
      <c r="AB706" s="1" t="s">
        <v>289</v>
      </c>
      <c r="AC706" s="1" t="s">
        <v>289</v>
      </c>
      <c r="AD706" s="1" t="s">
        <v>289</v>
      </c>
      <c r="AE706" s="1" t="s">
        <v>289</v>
      </c>
      <c r="AF706" s="1" t="s">
        <v>289</v>
      </c>
      <c r="AG706" s="1" t="s">
        <v>289</v>
      </c>
      <c r="AH706" s="1" t="s">
        <v>289</v>
      </c>
      <c r="AI706" s="1" t="s">
        <v>16721</v>
      </c>
      <c r="AJ706" s="1" t="s">
        <v>15808</v>
      </c>
      <c r="AK706" s="1" t="s">
        <v>15997</v>
      </c>
      <c r="AL706" s="1" t="s">
        <v>15998</v>
      </c>
      <c r="AM706" s="1" t="s">
        <v>293</v>
      </c>
      <c r="AN706" s="1">
        <v>3</v>
      </c>
      <c r="AO706" s="1">
        <v>327</v>
      </c>
      <c r="AP706" s="1" t="s">
        <v>15999</v>
      </c>
      <c r="AQ706" s="1" t="s">
        <v>16000</v>
      </c>
      <c r="AR706" s="1" t="s">
        <v>16001</v>
      </c>
      <c r="AS706" s="1" t="s">
        <v>16002</v>
      </c>
      <c r="AT706" s="1" t="s">
        <v>16003</v>
      </c>
      <c r="AU706" s="1" t="s">
        <v>16004</v>
      </c>
      <c r="AV706" s="1" t="s">
        <v>16005</v>
      </c>
      <c r="AW706" s="1" t="s">
        <v>16006</v>
      </c>
      <c r="AX706" s="1" t="s">
        <v>16007</v>
      </c>
      <c r="AY706" s="1">
        <v>38</v>
      </c>
      <c r="BD706" s="1" t="s">
        <v>16008</v>
      </c>
      <c r="BE706" s="1" t="s">
        <v>479</v>
      </c>
      <c r="BI706" s="1" t="s">
        <v>16009</v>
      </c>
      <c r="BJ706" s="1">
        <v>12</v>
      </c>
      <c r="BN706" s="1" t="s">
        <v>16010</v>
      </c>
      <c r="BP706" s="1" t="s">
        <v>16011</v>
      </c>
      <c r="BQ706" s="1">
        <v>0.33300000000000002</v>
      </c>
      <c r="DK706" s="1">
        <v>0</v>
      </c>
      <c r="DX706" s="1">
        <v>49</v>
      </c>
      <c r="DY706" s="1">
        <v>52</v>
      </c>
      <c r="DZ706" s="1">
        <v>51</v>
      </c>
      <c r="EE706" s="1">
        <v>4</v>
      </c>
      <c r="EV706" s="1">
        <v>101109303</v>
      </c>
      <c r="EX706" s="1">
        <v>2199</v>
      </c>
      <c r="EY706" s="1">
        <v>4298</v>
      </c>
      <c r="EZ706" s="1">
        <v>6497</v>
      </c>
      <c r="FA706" s="1" t="s">
        <v>367</v>
      </c>
      <c r="FB706" s="1" t="s">
        <v>368</v>
      </c>
      <c r="FE706" s="1" t="s">
        <v>16012</v>
      </c>
      <c r="FF706" s="1" t="s">
        <v>16013</v>
      </c>
      <c r="FG706" s="1" t="s">
        <v>16014</v>
      </c>
      <c r="FH706" s="1">
        <v>39483</v>
      </c>
      <c r="FL706" s="1" t="s">
        <v>16015</v>
      </c>
      <c r="FM706" s="1">
        <v>115265</v>
      </c>
      <c r="FP706" s="1">
        <v>30555</v>
      </c>
      <c r="FQ706" s="1" t="s">
        <v>2229</v>
      </c>
      <c r="FR706" s="1" t="s">
        <v>2230</v>
      </c>
      <c r="FS706" s="1" t="s">
        <v>16016</v>
      </c>
      <c r="FT706" s="1">
        <v>607730</v>
      </c>
      <c r="FX706" s="1">
        <v>12477932</v>
      </c>
      <c r="FY706" s="1" t="s">
        <v>2234</v>
      </c>
      <c r="FZ706" s="1" t="s">
        <v>16017</v>
      </c>
      <c r="GA706" s="1" t="s">
        <v>16017</v>
      </c>
      <c r="GC706" s="1" t="s">
        <v>315</v>
      </c>
      <c r="GD706" s="1" t="s">
        <v>16018</v>
      </c>
      <c r="GE706" s="1" t="s">
        <v>16019</v>
      </c>
      <c r="GF706" s="1" t="s">
        <v>16005</v>
      </c>
      <c r="GH706" s="1" t="s">
        <v>16020</v>
      </c>
      <c r="GI706" s="1" t="s">
        <v>16021</v>
      </c>
      <c r="GJ706" s="1" t="s">
        <v>16022</v>
      </c>
      <c r="GL706" s="1" t="s">
        <v>16023</v>
      </c>
      <c r="GM706" s="1" t="s">
        <v>322</v>
      </c>
      <c r="GN706" s="1" t="s">
        <v>16013</v>
      </c>
      <c r="GO706" s="1">
        <v>0.02</v>
      </c>
      <c r="GP706" s="1">
        <v>16.897122</v>
      </c>
      <c r="GQ706" s="1" t="s">
        <v>11718</v>
      </c>
      <c r="GR706" s="1" t="s">
        <v>379</v>
      </c>
      <c r="GS706" s="1" t="s">
        <v>380</v>
      </c>
      <c r="GT706" s="1" t="s">
        <v>380</v>
      </c>
      <c r="GU706" s="1" t="s">
        <v>380</v>
      </c>
      <c r="GV706" s="1" t="s">
        <v>380</v>
      </c>
      <c r="GW706" s="1" t="s">
        <v>380</v>
      </c>
      <c r="GX706" s="1" t="s">
        <v>380</v>
      </c>
      <c r="GY706" s="1" t="s">
        <v>380</v>
      </c>
      <c r="GZ706" s="1" t="s">
        <v>380</v>
      </c>
      <c r="HA706" s="1" t="s">
        <v>380</v>
      </c>
      <c r="HB706" s="1" t="s">
        <v>380</v>
      </c>
      <c r="HC706" s="1" t="s">
        <v>407</v>
      </c>
      <c r="HD706" s="1">
        <v>13.36</v>
      </c>
      <c r="HE706" s="1">
        <v>2.2133159999999998</v>
      </c>
      <c r="HF706" s="1">
        <v>0.39101999999999998</v>
      </c>
      <c r="HG706" s="1" t="s">
        <v>380</v>
      </c>
      <c r="HH706" s="1" t="s">
        <v>380</v>
      </c>
      <c r="HI706" s="1" t="s">
        <v>16015</v>
      </c>
      <c r="HJ706" s="1" t="s">
        <v>16024</v>
      </c>
      <c r="HK706" s="1" t="s">
        <v>792</v>
      </c>
      <c r="HL706" s="1">
        <v>0.48521999999999998</v>
      </c>
      <c r="HM706" s="1" t="s">
        <v>16025</v>
      </c>
      <c r="HN706" s="1">
        <v>5.63</v>
      </c>
      <c r="HO706" s="1">
        <v>3.09</v>
      </c>
      <c r="HP706" s="1">
        <v>0.35607</v>
      </c>
      <c r="HQ706" s="1" t="s">
        <v>380</v>
      </c>
      <c r="HR706" s="1">
        <v>0.17408599999999999</v>
      </c>
      <c r="HS706" s="1">
        <v>0.40639999999999998</v>
      </c>
      <c r="HT706" s="1" t="s">
        <v>492</v>
      </c>
      <c r="HU706" s="1">
        <v>1.042E-3</v>
      </c>
      <c r="HV706" s="1" t="s">
        <v>294</v>
      </c>
      <c r="HW706" s="1">
        <v>0.29816999999999999</v>
      </c>
      <c r="HX706" s="1">
        <v>7.4499999999999997E-2</v>
      </c>
      <c r="HY706" s="1" t="s">
        <v>492</v>
      </c>
      <c r="HZ706" s="1">
        <v>0.19112000000000001</v>
      </c>
      <c r="IA706" s="1">
        <v>0.55000000000000004</v>
      </c>
      <c r="IB706" s="1">
        <v>0.27200999999999997</v>
      </c>
      <c r="IC706" s="1" t="s">
        <v>492</v>
      </c>
      <c r="ID706" s="1">
        <v>0.96015700000000004</v>
      </c>
      <c r="IE706" s="1" t="s">
        <v>600</v>
      </c>
      <c r="IF706" s="1">
        <v>0.15140999999999999</v>
      </c>
      <c r="IG706" s="1">
        <v>1.2E-2</v>
      </c>
      <c r="IH706" s="1" t="s">
        <v>600</v>
      </c>
      <c r="II706" s="1">
        <v>0.11329</v>
      </c>
      <c r="IJ706" s="1">
        <v>6.0000000000000001E-3</v>
      </c>
      <c r="IK706" s="1" t="s">
        <v>294</v>
      </c>
      <c r="IL706" s="1">
        <v>0.21484</v>
      </c>
      <c r="IM706" s="1">
        <v>-1.0244</v>
      </c>
      <c r="IN706" s="1">
        <v>10</v>
      </c>
      <c r="IO706" s="1">
        <v>0.62326000000000004</v>
      </c>
      <c r="IP706" s="1" t="s">
        <v>385</v>
      </c>
      <c r="IQ706" s="1">
        <v>0.03</v>
      </c>
      <c r="IR706" s="1">
        <v>-2.2846000000000002</v>
      </c>
      <c r="IS706" s="1">
        <v>7.2596999999999996</v>
      </c>
      <c r="IT706" s="1">
        <v>0.26196999999999998</v>
      </c>
      <c r="IU706" s="1" t="s">
        <v>16026</v>
      </c>
      <c r="IV706" s="1" t="s">
        <v>380</v>
      </c>
      <c r="IW706" s="1">
        <v>38</v>
      </c>
      <c r="IX706" s="1" t="s">
        <v>16005</v>
      </c>
      <c r="IY706" s="1" t="s">
        <v>16006</v>
      </c>
      <c r="IZ706" s="1" t="s">
        <v>407</v>
      </c>
      <c r="JA706" s="1">
        <v>38</v>
      </c>
      <c r="JB706" s="1" t="s">
        <v>16027</v>
      </c>
      <c r="JC706" s="1" t="s">
        <v>16028</v>
      </c>
      <c r="JD706" s="1" t="s">
        <v>493</v>
      </c>
      <c r="JE706" s="1" t="s">
        <v>293</v>
      </c>
      <c r="JF706" s="1">
        <v>2</v>
      </c>
      <c r="JG706" s="1">
        <v>0</v>
      </c>
      <c r="JH706" s="1" t="s">
        <v>16029</v>
      </c>
      <c r="JI706" s="1">
        <v>101328326</v>
      </c>
      <c r="JJ706" s="1">
        <v>1</v>
      </c>
      <c r="JK706" s="1">
        <v>0.71416999999999997</v>
      </c>
      <c r="JL706" s="1">
        <v>1</v>
      </c>
      <c r="JM706" s="1">
        <v>0.80357000000000001</v>
      </c>
      <c r="JN706" s="1">
        <v>0.998</v>
      </c>
      <c r="JO706" s="1">
        <v>0.95711999999999997</v>
      </c>
      <c r="JP706" s="1">
        <v>2.4180000000000001</v>
      </c>
      <c r="JQ706" s="1">
        <v>0.44662000000000002</v>
      </c>
      <c r="JR706" s="1">
        <v>0.98099999999999998</v>
      </c>
      <c r="JS706" s="1">
        <v>0.38547999999999999</v>
      </c>
      <c r="JT706" s="1">
        <v>0.53300000000000003</v>
      </c>
      <c r="JU706" s="1">
        <v>0.62119999999999997</v>
      </c>
      <c r="JV706" s="1" t="s">
        <v>14720</v>
      </c>
      <c r="JW706" s="1" t="s">
        <v>400</v>
      </c>
      <c r="JX706" s="1" t="s">
        <v>16030</v>
      </c>
      <c r="JY706" s="1" t="s">
        <v>402</v>
      </c>
      <c r="JZ706" s="1" t="s">
        <v>403</v>
      </c>
      <c r="KA706" s="1" t="s">
        <v>327</v>
      </c>
      <c r="KC706" s="1" t="s">
        <v>327</v>
      </c>
      <c r="KD706" s="1" t="s">
        <v>16031</v>
      </c>
      <c r="KE706" s="1">
        <v>4</v>
      </c>
      <c r="KF706" s="1">
        <v>17.454965999999999</v>
      </c>
      <c r="KG706" s="1" t="s">
        <v>405</v>
      </c>
      <c r="KH706" s="1">
        <v>0</v>
      </c>
      <c r="KI706" s="1">
        <v>0</v>
      </c>
      <c r="KJ706" s="1">
        <v>0</v>
      </c>
      <c r="KK706" s="1">
        <v>58</v>
      </c>
      <c r="KL706" s="1">
        <v>1942</v>
      </c>
      <c r="KM706" s="1" t="s">
        <v>498</v>
      </c>
      <c r="KN706" s="1">
        <v>1</v>
      </c>
      <c r="KO706" s="1">
        <v>1</v>
      </c>
      <c r="KP706" s="1">
        <v>0</v>
      </c>
      <c r="KR706" s="1" t="s">
        <v>293</v>
      </c>
      <c r="KS706" s="1">
        <v>136</v>
      </c>
      <c r="KT706" s="1">
        <v>60</v>
      </c>
      <c r="KU706" s="1">
        <v>5088</v>
      </c>
      <c r="KV706" s="1">
        <v>0</v>
      </c>
      <c r="KW706" s="1">
        <v>0</v>
      </c>
      <c r="KX706" s="1">
        <v>466.462602</v>
      </c>
      <c r="KY706" s="1">
        <v>242</v>
      </c>
      <c r="KZ706" s="1">
        <v>60</v>
      </c>
      <c r="LA706" s="1">
        <v>9025</v>
      </c>
      <c r="LB706" s="1">
        <v>471</v>
      </c>
      <c r="LC706" s="1" t="s">
        <v>15998</v>
      </c>
      <c r="LD706" s="1">
        <v>0.359788</v>
      </c>
      <c r="LE706" s="1">
        <v>1</v>
      </c>
    </row>
    <row r="707" spans="1:317" x14ac:dyDescent="0.2">
      <c r="A707" s="1" t="s">
        <v>18157</v>
      </c>
      <c r="B707" s="1" t="s">
        <v>18151</v>
      </c>
      <c r="C707" s="1" t="s">
        <v>17106</v>
      </c>
      <c r="D707" s="1">
        <v>441056</v>
      </c>
      <c r="E707" s="1" t="s">
        <v>289</v>
      </c>
      <c r="F707" s="1" t="s">
        <v>289</v>
      </c>
      <c r="G707" s="1">
        <v>4</v>
      </c>
      <c r="H707" s="1">
        <v>191003176</v>
      </c>
      <c r="I707" s="1">
        <v>191003176</v>
      </c>
      <c r="J707" s="1" t="s">
        <v>289</v>
      </c>
      <c r="K707" s="1" t="s">
        <v>345</v>
      </c>
      <c r="L707" s="1" t="s">
        <v>346</v>
      </c>
      <c r="M707" s="1" t="s">
        <v>347</v>
      </c>
      <c r="N707" s="1" t="s">
        <v>347</v>
      </c>
      <c r="O707" s="1" t="s">
        <v>294</v>
      </c>
      <c r="R707" s="1" t="s">
        <v>16721</v>
      </c>
      <c r="S707" s="1" t="s">
        <v>15808</v>
      </c>
      <c r="T707" s="1" t="s">
        <v>289</v>
      </c>
      <c r="U707" s="1" t="s">
        <v>289</v>
      </c>
      <c r="V707" s="1" t="s">
        <v>289</v>
      </c>
      <c r="W707" s="1" t="s">
        <v>289</v>
      </c>
      <c r="X707" s="1" t="s">
        <v>289</v>
      </c>
      <c r="Y707" s="1" t="s">
        <v>289</v>
      </c>
      <c r="Z707" s="1" t="s">
        <v>289</v>
      </c>
      <c r="AA707" s="1" t="s">
        <v>289</v>
      </c>
      <c r="AB707" s="1" t="s">
        <v>289</v>
      </c>
      <c r="AC707" s="1" t="s">
        <v>289</v>
      </c>
      <c r="AD707" s="1" t="s">
        <v>289</v>
      </c>
      <c r="AE707" s="1" t="s">
        <v>289</v>
      </c>
      <c r="AF707" s="1" t="s">
        <v>289</v>
      </c>
      <c r="AG707" s="1" t="s">
        <v>289</v>
      </c>
      <c r="AH707" s="1" t="s">
        <v>289</v>
      </c>
      <c r="AI707" s="1" t="s">
        <v>16721</v>
      </c>
      <c r="AJ707" s="1" t="s">
        <v>15808</v>
      </c>
      <c r="AK707" s="1" t="s">
        <v>17078</v>
      </c>
      <c r="AL707" s="1" t="s">
        <v>17079</v>
      </c>
      <c r="AM707" s="1" t="s">
        <v>351</v>
      </c>
      <c r="AN707" s="1">
        <v>1</v>
      </c>
      <c r="AO707" s="1">
        <v>904</v>
      </c>
      <c r="AP707" s="1" t="s">
        <v>17080</v>
      </c>
      <c r="AQ707" s="1" t="s">
        <v>17081</v>
      </c>
      <c r="AR707" s="1" t="s">
        <v>17082</v>
      </c>
      <c r="AS707" s="1" t="s">
        <v>17083</v>
      </c>
      <c r="AV707" s="1" t="s">
        <v>17084</v>
      </c>
      <c r="AW707" s="1" t="s">
        <v>17085</v>
      </c>
      <c r="AX707" s="1" t="s">
        <v>17086</v>
      </c>
      <c r="AY707" s="1">
        <v>363</v>
      </c>
      <c r="BE707" s="1" t="s">
        <v>1281</v>
      </c>
      <c r="BF707" s="1" t="s">
        <v>7658</v>
      </c>
      <c r="BI707" s="1" t="s">
        <v>2440</v>
      </c>
      <c r="BJ707" s="1">
        <v>1</v>
      </c>
      <c r="BP707" s="1" t="s">
        <v>17087</v>
      </c>
      <c r="BQ707" s="1">
        <v>0.78600000000000003</v>
      </c>
      <c r="DK707" s="1">
        <v>0</v>
      </c>
      <c r="FA707" s="1" t="s">
        <v>367</v>
      </c>
      <c r="FB707" s="1" t="s">
        <v>368</v>
      </c>
      <c r="FG707" s="1" t="s">
        <v>17088</v>
      </c>
      <c r="FH707" s="1">
        <v>41813</v>
      </c>
      <c r="FK707" s="1" t="s">
        <v>17089</v>
      </c>
      <c r="FL707" s="1" t="s">
        <v>17089</v>
      </c>
      <c r="FM707" s="1">
        <v>441056</v>
      </c>
      <c r="FO707" s="1" t="s">
        <v>17090</v>
      </c>
      <c r="FP707" s="1">
        <v>38686</v>
      </c>
      <c r="FQ707" s="1" t="s">
        <v>12903</v>
      </c>
      <c r="FR707" s="1" t="s">
        <v>12903</v>
      </c>
      <c r="FY707" s="1" t="s">
        <v>2234</v>
      </c>
      <c r="FZ707" s="1" t="s">
        <v>17091</v>
      </c>
      <c r="GA707" s="1" t="s">
        <v>17092</v>
      </c>
      <c r="GC707" s="1" t="s">
        <v>315</v>
      </c>
      <c r="GE707" s="1" t="s">
        <v>17093</v>
      </c>
      <c r="GF707" s="1" t="s">
        <v>17094</v>
      </c>
      <c r="GG707" s="1" t="s">
        <v>17095</v>
      </c>
      <c r="GH707" s="1" t="s">
        <v>17096</v>
      </c>
      <c r="GI707" s="1" t="s">
        <v>17097</v>
      </c>
      <c r="GJ707" s="1" t="s">
        <v>17098</v>
      </c>
      <c r="GM707" s="1" t="s">
        <v>322</v>
      </c>
      <c r="GO707" s="1">
        <v>0.02</v>
      </c>
      <c r="GP707" s="1">
        <v>-0.37722899999999998</v>
      </c>
      <c r="GQ707" s="1" t="s">
        <v>17099</v>
      </c>
      <c r="GR707" s="1" t="s">
        <v>379</v>
      </c>
      <c r="GS707" s="1" t="s">
        <v>380</v>
      </c>
      <c r="GT707" s="1" t="s">
        <v>380</v>
      </c>
      <c r="GU707" s="1" t="s">
        <v>380</v>
      </c>
      <c r="GV707" s="1" t="s">
        <v>380</v>
      </c>
      <c r="GW707" s="1" t="s">
        <v>380</v>
      </c>
      <c r="GX707" s="1" t="s">
        <v>380</v>
      </c>
      <c r="GY707" s="1" t="s">
        <v>380</v>
      </c>
      <c r="GZ707" s="1" t="s">
        <v>380</v>
      </c>
      <c r="HA707" s="1" t="s">
        <v>380</v>
      </c>
      <c r="HB707" s="1" t="s">
        <v>380</v>
      </c>
      <c r="HC707" s="1" t="s">
        <v>380</v>
      </c>
      <c r="HD707" s="1">
        <v>11.26</v>
      </c>
      <c r="HE707" s="1">
        <v>1.5868439999999999</v>
      </c>
      <c r="HF707" s="1">
        <v>0.28267999999999999</v>
      </c>
      <c r="HG707" s="1" t="s">
        <v>380</v>
      </c>
      <c r="HH707" s="1" t="s">
        <v>380</v>
      </c>
      <c r="HI707" s="1" t="s">
        <v>17089</v>
      </c>
      <c r="HJ707" s="1" t="s">
        <v>17100</v>
      </c>
      <c r="HK707" s="1" t="s">
        <v>794</v>
      </c>
      <c r="HL707" s="1">
        <v>0.92910999999999999</v>
      </c>
      <c r="HM707" s="1" t="s">
        <v>17101</v>
      </c>
      <c r="HN707" s="1" t="s">
        <v>380</v>
      </c>
      <c r="HO707" s="1" t="s">
        <v>380</v>
      </c>
      <c r="HP707" s="1" t="s">
        <v>380</v>
      </c>
      <c r="HQ707" s="1" t="s">
        <v>380</v>
      </c>
      <c r="HR707" s="1" t="s">
        <v>380</v>
      </c>
      <c r="HS707" s="1" t="s">
        <v>380</v>
      </c>
      <c r="HT707" s="1" t="s">
        <v>380</v>
      </c>
      <c r="HU707" s="1" t="s">
        <v>380</v>
      </c>
      <c r="HV707" s="1" t="s">
        <v>385</v>
      </c>
      <c r="HW707" s="1">
        <v>0.82747000000000004</v>
      </c>
      <c r="HX707" s="1">
        <v>0.51039999999999996</v>
      </c>
      <c r="HY707" s="1" t="s">
        <v>492</v>
      </c>
      <c r="HZ707" s="1">
        <v>0.24115</v>
      </c>
      <c r="IA707" s="1">
        <v>0.69499999999999995</v>
      </c>
      <c r="IB707" s="1">
        <v>0.19575000000000001</v>
      </c>
      <c r="IC707" s="1" t="s">
        <v>492</v>
      </c>
      <c r="ID707" s="1">
        <v>0.99996499999999999</v>
      </c>
      <c r="IE707" s="1" t="s">
        <v>380</v>
      </c>
      <c r="IF707" s="1" t="s">
        <v>380</v>
      </c>
      <c r="IG707" s="1" t="s">
        <v>380</v>
      </c>
      <c r="IH707" s="1" t="s">
        <v>380</v>
      </c>
      <c r="II707" s="1" t="s">
        <v>380</v>
      </c>
      <c r="IJ707" s="1" t="s">
        <v>380</v>
      </c>
      <c r="IK707" s="1" t="s">
        <v>294</v>
      </c>
      <c r="IL707" s="1">
        <v>0.69740999999999997</v>
      </c>
      <c r="IM707" s="1">
        <v>-0.50629999999999997</v>
      </c>
      <c r="IN707" s="1">
        <v>6</v>
      </c>
      <c r="IO707" s="1">
        <v>0.21540000000000001</v>
      </c>
      <c r="IP707" s="1" t="s">
        <v>294</v>
      </c>
      <c r="IQ707" s="1">
        <v>0.41</v>
      </c>
      <c r="IR707" s="1" t="s">
        <v>380</v>
      </c>
      <c r="IS707" s="1">
        <v>3.5985</v>
      </c>
      <c r="IT707" s="1">
        <v>8.0159999999999995E-2</v>
      </c>
      <c r="IU707" s="1" t="s">
        <v>17102</v>
      </c>
      <c r="IV707" s="1" t="s">
        <v>380</v>
      </c>
      <c r="IW707" s="1" t="s">
        <v>380</v>
      </c>
      <c r="IX707" s="1" t="s">
        <v>380</v>
      </c>
      <c r="IY707" s="1" t="s">
        <v>380</v>
      </c>
      <c r="IZ707" s="1" t="s">
        <v>393</v>
      </c>
      <c r="JA707" s="1" t="s">
        <v>17103</v>
      </c>
      <c r="JB707" s="1" t="s">
        <v>17104</v>
      </c>
      <c r="JC707" s="1" t="s">
        <v>17105</v>
      </c>
      <c r="JD707" s="1" t="s">
        <v>933</v>
      </c>
      <c r="JE707" s="1" t="s">
        <v>351</v>
      </c>
      <c r="JF707" s="1">
        <v>1</v>
      </c>
      <c r="JG707" s="1">
        <v>0</v>
      </c>
      <c r="JH707" s="1" t="s">
        <v>17106</v>
      </c>
      <c r="JI707" s="1">
        <v>191237157</v>
      </c>
      <c r="JJ707" s="1">
        <v>0</v>
      </c>
      <c r="JK707" s="1">
        <v>5.858E-2</v>
      </c>
      <c r="JL707" s="1">
        <v>2.7E-2</v>
      </c>
      <c r="JM707" s="1">
        <v>0.17363999999999999</v>
      </c>
      <c r="JN707" s="1">
        <v>2.5999999999999999E-2</v>
      </c>
      <c r="JO707" s="1">
        <v>0.11368</v>
      </c>
      <c r="JP707" s="1">
        <v>0.153</v>
      </c>
      <c r="JQ707" s="1">
        <v>0.16322999999999999</v>
      </c>
      <c r="JR707" s="1">
        <v>6.4000000000000001E-2</v>
      </c>
      <c r="JS707" s="1">
        <v>0.16427</v>
      </c>
      <c r="JT707" s="1">
        <v>6.4000000000000001E-2</v>
      </c>
      <c r="JU707" s="1">
        <v>0.15345</v>
      </c>
      <c r="JV707" s="1" t="s">
        <v>9977</v>
      </c>
      <c r="JW707" s="1" t="s">
        <v>400</v>
      </c>
      <c r="JX707" s="1" t="s">
        <v>17107</v>
      </c>
      <c r="JY707" s="1" t="s">
        <v>402</v>
      </c>
      <c r="JZ707" s="1" t="s">
        <v>1839</v>
      </c>
      <c r="KA707" s="1" t="s">
        <v>327</v>
      </c>
      <c r="KC707" s="1" t="s">
        <v>327</v>
      </c>
      <c r="KD707" s="1" t="s">
        <v>17108</v>
      </c>
      <c r="KE707" s="1">
        <v>4</v>
      </c>
      <c r="KF707" s="1">
        <v>4.8129739999999996</v>
      </c>
      <c r="KG707" s="1" t="s">
        <v>405</v>
      </c>
      <c r="KH707" s="1">
        <v>22</v>
      </c>
      <c r="KI707" s="1">
        <v>0</v>
      </c>
      <c r="KJ707" s="1">
        <v>0</v>
      </c>
      <c r="KK707" s="1">
        <v>16</v>
      </c>
      <c r="KL707" s="1">
        <v>537</v>
      </c>
      <c r="KM707" s="1" t="s">
        <v>469</v>
      </c>
      <c r="KN707" s="1">
        <v>0.99256999999999995</v>
      </c>
      <c r="KO707" s="1">
        <v>0.91134899999999996</v>
      </c>
      <c r="KP707" s="1">
        <v>0</v>
      </c>
      <c r="KR707" s="1" t="s">
        <v>351</v>
      </c>
      <c r="KS707" s="1">
        <v>7</v>
      </c>
      <c r="KT707" s="1">
        <v>41</v>
      </c>
      <c r="KU707" s="1">
        <v>249</v>
      </c>
      <c r="KV707" s="1">
        <v>0</v>
      </c>
      <c r="KW707" s="1">
        <v>0</v>
      </c>
      <c r="KX707" s="1">
        <v>22.809622000000001</v>
      </c>
      <c r="KY707" s="1">
        <v>12</v>
      </c>
      <c r="KZ707" s="1">
        <v>60</v>
      </c>
      <c r="LA707" s="1">
        <v>405</v>
      </c>
      <c r="LB707" s="1">
        <v>87</v>
      </c>
      <c r="LC707" s="1" t="s">
        <v>17079</v>
      </c>
      <c r="LD707" s="1">
        <v>0.368421</v>
      </c>
      <c r="LE707" s="1">
        <v>0.91817099999999996</v>
      </c>
    </row>
    <row r="708" spans="1:317" x14ac:dyDescent="0.2">
      <c r="A708" s="1" t="s">
        <v>18157</v>
      </c>
      <c r="B708" s="1" t="s">
        <v>18151</v>
      </c>
      <c r="C708" s="1" t="s">
        <v>18134</v>
      </c>
      <c r="D708" s="1">
        <v>0</v>
      </c>
      <c r="E708" s="1" t="s">
        <v>289</v>
      </c>
      <c r="F708" s="1" t="s">
        <v>289</v>
      </c>
      <c r="G708" s="1">
        <v>5</v>
      </c>
      <c r="H708" s="1">
        <v>125968340</v>
      </c>
      <c r="I708" s="1">
        <v>125968340</v>
      </c>
      <c r="J708" s="1" t="s">
        <v>289</v>
      </c>
      <c r="K708" s="1" t="s">
        <v>436</v>
      </c>
      <c r="L708" s="1" t="s">
        <v>346</v>
      </c>
      <c r="M708" s="1" t="s">
        <v>294</v>
      </c>
      <c r="N708" s="1" t="s">
        <v>294</v>
      </c>
      <c r="O708" s="1" t="s">
        <v>347</v>
      </c>
      <c r="R708" s="1" t="s">
        <v>16721</v>
      </c>
      <c r="S708" s="1" t="s">
        <v>15808</v>
      </c>
      <c r="T708" s="1" t="s">
        <v>289</v>
      </c>
      <c r="U708" s="1" t="s">
        <v>289</v>
      </c>
      <c r="V708" s="1" t="s">
        <v>289</v>
      </c>
      <c r="W708" s="1" t="s">
        <v>289</v>
      </c>
      <c r="X708" s="1" t="s">
        <v>289</v>
      </c>
      <c r="Y708" s="1" t="s">
        <v>289</v>
      </c>
      <c r="Z708" s="1" t="s">
        <v>289</v>
      </c>
      <c r="AA708" s="1" t="s">
        <v>289</v>
      </c>
      <c r="AB708" s="1" t="s">
        <v>289</v>
      </c>
      <c r="AC708" s="1" t="s">
        <v>289</v>
      </c>
      <c r="AD708" s="1" t="s">
        <v>289</v>
      </c>
      <c r="AE708" s="1" t="s">
        <v>289</v>
      </c>
      <c r="AF708" s="1" t="s">
        <v>289</v>
      </c>
      <c r="AG708" s="1" t="s">
        <v>289</v>
      </c>
      <c r="AH708" s="1" t="s">
        <v>289</v>
      </c>
      <c r="AI708" s="1" t="s">
        <v>16721</v>
      </c>
      <c r="AJ708" s="1" t="s">
        <v>15808</v>
      </c>
      <c r="AK708" s="1" t="s">
        <v>16055</v>
      </c>
      <c r="AL708" s="1" t="s">
        <v>16056</v>
      </c>
      <c r="AM708" s="1" t="s">
        <v>351</v>
      </c>
      <c r="AN708" s="1">
        <v>2</v>
      </c>
      <c r="AO708" s="1">
        <v>202</v>
      </c>
      <c r="AP708" s="1" t="s">
        <v>9754</v>
      </c>
      <c r="AQ708" s="1" t="s">
        <v>16057</v>
      </c>
      <c r="AR708" s="1" t="s">
        <v>16058</v>
      </c>
      <c r="AT708" s="1" t="s">
        <v>16059</v>
      </c>
      <c r="AU708" s="1" t="s">
        <v>16060</v>
      </c>
      <c r="AV708" s="1" t="s">
        <v>16061</v>
      </c>
      <c r="AW708" s="1" t="s">
        <v>16062</v>
      </c>
      <c r="AY708" s="1">
        <v>63</v>
      </c>
      <c r="BI708" s="1" t="s">
        <v>16063</v>
      </c>
      <c r="BJ708" s="1">
        <v>7</v>
      </c>
      <c r="BP708" s="1" t="s">
        <v>16064</v>
      </c>
      <c r="BQ708" s="1">
        <v>0.38300000000000001</v>
      </c>
      <c r="DK708" s="1">
        <v>0</v>
      </c>
      <c r="DX708" s="1">
        <v>89</v>
      </c>
      <c r="DY708" s="1">
        <v>84</v>
      </c>
      <c r="DZ708" s="1">
        <v>85</v>
      </c>
      <c r="EE708" s="1">
        <v>5</v>
      </c>
      <c r="EV708" s="1">
        <v>125968340</v>
      </c>
      <c r="EX708" s="1">
        <v>2203</v>
      </c>
      <c r="EY708" s="1">
        <v>4300</v>
      </c>
      <c r="EZ708" s="1">
        <v>6503</v>
      </c>
      <c r="FA708" s="1" t="s">
        <v>455</v>
      </c>
      <c r="FB708" s="1" t="s">
        <v>456</v>
      </c>
      <c r="GH708" s="1" t="s">
        <v>16065</v>
      </c>
      <c r="GI708" s="1" t="s">
        <v>16066</v>
      </c>
      <c r="GM708" s="1" t="s">
        <v>322</v>
      </c>
      <c r="GN708" s="1" t="s">
        <v>16067</v>
      </c>
      <c r="GO708" s="1">
        <v>0.02</v>
      </c>
      <c r="GP708" s="1">
        <v>4.7574180000000004</v>
      </c>
      <c r="GQ708" s="1" t="s">
        <v>4686</v>
      </c>
      <c r="GR708" s="1" t="s">
        <v>379</v>
      </c>
      <c r="JW708" s="1" t="s">
        <v>400</v>
      </c>
      <c r="JX708" s="1" t="s">
        <v>16068</v>
      </c>
      <c r="JY708" s="1" t="s">
        <v>402</v>
      </c>
      <c r="JZ708" s="1" t="s">
        <v>403</v>
      </c>
      <c r="KA708" s="1" t="s">
        <v>327</v>
      </c>
      <c r="KC708" s="1" t="s">
        <v>327</v>
      </c>
      <c r="KD708" s="1" t="s">
        <v>16069</v>
      </c>
      <c r="KE708" s="1">
        <v>0</v>
      </c>
      <c r="KF708" s="1">
        <v>7.2228839999999996</v>
      </c>
      <c r="KG708" s="1" t="s">
        <v>405</v>
      </c>
      <c r="KH708" s="1">
        <v>0</v>
      </c>
      <c r="KI708" s="1">
        <v>0</v>
      </c>
      <c r="KJ708" s="1">
        <v>0</v>
      </c>
      <c r="KK708" s="1">
        <v>24</v>
      </c>
      <c r="KL708" s="1">
        <v>799</v>
      </c>
      <c r="KM708" s="1" t="s">
        <v>406</v>
      </c>
      <c r="KN708" s="1">
        <v>0.99993100000000001</v>
      </c>
      <c r="KO708" s="1">
        <v>0.99992800000000004</v>
      </c>
      <c r="KP708" s="1">
        <v>0</v>
      </c>
      <c r="KR708" s="1" t="s">
        <v>351</v>
      </c>
      <c r="KS708" s="1">
        <v>21</v>
      </c>
      <c r="KT708" s="1">
        <v>60</v>
      </c>
      <c r="KU708" s="1">
        <v>779</v>
      </c>
      <c r="KV708" s="1">
        <v>0</v>
      </c>
      <c r="KW708" s="1">
        <v>0</v>
      </c>
      <c r="KX708" s="1">
        <v>64.096878000000004</v>
      </c>
      <c r="KY708" s="1">
        <v>95</v>
      </c>
      <c r="KZ708" s="1">
        <v>60</v>
      </c>
      <c r="LA708" s="1">
        <v>3436</v>
      </c>
      <c r="LB708" s="1">
        <v>170</v>
      </c>
      <c r="LC708" s="1" t="s">
        <v>16056</v>
      </c>
      <c r="LD708" s="1">
        <v>0.181034</v>
      </c>
      <c r="LE708" s="1">
        <v>0.99999700000000002</v>
      </c>
    </row>
    <row r="709" spans="1:317" x14ac:dyDescent="0.2">
      <c r="A709" s="1" t="s">
        <v>18157</v>
      </c>
      <c r="B709" s="1" t="s">
        <v>18151</v>
      </c>
      <c r="C709" s="1" t="s">
        <v>18142</v>
      </c>
      <c r="D709" s="1">
        <v>85236</v>
      </c>
      <c r="E709" s="1" t="s">
        <v>289</v>
      </c>
      <c r="F709" s="1" t="s">
        <v>289</v>
      </c>
      <c r="G709" s="1">
        <v>6</v>
      </c>
      <c r="H709" s="1">
        <v>27114569</v>
      </c>
      <c r="I709" s="1">
        <v>27114569</v>
      </c>
      <c r="J709" s="1" t="s">
        <v>289</v>
      </c>
      <c r="K709" s="1" t="s">
        <v>436</v>
      </c>
      <c r="L709" s="1" t="s">
        <v>346</v>
      </c>
      <c r="M709" s="1" t="s">
        <v>294</v>
      </c>
      <c r="N709" s="1" t="s">
        <v>294</v>
      </c>
      <c r="O709" s="1" t="s">
        <v>347</v>
      </c>
      <c r="R709" s="1" t="s">
        <v>16721</v>
      </c>
      <c r="S709" s="1" t="s">
        <v>15808</v>
      </c>
      <c r="T709" s="1" t="s">
        <v>289</v>
      </c>
      <c r="U709" s="1" t="s">
        <v>289</v>
      </c>
      <c r="V709" s="1" t="s">
        <v>289</v>
      </c>
      <c r="W709" s="1" t="s">
        <v>289</v>
      </c>
      <c r="X709" s="1" t="s">
        <v>289</v>
      </c>
      <c r="Y709" s="1" t="s">
        <v>289</v>
      </c>
      <c r="Z709" s="1" t="s">
        <v>289</v>
      </c>
      <c r="AA709" s="1" t="s">
        <v>289</v>
      </c>
      <c r="AB709" s="1" t="s">
        <v>289</v>
      </c>
      <c r="AC709" s="1" t="s">
        <v>289</v>
      </c>
      <c r="AD709" s="1" t="s">
        <v>289</v>
      </c>
      <c r="AE709" s="1" t="s">
        <v>289</v>
      </c>
      <c r="AF709" s="1" t="s">
        <v>289</v>
      </c>
      <c r="AG709" s="1" t="s">
        <v>289</v>
      </c>
      <c r="AH709" s="1" t="s">
        <v>289</v>
      </c>
      <c r="AI709" s="1" t="s">
        <v>16721</v>
      </c>
      <c r="AJ709" s="1" t="s">
        <v>15808</v>
      </c>
      <c r="AK709" s="1" t="s">
        <v>17109</v>
      </c>
      <c r="AL709" s="1" t="s">
        <v>17110</v>
      </c>
      <c r="AM709" s="1" t="s">
        <v>293</v>
      </c>
      <c r="AN709" s="1">
        <v>1</v>
      </c>
      <c r="AO709" s="1">
        <v>8</v>
      </c>
      <c r="AP709" s="1" t="s">
        <v>17111</v>
      </c>
      <c r="AQ709" s="1" t="s">
        <v>17112</v>
      </c>
      <c r="AR709" s="1" t="s">
        <v>17113</v>
      </c>
      <c r="AS709" s="1" t="s">
        <v>17114</v>
      </c>
      <c r="AV709" s="1" t="s">
        <v>17115</v>
      </c>
      <c r="AW709" s="1" t="s">
        <v>17116</v>
      </c>
      <c r="AX709" s="1" t="s">
        <v>17117</v>
      </c>
      <c r="AY709" s="1">
        <v>3</v>
      </c>
      <c r="BD709" s="1" t="s">
        <v>17118</v>
      </c>
      <c r="BE709" s="1" t="s">
        <v>17119</v>
      </c>
      <c r="BF709" s="1" t="s">
        <v>7732</v>
      </c>
      <c r="BI709" s="1" t="s">
        <v>17120</v>
      </c>
      <c r="BJ709" s="1">
        <v>13</v>
      </c>
      <c r="BP709" s="1" t="s">
        <v>17121</v>
      </c>
      <c r="BQ709" s="1">
        <v>0.56200000000000006</v>
      </c>
      <c r="DK709" s="1">
        <v>0</v>
      </c>
      <c r="DX709" s="1">
        <v>51</v>
      </c>
      <c r="DY709" s="1">
        <v>51</v>
      </c>
      <c r="DZ709" s="1">
        <v>51</v>
      </c>
      <c r="EE709" s="1">
        <v>6</v>
      </c>
      <c r="EV709" s="1">
        <v>27114569</v>
      </c>
      <c r="EX709" s="1">
        <v>2203</v>
      </c>
      <c r="EY709" s="1">
        <v>4300</v>
      </c>
      <c r="EZ709" s="1">
        <v>6503</v>
      </c>
      <c r="FA709" s="1" t="s">
        <v>455</v>
      </c>
      <c r="FB709" s="1" t="s">
        <v>456</v>
      </c>
      <c r="FE709" s="1" t="s">
        <v>17122</v>
      </c>
      <c r="FF709" s="1" t="s">
        <v>17123</v>
      </c>
      <c r="FG709" s="1" t="s">
        <v>2875</v>
      </c>
      <c r="FH709" s="1">
        <v>40570</v>
      </c>
      <c r="FI709" s="1">
        <v>39001</v>
      </c>
      <c r="FJ709" s="1">
        <v>37680</v>
      </c>
      <c r="FK709" s="1" t="s">
        <v>17124</v>
      </c>
      <c r="FL709" s="1" t="s">
        <v>17124</v>
      </c>
      <c r="FM709" s="1">
        <v>85236</v>
      </c>
      <c r="FO709" s="1" t="s">
        <v>17125</v>
      </c>
      <c r="FP709" s="1">
        <v>13954</v>
      </c>
      <c r="FQ709" s="1" t="s">
        <v>2229</v>
      </c>
      <c r="FR709" s="1" t="s">
        <v>2230</v>
      </c>
      <c r="FT709" s="1">
        <v>615045</v>
      </c>
      <c r="FU709" s="1" t="s">
        <v>17126</v>
      </c>
      <c r="FV709" s="1" t="s">
        <v>17127</v>
      </c>
      <c r="FX709" s="1">
        <v>12408966</v>
      </c>
      <c r="FY709" s="1" t="s">
        <v>2234</v>
      </c>
      <c r="FZ709" s="1" t="s">
        <v>17128</v>
      </c>
      <c r="GA709" s="1" t="s">
        <v>17128</v>
      </c>
      <c r="GC709" s="1" t="s">
        <v>315</v>
      </c>
      <c r="GD709" s="1" t="s">
        <v>17129</v>
      </c>
      <c r="GE709" s="1" t="s">
        <v>17130</v>
      </c>
      <c r="GF709" s="1" t="s">
        <v>17115</v>
      </c>
      <c r="GG709" s="1" t="s">
        <v>17131</v>
      </c>
      <c r="GH709" s="1" t="s">
        <v>17132</v>
      </c>
      <c r="GI709" s="1" t="s">
        <v>17133</v>
      </c>
      <c r="GL709" s="1" t="s">
        <v>17134</v>
      </c>
      <c r="GM709" s="1" t="s">
        <v>322</v>
      </c>
      <c r="GN709" s="1" t="s">
        <v>17123</v>
      </c>
      <c r="GO709" s="1">
        <v>0.02</v>
      </c>
      <c r="GP709" s="1">
        <v>4.4804409999999999</v>
      </c>
      <c r="GQ709" s="1" t="s">
        <v>17135</v>
      </c>
      <c r="GR709" s="1" t="s">
        <v>379</v>
      </c>
      <c r="JW709" s="1" t="s">
        <v>400</v>
      </c>
      <c r="JX709" s="1" t="s">
        <v>17136</v>
      </c>
      <c r="JY709" s="1" t="s">
        <v>402</v>
      </c>
      <c r="JZ709" s="1" t="s">
        <v>403</v>
      </c>
      <c r="KA709" s="1" t="s">
        <v>327</v>
      </c>
      <c r="KC709" s="1" t="s">
        <v>327</v>
      </c>
      <c r="KD709" s="1" t="s">
        <v>17137</v>
      </c>
      <c r="KE709" s="1">
        <v>5</v>
      </c>
      <c r="KF709" s="1">
        <v>9.3511590000000009</v>
      </c>
      <c r="KG709" s="1" t="s">
        <v>405</v>
      </c>
      <c r="KH709" s="1">
        <v>2</v>
      </c>
      <c r="KI709" s="1">
        <v>1</v>
      </c>
      <c r="KJ709" s="1">
        <v>37</v>
      </c>
      <c r="KK709" s="1">
        <v>44</v>
      </c>
      <c r="KL709" s="1">
        <v>1404</v>
      </c>
      <c r="KM709" s="1" t="s">
        <v>406</v>
      </c>
      <c r="KN709" s="1">
        <v>1</v>
      </c>
      <c r="KO709" s="1">
        <v>0.99999899999999997</v>
      </c>
      <c r="KP709" s="1">
        <v>0</v>
      </c>
      <c r="KR709" s="1" t="s">
        <v>293</v>
      </c>
      <c r="KS709" s="1">
        <v>7</v>
      </c>
      <c r="KT709" s="1">
        <v>33</v>
      </c>
      <c r="KU709" s="1">
        <v>244</v>
      </c>
      <c r="KV709" s="1">
        <v>0</v>
      </c>
      <c r="KW709" s="1">
        <v>0</v>
      </c>
      <c r="KX709" s="1">
        <v>16.037732999999999</v>
      </c>
      <c r="KY709" s="1">
        <v>118</v>
      </c>
      <c r="KZ709" s="1">
        <v>60</v>
      </c>
      <c r="LA709" s="1">
        <v>4007</v>
      </c>
      <c r="LB709" s="1">
        <v>194</v>
      </c>
      <c r="LC709" s="1" t="s">
        <v>17110</v>
      </c>
      <c r="LD709" s="1">
        <v>5.6000000000000001E-2</v>
      </c>
      <c r="LE709" s="1">
        <v>0.99999899999999997</v>
      </c>
    </row>
    <row r="710" spans="1:317" x14ac:dyDescent="0.2">
      <c r="A710" s="1" t="s">
        <v>18157</v>
      </c>
      <c r="B710" s="1" t="s">
        <v>18151</v>
      </c>
      <c r="C710" s="1" t="s">
        <v>14414</v>
      </c>
      <c r="D710" s="1">
        <v>3123</v>
      </c>
      <c r="E710" s="1" t="s">
        <v>289</v>
      </c>
      <c r="F710" s="1" t="s">
        <v>289</v>
      </c>
      <c r="G710" s="1">
        <v>6</v>
      </c>
      <c r="H710" s="1">
        <v>32552145</v>
      </c>
      <c r="I710" s="1">
        <v>32552145</v>
      </c>
      <c r="J710" s="1" t="s">
        <v>289</v>
      </c>
      <c r="K710" s="1" t="s">
        <v>331</v>
      </c>
      <c r="L710" s="1" t="s">
        <v>332</v>
      </c>
      <c r="M710" s="1" t="s">
        <v>347</v>
      </c>
      <c r="N710" s="1" t="s">
        <v>347</v>
      </c>
      <c r="O710" s="1" t="s">
        <v>293</v>
      </c>
      <c r="R710" s="1" t="s">
        <v>289</v>
      </c>
      <c r="S710" s="1" t="s">
        <v>16721</v>
      </c>
      <c r="T710" s="1" t="s">
        <v>289</v>
      </c>
      <c r="U710" s="1" t="s">
        <v>289</v>
      </c>
      <c r="V710" s="1" t="s">
        <v>289</v>
      </c>
      <c r="W710" s="1" t="s">
        <v>289</v>
      </c>
      <c r="X710" s="1" t="s">
        <v>289</v>
      </c>
      <c r="Y710" s="1" t="s">
        <v>289</v>
      </c>
      <c r="Z710" s="1" t="s">
        <v>289</v>
      </c>
      <c r="AA710" s="1" t="s">
        <v>289</v>
      </c>
      <c r="AB710" s="1" t="s">
        <v>289</v>
      </c>
      <c r="AC710" s="1" t="s">
        <v>289</v>
      </c>
      <c r="AD710" s="1" t="s">
        <v>289</v>
      </c>
      <c r="AE710" s="1" t="s">
        <v>289</v>
      </c>
      <c r="AF710" s="1" t="s">
        <v>289</v>
      </c>
      <c r="AG710" s="1" t="s">
        <v>289</v>
      </c>
      <c r="AH710" s="1" t="s">
        <v>289</v>
      </c>
      <c r="AI710" s="1" t="s">
        <v>289</v>
      </c>
      <c r="AJ710" s="1" t="s">
        <v>16721</v>
      </c>
      <c r="AK710" s="1" t="s">
        <v>2903</v>
      </c>
      <c r="AL710" s="1" t="s">
        <v>2904</v>
      </c>
      <c r="AM710" s="1" t="s">
        <v>293</v>
      </c>
      <c r="AN710" s="1">
        <v>2</v>
      </c>
      <c r="AO710" s="1">
        <v>216</v>
      </c>
      <c r="AP710" s="1" t="s">
        <v>2905</v>
      </c>
      <c r="AQ710" s="1" t="s">
        <v>2906</v>
      </c>
      <c r="AR710" s="1" t="s">
        <v>2907</v>
      </c>
      <c r="AT710" s="1" t="s">
        <v>2908</v>
      </c>
      <c r="AU710" s="1" t="s">
        <v>2909</v>
      </c>
      <c r="AX710" s="1" t="s">
        <v>2910</v>
      </c>
      <c r="BI710" s="1" t="s">
        <v>2911</v>
      </c>
      <c r="BJ710" s="1">
        <v>10</v>
      </c>
      <c r="BP710" s="1" t="s">
        <v>2912</v>
      </c>
      <c r="BQ710" s="1">
        <v>0.61199999999999999</v>
      </c>
      <c r="CA710" s="1" t="s">
        <v>2913</v>
      </c>
      <c r="DK710" s="1">
        <v>0</v>
      </c>
      <c r="DY710" s="1">
        <v>13</v>
      </c>
      <c r="DZ710" s="1">
        <v>13</v>
      </c>
      <c r="EA710" s="1">
        <v>13</v>
      </c>
      <c r="EF710" s="1">
        <v>6</v>
      </c>
      <c r="EW710" s="1">
        <v>32552145</v>
      </c>
      <c r="EY710" s="1">
        <v>1751</v>
      </c>
      <c r="EZ710" s="1">
        <v>3522</v>
      </c>
      <c r="FA710" s="1">
        <v>5273</v>
      </c>
      <c r="FB710" s="1" t="s">
        <v>310</v>
      </c>
      <c r="FC710" s="1" t="s">
        <v>311</v>
      </c>
      <c r="FF710" s="1" t="s">
        <v>2914</v>
      </c>
      <c r="FG710" s="1" t="s">
        <v>2915</v>
      </c>
      <c r="FH710" s="1" t="s">
        <v>2916</v>
      </c>
      <c r="FI710" s="1" t="s">
        <v>315</v>
      </c>
      <c r="FJ710" s="1" t="s">
        <v>2917</v>
      </c>
      <c r="FK710" s="1" t="s">
        <v>2918</v>
      </c>
      <c r="FL710" s="1" t="s">
        <v>2919</v>
      </c>
      <c r="FM710" s="1" t="s">
        <v>2920</v>
      </c>
      <c r="FQ710" s="1">
        <v>1</v>
      </c>
      <c r="FR710" s="1">
        <v>0.5</v>
      </c>
      <c r="FS710" s="1" t="s">
        <v>17138</v>
      </c>
      <c r="FT710" s="1" t="b">
        <v>1</v>
      </c>
      <c r="FU710" s="1" t="s">
        <v>2904</v>
      </c>
      <c r="FV710" s="1" t="s">
        <v>322</v>
      </c>
      <c r="FW710" s="1" t="s">
        <v>2922</v>
      </c>
      <c r="JB710" s="1" t="b">
        <v>0</v>
      </c>
      <c r="JC710" s="1">
        <v>170</v>
      </c>
      <c r="JD710" s="1" t="b">
        <v>0</v>
      </c>
      <c r="JE710" s="1">
        <v>0</v>
      </c>
      <c r="JF710" s="1" t="s">
        <v>2923</v>
      </c>
      <c r="JG710" s="1" t="s">
        <v>402</v>
      </c>
      <c r="JH710" s="1" t="s">
        <v>403</v>
      </c>
      <c r="JI710" s="1" t="s">
        <v>327</v>
      </c>
      <c r="JK710" s="1" t="s">
        <v>327</v>
      </c>
      <c r="JL710" s="1">
        <v>42371</v>
      </c>
      <c r="JM710" s="1">
        <v>99</v>
      </c>
      <c r="JO710" s="1" t="s">
        <v>2924</v>
      </c>
      <c r="JR710" s="1">
        <v>48.3</v>
      </c>
      <c r="JS710" s="1">
        <v>0</v>
      </c>
      <c r="JT710" s="1">
        <v>1</v>
      </c>
      <c r="JU710" s="1">
        <v>0.5</v>
      </c>
      <c r="JV710" s="1" t="s">
        <v>17139</v>
      </c>
      <c r="JW710" s="1">
        <v>6791.19</v>
      </c>
      <c r="JX710" s="1">
        <v>167</v>
      </c>
      <c r="JZ710" s="1" t="s">
        <v>293</v>
      </c>
      <c r="KA710" s="1">
        <v>2</v>
      </c>
      <c r="KB710" s="1">
        <v>28.19</v>
      </c>
    </row>
    <row r="711" spans="1:317" x14ac:dyDescent="0.2">
      <c r="A711" s="1" t="s">
        <v>18157</v>
      </c>
      <c r="B711" s="1" t="s">
        <v>18151</v>
      </c>
      <c r="C711" s="1" t="s">
        <v>17176</v>
      </c>
      <c r="D711" s="1">
        <v>8899</v>
      </c>
      <c r="E711" s="1" t="s">
        <v>289</v>
      </c>
      <c r="F711" s="1" t="s">
        <v>289</v>
      </c>
      <c r="G711" s="1">
        <v>6</v>
      </c>
      <c r="H711" s="1">
        <v>4047436</v>
      </c>
      <c r="I711" s="1">
        <v>4047436</v>
      </c>
      <c r="J711" s="1" t="s">
        <v>289</v>
      </c>
      <c r="K711" s="1" t="s">
        <v>345</v>
      </c>
      <c r="L711" s="1" t="s">
        <v>346</v>
      </c>
      <c r="M711" s="1" t="s">
        <v>347</v>
      </c>
      <c r="N711" s="1" t="s">
        <v>347</v>
      </c>
      <c r="O711" s="1" t="s">
        <v>407</v>
      </c>
      <c r="R711" s="1" t="s">
        <v>16721</v>
      </c>
      <c r="S711" s="1" t="s">
        <v>15808</v>
      </c>
      <c r="T711" s="1" t="s">
        <v>289</v>
      </c>
      <c r="U711" s="1" t="s">
        <v>289</v>
      </c>
      <c r="V711" s="1" t="s">
        <v>289</v>
      </c>
      <c r="W711" s="1" t="s">
        <v>289</v>
      </c>
      <c r="X711" s="1" t="s">
        <v>289</v>
      </c>
      <c r="Y711" s="1" t="s">
        <v>289</v>
      </c>
      <c r="Z711" s="1" t="s">
        <v>289</v>
      </c>
      <c r="AA711" s="1" t="s">
        <v>289</v>
      </c>
      <c r="AB711" s="1" t="s">
        <v>289</v>
      </c>
      <c r="AC711" s="1" t="s">
        <v>289</v>
      </c>
      <c r="AD711" s="1" t="s">
        <v>289</v>
      </c>
      <c r="AE711" s="1" t="s">
        <v>289</v>
      </c>
      <c r="AF711" s="1" t="s">
        <v>289</v>
      </c>
      <c r="AG711" s="1" t="s">
        <v>289</v>
      </c>
      <c r="AH711" s="1" t="s">
        <v>289</v>
      </c>
      <c r="AI711" s="1" t="s">
        <v>16721</v>
      </c>
      <c r="AJ711" s="1" t="s">
        <v>15808</v>
      </c>
      <c r="AK711" s="1" t="s">
        <v>17140</v>
      </c>
      <c r="AL711" s="1" t="s">
        <v>17141</v>
      </c>
      <c r="AM711" s="1" t="s">
        <v>351</v>
      </c>
      <c r="AN711" s="1">
        <v>7</v>
      </c>
      <c r="AO711" s="1">
        <v>1989</v>
      </c>
      <c r="AP711" s="1" t="s">
        <v>17142</v>
      </c>
      <c r="AQ711" s="1" t="s">
        <v>17143</v>
      </c>
      <c r="AR711" s="1" t="s">
        <v>17144</v>
      </c>
      <c r="AS711" s="1" t="s">
        <v>17145</v>
      </c>
      <c r="AT711" s="1" t="s">
        <v>17146</v>
      </c>
      <c r="AU711" s="1" t="s">
        <v>17147</v>
      </c>
      <c r="AV711" s="1" t="s">
        <v>17148</v>
      </c>
      <c r="AW711" s="1" t="s">
        <v>17149</v>
      </c>
      <c r="AX711" s="1" t="s">
        <v>17150</v>
      </c>
      <c r="AY711" s="1">
        <v>630</v>
      </c>
      <c r="BE711" s="1" t="s">
        <v>17151</v>
      </c>
      <c r="BF711" s="1" t="s">
        <v>1880</v>
      </c>
      <c r="BI711" s="1" t="s">
        <v>17152</v>
      </c>
      <c r="BJ711" s="1">
        <v>22</v>
      </c>
      <c r="BK711" s="1" t="s">
        <v>17153</v>
      </c>
      <c r="BL711" s="1" t="s">
        <v>17154</v>
      </c>
      <c r="BP711" s="1" t="s">
        <v>17155</v>
      </c>
      <c r="BQ711" s="1">
        <v>0.27900000000000003</v>
      </c>
      <c r="DK711" s="1">
        <v>0</v>
      </c>
      <c r="DX711" s="1">
        <v>172</v>
      </c>
      <c r="DY711" s="1">
        <v>164</v>
      </c>
      <c r="DZ711" s="1">
        <v>167</v>
      </c>
      <c r="EE711" s="1">
        <v>6</v>
      </c>
      <c r="EV711" s="1">
        <v>4047436</v>
      </c>
      <c r="EX711" s="1">
        <v>2202</v>
      </c>
      <c r="EY711" s="1">
        <v>4300</v>
      </c>
      <c r="EZ711" s="1">
        <v>6502</v>
      </c>
      <c r="FA711" s="1" t="s">
        <v>367</v>
      </c>
      <c r="FB711" s="1" t="s">
        <v>368</v>
      </c>
      <c r="FE711" s="1" t="s">
        <v>17156</v>
      </c>
      <c r="FF711" s="1" t="s">
        <v>17157</v>
      </c>
      <c r="FG711" s="1" t="s">
        <v>17158</v>
      </c>
      <c r="FH711" s="1">
        <v>41550</v>
      </c>
      <c r="FI711" s="1">
        <v>41550</v>
      </c>
      <c r="FK711" s="1" t="s">
        <v>17159</v>
      </c>
      <c r="FL711" s="1" t="s">
        <v>17159</v>
      </c>
      <c r="FM711" s="1">
        <v>8899</v>
      </c>
      <c r="FP711" s="1">
        <v>17346</v>
      </c>
      <c r="FQ711" s="1" t="s">
        <v>2229</v>
      </c>
      <c r="FR711" s="1" t="s">
        <v>2230</v>
      </c>
      <c r="FT711" s="1">
        <v>602338</v>
      </c>
      <c r="FU711" s="1" t="s">
        <v>17160</v>
      </c>
      <c r="FX711" s="1" t="s">
        <v>17161</v>
      </c>
      <c r="FY711" s="1" t="s">
        <v>2234</v>
      </c>
      <c r="GA711" s="1" t="s">
        <v>17162</v>
      </c>
      <c r="GC711" s="1" t="s">
        <v>315</v>
      </c>
      <c r="GD711" s="1" t="s">
        <v>17163</v>
      </c>
      <c r="GE711" s="1" t="s">
        <v>17164</v>
      </c>
      <c r="GF711" s="1" t="s">
        <v>17148</v>
      </c>
      <c r="GG711" s="1" t="s">
        <v>17165</v>
      </c>
      <c r="GH711" s="1" t="s">
        <v>17166</v>
      </c>
      <c r="GI711" s="1" t="s">
        <v>17167</v>
      </c>
      <c r="GJ711" s="1" t="s">
        <v>17168</v>
      </c>
      <c r="GL711" s="1" t="s">
        <v>17169</v>
      </c>
      <c r="GM711" s="1" t="s">
        <v>322</v>
      </c>
      <c r="GN711" s="1" t="s">
        <v>17157</v>
      </c>
      <c r="GO711" s="1">
        <v>0.02</v>
      </c>
      <c r="GP711" s="1">
        <v>2.106611</v>
      </c>
      <c r="GQ711" s="1" t="s">
        <v>17170</v>
      </c>
      <c r="GR711" s="1" t="s">
        <v>379</v>
      </c>
      <c r="GS711" s="1" t="s">
        <v>380</v>
      </c>
      <c r="GT711" s="1" t="s">
        <v>380</v>
      </c>
      <c r="GU711" s="1" t="s">
        <v>380</v>
      </c>
      <c r="GV711" s="1" t="s">
        <v>380</v>
      </c>
      <c r="GW711" s="1" t="s">
        <v>380</v>
      </c>
      <c r="GX711" s="1" t="s">
        <v>380</v>
      </c>
      <c r="GY711" s="1" t="s">
        <v>380</v>
      </c>
      <c r="GZ711" s="1" t="s">
        <v>380</v>
      </c>
      <c r="HA711" s="1" t="s">
        <v>380</v>
      </c>
      <c r="HB711" s="1" t="s">
        <v>380</v>
      </c>
      <c r="HC711" s="1" t="s">
        <v>347</v>
      </c>
      <c r="HD711" s="1">
        <v>17.47</v>
      </c>
      <c r="HE711" s="1">
        <v>3.3978959999999998</v>
      </c>
      <c r="HF711" s="1">
        <v>0.62177000000000004</v>
      </c>
      <c r="HG711" s="1" t="s">
        <v>380</v>
      </c>
      <c r="HH711" s="1" t="s">
        <v>380</v>
      </c>
      <c r="HI711" s="1" t="s">
        <v>17159</v>
      </c>
      <c r="HJ711" s="1" t="s">
        <v>17171</v>
      </c>
      <c r="HK711" s="1" t="s">
        <v>792</v>
      </c>
      <c r="HL711" s="1">
        <v>0.68623999999999996</v>
      </c>
      <c r="HM711" s="1" t="s">
        <v>17172</v>
      </c>
      <c r="HN711" s="1">
        <v>5.51</v>
      </c>
      <c r="HO711" s="1">
        <v>5.51</v>
      </c>
      <c r="HP711" s="1">
        <v>0.81932000000000005</v>
      </c>
      <c r="HQ711" s="1" t="s">
        <v>380</v>
      </c>
      <c r="HR711" s="1">
        <v>0</v>
      </c>
      <c r="HS711" s="1">
        <v>0.64402000000000004</v>
      </c>
      <c r="HT711" s="1" t="s">
        <v>385</v>
      </c>
      <c r="HU711" s="1">
        <v>1.9999999999999999E-6</v>
      </c>
      <c r="HV711" s="1" t="s">
        <v>294</v>
      </c>
      <c r="HW711" s="1">
        <v>0.74075999999999997</v>
      </c>
      <c r="HX711" s="1">
        <v>0.3669</v>
      </c>
      <c r="HY711" s="1" t="s">
        <v>386</v>
      </c>
      <c r="HZ711" s="1">
        <v>0.61217999999999995</v>
      </c>
      <c r="IA711" s="1">
        <v>1.895</v>
      </c>
      <c r="IB711" s="1">
        <v>0.80722000000000005</v>
      </c>
      <c r="IC711" s="1" t="s">
        <v>385</v>
      </c>
      <c r="ID711" s="1">
        <v>1</v>
      </c>
      <c r="IE711" s="1" t="s">
        <v>385</v>
      </c>
      <c r="IF711" s="1">
        <v>0.89917000000000002</v>
      </c>
      <c r="IG711" s="1">
        <v>1</v>
      </c>
      <c r="IH711" s="1" t="s">
        <v>385</v>
      </c>
      <c r="II711" s="1">
        <v>0.85129999999999995</v>
      </c>
      <c r="IJ711" s="1">
        <v>0.997</v>
      </c>
      <c r="IK711" s="1" t="s">
        <v>294</v>
      </c>
      <c r="IL711" s="1">
        <v>0.66371999999999998</v>
      </c>
      <c r="IM711" s="1">
        <v>-0.59399999999999997</v>
      </c>
      <c r="IN711" s="1">
        <v>10</v>
      </c>
      <c r="IO711" s="1">
        <v>0.15498999999999999</v>
      </c>
      <c r="IP711" s="1" t="s">
        <v>294</v>
      </c>
      <c r="IQ711" s="1">
        <v>0.54</v>
      </c>
      <c r="IR711" s="1" t="s">
        <v>380</v>
      </c>
      <c r="IS711" s="1">
        <v>19.783799999999999</v>
      </c>
      <c r="IT711" s="1">
        <v>0.96428000000000003</v>
      </c>
      <c r="IU711" s="1" t="s">
        <v>1077</v>
      </c>
      <c r="IV711" s="1" t="s">
        <v>380</v>
      </c>
      <c r="IW711" s="1">
        <v>630</v>
      </c>
      <c r="IX711" s="1" t="s">
        <v>17148</v>
      </c>
      <c r="IY711" s="1" t="s">
        <v>17149</v>
      </c>
      <c r="IZ711" s="1" t="s">
        <v>1133</v>
      </c>
      <c r="JA711" s="1" t="s">
        <v>17173</v>
      </c>
      <c r="JB711" s="1" t="s">
        <v>17174</v>
      </c>
      <c r="JC711" s="1" t="s">
        <v>17175</v>
      </c>
      <c r="JD711" s="1" t="s">
        <v>933</v>
      </c>
      <c r="JE711" s="1" t="s">
        <v>351</v>
      </c>
      <c r="JF711" s="1">
        <v>2</v>
      </c>
      <c r="JG711" s="1">
        <v>0</v>
      </c>
      <c r="JH711" s="1" t="s">
        <v>17176</v>
      </c>
      <c r="JI711" s="1">
        <v>3992435</v>
      </c>
      <c r="JJ711" s="1">
        <v>1</v>
      </c>
      <c r="JK711" s="1">
        <v>0.71416999999999997</v>
      </c>
      <c r="JL711" s="1">
        <v>1</v>
      </c>
      <c r="JM711" s="1">
        <v>0.80357000000000001</v>
      </c>
      <c r="JN711" s="1">
        <v>0.998</v>
      </c>
      <c r="JO711" s="1">
        <v>0.95711999999999997</v>
      </c>
      <c r="JP711" s="1">
        <v>7.3949999999999996</v>
      </c>
      <c r="JQ711" s="1">
        <v>0.79876000000000003</v>
      </c>
      <c r="JR711" s="1">
        <v>2.7549999999999999</v>
      </c>
      <c r="JS711" s="1">
        <v>0.94549000000000005</v>
      </c>
      <c r="JT711" s="1">
        <v>0.65</v>
      </c>
      <c r="JU711" s="1">
        <v>0.86243000000000003</v>
      </c>
      <c r="JV711" s="1" t="s">
        <v>7890</v>
      </c>
      <c r="JW711" s="1" t="s">
        <v>400</v>
      </c>
      <c r="JX711" s="1" t="s">
        <v>17177</v>
      </c>
      <c r="JY711" s="1" t="s">
        <v>402</v>
      </c>
      <c r="JZ711" s="1" t="s">
        <v>403</v>
      </c>
      <c r="KA711" s="1" t="s">
        <v>327</v>
      </c>
      <c r="KC711" s="1" t="s">
        <v>327</v>
      </c>
      <c r="KD711" s="1" t="s">
        <v>17178</v>
      </c>
      <c r="KE711" s="1">
        <v>0</v>
      </c>
      <c r="KF711" s="1">
        <v>6.019679</v>
      </c>
      <c r="KG711" s="1" t="s">
        <v>405</v>
      </c>
      <c r="KH711" s="1">
        <v>0</v>
      </c>
      <c r="KI711" s="1">
        <v>0</v>
      </c>
      <c r="KJ711" s="1">
        <v>0</v>
      </c>
      <c r="KK711" s="1">
        <v>20</v>
      </c>
      <c r="KL711" s="1">
        <v>710</v>
      </c>
      <c r="KM711" s="1" t="s">
        <v>469</v>
      </c>
      <c r="KN711" s="1">
        <v>0.99986299999999995</v>
      </c>
      <c r="KO711" s="1">
        <v>0.99966699999999997</v>
      </c>
      <c r="KP711" s="1">
        <v>0</v>
      </c>
      <c r="KR711" s="1" t="s">
        <v>351</v>
      </c>
      <c r="KS711" s="1">
        <v>4</v>
      </c>
      <c r="KT711" s="1">
        <v>60</v>
      </c>
      <c r="KU711" s="1">
        <v>164</v>
      </c>
      <c r="KV711" s="1">
        <v>0</v>
      </c>
      <c r="KW711" s="1">
        <v>0</v>
      </c>
      <c r="KX711" s="1">
        <v>11.222545</v>
      </c>
      <c r="KY711" s="1">
        <v>85</v>
      </c>
      <c r="KZ711" s="1">
        <v>60</v>
      </c>
      <c r="LA711" s="1">
        <v>3339</v>
      </c>
      <c r="LB711" s="1">
        <v>130</v>
      </c>
      <c r="LC711" s="1" t="s">
        <v>17141</v>
      </c>
      <c r="LD711" s="1">
        <v>4.4943999999999998E-2</v>
      </c>
      <c r="LE711" s="1">
        <v>0.99980400000000003</v>
      </c>
    </row>
    <row r="712" spans="1:317" x14ac:dyDescent="0.2">
      <c r="A712" s="1" t="s">
        <v>18157</v>
      </c>
      <c r="B712" s="1" t="s">
        <v>18151</v>
      </c>
      <c r="C712" s="1" t="s">
        <v>17215</v>
      </c>
      <c r="D712" s="1">
        <v>26261</v>
      </c>
      <c r="E712" s="1" t="s">
        <v>289</v>
      </c>
      <c r="F712" s="1" t="s">
        <v>289</v>
      </c>
      <c r="G712" s="1">
        <v>7</v>
      </c>
      <c r="H712" s="1">
        <v>100187343</v>
      </c>
      <c r="I712" s="1">
        <v>100187343</v>
      </c>
      <c r="J712" s="1" t="s">
        <v>289</v>
      </c>
      <c r="K712" s="1" t="s">
        <v>345</v>
      </c>
      <c r="L712" s="1" t="s">
        <v>346</v>
      </c>
      <c r="M712" s="1" t="s">
        <v>333</v>
      </c>
      <c r="N712" s="1" t="s">
        <v>333</v>
      </c>
      <c r="O712" s="1" t="s">
        <v>407</v>
      </c>
      <c r="R712" s="1" t="s">
        <v>16721</v>
      </c>
      <c r="S712" s="1" t="s">
        <v>15808</v>
      </c>
      <c r="T712" s="1" t="s">
        <v>289</v>
      </c>
      <c r="U712" s="1" t="s">
        <v>289</v>
      </c>
      <c r="V712" s="1" t="s">
        <v>289</v>
      </c>
      <c r="W712" s="1" t="s">
        <v>289</v>
      </c>
      <c r="X712" s="1" t="s">
        <v>289</v>
      </c>
      <c r="Y712" s="1" t="s">
        <v>289</v>
      </c>
      <c r="Z712" s="1" t="s">
        <v>289</v>
      </c>
      <c r="AA712" s="1" t="s">
        <v>289</v>
      </c>
      <c r="AB712" s="1" t="s">
        <v>289</v>
      </c>
      <c r="AC712" s="1" t="s">
        <v>289</v>
      </c>
      <c r="AD712" s="1" t="s">
        <v>289</v>
      </c>
      <c r="AE712" s="1" t="s">
        <v>289</v>
      </c>
      <c r="AF712" s="1" t="s">
        <v>289</v>
      </c>
      <c r="AG712" s="1" t="s">
        <v>289</v>
      </c>
      <c r="AH712" s="1" t="s">
        <v>289</v>
      </c>
      <c r="AI712" s="1" t="s">
        <v>16721</v>
      </c>
      <c r="AJ712" s="1" t="s">
        <v>15808</v>
      </c>
      <c r="AK712" s="1" t="s">
        <v>17179</v>
      </c>
      <c r="AL712" s="1" t="s">
        <v>17180</v>
      </c>
      <c r="AM712" s="1" t="s">
        <v>351</v>
      </c>
      <c r="AN712" s="1">
        <v>1</v>
      </c>
      <c r="AO712" s="1">
        <v>92</v>
      </c>
      <c r="AP712" s="1" t="s">
        <v>17181</v>
      </c>
      <c r="AQ712" s="1" t="s">
        <v>17182</v>
      </c>
      <c r="AR712" s="1" t="s">
        <v>17183</v>
      </c>
      <c r="AS712" s="1" t="s">
        <v>17184</v>
      </c>
      <c r="AT712" s="1" t="s">
        <v>17185</v>
      </c>
      <c r="AU712" s="1" t="s">
        <v>17186</v>
      </c>
      <c r="AV712" s="1" t="s">
        <v>17187</v>
      </c>
      <c r="AW712" s="1" t="s">
        <v>17188</v>
      </c>
      <c r="AX712" s="1" t="s">
        <v>17189</v>
      </c>
      <c r="AY712" s="1">
        <v>0</v>
      </c>
      <c r="BE712" s="1" t="s">
        <v>17190</v>
      </c>
      <c r="BF712" s="1" t="s">
        <v>17191</v>
      </c>
      <c r="BI712" s="1" t="s">
        <v>17192</v>
      </c>
      <c r="BJ712" s="1">
        <v>28</v>
      </c>
      <c r="BK712" s="1" t="s">
        <v>17193</v>
      </c>
      <c r="BP712" s="1" t="s">
        <v>17194</v>
      </c>
      <c r="BQ712" s="1">
        <v>0.65200000000000002</v>
      </c>
      <c r="DK712" s="1">
        <v>0</v>
      </c>
      <c r="DX712" s="1">
        <v>54</v>
      </c>
      <c r="DY712" s="1">
        <v>58</v>
      </c>
      <c r="DZ712" s="1">
        <v>57</v>
      </c>
      <c r="EE712" s="1">
        <v>7</v>
      </c>
      <c r="EV712" s="1">
        <v>100187343</v>
      </c>
      <c r="EX712" s="1">
        <v>692</v>
      </c>
      <c r="EY712" s="1">
        <v>1591</v>
      </c>
      <c r="EZ712" s="1">
        <v>2283</v>
      </c>
      <c r="FA712" s="1" t="s">
        <v>367</v>
      </c>
      <c r="FB712" s="1" t="s">
        <v>368</v>
      </c>
      <c r="FE712" s="1" t="s">
        <v>17195</v>
      </c>
      <c r="FF712" s="1" t="s">
        <v>17196</v>
      </c>
      <c r="FG712" s="1" t="s">
        <v>8818</v>
      </c>
      <c r="FH712" s="1">
        <v>38632</v>
      </c>
      <c r="FI712" s="1">
        <v>38153</v>
      </c>
      <c r="FK712" s="1" t="s">
        <v>17197</v>
      </c>
      <c r="FL712" s="1" t="s">
        <v>17197</v>
      </c>
      <c r="FM712" s="1">
        <v>26261</v>
      </c>
      <c r="FO712" s="1" t="s">
        <v>17198</v>
      </c>
      <c r="FP712" s="1">
        <v>13595</v>
      </c>
      <c r="FQ712" s="1" t="s">
        <v>2229</v>
      </c>
      <c r="FR712" s="1" t="s">
        <v>2230</v>
      </c>
      <c r="FT712" s="1">
        <v>609097</v>
      </c>
      <c r="FU712" s="1" t="s">
        <v>17199</v>
      </c>
      <c r="FX712" s="1" t="s">
        <v>17200</v>
      </c>
      <c r="FY712" s="1" t="s">
        <v>2234</v>
      </c>
      <c r="GA712" s="1" t="s">
        <v>17201</v>
      </c>
      <c r="GC712" s="1" t="s">
        <v>315</v>
      </c>
      <c r="GD712" s="1" t="s">
        <v>17202</v>
      </c>
      <c r="GE712" s="1" t="s">
        <v>17203</v>
      </c>
      <c r="GF712" s="1" t="s">
        <v>17187</v>
      </c>
      <c r="GG712" s="1" t="s">
        <v>17204</v>
      </c>
      <c r="GH712" s="1" t="s">
        <v>17205</v>
      </c>
      <c r="GI712" s="1" t="s">
        <v>17206</v>
      </c>
      <c r="GJ712" s="1" t="s">
        <v>17207</v>
      </c>
      <c r="GL712" s="1" t="s">
        <v>17208</v>
      </c>
      <c r="GM712" s="1" t="s">
        <v>322</v>
      </c>
      <c r="GN712" s="1" t="s">
        <v>17209</v>
      </c>
      <c r="GO712" s="1">
        <v>0.02</v>
      </c>
      <c r="GP712" s="1">
        <v>5.8625210000000001</v>
      </c>
      <c r="GQ712" s="1" t="s">
        <v>17210</v>
      </c>
      <c r="GR712" s="1" t="s">
        <v>379</v>
      </c>
      <c r="GS712" s="1" t="s">
        <v>380</v>
      </c>
      <c r="GT712" s="1" t="s">
        <v>380</v>
      </c>
      <c r="GU712" s="1" t="s">
        <v>380</v>
      </c>
      <c r="GV712" s="1" t="s">
        <v>380</v>
      </c>
      <c r="GW712" s="1" t="s">
        <v>380</v>
      </c>
      <c r="GX712" s="1" t="s">
        <v>380</v>
      </c>
      <c r="GY712" s="1" t="s">
        <v>380</v>
      </c>
      <c r="GZ712" s="1" t="s">
        <v>380</v>
      </c>
      <c r="HA712" s="1" t="s">
        <v>380</v>
      </c>
      <c r="HB712" s="1" t="s">
        <v>380</v>
      </c>
      <c r="HC712" s="1" t="s">
        <v>333</v>
      </c>
      <c r="HD712" s="1">
        <v>10.5</v>
      </c>
      <c r="HE712" s="1">
        <v>1.3667819999999999</v>
      </c>
      <c r="HF712" s="1">
        <v>0.24771000000000001</v>
      </c>
      <c r="HG712" s="1" t="s">
        <v>380</v>
      </c>
      <c r="HH712" s="1" t="s">
        <v>380</v>
      </c>
      <c r="HI712" s="1" t="s">
        <v>17197</v>
      </c>
      <c r="HJ712" s="1" t="s">
        <v>17211</v>
      </c>
      <c r="HK712" s="1" t="s">
        <v>294</v>
      </c>
      <c r="HL712" s="1">
        <v>0.15256</v>
      </c>
      <c r="HM712" s="1">
        <v>2.44</v>
      </c>
      <c r="HN712" s="1">
        <v>3.83</v>
      </c>
      <c r="HO712" s="1">
        <v>2</v>
      </c>
      <c r="HP712" s="1">
        <v>0.26441999999999999</v>
      </c>
      <c r="HQ712" s="1" t="s">
        <v>380</v>
      </c>
      <c r="HR712" s="1" t="s">
        <v>380</v>
      </c>
      <c r="HS712" s="1" t="s">
        <v>380</v>
      </c>
      <c r="HT712" s="1" t="s">
        <v>380</v>
      </c>
      <c r="HU712" s="1" t="s">
        <v>380</v>
      </c>
      <c r="HV712" s="1" t="s">
        <v>294</v>
      </c>
      <c r="HW712" s="1">
        <v>0.1303</v>
      </c>
      <c r="HX712" s="1">
        <v>3.1600000000000003E-2</v>
      </c>
      <c r="HY712" s="1" t="s">
        <v>380</v>
      </c>
      <c r="HZ712" s="1" t="s">
        <v>380</v>
      </c>
      <c r="IA712" s="1" t="s">
        <v>380</v>
      </c>
      <c r="IB712" s="1">
        <v>0.80722000000000005</v>
      </c>
      <c r="IC712" s="1" t="s">
        <v>385</v>
      </c>
      <c r="ID712" s="1">
        <v>1</v>
      </c>
      <c r="IE712" s="1" t="s">
        <v>600</v>
      </c>
      <c r="IF712" s="1">
        <v>6.7860000000000004E-2</v>
      </c>
      <c r="IG712" s="1">
        <v>1E-3</v>
      </c>
      <c r="IH712" s="1" t="s">
        <v>600</v>
      </c>
      <c r="II712" s="1">
        <v>4.0129999999999999E-2</v>
      </c>
      <c r="IJ712" s="1">
        <v>1E-3</v>
      </c>
      <c r="IK712" s="1" t="s">
        <v>294</v>
      </c>
      <c r="IL712" s="1">
        <v>7.102E-2</v>
      </c>
      <c r="IM712" s="1">
        <v>-1.079</v>
      </c>
      <c r="IN712" s="1">
        <v>8</v>
      </c>
      <c r="IO712" s="1">
        <v>0.87931999999999999</v>
      </c>
      <c r="IP712" s="1" t="s">
        <v>385</v>
      </c>
      <c r="IQ712" s="1">
        <v>0</v>
      </c>
      <c r="IR712" s="1">
        <v>6.4375999999999998</v>
      </c>
      <c r="IS712" s="1">
        <v>6.0289000000000001</v>
      </c>
      <c r="IT712" s="1">
        <v>0.19669</v>
      </c>
      <c r="IU712" s="1" t="s">
        <v>17212</v>
      </c>
      <c r="IV712" s="1" t="s">
        <v>380</v>
      </c>
      <c r="IW712" s="1">
        <v>27</v>
      </c>
      <c r="IX712" s="1" t="s">
        <v>17213</v>
      </c>
      <c r="IY712" s="1" t="s">
        <v>380</v>
      </c>
      <c r="IZ712" s="1" t="s">
        <v>1902</v>
      </c>
      <c r="JA712" s="1">
        <v>27</v>
      </c>
      <c r="JB712" s="1" t="s">
        <v>17214</v>
      </c>
      <c r="JC712" s="1" t="s">
        <v>17214</v>
      </c>
      <c r="JD712" s="1" t="s">
        <v>1504</v>
      </c>
      <c r="JE712" s="1" t="s">
        <v>351</v>
      </c>
      <c r="JF712" s="1">
        <v>2</v>
      </c>
      <c r="JG712" s="1">
        <v>0</v>
      </c>
      <c r="JH712" s="1" t="s">
        <v>17215</v>
      </c>
      <c r="JI712" s="1">
        <v>100025279</v>
      </c>
      <c r="JJ712" s="1">
        <v>1</v>
      </c>
      <c r="JK712" s="1">
        <v>0.71416999999999997</v>
      </c>
      <c r="JL712" s="1">
        <v>1</v>
      </c>
      <c r="JM712" s="1">
        <v>0.80357000000000001</v>
      </c>
      <c r="JN712" s="1">
        <v>0.66400000000000003</v>
      </c>
      <c r="JO712" s="1">
        <v>0.39144000000000001</v>
      </c>
      <c r="JP712" s="1">
        <v>1.657</v>
      </c>
      <c r="JQ712" s="1">
        <v>0.37365999999999999</v>
      </c>
      <c r="JR712" s="1">
        <v>0.42399999999999999</v>
      </c>
      <c r="JS712" s="1">
        <v>0.26061000000000001</v>
      </c>
      <c r="JT712" s="1">
        <v>0.47799999999999998</v>
      </c>
      <c r="JU712" s="1">
        <v>0.44814999999999999</v>
      </c>
      <c r="JV712" s="1" t="s">
        <v>1907</v>
      </c>
      <c r="JW712" s="1" t="s">
        <v>400</v>
      </c>
      <c r="JX712" s="1" t="s">
        <v>17216</v>
      </c>
      <c r="JY712" s="1" t="s">
        <v>402</v>
      </c>
      <c r="JZ712" s="1" t="s">
        <v>765</v>
      </c>
      <c r="KA712" s="1" t="s">
        <v>327</v>
      </c>
      <c r="KC712" s="1" t="s">
        <v>327</v>
      </c>
      <c r="KD712" s="1" t="s">
        <v>17217</v>
      </c>
      <c r="KE712" s="1">
        <v>3</v>
      </c>
      <c r="KF712" s="1">
        <v>11.716634000000001</v>
      </c>
      <c r="KG712" s="1" t="s">
        <v>405</v>
      </c>
      <c r="KH712" s="1">
        <v>0</v>
      </c>
      <c r="KI712" s="1">
        <v>0</v>
      </c>
      <c r="KJ712" s="1">
        <v>0</v>
      </c>
      <c r="KK712" s="1">
        <v>39</v>
      </c>
      <c r="KL712" s="1">
        <v>1322</v>
      </c>
      <c r="KM712" s="1" t="s">
        <v>525</v>
      </c>
      <c r="KN712" s="1">
        <v>1</v>
      </c>
      <c r="KO712" s="1">
        <v>1</v>
      </c>
      <c r="KP712" s="1">
        <v>0</v>
      </c>
      <c r="KR712" s="1" t="s">
        <v>351</v>
      </c>
      <c r="KS712" s="1">
        <v>9</v>
      </c>
      <c r="KT712" s="1">
        <v>60</v>
      </c>
      <c r="KU712" s="1">
        <v>297</v>
      </c>
      <c r="KV712" s="1">
        <v>0</v>
      </c>
      <c r="KW712" s="1">
        <v>0</v>
      </c>
      <c r="KX712" s="1">
        <v>18.975491999999999</v>
      </c>
      <c r="KY712" s="1">
        <v>151</v>
      </c>
      <c r="KZ712" s="1">
        <v>60</v>
      </c>
      <c r="LA712" s="1">
        <v>5403</v>
      </c>
      <c r="LB712" s="1">
        <v>228</v>
      </c>
      <c r="LC712" s="1" t="s">
        <v>17180</v>
      </c>
      <c r="LD712" s="1">
        <v>5.6250000000000001E-2</v>
      </c>
      <c r="LE712" s="1">
        <v>1</v>
      </c>
    </row>
    <row r="713" spans="1:317" x14ac:dyDescent="0.2">
      <c r="A713" s="1" t="s">
        <v>18157</v>
      </c>
      <c r="B713" s="1" t="s">
        <v>18151</v>
      </c>
      <c r="C713" s="1" t="s">
        <v>14527</v>
      </c>
      <c r="D713" s="1">
        <v>10071</v>
      </c>
      <c r="E713" s="1" t="s">
        <v>289</v>
      </c>
      <c r="F713" s="1" t="s">
        <v>289</v>
      </c>
      <c r="G713" s="1">
        <v>7</v>
      </c>
      <c r="H713" s="1">
        <v>100642016</v>
      </c>
      <c r="I713" s="1">
        <v>100642016</v>
      </c>
      <c r="J713" s="1" t="s">
        <v>289</v>
      </c>
      <c r="K713" s="1" t="s">
        <v>436</v>
      </c>
      <c r="L713" s="1" t="s">
        <v>346</v>
      </c>
      <c r="M713" s="1" t="s">
        <v>407</v>
      </c>
      <c r="N713" s="1" t="s">
        <v>407</v>
      </c>
      <c r="O713" s="1" t="s">
        <v>347</v>
      </c>
      <c r="R713" s="1" t="s">
        <v>16721</v>
      </c>
      <c r="S713" s="1" t="s">
        <v>15808</v>
      </c>
      <c r="T713" s="1" t="s">
        <v>289</v>
      </c>
      <c r="U713" s="1" t="s">
        <v>289</v>
      </c>
      <c r="V713" s="1" t="s">
        <v>289</v>
      </c>
      <c r="W713" s="1" t="s">
        <v>289</v>
      </c>
      <c r="X713" s="1" t="s">
        <v>289</v>
      </c>
      <c r="Y713" s="1" t="s">
        <v>289</v>
      </c>
      <c r="Z713" s="1" t="s">
        <v>289</v>
      </c>
      <c r="AA713" s="1" t="s">
        <v>289</v>
      </c>
      <c r="AB713" s="1" t="s">
        <v>289</v>
      </c>
      <c r="AC713" s="1" t="s">
        <v>289</v>
      </c>
      <c r="AD713" s="1" t="s">
        <v>289</v>
      </c>
      <c r="AE713" s="1" t="s">
        <v>289</v>
      </c>
      <c r="AF713" s="1" t="s">
        <v>289</v>
      </c>
      <c r="AG713" s="1" t="s">
        <v>289</v>
      </c>
      <c r="AH713" s="1" t="s">
        <v>289</v>
      </c>
      <c r="AI713" s="1" t="s">
        <v>16721</v>
      </c>
      <c r="AJ713" s="1" t="s">
        <v>15808</v>
      </c>
      <c r="AK713" s="1" t="s">
        <v>16138</v>
      </c>
      <c r="AL713" s="1" t="s">
        <v>1084</v>
      </c>
      <c r="AM713" s="1" t="s">
        <v>351</v>
      </c>
      <c r="AN713" s="1">
        <v>5</v>
      </c>
      <c r="AO713" s="1">
        <v>8601</v>
      </c>
      <c r="AP713" s="1" t="s">
        <v>16139</v>
      </c>
      <c r="AQ713" s="1" t="s">
        <v>16140</v>
      </c>
      <c r="AR713" s="1" t="s">
        <v>16141</v>
      </c>
      <c r="AS713" s="1" t="s">
        <v>16142</v>
      </c>
      <c r="AV713" s="1" t="s">
        <v>1089</v>
      </c>
      <c r="AW713" s="1" t="s">
        <v>1090</v>
      </c>
      <c r="AX713" s="1" t="s">
        <v>1091</v>
      </c>
      <c r="AY713" s="1">
        <v>2724</v>
      </c>
      <c r="BI713" s="1" t="s">
        <v>1092</v>
      </c>
      <c r="BJ713" s="1">
        <v>25</v>
      </c>
      <c r="BP713" s="1" t="s">
        <v>16143</v>
      </c>
      <c r="BQ713" s="1">
        <v>0.57199999999999995</v>
      </c>
      <c r="DK713" s="1">
        <v>0</v>
      </c>
      <c r="DX713" s="1">
        <v>98</v>
      </c>
      <c r="DY713" s="1">
        <v>176</v>
      </c>
      <c r="DZ713" s="1">
        <v>153</v>
      </c>
      <c r="EE713" s="1">
        <v>7</v>
      </c>
      <c r="EV713" s="1">
        <v>100642016</v>
      </c>
      <c r="EX713" s="1">
        <v>692</v>
      </c>
      <c r="EY713" s="1">
        <v>1591</v>
      </c>
      <c r="EZ713" s="1">
        <v>2283</v>
      </c>
      <c r="FA713" s="1" t="s">
        <v>455</v>
      </c>
      <c r="FB713" s="1" t="s">
        <v>456</v>
      </c>
      <c r="FE713" s="1" t="s">
        <v>8816</v>
      </c>
      <c r="FF713" s="1" t="s">
        <v>8817</v>
      </c>
      <c r="FG713" s="1" t="s">
        <v>8818</v>
      </c>
      <c r="FH713" s="1">
        <v>39099</v>
      </c>
      <c r="FI713" s="1">
        <v>38790</v>
      </c>
      <c r="FK713" s="1" t="s">
        <v>1094</v>
      </c>
      <c r="FL713" s="1" t="s">
        <v>1094</v>
      </c>
      <c r="FM713" s="1">
        <v>10071</v>
      </c>
      <c r="FO713" s="1" t="s">
        <v>3190</v>
      </c>
      <c r="FP713" s="1">
        <v>7510</v>
      </c>
      <c r="FQ713" s="1" t="s">
        <v>2229</v>
      </c>
      <c r="FR713" s="1" t="s">
        <v>2230</v>
      </c>
      <c r="FT713" s="1">
        <v>604609</v>
      </c>
      <c r="FU713" s="1" t="s">
        <v>8819</v>
      </c>
      <c r="FV713" s="1" t="s">
        <v>8820</v>
      </c>
      <c r="FX713" s="1">
        <v>10463611</v>
      </c>
      <c r="FY713" s="1" t="s">
        <v>2234</v>
      </c>
      <c r="FZ713" s="1" t="s">
        <v>1096</v>
      </c>
      <c r="GA713" s="1" t="s">
        <v>8821</v>
      </c>
      <c r="GC713" s="1" t="s">
        <v>315</v>
      </c>
      <c r="GE713" s="1" t="s">
        <v>1097</v>
      </c>
      <c r="GF713" s="1" t="s">
        <v>8822</v>
      </c>
      <c r="GG713" s="1" t="s">
        <v>8823</v>
      </c>
      <c r="GH713" s="1" t="s">
        <v>16144</v>
      </c>
      <c r="GI713" s="1" t="s">
        <v>16145</v>
      </c>
      <c r="GM713" s="1" t="s">
        <v>322</v>
      </c>
      <c r="GO713" s="1">
        <v>0.02</v>
      </c>
      <c r="GP713" s="1">
        <v>7.1982749999999998</v>
      </c>
      <c r="GQ713" s="1" t="s">
        <v>16146</v>
      </c>
      <c r="GR713" s="1" t="s">
        <v>379</v>
      </c>
      <c r="JW713" s="1" t="s">
        <v>400</v>
      </c>
      <c r="JX713" s="1" t="s">
        <v>1101</v>
      </c>
      <c r="JY713" s="1" t="s">
        <v>400</v>
      </c>
      <c r="JZ713" s="1" t="s">
        <v>1102</v>
      </c>
      <c r="KA713" s="1" t="s">
        <v>327</v>
      </c>
      <c r="KC713" s="1" t="s">
        <v>327</v>
      </c>
      <c r="KD713" s="1" t="s">
        <v>1103</v>
      </c>
      <c r="KE713" s="1">
        <v>2</v>
      </c>
      <c r="KF713" s="1">
        <v>8.1615149999999996</v>
      </c>
      <c r="KG713" s="1" t="s">
        <v>405</v>
      </c>
      <c r="KH713" s="1">
        <v>56</v>
      </c>
      <c r="KI713" s="1">
        <v>1</v>
      </c>
      <c r="KJ713" s="1">
        <v>37</v>
      </c>
      <c r="KK713" s="1">
        <v>40</v>
      </c>
      <c r="KL713" s="1">
        <v>1345</v>
      </c>
      <c r="KM713" s="1" t="s">
        <v>498</v>
      </c>
      <c r="KN713" s="1">
        <v>0.99999700000000002</v>
      </c>
      <c r="KO713" s="1">
        <v>0.99999700000000002</v>
      </c>
      <c r="KP713" s="1">
        <v>0</v>
      </c>
      <c r="KR713" s="1" t="s">
        <v>351</v>
      </c>
      <c r="KS713" s="1">
        <v>16</v>
      </c>
      <c r="KT713" s="1">
        <v>49</v>
      </c>
      <c r="KU713" s="1">
        <v>577</v>
      </c>
      <c r="KV713" s="1">
        <v>0</v>
      </c>
      <c r="KW713" s="1">
        <v>0</v>
      </c>
      <c r="KX713" s="1">
        <v>42.443069999999999</v>
      </c>
      <c r="KY713" s="1">
        <v>151</v>
      </c>
      <c r="KZ713" s="1">
        <v>50</v>
      </c>
      <c r="LA713" s="1">
        <v>5309</v>
      </c>
      <c r="LB713" s="1">
        <v>316</v>
      </c>
      <c r="LC713" s="1" t="s">
        <v>1084</v>
      </c>
      <c r="LD713" s="1">
        <v>9.5808000000000004E-2</v>
      </c>
      <c r="LE713" s="1">
        <v>1</v>
      </c>
    </row>
    <row r="714" spans="1:317" x14ac:dyDescent="0.2">
      <c r="A714" s="1" t="s">
        <v>18157</v>
      </c>
      <c r="B714" s="1" t="s">
        <v>18151</v>
      </c>
      <c r="C714" s="1" t="s">
        <v>14527</v>
      </c>
      <c r="D714" s="1">
        <v>10071</v>
      </c>
      <c r="E714" s="1" t="s">
        <v>289</v>
      </c>
      <c r="F714" s="1" t="s">
        <v>289</v>
      </c>
      <c r="G714" s="1">
        <v>7</v>
      </c>
      <c r="H714" s="1">
        <v>100645731</v>
      </c>
      <c r="I714" s="1">
        <v>100645731</v>
      </c>
      <c r="J714" s="1" t="s">
        <v>289</v>
      </c>
      <c r="K714" s="1" t="s">
        <v>345</v>
      </c>
      <c r="L714" s="1" t="s">
        <v>346</v>
      </c>
      <c r="M714" s="1" t="s">
        <v>333</v>
      </c>
      <c r="N714" s="1" t="s">
        <v>333</v>
      </c>
      <c r="O714" s="1" t="s">
        <v>407</v>
      </c>
      <c r="R714" s="1" t="s">
        <v>16721</v>
      </c>
      <c r="S714" s="1" t="s">
        <v>15808</v>
      </c>
      <c r="T714" s="1" t="s">
        <v>289</v>
      </c>
      <c r="U714" s="1" t="s">
        <v>289</v>
      </c>
      <c r="V714" s="1" t="s">
        <v>289</v>
      </c>
      <c r="W714" s="1" t="s">
        <v>289</v>
      </c>
      <c r="X714" s="1" t="s">
        <v>289</v>
      </c>
      <c r="Y714" s="1" t="s">
        <v>289</v>
      </c>
      <c r="Z714" s="1" t="s">
        <v>289</v>
      </c>
      <c r="AA714" s="1" t="s">
        <v>289</v>
      </c>
      <c r="AB714" s="1" t="s">
        <v>289</v>
      </c>
      <c r="AC714" s="1" t="s">
        <v>289</v>
      </c>
      <c r="AD714" s="1" t="s">
        <v>289</v>
      </c>
      <c r="AE714" s="1" t="s">
        <v>289</v>
      </c>
      <c r="AF714" s="1" t="s">
        <v>289</v>
      </c>
      <c r="AG714" s="1" t="s">
        <v>289</v>
      </c>
      <c r="AH714" s="1" t="s">
        <v>289</v>
      </c>
      <c r="AI714" s="1" t="s">
        <v>16721</v>
      </c>
      <c r="AJ714" s="1" t="s">
        <v>15808</v>
      </c>
      <c r="AK714" s="1" t="s">
        <v>16147</v>
      </c>
      <c r="AL714" s="1" t="s">
        <v>1084</v>
      </c>
      <c r="AM714" s="1" t="s">
        <v>351</v>
      </c>
      <c r="AN714" s="1">
        <v>5</v>
      </c>
      <c r="AO714" s="1">
        <v>12316</v>
      </c>
      <c r="AP714" s="1" t="s">
        <v>16148</v>
      </c>
      <c r="AQ714" s="1" t="s">
        <v>16149</v>
      </c>
      <c r="AR714" s="1" t="s">
        <v>16150</v>
      </c>
      <c r="AS714" s="1" t="s">
        <v>16151</v>
      </c>
      <c r="AV714" s="1" t="s">
        <v>1089</v>
      </c>
      <c r="AW714" s="1" t="s">
        <v>1090</v>
      </c>
      <c r="AX714" s="1" t="s">
        <v>1091</v>
      </c>
      <c r="AY714" s="1">
        <v>3963</v>
      </c>
      <c r="BI714" s="1" t="s">
        <v>1092</v>
      </c>
      <c r="BJ714" s="1">
        <v>25</v>
      </c>
      <c r="BP714" s="1" t="s">
        <v>16152</v>
      </c>
      <c r="BQ714" s="1">
        <v>0.53700000000000003</v>
      </c>
      <c r="DK714" s="1">
        <v>0</v>
      </c>
      <c r="DX714" s="1">
        <v>42</v>
      </c>
      <c r="DY714" s="1">
        <v>112</v>
      </c>
      <c r="DZ714" s="1">
        <v>91</v>
      </c>
      <c r="EE714" s="1">
        <v>7</v>
      </c>
      <c r="EV714" s="1">
        <v>100645731</v>
      </c>
      <c r="EX714" s="1">
        <v>672</v>
      </c>
      <c r="EY714" s="1">
        <v>1552</v>
      </c>
      <c r="EZ714" s="1">
        <v>2224</v>
      </c>
      <c r="FA714" s="1" t="s">
        <v>367</v>
      </c>
      <c r="FB714" s="1" t="s">
        <v>368</v>
      </c>
      <c r="FE714" s="1" t="s">
        <v>8816</v>
      </c>
      <c r="FF714" s="1" t="s">
        <v>8817</v>
      </c>
      <c r="FG714" s="1" t="s">
        <v>8818</v>
      </c>
      <c r="FH714" s="1">
        <v>39099</v>
      </c>
      <c r="FI714" s="1">
        <v>38790</v>
      </c>
      <c r="FK714" s="1" t="s">
        <v>1094</v>
      </c>
      <c r="FL714" s="1" t="s">
        <v>1094</v>
      </c>
      <c r="FM714" s="1">
        <v>10071</v>
      </c>
      <c r="FO714" s="1" t="s">
        <v>3190</v>
      </c>
      <c r="FP714" s="1">
        <v>7510</v>
      </c>
      <c r="FQ714" s="1" t="s">
        <v>2229</v>
      </c>
      <c r="FR714" s="1" t="s">
        <v>2230</v>
      </c>
      <c r="FT714" s="1">
        <v>604609</v>
      </c>
      <c r="FU714" s="1" t="s">
        <v>8819</v>
      </c>
      <c r="FV714" s="1" t="s">
        <v>8820</v>
      </c>
      <c r="FX714" s="1">
        <v>10463611</v>
      </c>
      <c r="FY714" s="1" t="s">
        <v>2234</v>
      </c>
      <c r="FZ714" s="1" t="s">
        <v>1096</v>
      </c>
      <c r="GA714" s="1" t="s">
        <v>8821</v>
      </c>
      <c r="GC714" s="1" t="s">
        <v>315</v>
      </c>
      <c r="GE714" s="1" t="s">
        <v>1097</v>
      </c>
      <c r="GF714" s="1" t="s">
        <v>8822</v>
      </c>
      <c r="GG714" s="1" t="s">
        <v>8823</v>
      </c>
      <c r="GH714" s="1" t="s">
        <v>16153</v>
      </c>
      <c r="GI714" s="1" t="s">
        <v>16154</v>
      </c>
      <c r="GJ714" s="1" t="s">
        <v>16155</v>
      </c>
      <c r="GM714" s="1" t="s">
        <v>322</v>
      </c>
      <c r="GO714" s="1">
        <v>0.02</v>
      </c>
      <c r="GP714" s="1">
        <v>4.7573699999999999</v>
      </c>
      <c r="GQ714" s="1" t="s">
        <v>16156</v>
      </c>
      <c r="GR714" s="1" t="s">
        <v>379</v>
      </c>
      <c r="GS714" s="1" t="s">
        <v>380</v>
      </c>
      <c r="GT714" s="1" t="s">
        <v>380</v>
      </c>
      <c r="GU714" s="1" t="s">
        <v>380</v>
      </c>
      <c r="GV714" s="1" t="s">
        <v>380</v>
      </c>
      <c r="GW714" s="1" t="s">
        <v>380</v>
      </c>
      <c r="GX714" s="1" t="s">
        <v>380</v>
      </c>
      <c r="GY714" s="1" t="s">
        <v>380</v>
      </c>
      <c r="GZ714" s="1" t="s">
        <v>380</v>
      </c>
      <c r="HA714" s="1" t="s">
        <v>380</v>
      </c>
      <c r="HB714" s="1" t="s">
        <v>380</v>
      </c>
      <c r="HC714" s="1" t="s">
        <v>293</v>
      </c>
      <c r="HD714" s="1">
        <v>5.657</v>
      </c>
      <c r="HE714" s="1">
        <v>0.30578100000000003</v>
      </c>
      <c r="HF714" s="1">
        <v>0.10732999999999999</v>
      </c>
      <c r="HG714" s="1" t="s">
        <v>380</v>
      </c>
      <c r="HH714" s="1" t="s">
        <v>380</v>
      </c>
      <c r="HI714" s="1" t="s">
        <v>1094</v>
      </c>
      <c r="HJ714" s="1" t="s">
        <v>14522</v>
      </c>
      <c r="HK714" s="1" t="s">
        <v>792</v>
      </c>
      <c r="HL714" s="1">
        <v>0.12569</v>
      </c>
      <c r="HM714" s="1" t="s">
        <v>16157</v>
      </c>
      <c r="HN714" s="1">
        <v>0.71299999999999997</v>
      </c>
      <c r="HO714" s="1">
        <v>0.71299999999999997</v>
      </c>
      <c r="HP714" s="1">
        <v>0.18173</v>
      </c>
      <c r="HQ714" s="1" t="s">
        <v>380</v>
      </c>
      <c r="HR714" s="1" t="s">
        <v>380</v>
      </c>
      <c r="HS714" s="1" t="s">
        <v>380</v>
      </c>
      <c r="HT714" s="1" t="s">
        <v>380</v>
      </c>
      <c r="HU714" s="1" t="s">
        <v>380</v>
      </c>
      <c r="HV714" s="1" t="s">
        <v>294</v>
      </c>
      <c r="HW714" s="1">
        <v>4.9070000000000003E-2</v>
      </c>
      <c r="HX714" s="1">
        <v>1.32E-2</v>
      </c>
      <c r="HY714" s="1" t="s">
        <v>492</v>
      </c>
      <c r="HZ714" s="1">
        <v>8.1180000000000002E-2</v>
      </c>
      <c r="IA714" s="1">
        <v>0</v>
      </c>
      <c r="IB714" s="1">
        <v>9.3100000000000002E-2</v>
      </c>
      <c r="IC714" s="1" t="s">
        <v>492</v>
      </c>
      <c r="ID714" s="1">
        <v>1</v>
      </c>
      <c r="IE714" s="1" t="s">
        <v>380</v>
      </c>
      <c r="IF714" s="1" t="s">
        <v>380</v>
      </c>
      <c r="IG714" s="1" t="s">
        <v>380</v>
      </c>
      <c r="IH714" s="1" t="s">
        <v>380</v>
      </c>
      <c r="II714" s="1" t="s">
        <v>380</v>
      </c>
      <c r="IJ714" s="1" t="s">
        <v>380</v>
      </c>
      <c r="IK714" s="1" t="s">
        <v>294</v>
      </c>
      <c r="IL714" s="1">
        <v>0.42292000000000002</v>
      </c>
      <c r="IM714" s="1">
        <v>-0.94599999999999995</v>
      </c>
      <c r="IN714" s="1">
        <v>7</v>
      </c>
      <c r="IO714" s="1">
        <v>0.14252000000000001</v>
      </c>
      <c r="IP714" s="1" t="s">
        <v>294</v>
      </c>
      <c r="IQ714" s="1">
        <v>0.56999999999999995</v>
      </c>
      <c r="IR714" s="1" t="s">
        <v>380</v>
      </c>
      <c r="IS714" s="1">
        <v>3.0706000000000002</v>
      </c>
      <c r="IT714" s="1">
        <v>6.2289999999999998E-2</v>
      </c>
      <c r="IU714" s="1" t="s">
        <v>16158</v>
      </c>
      <c r="IV714" s="1" t="s">
        <v>380</v>
      </c>
      <c r="IW714" s="1" t="s">
        <v>380</v>
      </c>
      <c r="IX714" s="1" t="s">
        <v>380</v>
      </c>
      <c r="IY714" s="1" t="s">
        <v>380</v>
      </c>
      <c r="IZ714" s="1" t="s">
        <v>1902</v>
      </c>
      <c r="JA714" s="1" t="s">
        <v>16159</v>
      </c>
      <c r="JB714" s="1" t="s">
        <v>16160</v>
      </c>
      <c r="JC714" s="1" t="s">
        <v>16161</v>
      </c>
      <c r="JD714" s="1" t="s">
        <v>916</v>
      </c>
      <c r="JE714" s="1" t="s">
        <v>351</v>
      </c>
      <c r="JF714" s="1">
        <v>1</v>
      </c>
      <c r="JG714" s="1">
        <v>0</v>
      </c>
      <c r="JH714" s="1" t="s">
        <v>14527</v>
      </c>
      <c r="JI714" s="1">
        <v>100432451</v>
      </c>
      <c r="JJ714" s="1">
        <v>0</v>
      </c>
      <c r="JK714" s="1">
        <v>5.858E-2</v>
      </c>
      <c r="JL714" s="1">
        <v>1.2999999999999999E-2</v>
      </c>
      <c r="JM714" s="1">
        <v>0.15412000000000001</v>
      </c>
      <c r="JN714" s="1">
        <v>0.184</v>
      </c>
      <c r="JO714" s="1">
        <v>0.23302999999999999</v>
      </c>
      <c r="JP714" s="1">
        <v>-0.34899999999999998</v>
      </c>
      <c r="JQ714" s="1">
        <v>7.7310000000000004E-2</v>
      </c>
      <c r="JR714" s="1">
        <v>0.67300000000000004</v>
      </c>
      <c r="JS714" s="1">
        <v>0.31224000000000002</v>
      </c>
      <c r="JT714" s="1">
        <v>0.184</v>
      </c>
      <c r="JU714" s="1">
        <v>0.17185</v>
      </c>
      <c r="JV714" s="1" t="s">
        <v>1953</v>
      </c>
      <c r="JW714" s="1" t="s">
        <v>400</v>
      </c>
      <c r="JX714" s="1" t="s">
        <v>1101</v>
      </c>
      <c r="JY714" s="1" t="s">
        <v>400</v>
      </c>
      <c r="JZ714" s="1" t="s">
        <v>1102</v>
      </c>
      <c r="KA714" s="1" t="s">
        <v>327</v>
      </c>
      <c r="KC714" s="1" t="s">
        <v>327</v>
      </c>
      <c r="KD714" s="1" t="s">
        <v>1103</v>
      </c>
      <c r="KE714" s="1">
        <v>1</v>
      </c>
      <c r="KF714" s="1">
        <v>4.8142560000000003</v>
      </c>
      <c r="KG714" s="1" t="s">
        <v>405</v>
      </c>
      <c r="KH714" s="1">
        <v>22</v>
      </c>
      <c r="KI714" s="1">
        <v>0</v>
      </c>
      <c r="KJ714" s="1">
        <v>0</v>
      </c>
      <c r="KK714" s="1">
        <v>16</v>
      </c>
      <c r="KL714" s="1">
        <v>513</v>
      </c>
      <c r="KM714" s="1" t="s">
        <v>525</v>
      </c>
      <c r="KN714" s="1">
        <v>0.99534299999999998</v>
      </c>
      <c r="KO714" s="1">
        <v>0.99534</v>
      </c>
      <c r="KP714" s="1">
        <v>0</v>
      </c>
      <c r="KR714" s="1" t="s">
        <v>351</v>
      </c>
      <c r="KS714" s="1">
        <v>12</v>
      </c>
      <c r="KT714" s="1">
        <v>49</v>
      </c>
      <c r="KU714" s="1">
        <v>449</v>
      </c>
      <c r="KV714" s="1">
        <v>0</v>
      </c>
      <c r="KW714" s="1">
        <v>0</v>
      </c>
      <c r="KX714" s="1">
        <v>33.873724000000003</v>
      </c>
      <c r="KY714" s="1">
        <v>104</v>
      </c>
      <c r="KZ714" s="1">
        <v>50</v>
      </c>
      <c r="LA714" s="1">
        <v>3751</v>
      </c>
      <c r="LB714" s="1">
        <v>175</v>
      </c>
      <c r="LC714" s="1" t="s">
        <v>1084</v>
      </c>
      <c r="LD714" s="1">
        <v>0.103448</v>
      </c>
      <c r="LE714" s="1">
        <v>0.99999700000000002</v>
      </c>
    </row>
    <row r="715" spans="1:317" x14ac:dyDescent="0.2">
      <c r="A715" s="1" t="s">
        <v>18157</v>
      </c>
      <c r="B715" s="1" t="s">
        <v>18151</v>
      </c>
      <c r="C715" s="1" t="s">
        <v>18143</v>
      </c>
      <c r="D715" s="1">
        <v>168507</v>
      </c>
      <c r="E715" s="1" t="s">
        <v>289</v>
      </c>
      <c r="F715" s="1" t="s">
        <v>289</v>
      </c>
      <c r="G715" s="1">
        <v>7</v>
      </c>
      <c r="H715" s="1">
        <v>47869716</v>
      </c>
      <c r="I715" s="1">
        <v>47869716</v>
      </c>
      <c r="J715" s="1" t="s">
        <v>289</v>
      </c>
      <c r="K715" s="1" t="s">
        <v>436</v>
      </c>
      <c r="L715" s="1" t="s">
        <v>346</v>
      </c>
      <c r="M715" s="1" t="s">
        <v>333</v>
      </c>
      <c r="N715" s="1" t="s">
        <v>333</v>
      </c>
      <c r="O715" s="1" t="s">
        <v>407</v>
      </c>
      <c r="R715" s="1" t="s">
        <v>16721</v>
      </c>
      <c r="S715" s="1" t="s">
        <v>15808</v>
      </c>
      <c r="T715" s="1" t="s">
        <v>289</v>
      </c>
      <c r="U715" s="1" t="s">
        <v>289</v>
      </c>
      <c r="V715" s="1" t="s">
        <v>289</v>
      </c>
      <c r="W715" s="1" t="s">
        <v>289</v>
      </c>
      <c r="X715" s="1" t="s">
        <v>289</v>
      </c>
      <c r="Y715" s="1" t="s">
        <v>289</v>
      </c>
      <c r="Z715" s="1" t="s">
        <v>289</v>
      </c>
      <c r="AA715" s="1" t="s">
        <v>289</v>
      </c>
      <c r="AB715" s="1" t="s">
        <v>289</v>
      </c>
      <c r="AC715" s="1" t="s">
        <v>289</v>
      </c>
      <c r="AD715" s="1" t="s">
        <v>289</v>
      </c>
      <c r="AE715" s="1" t="s">
        <v>289</v>
      </c>
      <c r="AF715" s="1" t="s">
        <v>289</v>
      </c>
      <c r="AG715" s="1" t="s">
        <v>289</v>
      </c>
      <c r="AH715" s="1" t="s">
        <v>289</v>
      </c>
      <c r="AI715" s="1" t="s">
        <v>16721</v>
      </c>
      <c r="AJ715" s="1" t="s">
        <v>15808</v>
      </c>
      <c r="AK715" s="1" t="s">
        <v>17218</v>
      </c>
      <c r="AL715" s="1" t="s">
        <v>17219</v>
      </c>
      <c r="AM715" s="1" t="s">
        <v>293</v>
      </c>
      <c r="AN715" s="1">
        <v>43</v>
      </c>
      <c r="AO715" s="1">
        <v>6530</v>
      </c>
      <c r="AP715" s="1" t="s">
        <v>17220</v>
      </c>
      <c r="AQ715" s="1" t="s">
        <v>17221</v>
      </c>
      <c r="AR715" s="1" t="s">
        <v>17222</v>
      </c>
      <c r="AT715" s="1" t="s">
        <v>17223</v>
      </c>
      <c r="AU715" s="1" t="s">
        <v>17224</v>
      </c>
      <c r="AV715" s="1" t="s">
        <v>17225</v>
      </c>
      <c r="AW715" s="1" t="s">
        <v>17226</v>
      </c>
      <c r="AX715" s="1" t="s">
        <v>17227</v>
      </c>
      <c r="AY715" s="1">
        <v>2160</v>
      </c>
      <c r="BD715" s="1" t="s">
        <v>17228</v>
      </c>
      <c r="BE715" s="1" t="s">
        <v>449</v>
      </c>
      <c r="BH715" s="1" t="s">
        <v>17229</v>
      </c>
      <c r="BI715" s="1" t="s">
        <v>17230</v>
      </c>
      <c r="BJ715" s="1">
        <v>142</v>
      </c>
      <c r="BP715" s="1" t="s">
        <v>17231</v>
      </c>
      <c r="BQ715" s="1">
        <v>0.57699999999999996</v>
      </c>
      <c r="DK715" s="1">
        <v>0</v>
      </c>
      <c r="DX715" s="1">
        <v>55</v>
      </c>
      <c r="DY715" s="1">
        <v>49</v>
      </c>
      <c r="DZ715" s="1">
        <v>51</v>
      </c>
      <c r="EE715" s="1">
        <v>7</v>
      </c>
      <c r="EV715" s="1">
        <v>47869716</v>
      </c>
      <c r="EX715" s="1">
        <v>2203</v>
      </c>
      <c r="EY715" s="1">
        <v>4300</v>
      </c>
      <c r="EZ715" s="1">
        <v>6503</v>
      </c>
      <c r="FA715" s="1" t="s">
        <v>455</v>
      </c>
      <c r="FB715" s="1" t="s">
        <v>456</v>
      </c>
      <c r="FE715" s="1" t="s">
        <v>17232</v>
      </c>
      <c r="FF715" s="1" t="s">
        <v>17233</v>
      </c>
      <c r="FG715" s="1" t="s">
        <v>14495</v>
      </c>
      <c r="FH715" s="1">
        <v>39647</v>
      </c>
      <c r="FK715" s="1" t="s">
        <v>17234</v>
      </c>
      <c r="FL715" s="1" t="s">
        <v>17234</v>
      </c>
      <c r="FM715" s="1">
        <v>168507</v>
      </c>
      <c r="FP715" s="1">
        <v>18053</v>
      </c>
      <c r="FQ715" s="1" t="s">
        <v>2229</v>
      </c>
      <c r="FR715" s="1" t="s">
        <v>2230</v>
      </c>
      <c r="FS715" s="1" t="s">
        <v>17235</v>
      </c>
      <c r="FT715" s="1">
        <v>609721</v>
      </c>
      <c r="FX715" s="1">
        <v>11863367</v>
      </c>
      <c r="FY715" s="1" t="s">
        <v>2234</v>
      </c>
      <c r="FZ715" s="1" t="s">
        <v>17236</v>
      </c>
      <c r="GA715" s="1" t="s">
        <v>17236</v>
      </c>
      <c r="GC715" s="1" t="s">
        <v>315</v>
      </c>
      <c r="GD715" s="1" t="s">
        <v>17237</v>
      </c>
      <c r="GE715" s="1" t="s">
        <v>17238</v>
      </c>
      <c r="GF715" s="1" t="s">
        <v>17225</v>
      </c>
      <c r="GG715" s="1" t="s">
        <v>17239</v>
      </c>
      <c r="GH715" s="1" t="s">
        <v>17240</v>
      </c>
      <c r="GI715" s="1" t="s">
        <v>17241</v>
      </c>
      <c r="GL715" s="1" t="s">
        <v>17242</v>
      </c>
      <c r="GM715" s="1" t="s">
        <v>322</v>
      </c>
      <c r="GN715" s="1" t="s">
        <v>17233</v>
      </c>
      <c r="GO715" s="1">
        <v>0.02</v>
      </c>
      <c r="GP715" s="1">
        <v>4.7101449999999998</v>
      </c>
      <c r="GQ715" s="1" t="s">
        <v>17243</v>
      </c>
      <c r="GR715" s="1" t="s">
        <v>379</v>
      </c>
      <c r="JW715" s="1" t="s">
        <v>400</v>
      </c>
      <c r="JX715" s="1" t="s">
        <v>17244</v>
      </c>
      <c r="JY715" s="1" t="s">
        <v>402</v>
      </c>
      <c r="JZ715" s="1" t="s">
        <v>403</v>
      </c>
      <c r="KA715" s="1" t="s">
        <v>327</v>
      </c>
      <c r="KC715" s="1" t="s">
        <v>327</v>
      </c>
      <c r="KD715" s="1" t="s">
        <v>17245</v>
      </c>
      <c r="KE715" s="1">
        <v>3</v>
      </c>
      <c r="KF715" s="1">
        <v>6.320284</v>
      </c>
      <c r="KG715" s="1" t="s">
        <v>405</v>
      </c>
      <c r="KH715" s="1">
        <v>0</v>
      </c>
      <c r="KI715" s="1">
        <v>0</v>
      </c>
      <c r="KJ715" s="1">
        <v>0</v>
      </c>
      <c r="KK715" s="1">
        <v>21</v>
      </c>
      <c r="KL715" s="1">
        <v>750</v>
      </c>
      <c r="KM715" s="1" t="s">
        <v>525</v>
      </c>
      <c r="KN715" s="1">
        <v>0.99986900000000001</v>
      </c>
      <c r="KO715" s="1">
        <v>0.99986200000000003</v>
      </c>
      <c r="KP715" s="1">
        <v>0</v>
      </c>
      <c r="KR715" s="1" t="s">
        <v>293</v>
      </c>
      <c r="KS715" s="1">
        <v>5</v>
      </c>
      <c r="KT715" s="1">
        <v>60</v>
      </c>
      <c r="KU715" s="1">
        <v>189</v>
      </c>
      <c r="KV715" s="1">
        <v>0</v>
      </c>
      <c r="KW715" s="1">
        <v>0</v>
      </c>
      <c r="KX715" s="1">
        <v>12.455425999999999</v>
      </c>
      <c r="KY715" s="1">
        <v>105</v>
      </c>
      <c r="KZ715" s="1">
        <v>60</v>
      </c>
      <c r="LA715" s="1">
        <v>3776</v>
      </c>
      <c r="LB715" s="1">
        <v>141</v>
      </c>
      <c r="LC715" s="1" t="s">
        <v>17219</v>
      </c>
      <c r="LD715" s="1">
        <v>4.5455000000000002E-2</v>
      </c>
      <c r="LE715" s="1">
        <v>0.99999300000000002</v>
      </c>
    </row>
    <row r="716" spans="1:317" x14ac:dyDescent="0.2">
      <c r="A716" s="1" t="s">
        <v>18157</v>
      </c>
      <c r="B716" s="1" t="s">
        <v>18151</v>
      </c>
      <c r="C716" s="1" t="s">
        <v>18144</v>
      </c>
      <c r="D716" s="1">
        <v>55130</v>
      </c>
      <c r="E716" s="1" t="s">
        <v>289</v>
      </c>
      <c r="F716" s="1" t="s">
        <v>289</v>
      </c>
      <c r="G716" s="1">
        <v>10</v>
      </c>
      <c r="H716" s="1">
        <v>28250635</v>
      </c>
      <c r="I716" s="1">
        <v>28250635</v>
      </c>
      <c r="J716" s="1" t="s">
        <v>289</v>
      </c>
      <c r="K716" s="1" t="s">
        <v>436</v>
      </c>
      <c r="L716" s="1" t="s">
        <v>346</v>
      </c>
      <c r="M716" s="1" t="s">
        <v>407</v>
      </c>
      <c r="N716" s="1" t="s">
        <v>407</v>
      </c>
      <c r="O716" s="1" t="s">
        <v>347</v>
      </c>
      <c r="R716" s="1" t="s">
        <v>16721</v>
      </c>
      <c r="S716" s="1" t="s">
        <v>15808</v>
      </c>
      <c r="T716" s="1" t="s">
        <v>289</v>
      </c>
      <c r="U716" s="1" t="s">
        <v>289</v>
      </c>
      <c r="V716" s="1" t="s">
        <v>289</v>
      </c>
      <c r="W716" s="1" t="s">
        <v>289</v>
      </c>
      <c r="X716" s="1" t="s">
        <v>289</v>
      </c>
      <c r="Y716" s="1" t="s">
        <v>289</v>
      </c>
      <c r="Z716" s="1" t="s">
        <v>289</v>
      </c>
      <c r="AA716" s="1" t="s">
        <v>289</v>
      </c>
      <c r="AB716" s="1" t="s">
        <v>289</v>
      </c>
      <c r="AC716" s="1" t="s">
        <v>289</v>
      </c>
      <c r="AD716" s="1" t="s">
        <v>289</v>
      </c>
      <c r="AE716" s="1" t="s">
        <v>289</v>
      </c>
      <c r="AF716" s="1" t="s">
        <v>289</v>
      </c>
      <c r="AG716" s="1" t="s">
        <v>289</v>
      </c>
      <c r="AH716" s="1" t="s">
        <v>289</v>
      </c>
      <c r="AI716" s="1" t="s">
        <v>16721</v>
      </c>
      <c r="AJ716" s="1" t="s">
        <v>15808</v>
      </c>
      <c r="AK716" s="1" t="s">
        <v>17246</v>
      </c>
      <c r="AL716" s="1" t="s">
        <v>17247</v>
      </c>
      <c r="AM716" s="1" t="s">
        <v>293</v>
      </c>
      <c r="AN716" s="1">
        <v>10</v>
      </c>
      <c r="AO716" s="1">
        <v>1340</v>
      </c>
      <c r="AP716" s="1" t="s">
        <v>17248</v>
      </c>
      <c r="AQ716" s="1" t="s">
        <v>17249</v>
      </c>
      <c r="AR716" s="1" t="s">
        <v>17250</v>
      </c>
      <c r="AS716" s="1" t="s">
        <v>17251</v>
      </c>
      <c r="AT716" s="1" t="s">
        <v>17252</v>
      </c>
      <c r="AU716" s="1" t="s">
        <v>17253</v>
      </c>
      <c r="AV716" s="1" t="s">
        <v>17254</v>
      </c>
      <c r="AW716" s="1" t="s">
        <v>17255</v>
      </c>
      <c r="AX716" s="1" t="s">
        <v>17256</v>
      </c>
      <c r="AY716" s="1">
        <v>416</v>
      </c>
      <c r="BF716" s="1" t="s">
        <v>617</v>
      </c>
      <c r="BI716" s="1" t="s">
        <v>17257</v>
      </c>
      <c r="BJ716" s="1">
        <v>75</v>
      </c>
      <c r="BP716" s="1" t="s">
        <v>17258</v>
      </c>
      <c r="BQ716" s="1">
        <v>0.45300000000000001</v>
      </c>
      <c r="DK716" s="1">
        <v>0</v>
      </c>
      <c r="DX716" s="1">
        <v>65</v>
      </c>
      <c r="DY716" s="1">
        <v>58</v>
      </c>
      <c r="DZ716" s="1">
        <v>61</v>
      </c>
      <c r="EE716" s="1">
        <v>10</v>
      </c>
      <c r="EV716" s="1">
        <v>28250635</v>
      </c>
      <c r="EX716" s="1">
        <v>2203</v>
      </c>
      <c r="EY716" s="1">
        <v>4297</v>
      </c>
      <c r="EZ716" s="1">
        <v>6500</v>
      </c>
      <c r="FA716" s="1" t="s">
        <v>455</v>
      </c>
      <c r="FB716" s="1" t="s">
        <v>456</v>
      </c>
      <c r="FE716" s="1" t="s">
        <v>17259</v>
      </c>
      <c r="FF716" s="1" t="s">
        <v>17260</v>
      </c>
      <c r="FG716" s="1" t="s">
        <v>17261</v>
      </c>
      <c r="FH716" s="1">
        <v>41673</v>
      </c>
      <c r="FK716" s="1" t="s">
        <v>17262</v>
      </c>
      <c r="FL716" s="1" t="s">
        <v>17262</v>
      </c>
      <c r="FM716" s="1">
        <v>55130</v>
      </c>
      <c r="FO716" s="1" t="s">
        <v>17263</v>
      </c>
      <c r="FP716" s="1">
        <v>25583</v>
      </c>
      <c r="FQ716" s="1" t="s">
        <v>2229</v>
      </c>
      <c r="FR716" s="1" t="s">
        <v>2230</v>
      </c>
      <c r="FT716" s="1">
        <v>615408</v>
      </c>
      <c r="FX716" s="1">
        <v>11230166</v>
      </c>
      <c r="FY716" s="1" t="s">
        <v>2234</v>
      </c>
      <c r="FZ716" s="1" t="s">
        <v>17264</v>
      </c>
      <c r="GA716" s="1" t="s">
        <v>17265</v>
      </c>
      <c r="GC716" s="1" t="s">
        <v>315</v>
      </c>
      <c r="GD716" s="1" t="s">
        <v>17266</v>
      </c>
      <c r="GE716" s="1" t="s">
        <v>17267</v>
      </c>
      <c r="GF716" s="1" t="s">
        <v>17254</v>
      </c>
      <c r="GG716" s="1" t="s">
        <v>17268</v>
      </c>
      <c r="GH716" s="1" t="s">
        <v>17269</v>
      </c>
      <c r="GI716" s="1" t="s">
        <v>17270</v>
      </c>
      <c r="GL716" s="1" t="s">
        <v>17271</v>
      </c>
      <c r="GM716" s="1" t="s">
        <v>322</v>
      </c>
      <c r="GN716" s="1" t="s">
        <v>17260</v>
      </c>
      <c r="GO716" s="1">
        <v>0.02</v>
      </c>
      <c r="GP716" s="1">
        <v>2.0978659999999998</v>
      </c>
      <c r="GQ716" s="1" t="s">
        <v>17272</v>
      </c>
      <c r="GR716" s="1" t="s">
        <v>379</v>
      </c>
      <c r="JW716" s="1" t="s">
        <v>400</v>
      </c>
      <c r="JX716" s="1" t="s">
        <v>17273</v>
      </c>
      <c r="JY716" s="1" t="s">
        <v>402</v>
      </c>
      <c r="JZ716" s="1" t="s">
        <v>403</v>
      </c>
      <c r="KA716" s="1" t="s">
        <v>327</v>
      </c>
      <c r="KC716" s="1" t="s">
        <v>327</v>
      </c>
      <c r="KD716" s="1" t="s">
        <v>17274</v>
      </c>
      <c r="KE716" s="1">
        <v>1</v>
      </c>
      <c r="KF716" s="1">
        <v>7.5243849999999997</v>
      </c>
      <c r="KG716" s="1" t="s">
        <v>405</v>
      </c>
      <c r="KH716" s="1">
        <v>8</v>
      </c>
      <c r="KI716" s="1">
        <v>0</v>
      </c>
      <c r="KJ716" s="1">
        <v>0</v>
      </c>
      <c r="KK716" s="1">
        <v>25</v>
      </c>
      <c r="KL716" s="1">
        <v>875</v>
      </c>
      <c r="KM716" s="1" t="s">
        <v>498</v>
      </c>
      <c r="KN716" s="1">
        <v>0.99993100000000001</v>
      </c>
      <c r="KO716" s="1">
        <v>0.99976600000000004</v>
      </c>
      <c r="KP716" s="1">
        <v>0</v>
      </c>
      <c r="KR716" s="1" t="s">
        <v>293</v>
      </c>
      <c r="KS716" s="1">
        <v>5</v>
      </c>
      <c r="KT716" s="1">
        <v>27</v>
      </c>
      <c r="KU716" s="1">
        <v>190</v>
      </c>
      <c r="KV716" s="1">
        <v>0</v>
      </c>
      <c r="KW716" s="1">
        <v>0</v>
      </c>
      <c r="KX716" s="1">
        <v>13.001951999999999</v>
      </c>
      <c r="KY716" s="1">
        <v>85</v>
      </c>
      <c r="KZ716" s="1">
        <v>60</v>
      </c>
      <c r="LA716" s="1">
        <v>3219</v>
      </c>
      <c r="LB716" s="1">
        <v>150</v>
      </c>
      <c r="LC716" s="1" t="s">
        <v>17247</v>
      </c>
      <c r="LD716" s="1">
        <v>5.5556000000000001E-2</v>
      </c>
      <c r="LE716" s="1">
        <v>0.99983500000000003</v>
      </c>
    </row>
    <row r="717" spans="1:317" x14ac:dyDescent="0.2">
      <c r="A717" s="1" t="s">
        <v>18157</v>
      </c>
      <c r="B717" s="1" t="s">
        <v>18151</v>
      </c>
      <c r="C717" s="1" t="s">
        <v>17306</v>
      </c>
      <c r="D717" s="1">
        <v>219770</v>
      </c>
      <c r="E717" s="1" t="s">
        <v>289</v>
      </c>
      <c r="F717" s="1" t="s">
        <v>289</v>
      </c>
      <c r="G717" s="1">
        <v>10</v>
      </c>
      <c r="H717" s="1">
        <v>35897457</v>
      </c>
      <c r="I717" s="1">
        <v>35897457</v>
      </c>
      <c r="J717" s="1" t="s">
        <v>289</v>
      </c>
      <c r="K717" s="1" t="s">
        <v>345</v>
      </c>
      <c r="L717" s="1" t="s">
        <v>346</v>
      </c>
      <c r="M717" s="1" t="s">
        <v>347</v>
      </c>
      <c r="N717" s="1" t="s">
        <v>347</v>
      </c>
      <c r="O717" s="1" t="s">
        <v>294</v>
      </c>
      <c r="R717" s="1" t="s">
        <v>16721</v>
      </c>
      <c r="S717" s="1" t="s">
        <v>15808</v>
      </c>
      <c r="T717" s="1" t="s">
        <v>289</v>
      </c>
      <c r="U717" s="1" t="s">
        <v>289</v>
      </c>
      <c r="V717" s="1" t="s">
        <v>289</v>
      </c>
      <c r="W717" s="1" t="s">
        <v>289</v>
      </c>
      <c r="X717" s="1" t="s">
        <v>289</v>
      </c>
      <c r="Y717" s="1" t="s">
        <v>289</v>
      </c>
      <c r="Z717" s="1" t="s">
        <v>289</v>
      </c>
      <c r="AA717" s="1" t="s">
        <v>289</v>
      </c>
      <c r="AB717" s="1" t="s">
        <v>289</v>
      </c>
      <c r="AC717" s="1" t="s">
        <v>289</v>
      </c>
      <c r="AD717" s="1" t="s">
        <v>289</v>
      </c>
      <c r="AE717" s="1" t="s">
        <v>289</v>
      </c>
      <c r="AF717" s="1" t="s">
        <v>289</v>
      </c>
      <c r="AG717" s="1" t="s">
        <v>289</v>
      </c>
      <c r="AH717" s="1" t="s">
        <v>289</v>
      </c>
      <c r="AI717" s="1" t="s">
        <v>16721</v>
      </c>
      <c r="AJ717" s="1" t="s">
        <v>15808</v>
      </c>
      <c r="AK717" s="1" t="s">
        <v>17275</v>
      </c>
      <c r="AL717" s="1" t="s">
        <v>17276</v>
      </c>
      <c r="AM717" s="1" t="s">
        <v>351</v>
      </c>
      <c r="AN717" s="1">
        <v>2</v>
      </c>
      <c r="AO717" s="1">
        <v>1174</v>
      </c>
      <c r="AP717" s="1" t="s">
        <v>17277</v>
      </c>
      <c r="AQ717" s="1" t="s">
        <v>17278</v>
      </c>
      <c r="AR717" s="1" t="s">
        <v>17279</v>
      </c>
      <c r="AT717" s="1" t="s">
        <v>17280</v>
      </c>
      <c r="AU717" s="1" t="s">
        <v>17281</v>
      </c>
      <c r="AV717" s="1" t="s">
        <v>17282</v>
      </c>
      <c r="AW717" s="1" t="s">
        <v>17283</v>
      </c>
      <c r="AX717" s="1" t="s">
        <v>17284</v>
      </c>
      <c r="AY717" s="1">
        <v>339</v>
      </c>
      <c r="BD717" s="1" t="s">
        <v>13949</v>
      </c>
      <c r="BE717" s="1" t="s">
        <v>17285</v>
      </c>
      <c r="BI717" s="1" t="s">
        <v>17286</v>
      </c>
      <c r="BJ717" s="1">
        <v>16</v>
      </c>
      <c r="BP717" s="1" t="s">
        <v>17287</v>
      </c>
      <c r="BQ717" s="1">
        <v>0.72099999999999997</v>
      </c>
      <c r="DK717" s="1">
        <v>0</v>
      </c>
      <c r="DX717" s="1">
        <v>4</v>
      </c>
      <c r="DY717" s="1">
        <v>6</v>
      </c>
      <c r="DZ717" s="1">
        <v>5</v>
      </c>
      <c r="EE717" s="1">
        <v>10</v>
      </c>
      <c r="EV717" s="1">
        <v>35897457</v>
      </c>
      <c r="EX717" s="1">
        <v>2076</v>
      </c>
      <c r="EY717" s="1">
        <v>4130</v>
      </c>
      <c r="EZ717" s="1">
        <v>6206</v>
      </c>
      <c r="FA717" s="1" t="s">
        <v>367</v>
      </c>
      <c r="FB717" s="1" t="s">
        <v>368</v>
      </c>
      <c r="FE717" s="1" t="s">
        <v>17288</v>
      </c>
      <c r="FF717" s="1" t="s">
        <v>17289</v>
      </c>
      <c r="FG717" s="1" t="s">
        <v>17290</v>
      </c>
      <c r="FH717" s="1">
        <v>39413</v>
      </c>
      <c r="FK717" s="1" t="s">
        <v>17291</v>
      </c>
      <c r="FL717" s="1" t="s">
        <v>17291</v>
      </c>
      <c r="FM717" s="1">
        <v>219770</v>
      </c>
      <c r="FO717" s="1" t="s">
        <v>17292</v>
      </c>
      <c r="FP717" s="1">
        <v>23296</v>
      </c>
      <c r="FQ717" s="1" t="s">
        <v>2229</v>
      </c>
      <c r="FR717" s="1" t="s">
        <v>2230</v>
      </c>
      <c r="FS717" s="1" t="s">
        <v>17293</v>
      </c>
      <c r="FT717" s="1">
        <v>611922</v>
      </c>
      <c r="FX717" s="1">
        <v>12477932</v>
      </c>
      <c r="FY717" s="1" t="s">
        <v>2234</v>
      </c>
      <c r="FZ717" s="1" t="s">
        <v>17294</v>
      </c>
      <c r="GA717" s="1" t="s">
        <v>17294</v>
      </c>
      <c r="GC717" s="1" t="s">
        <v>315</v>
      </c>
      <c r="GD717" s="1" t="s">
        <v>17295</v>
      </c>
      <c r="GE717" s="1" t="s">
        <v>17296</v>
      </c>
      <c r="GF717" s="1" t="s">
        <v>17282</v>
      </c>
      <c r="GG717" s="1" t="s">
        <v>17297</v>
      </c>
      <c r="GH717" s="1" t="s">
        <v>17298</v>
      </c>
      <c r="GI717" s="1" t="s">
        <v>17299</v>
      </c>
      <c r="GJ717" s="1" t="s">
        <v>17300</v>
      </c>
      <c r="GL717" s="1" t="s">
        <v>17301</v>
      </c>
      <c r="GM717" s="1" t="s">
        <v>322</v>
      </c>
      <c r="GN717" s="1" t="s">
        <v>17289</v>
      </c>
      <c r="GO717" s="1">
        <v>0.02</v>
      </c>
      <c r="GP717" s="1">
        <v>2.414104</v>
      </c>
      <c r="GQ717" s="1" t="s">
        <v>17302</v>
      </c>
      <c r="GR717" s="1" t="s">
        <v>379</v>
      </c>
      <c r="GS717" s="1" t="s">
        <v>380</v>
      </c>
      <c r="GT717" s="1" t="s">
        <v>380</v>
      </c>
      <c r="GU717" s="1" t="s">
        <v>380</v>
      </c>
      <c r="GV717" s="1" t="s">
        <v>380</v>
      </c>
      <c r="GW717" s="1" t="s">
        <v>380</v>
      </c>
      <c r="GX717" s="1" t="s">
        <v>380</v>
      </c>
      <c r="GY717" s="1" t="s">
        <v>380</v>
      </c>
      <c r="GZ717" s="1" t="s">
        <v>380</v>
      </c>
      <c r="HA717" s="1" t="s">
        <v>380</v>
      </c>
      <c r="HB717" s="1" t="s">
        <v>380</v>
      </c>
      <c r="HC717" s="1" t="s">
        <v>347</v>
      </c>
      <c r="HD717" s="1">
        <v>17.690000000000001</v>
      </c>
      <c r="HE717" s="1">
        <v>3.4523269999999999</v>
      </c>
      <c r="HF717" s="1">
        <v>0.63290000000000002</v>
      </c>
      <c r="HG717" s="1" t="s">
        <v>380</v>
      </c>
      <c r="HH717" s="1" t="s">
        <v>380</v>
      </c>
      <c r="HI717" s="1" t="s">
        <v>17291</v>
      </c>
      <c r="HJ717" s="1" t="s">
        <v>17303</v>
      </c>
      <c r="HK717" s="1" t="s">
        <v>385</v>
      </c>
      <c r="HL717" s="1">
        <v>0.98134999999999994</v>
      </c>
      <c r="HM717" s="1">
        <v>-4.74</v>
      </c>
      <c r="HN717" s="1">
        <v>5.2</v>
      </c>
      <c r="HO717" s="1">
        <v>0.80800000000000005</v>
      </c>
      <c r="HP717" s="1">
        <v>0.18719</v>
      </c>
      <c r="HQ717" s="1" t="s">
        <v>380</v>
      </c>
      <c r="HR717" s="1">
        <v>1.65228</v>
      </c>
      <c r="HS717" s="1">
        <v>3.3939999999999998E-2</v>
      </c>
      <c r="HT717" s="1" t="s">
        <v>492</v>
      </c>
      <c r="HU717" s="1">
        <v>0.202345</v>
      </c>
      <c r="HV717" s="1" t="s">
        <v>385</v>
      </c>
      <c r="HW717" s="1">
        <v>0.93640999999999996</v>
      </c>
      <c r="HX717" s="1">
        <v>0.79690000000000005</v>
      </c>
      <c r="HY717" s="1" t="s">
        <v>492</v>
      </c>
      <c r="HZ717" s="1">
        <v>0.24115</v>
      </c>
      <c r="IA717" s="1">
        <v>0.69499999999999995</v>
      </c>
      <c r="IB717" s="1">
        <v>9.3100000000000002E-2</v>
      </c>
      <c r="IC717" s="1" t="s">
        <v>492</v>
      </c>
      <c r="ID717" s="1">
        <v>1</v>
      </c>
      <c r="IE717" s="1" t="s">
        <v>600</v>
      </c>
      <c r="IF717" s="1">
        <v>0.26119999999999999</v>
      </c>
      <c r="IG717" s="1">
        <v>0.14199999999999999</v>
      </c>
      <c r="IH717" s="1" t="s">
        <v>600</v>
      </c>
      <c r="II717" s="1">
        <v>0.20577000000000001</v>
      </c>
      <c r="IJ717" s="1">
        <v>0.03</v>
      </c>
      <c r="IK717" s="1" t="s">
        <v>385</v>
      </c>
      <c r="IL717" s="1">
        <v>0.87485000000000002</v>
      </c>
      <c r="IM717" s="1">
        <v>0.24229999999999999</v>
      </c>
      <c r="IN717" s="1">
        <v>10</v>
      </c>
      <c r="IO717" s="1">
        <v>0.62326000000000004</v>
      </c>
      <c r="IP717" s="1" t="s">
        <v>385</v>
      </c>
      <c r="IQ717" s="1">
        <v>0.03</v>
      </c>
      <c r="IR717" s="1" t="s">
        <v>380</v>
      </c>
      <c r="IS717" s="1">
        <v>3.1162999999999998</v>
      </c>
      <c r="IT717" s="1">
        <v>6.3759999999999997E-2</v>
      </c>
      <c r="IU717" s="1" t="s">
        <v>17304</v>
      </c>
      <c r="IV717" s="1" t="s">
        <v>380</v>
      </c>
      <c r="IW717" s="1">
        <v>339</v>
      </c>
      <c r="IX717" s="1" t="s">
        <v>17282</v>
      </c>
      <c r="IY717" s="1" t="s">
        <v>17283</v>
      </c>
      <c r="IZ717" s="1" t="s">
        <v>493</v>
      </c>
      <c r="JA717" s="1">
        <v>339</v>
      </c>
      <c r="JB717" s="1" t="s">
        <v>17305</v>
      </c>
      <c r="JC717" s="1" t="s">
        <v>17305</v>
      </c>
      <c r="JD717" s="1" t="s">
        <v>407</v>
      </c>
      <c r="JE717" s="1" t="s">
        <v>351</v>
      </c>
      <c r="JF717" s="1">
        <v>2</v>
      </c>
      <c r="JG717" s="1">
        <v>0</v>
      </c>
      <c r="JH717" s="1" t="s">
        <v>17306</v>
      </c>
      <c r="JI717" s="1">
        <v>35937463</v>
      </c>
      <c r="JJ717" s="1">
        <v>0</v>
      </c>
      <c r="JK717" s="1">
        <v>5.858E-2</v>
      </c>
      <c r="JL717" s="1">
        <v>6.0000000000000001E-3</v>
      </c>
      <c r="JM717" s="1">
        <v>0.13383999999999999</v>
      </c>
      <c r="JN717" s="1">
        <v>2E-3</v>
      </c>
      <c r="JO717" s="1">
        <v>2.6280000000000001E-2</v>
      </c>
      <c r="JP717" s="1">
        <v>-1.5960000000000001</v>
      </c>
      <c r="JQ717" s="1">
        <v>2.0910000000000002E-2</v>
      </c>
      <c r="JR717" s="1">
        <v>0.49099999999999999</v>
      </c>
      <c r="JS717" s="1">
        <v>0.27793000000000001</v>
      </c>
      <c r="JT717" s="1">
        <v>0.56100000000000005</v>
      </c>
      <c r="JU717" s="1">
        <v>0.74099000000000004</v>
      </c>
      <c r="JV717" s="1" t="s">
        <v>2175</v>
      </c>
      <c r="JW717" s="1" t="s">
        <v>400</v>
      </c>
      <c r="JX717" s="1" t="s">
        <v>17307</v>
      </c>
      <c r="JY717" s="1" t="s">
        <v>402</v>
      </c>
      <c r="JZ717" s="1" t="s">
        <v>403</v>
      </c>
      <c r="KA717" s="1" t="s">
        <v>327</v>
      </c>
      <c r="KC717" s="1" t="s">
        <v>327</v>
      </c>
      <c r="KD717" s="1" t="s">
        <v>17308</v>
      </c>
      <c r="KE717" s="1">
        <v>0</v>
      </c>
      <c r="KF717" s="1">
        <v>3.9119760000000001</v>
      </c>
      <c r="KG717" s="1" t="s">
        <v>405</v>
      </c>
      <c r="KH717" s="1">
        <v>0</v>
      </c>
      <c r="KI717" s="1">
        <v>0</v>
      </c>
      <c r="KJ717" s="1">
        <v>0</v>
      </c>
      <c r="KK717" s="1">
        <v>13</v>
      </c>
      <c r="KL717" s="1">
        <v>444</v>
      </c>
      <c r="KM717" s="1" t="s">
        <v>469</v>
      </c>
      <c r="KN717" s="1">
        <v>0.99439100000000002</v>
      </c>
      <c r="KO717" s="1">
        <v>0.96850199999999997</v>
      </c>
      <c r="KP717" s="1">
        <v>0</v>
      </c>
      <c r="KR717" s="1" t="s">
        <v>351</v>
      </c>
      <c r="KS717" s="1">
        <v>4</v>
      </c>
      <c r="KT717" s="1">
        <v>60</v>
      </c>
      <c r="KU717" s="1">
        <v>145</v>
      </c>
      <c r="KV717" s="1">
        <v>0</v>
      </c>
      <c r="KW717" s="1">
        <v>0</v>
      </c>
      <c r="KX717" s="1">
        <v>10.219517</v>
      </c>
      <c r="KY717" s="1">
        <v>50</v>
      </c>
      <c r="KZ717" s="1">
        <v>60</v>
      </c>
      <c r="LA717" s="1">
        <v>1751</v>
      </c>
      <c r="LB717" s="1">
        <v>77</v>
      </c>
      <c r="LC717" s="1" t="s">
        <v>17276</v>
      </c>
      <c r="LD717" s="1">
        <v>7.4074000000000001E-2</v>
      </c>
      <c r="LE717" s="1">
        <v>0.97396499999999997</v>
      </c>
    </row>
    <row r="718" spans="1:317" x14ac:dyDescent="0.2">
      <c r="A718" s="1" t="s">
        <v>18157</v>
      </c>
      <c r="B718" s="1" t="s">
        <v>18151</v>
      </c>
      <c r="C718" s="1" t="s">
        <v>18054</v>
      </c>
      <c r="D718" s="1">
        <v>387267</v>
      </c>
      <c r="E718" s="1" t="s">
        <v>289</v>
      </c>
      <c r="F718" s="1" t="s">
        <v>289</v>
      </c>
      <c r="G718" s="1">
        <v>11</v>
      </c>
      <c r="H718" s="1">
        <v>1643252</v>
      </c>
      <c r="I718" s="1">
        <v>1643252</v>
      </c>
      <c r="J718" s="1" t="s">
        <v>289</v>
      </c>
      <c r="K718" s="1" t="s">
        <v>436</v>
      </c>
      <c r="L718" s="1" t="s">
        <v>346</v>
      </c>
      <c r="M718" s="1" t="s">
        <v>407</v>
      </c>
      <c r="N718" s="1" t="s">
        <v>407</v>
      </c>
      <c r="O718" s="1" t="s">
        <v>333</v>
      </c>
      <c r="R718" s="1" t="s">
        <v>16721</v>
      </c>
      <c r="S718" s="1" t="s">
        <v>15808</v>
      </c>
      <c r="T718" s="1" t="s">
        <v>289</v>
      </c>
      <c r="U718" s="1" t="s">
        <v>289</v>
      </c>
      <c r="V718" s="1" t="s">
        <v>289</v>
      </c>
      <c r="W718" s="1" t="s">
        <v>289</v>
      </c>
      <c r="X718" s="1" t="s">
        <v>289</v>
      </c>
      <c r="Y718" s="1" t="s">
        <v>289</v>
      </c>
      <c r="Z718" s="1" t="s">
        <v>289</v>
      </c>
      <c r="AA718" s="1" t="s">
        <v>289</v>
      </c>
      <c r="AB718" s="1" t="s">
        <v>289</v>
      </c>
      <c r="AC718" s="1" t="s">
        <v>289</v>
      </c>
      <c r="AD718" s="1" t="s">
        <v>289</v>
      </c>
      <c r="AE718" s="1" t="s">
        <v>289</v>
      </c>
      <c r="AF718" s="1" t="s">
        <v>289</v>
      </c>
      <c r="AG718" s="1" t="s">
        <v>289</v>
      </c>
      <c r="AH718" s="1" t="s">
        <v>289</v>
      </c>
      <c r="AI718" s="1" t="s">
        <v>16721</v>
      </c>
      <c r="AJ718" s="1" t="s">
        <v>15808</v>
      </c>
      <c r="AK718" s="1" t="s">
        <v>16211</v>
      </c>
      <c r="AL718" s="1" t="s">
        <v>6460</v>
      </c>
      <c r="AM718" s="1" t="s">
        <v>293</v>
      </c>
      <c r="AN718" s="1">
        <v>1</v>
      </c>
      <c r="AO718" s="1">
        <v>116</v>
      </c>
      <c r="AP718" s="1" t="s">
        <v>16212</v>
      </c>
      <c r="AQ718" s="1" t="s">
        <v>16213</v>
      </c>
      <c r="AR718" s="1" t="s">
        <v>16214</v>
      </c>
      <c r="AT718" s="1" t="s">
        <v>6464</v>
      </c>
      <c r="AU718" s="1" t="s">
        <v>6465</v>
      </c>
      <c r="AV718" s="1" t="s">
        <v>6466</v>
      </c>
      <c r="AW718" s="1" t="s">
        <v>6467</v>
      </c>
      <c r="AX718" s="1" t="s">
        <v>6468</v>
      </c>
      <c r="AY718" s="1">
        <v>24</v>
      </c>
      <c r="BE718" s="1" t="s">
        <v>3478</v>
      </c>
      <c r="BG718" s="1" t="s">
        <v>16215</v>
      </c>
      <c r="BI718" s="1" t="s">
        <v>6469</v>
      </c>
      <c r="BJ718" s="1">
        <v>20</v>
      </c>
      <c r="BL718" s="1" t="s">
        <v>6470</v>
      </c>
      <c r="BN718" s="1" t="s">
        <v>6471</v>
      </c>
      <c r="BP718" s="1" t="s">
        <v>16216</v>
      </c>
      <c r="BQ718" s="1">
        <v>0.68700000000000006</v>
      </c>
      <c r="CD718" s="1" t="s">
        <v>293</v>
      </c>
      <c r="CE718" s="1">
        <v>109</v>
      </c>
      <c r="CF718" s="1">
        <v>0.05</v>
      </c>
      <c r="CG718" s="1">
        <v>0.08</v>
      </c>
      <c r="CH718" s="1">
        <v>0.04</v>
      </c>
      <c r="CI718" s="1">
        <v>2184</v>
      </c>
      <c r="CJ718" s="1">
        <v>0.06</v>
      </c>
      <c r="CK718" s="1">
        <v>0.92259999999999998</v>
      </c>
      <c r="CL718" s="1" t="s">
        <v>652</v>
      </c>
      <c r="CM718" s="1" t="s">
        <v>652</v>
      </c>
      <c r="CO718" s="1">
        <v>3.2099999999999997E-2</v>
      </c>
      <c r="CP718" s="1">
        <v>0.03</v>
      </c>
      <c r="CS718" s="1">
        <v>7.5300000000000006E-2</v>
      </c>
      <c r="CT718" s="1">
        <v>0.55200000000000005</v>
      </c>
      <c r="CU718" s="1" t="s">
        <v>1553</v>
      </c>
      <c r="CX718" s="1">
        <v>5.9999999999999995E-4</v>
      </c>
      <c r="CY718" s="1" t="s">
        <v>346</v>
      </c>
      <c r="DK718" s="1">
        <v>5</v>
      </c>
      <c r="DL718" s="1" t="s">
        <v>16217</v>
      </c>
      <c r="DM718" s="1" t="s">
        <v>16218</v>
      </c>
      <c r="FA718" s="1" t="s">
        <v>455</v>
      </c>
      <c r="FB718" s="1" t="s">
        <v>456</v>
      </c>
      <c r="FE718" s="1" t="s">
        <v>16219</v>
      </c>
      <c r="FG718" s="1" t="s">
        <v>3189</v>
      </c>
      <c r="FH718" s="1">
        <v>41018</v>
      </c>
      <c r="FK718" s="1" t="s">
        <v>6473</v>
      </c>
      <c r="FL718" s="1" t="s">
        <v>6473</v>
      </c>
      <c r="FM718" s="1">
        <v>387267</v>
      </c>
      <c r="FO718" s="1" t="s">
        <v>3487</v>
      </c>
      <c r="FP718" s="1">
        <v>23599</v>
      </c>
      <c r="FQ718" s="1" t="s">
        <v>2229</v>
      </c>
      <c r="FR718" s="1" t="s">
        <v>2230</v>
      </c>
      <c r="FX718" s="1">
        <v>15144888</v>
      </c>
      <c r="FY718" s="1" t="s">
        <v>2234</v>
      </c>
      <c r="FZ718" s="1" t="s">
        <v>6475</v>
      </c>
      <c r="GA718" s="1" t="s">
        <v>6475</v>
      </c>
      <c r="GC718" s="1" t="s">
        <v>315</v>
      </c>
      <c r="GD718" s="1" t="s">
        <v>16220</v>
      </c>
      <c r="GE718" s="1" t="s">
        <v>6476</v>
      </c>
      <c r="GF718" s="1" t="s">
        <v>6466</v>
      </c>
      <c r="GG718" s="1" t="s">
        <v>16221</v>
      </c>
      <c r="GH718" s="1" t="s">
        <v>16222</v>
      </c>
      <c r="GI718" s="1" t="s">
        <v>16223</v>
      </c>
      <c r="GM718" s="1" t="s">
        <v>322</v>
      </c>
      <c r="GO718" s="1">
        <v>0.02</v>
      </c>
      <c r="GP718" s="1">
        <v>2.3292639999999998</v>
      </c>
      <c r="GQ718" s="1" t="s">
        <v>11785</v>
      </c>
      <c r="GR718" s="1" t="s">
        <v>379</v>
      </c>
      <c r="JW718" s="1" t="s">
        <v>400</v>
      </c>
      <c r="JX718" s="1" t="s">
        <v>6480</v>
      </c>
      <c r="JY718" s="1" t="s">
        <v>402</v>
      </c>
      <c r="JZ718" s="1" t="s">
        <v>497</v>
      </c>
      <c r="KA718" s="1" t="s">
        <v>327</v>
      </c>
      <c r="KC718" s="1" t="s">
        <v>327</v>
      </c>
      <c r="KD718" s="1" t="s">
        <v>6481</v>
      </c>
      <c r="KE718" s="1">
        <v>22</v>
      </c>
      <c r="KF718" s="1">
        <v>2.7047949999999998</v>
      </c>
      <c r="KG718" s="1" t="s">
        <v>405</v>
      </c>
      <c r="KH718" s="1">
        <v>1</v>
      </c>
      <c r="KI718" s="1">
        <v>0</v>
      </c>
      <c r="KJ718" s="1">
        <v>0</v>
      </c>
      <c r="KK718" s="1">
        <v>9</v>
      </c>
      <c r="KL718" s="1">
        <v>275</v>
      </c>
      <c r="KM718" s="1" t="s">
        <v>498</v>
      </c>
      <c r="KN718" s="1">
        <v>0.99253999999999998</v>
      </c>
      <c r="KO718" s="1">
        <v>0.98551900000000003</v>
      </c>
      <c r="KP718" s="1">
        <v>0</v>
      </c>
      <c r="KR718" s="1" t="s">
        <v>293</v>
      </c>
      <c r="KS718" s="1">
        <v>22</v>
      </c>
      <c r="KT718" s="1">
        <v>49</v>
      </c>
      <c r="KU718" s="1">
        <v>736</v>
      </c>
      <c r="KV718" s="1">
        <v>0</v>
      </c>
      <c r="KW718" s="1">
        <v>0</v>
      </c>
      <c r="KX718" s="1">
        <v>66.244536999999994</v>
      </c>
      <c r="KY718" s="1">
        <v>42</v>
      </c>
      <c r="KZ718" s="1">
        <v>60</v>
      </c>
      <c r="LA718" s="1">
        <v>1279</v>
      </c>
      <c r="LB718" s="1">
        <v>93</v>
      </c>
      <c r="LC718" s="1" t="s">
        <v>6460</v>
      </c>
      <c r="LD718" s="1">
        <v>0.34375</v>
      </c>
      <c r="LE718" s="1">
        <v>0.99292599999999998</v>
      </c>
    </row>
    <row r="719" spans="1:317" x14ac:dyDescent="0.2">
      <c r="A719" s="1" t="s">
        <v>18157</v>
      </c>
      <c r="B719" s="1" t="s">
        <v>18151</v>
      </c>
      <c r="C719" s="1" t="s">
        <v>1382</v>
      </c>
      <c r="D719" s="1">
        <v>0</v>
      </c>
      <c r="E719" s="1" t="s">
        <v>289</v>
      </c>
      <c r="F719" s="1" t="s">
        <v>289</v>
      </c>
      <c r="G719" s="1">
        <v>11</v>
      </c>
      <c r="H719" s="1">
        <v>64577260</v>
      </c>
      <c r="I719" s="1">
        <v>64577260</v>
      </c>
      <c r="J719" s="1" t="s">
        <v>289</v>
      </c>
      <c r="K719" s="1" t="s">
        <v>1910</v>
      </c>
      <c r="L719" s="1" t="s">
        <v>346</v>
      </c>
      <c r="M719" s="1" t="s">
        <v>333</v>
      </c>
      <c r="N719" s="1" t="s">
        <v>333</v>
      </c>
      <c r="O719" s="1" t="s">
        <v>407</v>
      </c>
      <c r="R719" s="1" t="s">
        <v>16721</v>
      </c>
      <c r="S719" s="1" t="s">
        <v>15808</v>
      </c>
      <c r="T719" s="1" t="s">
        <v>289</v>
      </c>
      <c r="U719" s="1" t="s">
        <v>289</v>
      </c>
      <c r="V719" s="1" t="s">
        <v>289</v>
      </c>
      <c r="W719" s="1" t="s">
        <v>289</v>
      </c>
      <c r="X719" s="1" t="s">
        <v>289</v>
      </c>
      <c r="Y719" s="1" t="s">
        <v>289</v>
      </c>
      <c r="Z719" s="1" t="s">
        <v>289</v>
      </c>
      <c r="AA719" s="1" t="s">
        <v>289</v>
      </c>
      <c r="AB719" s="1" t="s">
        <v>289</v>
      </c>
      <c r="AC719" s="1" t="s">
        <v>289</v>
      </c>
      <c r="AD719" s="1" t="s">
        <v>289</v>
      </c>
      <c r="AE719" s="1" t="s">
        <v>289</v>
      </c>
      <c r="AF719" s="1" t="s">
        <v>289</v>
      </c>
      <c r="AG719" s="1" t="s">
        <v>289</v>
      </c>
      <c r="AH719" s="1" t="s">
        <v>289</v>
      </c>
      <c r="AI719" s="1" t="s">
        <v>16721</v>
      </c>
      <c r="AJ719" s="1" t="s">
        <v>15808</v>
      </c>
      <c r="AK719" s="1" t="s">
        <v>16224</v>
      </c>
      <c r="AL719" s="1" t="s">
        <v>1321</v>
      </c>
      <c r="AM719" s="1" t="s">
        <v>293</v>
      </c>
      <c r="AN719" s="1">
        <v>1</v>
      </c>
      <c r="AO719" s="1">
        <v>697</v>
      </c>
      <c r="AP719" s="1" t="s">
        <v>16225</v>
      </c>
      <c r="AQ719" s="1" t="s">
        <v>16226</v>
      </c>
      <c r="AR719" s="1" t="s">
        <v>16227</v>
      </c>
      <c r="AS719" s="1" t="s">
        <v>17309</v>
      </c>
      <c r="AV719" s="1" t="s">
        <v>1327</v>
      </c>
      <c r="AW719" s="1" t="s">
        <v>1328</v>
      </c>
      <c r="AX719" s="1" t="s">
        <v>1329</v>
      </c>
      <c r="AY719" s="1">
        <v>108</v>
      </c>
      <c r="BD719" s="1" t="s">
        <v>1331</v>
      </c>
      <c r="BE719" s="1" t="s">
        <v>1332</v>
      </c>
      <c r="BF719" s="1" t="s">
        <v>1333</v>
      </c>
      <c r="BG719" s="1" t="s">
        <v>16229</v>
      </c>
      <c r="BI719" s="1" t="s">
        <v>1334</v>
      </c>
      <c r="BJ719" s="1">
        <v>337</v>
      </c>
      <c r="BP719" s="1" t="s">
        <v>16230</v>
      </c>
      <c r="BQ719" s="1">
        <v>0.61199999999999999</v>
      </c>
      <c r="BT719" s="1" t="s">
        <v>1336</v>
      </c>
      <c r="BV719" s="1" t="s">
        <v>1337</v>
      </c>
      <c r="BW719" s="1" t="s">
        <v>1338</v>
      </c>
      <c r="BZ719" s="1" t="s">
        <v>1339</v>
      </c>
      <c r="CZ719" s="1" t="s">
        <v>1340</v>
      </c>
      <c r="DA719" s="1" t="s">
        <v>914</v>
      </c>
      <c r="DB719" s="1" t="s">
        <v>913</v>
      </c>
      <c r="DC719" s="1" t="s">
        <v>914</v>
      </c>
      <c r="DD719" s="1" t="s">
        <v>1341</v>
      </c>
      <c r="DE719" s="1">
        <v>11</v>
      </c>
      <c r="DF719" s="1" t="s">
        <v>1342</v>
      </c>
      <c r="DG719" s="1">
        <v>4221</v>
      </c>
      <c r="DH719" s="1" t="s">
        <v>1343</v>
      </c>
      <c r="DJ719" s="1" t="s">
        <v>916</v>
      </c>
      <c r="DK719" s="1">
        <v>1</v>
      </c>
      <c r="DL719" s="1" t="s">
        <v>16231</v>
      </c>
      <c r="DM719" s="1" t="s">
        <v>16232</v>
      </c>
      <c r="DN719" s="1" t="s">
        <v>957</v>
      </c>
      <c r="DO719" s="1" t="s">
        <v>16233</v>
      </c>
      <c r="DP719" s="1" t="s">
        <v>1382</v>
      </c>
      <c r="DQ719" s="1" t="s">
        <v>604</v>
      </c>
      <c r="DX719" s="1">
        <v>45</v>
      </c>
      <c r="DY719" s="1">
        <v>48</v>
      </c>
      <c r="DZ719" s="1">
        <v>47</v>
      </c>
      <c r="EE719" s="1">
        <v>11</v>
      </c>
      <c r="EV719" s="1">
        <v>64577260</v>
      </c>
      <c r="EX719" s="1">
        <v>2201</v>
      </c>
      <c r="EY719" s="1">
        <v>4297</v>
      </c>
      <c r="EZ719" s="1">
        <v>6498</v>
      </c>
      <c r="FA719" s="1" t="s">
        <v>1939</v>
      </c>
      <c r="FB719" s="1" t="s">
        <v>1940</v>
      </c>
      <c r="FC719" s="1" t="s">
        <v>1344</v>
      </c>
      <c r="FD719" s="1" t="s">
        <v>1345</v>
      </c>
      <c r="FE719" s="1" t="s">
        <v>16234</v>
      </c>
      <c r="FF719" s="1" t="s">
        <v>16235</v>
      </c>
      <c r="FG719" s="1" t="s">
        <v>1342</v>
      </c>
      <c r="FH719" s="1">
        <v>41899</v>
      </c>
      <c r="FK719" s="1" t="s">
        <v>1346</v>
      </c>
      <c r="FL719" s="1" t="s">
        <v>1346</v>
      </c>
      <c r="FM719" s="1">
        <v>4221</v>
      </c>
      <c r="FP719" s="1">
        <v>7010</v>
      </c>
      <c r="FQ719" s="1" t="s">
        <v>2229</v>
      </c>
      <c r="FR719" s="1" t="s">
        <v>2230</v>
      </c>
      <c r="FS719" s="1" t="s">
        <v>16236</v>
      </c>
      <c r="FT719" s="1">
        <v>613733</v>
      </c>
      <c r="FY719" s="1" t="s">
        <v>2234</v>
      </c>
      <c r="GA719" s="1" t="s">
        <v>16237</v>
      </c>
      <c r="GC719" s="1" t="s">
        <v>315</v>
      </c>
      <c r="GE719" s="1" t="s">
        <v>1348</v>
      </c>
      <c r="GF719" s="1" t="s">
        <v>1327</v>
      </c>
      <c r="GG719" s="1" t="s">
        <v>16238</v>
      </c>
      <c r="GH719" s="1" t="s">
        <v>16239</v>
      </c>
      <c r="GI719" s="1" t="s">
        <v>16240</v>
      </c>
      <c r="GJ719" s="1" t="s">
        <v>16241</v>
      </c>
      <c r="GL719" s="1" t="s">
        <v>1352</v>
      </c>
      <c r="GM719" s="1" t="s">
        <v>322</v>
      </c>
      <c r="GO719" s="1">
        <v>0.02</v>
      </c>
      <c r="GP719" s="1">
        <v>19.584427000000002</v>
      </c>
      <c r="GQ719" s="1" t="s">
        <v>16242</v>
      </c>
      <c r="GR719" s="1" t="s">
        <v>379</v>
      </c>
      <c r="GS719" s="1" t="s">
        <v>380</v>
      </c>
      <c r="GT719" s="1" t="s">
        <v>380</v>
      </c>
      <c r="GU719" s="1" t="s">
        <v>380</v>
      </c>
      <c r="GV719" s="1" t="s">
        <v>380</v>
      </c>
      <c r="GW719" s="1" t="s">
        <v>380</v>
      </c>
      <c r="GX719" s="1" t="s">
        <v>380</v>
      </c>
      <c r="GY719" s="1" t="s">
        <v>380</v>
      </c>
      <c r="GZ719" s="1" t="s">
        <v>380</v>
      </c>
      <c r="HA719" s="1" t="s">
        <v>380</v>
      </c>
      <c r="HB719" s="1" t="s">
        <v>380</v>
      </c>
      <c r="HC719" s="1" t="s">
        <v>333</v>
      </c>
      <c r="HD719" s="1">
        <v>29.5</v>
      </c>
      <c r="HE719" s="1">
        <v>5.0120880000000003</v>
      </c>
      <c r="HF719" s="1">
        <v>0.93345999999999996</v>
      </c>
      <c r="HG719" s="1" t="s">
        <v>380</v>
      </c>
      <c r="HH719" s="1" t="s">
        <v>380</v>
      </c>
      <c r="HI719" s="1" t="s">
        <v>1346</v>
      </c>
      <c r="HJ719" s="1" t="s">
        <v>16243</v>
      </c>
      <c r="HK719" s="1" t="s">
        <v>380</v>
      </c>
      <c r="HL719" s="1" t="s">
        <v>380</v>
      </c>
      <c r="HM719" s="1" t="s">
        <v>380</v>
      </c>
      <c r="HN719" s="1">
        <v>5.0199999999999996</v>
      </c>
      <c r="HO719" s="1">
        <v>5.0199999999999996</v>
      </c>
      <c r="HP719" s="1">
        <v>0.67125000000000001</v>
      </c>
      <c r="HQ719" s="1" t="s">
        <v>380</v>
      </c>
      <c r="HR719" s="1">
        <v>0.12894900000000001</v>
      </c>
      <c r="HS719" s="1">
        <v>0.48286000000000001</v>
      </c>
      <c r="HT719" s="1" t="s">
        <v>385</v>
      </c>
      <c r="HU719" s="1">
        <v>1.9000000000000001E-4</v>
      </c>
      <c r="HV719" s="1" t="s">
        <v>380</v>
      </c>
      <c r="HW719" s="1" t="s">
        <v>380</v>
      </c>
      <c r="HX719" s="1" t="s">
        <v>380</v>
      </c>
      <c r="HY719" s="1" t="s">
        <v>380</v>
      </c>
      <c r="HZ719" s="1" t="s">
        <v>380</v>
      </c>
      <c r="IA719" s="1" t="s">
        <v>380</v>
      </c>
      <c r="IB719" s="1">
        <v>0.80722000000000005</v>
      </c>
      <c r="IC719" s="1" t="s">
        <v>407</v>
      </c>
      <c r="ID719" s="1">
        <v>1</v>
      </c>
      <c r="IE719" s="1" t="s">
        <v>380</v>
      </c>
      <c r="IF719" s="1" t="s">
        <v>380</v>
      </c>
      <c r="IG719" s="1" t="s">
        <v>380</v>
      </c>
      <c r="IH719" s="1" t="s">
        <v>380</v>
      </c>
      <c r="II719" s="1" t="s">
        <v>380</v>
      </c>
      <c r="IJ719" s="1" t="s">
        <v>380</v>
      </c>
      <c r="IK719" s="1" t="s">
        <v>380</v>
      </c>
      <c r="IL719" s="1" t="s">
        <v>380</v>
      </c>
      <c r="IM719" s="1" t="s">
        <v>380</v>
      </c>
      <c r="IN719" s="1" t="s">
        <v>380</v>
      </c>
      <c r="IO719" s="1">
        <v>5.525E-2</v>
      </c>
      <c r="IP719" s="1" t="s">
        <v>294</v>
      </c>
      <c r="IQ719" s="1">
        <v>0.97</v>
      </c>
      <c r="IR719" s="1">
        <v>-15.0517</v>
      </c>
      <c r="IS719" s="1">
        <v>11.3599</v>
      </c>
      <c r="IT719" s="1">
        <v>0.49637999999999999</v>
      </c>
      <c r="IU719" s="1" t="s">
        <v>16244</v>
      </c>
      <c r="IV719" s="1" t="s">
        <v>380</v>
      </c>
      <c r="IW719" s="1" t="s">
        <v>380</v>
      </c>
      <c r="IX719" s="1" t="s">
        <v>380</v>
      </c>
      <c r="IY719" s="1" t="s">
        <v>380</v>
      </c>
      <c r="IZ719" s="1" t="s">
        <v>290</v>
      </c>
      <c r="JA719" s="1">
        <v>108</v>
      </c>
      <c r="JB719" s="1" t="s">
        <v>380</v>
      </c>
      <c r="JC719" s="1" t="s">
        <v>16245</v>
      </c>
      <c r="JD719" s="1" t="s">
        <v>1504</v>
      </c>
      <c r="JE719" s="1" t="s">
        <v>293</v>
      </c>
      <c r="JF719" s="1">
        <v>1</v>
      </c>
      <c r="JG719" s="1">
        <v>2</v>
      </c>
      <c r="JH719" s="1" t="s">
        <v>1382</v>
      </c>
      <c r="JI719" s="1">
        <v>64333836</v>
      </c>
      <c r="JJ719" s="1">
        <v>0.97199999999999998</v>
      </c>
      <c r="JK719" s="1">
        <v>0.33761000000000002</v>
      </c>
      <c r="JL719" s="1">
        <v>0.99</v>
      </c>
      <c r="JM719" s="1">
        <v>0.47175</v>
      </c>
      <c r="JN719" s="1">
        <v>0.69799999999999995</v>
      </c>
      <c r="JO719" s="1">
        <v>0.40448000000000001</v>
      </c>
      <c r="JP719" s="1">
        <v>2.621</v>
      </c>
      <c r="JQ719" s="1">
        <v>0.46417999999999998</v>
      </c>
      <c r="JR719" s="1">
        <v>2.5030000000000001</v>
      </c>
      <c r="JS719" s="1">
        <v>0.84419</v>
      </c>
      <c r="JT719" s="1">
        <v>0.56100000000000005</v>
      </c>
      <c r="JU719" s="1">
        <v>0.74099000000000004</v>
      </c>
      <c r="JV719" s="1" t="s">
        <v>3654</v>
      </c>
      <c r="JW719" s="1" t="s">
        <v>400</v>
      </c>
      <c r="JX719" s="1" t="s">
        <v>1353</v>
      </c>
      <c r="JY719" s="1" t="s">
        <v>400</v>
      </c>
      <c r="JZ719" s="1" t="s">
        <v>1354</v>
      </c>
      <c r="KA719" s="1" t="s">
        <v>327</v>
      </c>
      <c r="KC719" s="1" t="s">
        <v>327</v>
      </c>
      <c r="KD719" s="1" t="s">
        <v>1355</v>
      </c>
      <c r="KE719" s="1">
        <v>0</v>
      </c>
      <c r="KF719" s="1">
        <v>39.408484999999999</v>
      </c>
      <c r="KG719" s="1" t="s">
        <v>405</v>
      </c>
      <c r="KH719" s="1">
        <v>0</v>
      </c>
      <c r="KI719" s="1">
        <v>0</v>
      </c>
      <c r="KJ719" s="1">
        <v>0</v>
      </c>
      <c r="KK719" s="1">
        <v>131</v>
      </c>
      <c r="KL719" s="1">
        <v>4255</v>
      </c>
      <c r="KM719" s="1" t="s">
        <v>525</v>
      </c>
      <c r="KN719" s="1">
        <v>1</v>
      </c>
      <c r="KO719" s="1">
        <v>1</v>
      </c>
      <c r="KP719" s="1">
        <v>0</v>
      </c>
      <c r="KR719" s="1" t="s">
        <v>293</v>
      </c>
      <c r="KS719" s="1">
        <v>207</v>
      </c>
      <c r="KT719" s="1">
        <v>60</v>
      </c>
      <c r="KU719" s="1">
        <v>7222</v>
      </c>
      <c r="KV719" s="1">
        <v>0</v>
      </c>
      <c r="KW719" s="1">
        <v>0</v>
      </c>
      <c r="KX719" s="1">
        <v>700.14000199999998</v>
      </c>
      <c r="KY719" s="1">
        <v>194</v>
      </c>
      <c r="KZ719" s="1">
        <v>60</v>
      </c>
      <c r="LA719" s="1">
        <v>6965</v>
      </c>
      <c r="LB719" s="1">
        <v>620</v>
      </c>
      <c r="LC719" s="1" t="s">
        <v>1321</v>
      </c>
      <c r="LD719" s="1">
        <v>0.51620900000000003</v>
      </c>
      <c r="LE719" s="1">
        <v>1</v>
      </c>
    </row>
    <row r="720" spans="1:317" x14ac:dyDescent="0.2">
      <c r="A720" s="1" t="s">
        <v>18157</v>
      </c>
      <c r="B720" s="1" t="s">
        <v>18151</v>
      </c>
      <c r="C720" s="1" t="s">
        <v>17338</v>
      </c>
      <c r="D720" s="1">
        <v>144100</v>
      </c>
      <c r="E720" s="1" t="s">
        <v>289</v>
      </c>
      <c r="F720" s="1" t="s">
        <v>289</v>
      </c>
      <c r="G720" s="1">
        <v>11</v>
      </c>
      <c r="H720" s="1">
        <v>16805338</v>
      </c>
      <c r="I720" s="1">
        <v>16805338</v>
      </c>
      <c r="J720" s="1" t="s">
        <v>289</v>
      </c>
      <c r="K720" s="1" t="s">
        <v>1910</v>
      </c>
      <c r="L720" s="1" t="s">
        <v>346</v>
      </c>
      <c r="M720" s="1" t="s">
        <v>347</v>
      </c>
      <c r="N720" s="1" t="s">
        <v>347</v>
      </c>
      <c r="O720" s="1" t="s">
        <v>407</v>
      </c>
      <c r="R720" s="1" t="s">
        <v>16721</v>
      </c>
      <c r="S720" s="1" t="s">
        <v>15808</v>
      </c>
      <c r="T720" s="1" t="s">
        <v>289</v>
      </c>
      <c r="U720" s="1" t="s">
        <v>289</v>
      </c>
      <c r="V720" s="1" t="s">
        <v>289</v>
      </c>
      <c r="W720" s="1" t="s">
        <v>289</v>
      </c>
      <c r="X720" s="1" t="s">
        <v>289</v>
      </c>
      <c r="Y720" s="1" t="s">
        <v>289</v>
      </c>
      <c r="Z720" s="1" t="s">
        <v>289</v>
      </c>
      <c r="AA720" s="1" t="s">
        <v>289</v>
      </c>
      <c r="AB720" s="1" t="s">
        <v>289</v>
      </c>
      <c r="AC720" s="1" t="s">
        <v>289</v>
      </c>
      <c r="AD720" s="1" t="s">
        <v>289</v>
      </c>
      <c r="AE720" s="1" t="s">
        <v>289</v>
      </c>
      <c r="AF720" s="1" t="s">
        <v>289</v>
      </c>
      <c r="AG720" s="1" t="s">
        <v>289</v>
      </c>
      <c r="AH720" s="1" t="s">
        <v>289</v>
      </c>
      <c r="AI720" s="1" t="s">
        <v>16721</v>
      </c>
      <c r="AJ720" s="1" t="s">
        <v>15808</v>
      </c>
      <c r="AK720" s="1" t="s">
        <v>17310</v>
      </c>
      <c r="AL720" s="1" t="s">
        <v>17311</v>
      </c>
      <c r="AM720" s="1" t="s">
        <v>293</v>
      </c>
      <c r="AN720" s="1">
        <v>25</v>
      </c>
      <c r="AO720" s="1">
        <v>3600</v>
      </c>
      <c r="AP720" s="1" t="s">
        <v>17312</v>
      </c>
      <c r="AQ720" s="1" t="s">
        <v>17313</v>
      </c>
      <c r="AR720" s="1" t="s">
        <v>17314</v>
      </c>
      <c r="AV720" s="1" t="s">
        <v>17315</v>
      </c>
      <c r="AW720" s="1" t="s">
        <v>17316</v>
      </c>
      <c r="AX720" s="1" t="s">
        <v>17317</v>
      </c>
      <c r="AY720" s="1">
        <v>572</v>
      </c>
      <c r="BD720" s="1" t="s">
        <v>17318</v>
      </c>
      <c r="BE720" s="1" t="s">
        <v>17319</v>
      </c>
      <c r="BF720" s="1" t="s">
        <v>17320</v>
      </c>
      <c r="BI720" s="1" t="s">
        <v>17321</v>
      </c>
      <c r="BJ720" s="1">
        <v>37</v>
      </c>
      <c r="BP720" s="1" t="s">
        <v>17322</v>
      </c>
      <c r="BQ720" s="1">
        <v>0.61199999999999999</v>
      </c>
      <c r="DK720" s="1">
        <v>0</v>
      </c>
      <c r="FA720" s="1" t="s">
        <v>1939</v>
      </c>
      <c r="FB720" s="1" t="s">
        <v>1940</v>
      </c>
      <c r="FE720" s="1" t="s">
        <v>17323</v>
      </c>
      <c r="FF720" s="1" t="s">
        <v>17324</v>
      </c>
      <c r="FG720" s="1" t="s">
        <v>17325</v>
      </c>
      <c r="FH720" s="1">
        <v>41284</v>
      </c>
      <c r="FK720" s="1" t="s">
        <v>17326</v>
      </c>
      <c r="FL720" s="1" t="s">
        <v>17326</v>
      </c>
      <c r="FM720" s="1">
        <v>144100</v>
      </c>
      <c r="FO720" s="1" t="s">
        <v>5284</v>
      </c>
      <c r="FP720" s="1">
        <v>27049</v>
      </c>
      <c r="FQ720" s="1" t="s">
        <v>2229</v>
      </c>
      <c r="FR720" s="1" t="s">
        <v>2230</v>
      </c>
      <c r="FT720" s="1">
        <v>612686</v>
      </c>
      <c r="FX720" s="1">
        <v>12477932</v>
      </c>
      <c r="FY720" s="1" t="s">
        <v>2234</v>
      </c>
      <c r="FZ720" s="1" t="s">
        <v>17327</v>
      </c>
      <c r="GA720" s="1" t="s">
        <v>17327</v>
      </c>
      <c r="GC720" s="1" t="s">
        <v>315</v>
      </c>
      <c r="GD720" s="1" t="s">
        <v>17328</v>
      </c>
      <c r="GE720" s="1" t="s">
        <v>17329</v>
      </c>
      <c r="GF720" s="1" t="s">
        <v>17315</v>
      </c>
      <c r="GG720" s="1" t="s">
        <v>17330</v>
      </c>
      <c r="GH720" s="1" t="s">
        <v>17331</v>
      </c>
      <c r="GI720" s="1" t="s">
        <v>17332</v>
      </c>
      <c r="GJ720" s="1" t="s">
        <v>17333</v>
      </c>
      <c r="GL720" s="1" t="s">
        <v>17334</v>
      </c>
      <c r="GM720" s="1" t="s">
        <v>322</v>
      </c>
      <c r="GO720" s="1">
        <v>0.02</v>
      </c>
      <c r="GP720" s="1">
        <v>22.496782</v>
      </c>
      <c r="GQ720" s="1" t="s">
        <v>17335</v>
      </c>
      <c r="GR720" s="1" t="s">
        <v>379</v>
      </c>
      <c r="GS720" s="1" t="s">
        <v>380</v>
      </c>
      <c r="GT720" s="1" t="s">
        <v>380</v>
      </c>
      <c r="GU720" s="1" t="s">
        <v>380</v>
      </c>
      <c r="GV720" s="1" t="s">
        <v>380</v>
      </c>
      <c r="GW720" s="1" t="s">
        <v>380</v>
      </c>
      <c r="GX720" s="1" t="s">
        <v>380</v>
      </c>
      <c r="GY720" s="1" t="s">
        <v>380</v>
      </c>
      <c r="GZ720" s="1" t="s">
        <v>380</v>
      </c>
      <c r="HA720" s="1" t="s">
        <v>380</v>
      </c>
      <c r="HB720" s="1" t="s">
        <v>380</v>
      </c>
      <c r="HC720" s="1" t="s">
        <v>347</v>
      </c>
      <c r="HD720" s="1">
        <v>43</v>
      </c>
      <c r="HE720" s="1">
        <v>10.110946999999999</v>
      </c>
      <c r="HF720" s="1">
        <v>0.99338000000000004</v>
      </c>
      <c r="HG720" s="1" t="s">
        <v>380</v>
      </c>
      <c r="HH720" s="1" t="s">
        <v>380</v>
      </c>
      <c r="HI720" s="1" t="s">
        <v>17326</v>
      </c>
      <c r="HJ720" s="1" t="s">
        <v>17336</v>
      </c>
      <c r="HK720" s="1" t="s">
        <v>380</v>
      </c>
      <c r="HL720" s="1" t="s">
        <v>380</v>
      </c>
      <c r="HM720" s="1" t="s">
        <v>380</v>
      </c>
      <c r="HN720" s="1">
        <v>5.23</v>
      </c>
      <c r="HO720" s="1">
        <v>5.23</v>
      </c>
      <c r="HP720" s="1">
        <v>0.72850000000000004</v>
      </c>
      <c r="HQ720" s="1" t="s">
        <v>380</v>
      </c>
      <c r="HR720" s="1" t="s">
        <v>380</v>
      </c>
      <c r="HS720" s="1" t="s">
        <v>380</v>
      </c>
      <c r="HT720" s="1" t="s">
        <v>380</v>
      </c>
      <c r="HU720" s="1" t="s">
        <v>380</v>
      </c>
      <c r="HV720" s="1" t="s">
        <v>380</v>
      </c>
      <c r="HW720" s="1" t="s">
        <v>380</v>
      </c>
      <c r="HX720" s="1" t="s">
        <v>380</v>
      </c>
      <c r="HY720" s="1" t="s">
        <v>380</v>
      </c>
      <c r="HZ720" s="1" t="s">
        <v>380</v>
      </c>
      <c r="IA720" s="1" t="s">
        <v>380</v>
      </c>
      <c r="IB720" s="1">
        <v>0.80722000000000005</v>
      </c>
      <c r="IC720" s="1" t="s">
        <v>385</v>
      </c>
      <c r="ID720" s="1">
        <v>1</v>
      </c>
      <c r="IE720" s="1" t="s">
        <v>380</v>
      </c>
      <c r="IF720" s="1" t="s">
        <v>380</v>
      </c>
      <c r="IG720" s="1" t="s">
        <v>380</v>
      </c>
      <c r="IH720" s="1" t="s">
        <v>380</v>
      </c>
      <c r="II720" s="1" t="s">
        <v>380</v>
      </c>
      <c r="IJ720" s="1" t="s">
        <v>380</v>
      </c>
      <c r="IK720" s="1" t="s">
        <v>380</v>
      </c>
      <c r="IL720" s="1" t="s">
        <v>380</v>
      </c>
      <c r="IM720" s="1" t="s">
        <v>380</v>
      </c>
      <c r="IN720" s="1" t="s">
        <v>380</v>
      </c>
      <c r="IO720" s="1">
        <v>0.40727999999999998</v>
      </c>
      <c r="IP720" s="1" t="s">
        <v>294</v>
      </c>
      <c r="IQ720" s="1">
        <v>0.16</v>
      </c>
      <c r="IR720" s="1" t="s">
        <v>380</v>
      </c>
      <c r="IS720" s="1">
        <v>19.005299999999998</v>
      </c>
      <c r="IT720" s="1">
        <v>0.92847999999999997</v>
      </c>
      <c r="IU720" s="1" t="s">
        <v>1077</v>
      </c>
      <c r="IV720" s="1" t="s">
        <v>380</v>
      </c>
      <c r="IW720" s="1" t="s">
        <v>380</v>
      </c>
      <c r="IX720" s="1" t="s">
        <v>380</v>
      </c>
      <c r="IY720" s="1" t="s">
        <v>380</v>
      </c>
      <c r="IZ720" s="1" t="s">
        <v>290</v>
      </c>
      <c r="JA720" s="1">
        <v>1187</v>
      </c>
      <c r="JB720" s="1" t="s">
        <v>380</v>
      </c>
      <c r="JC720" s="1" t="s">
        <v>17337</v>
      </c>
      <c r="JD720" s="1" t="s">
        <v>916</v>
      </c>
      <c r="JE720" s="1" t="s">
        <v>293</v>
      </c>
      <c r="JF720" s="1">
        <v>1</v>
      </c>
      <c r="JG720" s="1">
        <v>0</v>
      </c>
      <c r="JH720" s="1" t="s">
        <v>17338</v>
      </c>
      <c r="JI720" s="1">
        <v>16761914</v>
      </c>
      <c r="JJ720" s="1">
        <v>1</v>
      </c>
      <c r="JK720" s="1">
        <v>0.71416999999999997</v>
      </c>
      <c r="JL720" s="1">
        <v>1</v>
      </c>
      <c r="JM720" s="1">
        <v>0.80357000000000001</v>
      </c>
      <c r="JN720" s="1">
        <v>0.94299999999999995</v>
      </c>
      <c r="JO720" s="1">
        <v>0.58892999999999995</v>
      </c>
      <c r="JP720" s="1">
        <v>7.2960000000000003</v>
      </c>
      <c r="JQ720" s="1">
        <v>0.78790000000000004</v>
      </c>
      <c r="JR720" s="1">
        <v>2.7280000000000002</v>
      </c>
      <c r="JS720" s="1">
        <v>0.93425000000000002</v>
      </c>
      <c r="JT720" s="1">
        <v>0.65500000000000003</v>
      </c>
      <c r="JU720" s="1">
        <v>0.94252999999999998</v>
      </c>
      <c r="JV720" s="1" t="s">
        <v>6409</v>
      </c>
      <c r="JW720" s="1" t="s">
        <v>400</v>
      </c>
      <c r="JX720" s="1" t="s">
        <v>17339</v>
      </c>
      <c r="JY720" s="1" t="s">
        <v>325</v>
      </c>
      <c r="JZ720" s="1" t="s">
        <v>17340</v>
      </c>
      <c r="KA720" s="1" t="s">
        <v>327</v>
      </c>
      <c r="KC720" s="1" t="s">
        <v>327</v>
      </c>
      <c r="KD720" s="1" t="s">
        <v>17341</v>
      </c>
      <c r="KE720" s="1">
        <v>3</v>
      </c>
      <c r="KF720" s="1">
        <v>35.207256000000001</v>
      </c>
      <c r="KG720" s="1" t="s">
        <v>405</v>
      </c>
      <c r="KH720" s="1">
        <v>0</v>
      </c>
      <c r="KI720" s="1">
        <v>0</v>
      </c>
      <c r="KJ720" s="1">
        <v>0</v>
      </c>
      <c r="KK720" s="1">
        <v>117</v>
      </c>
      <c r="KL720" s="1">
        <v>4133</v>
      </c>
      <c r="KM720" s="1" t="s">
        <v>469</v>
      </c>
      <c r="KN720" s="1">
        <v>1</v>
      </c>
      <c r="KO720" s="1">
        <v>1</v>
      </c>
      <c r="KP720" s="1">
        <v>0</v>
      </c>
      <c r="KR720" s="1" t="s">
        <v>293</v>
      </c>
      <c r="KS720" s="1">
        <v>23</v>
      </c>
      <c r="KT720" s="1">
        <v>60</v>
      </c>
      <c r="KU720" s="1">
        <v>798</v>
      </c>
      <c r="KV720" s="1">
        <v>0</v>
      </c>
      <c r="KW720" s="1">
        <v>0</v>
      </c>
      <c r="KX720" s="1">
        <v>49.514242000000003</v>
      </c>
      <c r="KY720" s="1">
        <v>521</v>
      </c>
      <c r="KZ720" s="1">
        <v>60</v>
      </c>
      <c r="LA720" s="1">
        <v>18807</v>
      </c>
      <c r="LB720" s="1">
        <v>852</v>
      </c>
      <c r="LC720" s="1" t="s">
        <v>17311</v>
      </c>
      <c r="LD720" s="1">
        <v>4.2278999999999997E-2</v>
      </c>
      <c r="LE720" s="1">
        <v>1</v>
      </c>
    </row>
    <row r="721" spans="1:317" x14ac:dyDescent="0.2">
      <c r="A721" s="1" t="s">
        <v>18157</v>
      </c>
      <c r="B721" s="1" t="s">
        <v>18151</v>
      </c>
      <c r="C721" s="1" t="s">
        <v>17382</v>
      </c>
      <c r="D721" s="1">
        <v>51296</v>
      </c>
      <c r="E721" s="1" t="s">
        <v>289</v>
      </c>
      <c r="F721" s="1" t="s">
        <v>289</v>
      </c>
      <c r="G721" s="1">
        <v>11</v>
      </c>
      <c r="H721" s="1">
        <v>60718807</v>
      </c>
      <c r="I721" s="1">
        <v>60718807</v>
      </c>
      <c r="J721" s="1" t="s">
        <v>289</v>
      </c>
      <c r="K721" s="1" t="s">
        <v>345</v>
      </c>
      <c r="L721" s="1" t="s">
        <v>346</v>
      </c>
      <c r="M721" s="1" t="s">
        <v>294</v>
      </c>
      <c r="N721" s="1" t="s">
        <v>294</v>
      </c>
      <c r="O721" s="1" t="s">
        <v>333</v>
      </c>
      <c r="R721" s="1" t="s">
        <v>16721</v>
      </c>
      <c r="S721" s="1" t="s">
        <v>15808</v>
      </c>
      <c r="T721" s="1" t="s">
        <v>289</v>
      </c>
      <c r="U721" s="1" t="s">
        <v>289</v>
      </c>
      <c r="V721" s="1" t="s">
        <v>289</v>
      </c>
      <c r="W721" s="1" t="s">
        <v>289</v>
      </c>
      <c r="X721" s="1" t="s">
        <v>289</v>
      </c>
      <c r="Y721" s="1" t="s">
        <v>289</v>
      </c>
      <c r="Z721" s="1" t="s">
        <v>289</v>
      </c>
      <c r="AA721" s="1" t="s">
        <v>289</v>
      </c>
      <c r="AB721" s="1" t="s">
        <v>289</v>
      </c>
      <c r="AC721" s="1" t="s">
        <v>289</v>
      </c>
      <c r="AD721" s="1" t="s">
        <v>289</v>
      </c>
      <c r="AE721" s="1" t="s">
        <v>289</v>
      </c>
      <c r="AF721" s="1" t="s">
        <v>289</v>
      </c>
      <c r="AG721" s="1" t="s">
        <v>289</v>
      </c>
      <c r="AH721" s="1" t="s">
        <v>289</v>
      </c>
      <c r="AI721" s="1" t="s">
        <v>16721</v>
      </c>
      <c r="AJ721" s="1" t="s">
        <v>15808</v>
      </c>
      <c r="AK721" s="1" t="s">
        <v>17342</v>
      </c>
      <c r="AL721" s="1" t="s">
        <v>17343</v>
      </c>
      <c r="AM721" s="1" t="s">
        <v>293</v>
      </c>
      <c r="AN721" s="1">
        <v>1</v>
      </c>
      <c r="AO721" s="1">
        <v>450</v>
      </c>
      <c r="AP721" s="1" t="s">
        <v>17344</v>
      </c>
      <c r="AQ721" s="1" t="s">
        <v>17345</v>
      </c>
      <c r="AR721" s="1" t="s">
        <v>17346</v>
      </c>
      <c r="AT721" s="1" t="s">
        <v>17347</v>
      </c>
      <c r="AU721" s="1" t="s">
        <v>17348</v>
      </c>
      <c r="AV721" s="1" t="s">
        <v>17349</v>
      </c>
      <c r="AW721" s="1" t="s">
        <v>17350</v>
      </c>
      <c r="AX721" s="1" t="s">
        <v>17351</v>
      </c>
      <c r="AY721" s="1">
        <v>73</v>
      </c>
      <c r="BD721" s="1" t="s">
        <v>17352</v>
      </c>
      <c r="BE721" s="1" t="s">
        <v>17353</v>
      </c>
      <c r="BF721" s="1" t="s">
        <v>17354</v>
      </c>
      <c r="BI721" s="1" t="s">
        <v>17355</v>
      </c>
      <c r="BJ721" s="1">
        <v>17</v>
      </c>
      <c r="BP721" s="1" t="s">
        <v>17356</v>
      </c>
      <c r="BQ721" s="1">
        <v>0.70599999999999996</v>
      </c>
      <c r="DK721" s="1">
        <v>0</v>
      </c>
      <c r="DX721" s="1">
        <v>7</v>
      </c>
      <c r="DY721" s="1">
        <v>5</v>
      </c>
      <c r="DZ721" s="1">
        <v>6</v>
      </c>
      <c r="EE721" s="1">
        <v>11</v>
      </c>
      <c r="EV721" s="1">
        <v>60718807</v>
      </c>
      <c r="EX721" s="1">
        <v>1825</v>
      </c>
      <c r="EY721" s="1">
        <v>3729</v>
      </c>
      <c r="EZ721" s="1">
        <v>5554</v>
      </c>
      <c r="FA721" s="1" t="s">
        <v>367</v>
      </c>
      <c r="FB721" s="1" t="s">
        <v>368</v>
      </c>
      <c r="FE721" s="1" t="s">
        <v>17357</v>
      </c>
      <c r="FF721" s="1" t="s">
        <v>17358</v>
      </c>
      <c r="FG721" s="1" t="s">
        <v>17359</v>
      </c>
      <c r="FH721" s="1">
        <v>41473</v>
      </c>
      <c r="FI721" s="1">
        <v>41473</v>
      </c>
      <c r="FK721" s="1" t="s">
        <v>17360</v>
      </c>
      <c r="FL721" s="1" t="s">
        <v>17360</v>
      </c>
      <c r="FM721" s="1">
        <v>51296</v>
      </c>
      <c r="FO721" s="1" t="s">
        <v>17361</v>
      </c>
      <c r="FP721" s="1">
        <v>18068</v>
      </c>
      <c r="FQ721" s="1" t="s">
        <v>2229</v>
      </c>
      <c r="FR721" s="1" t="s">
        <v>2230</v>
      </c>
      <c r="FT721" s="1">
        <v>610408</v>
      </c>
      <c r="FU721" s="1" t="s">
        <v>17362</v>
      </c>
      <c r="FX721" s="1" t="s">
        <v>17363</v>
      </c>
      <c r="FY721" s="1" t="s">
        <v>2234</v>
      </c>
      <c r="FZ721" s="1" t="s">
        <v>17364</v>
      </c>
      <c r="GA721" s="1" t="s">
        <v>17364</v>
      </c>
      <c r="GC721" s="1" t="s">
        <v>315</v>
      </c>
      <c r="GD721" s="1" t="s">
        <v>17365</v>
      </c>
      <c r="GE721" s="1" t="s">
        <v>17366</v>
      </c>
      <c r="GF721" s="1" t="s">
        <v>17349</v>
      </c>
      <c r="GG721" s="1" t="s">
        <v>17367</v>
      </c>
      <c r="GH721" s="1" t="s">
        <v>17368</v>
      </c>
      <c r="GI721" s="1" t="s">
        <v>17369</v>
      </c>
      <c r="GJ721" s="1" t="s">
        <v>17370</v>
      </c>
      <c r="GL721" s="1" t="s">
        <v>17371</v>
      </c>
      <c r="GM721" s="1" t="s">
        <v>322</v>
      </c>
      <c r="GN721" s="1" t="s">
        <v>17358</v>
      </c>
      <c r="GO721" s="1">
        <v>0.02</v>
      </c>
      <c r="GP721" s="1">
        <v>1.739854</v>
      </c>
      <c r="GQ721" s="1" t="s">
        <v>17372</v>
      </c>
      <c r="GR721" s="1" t="s">
        <v>379</v>
      </c>
      <c r="GS721" s="1" t="s">
        <v>380</v>
      </c>
      <c r="GT721" s="1" t="s">
        <v>380</v>
      </c>
      <c r="GU721" s="1" t="s">
        <v>380</v>
      </c>
      <c r="GV721" s="1" t="s">
        <v>380</v>
      </c>
      <c r="GW721" s="1" t="s">
        <v>380</v>
      </c>
      <c r="GX721" s="1" t="s">
        <v>380</v>
      </c>
      <c r="GY721" s="1" t="s">
        <v>380</v>
      </c>
      <c r="GZ721" s="1" t="s">
        <v>380</v>
      </c>
      <c r="HA721" s="1" t="s">
        <v>380</v>
      </c>
      <c r="HB721" s="1" t="s">
        <v>380</v>
      </c>
      <c r="HC721" s="1" t="s">
        <v>5410</v>
      </c>
      <c r="HD721" s="1">
        <v>8.1129999999999995</v>
      </c>
      <c r="HE721" s="1">
        <v>0.77920299999999998</v>
      </c>
      <c r="HF721" s="1">
        <v>0.16120000000000001</v>
      </c>
      <c r="HG721" s="1" t="s">
        <v>380</v>
      </c>
      <c r="HH721" s="1" t="s">
        <v>380</v>
      </c>
      <c r="HI721" s="1" t="s">
        <v>17360</v>
      </c>
      <c r="HJ721" s="1" t="s">
        <v>17373</v>
      </c>
      <c r="HK721" s="1" t="s">
        <v>294</v>
      </c>
      <c r="HL721" s="1">
        <v>0.59501999999999999</v>
      </c>
      <c r="HM721" s="1">
        <v>0.26</v>
      </c>
      <c r="HN721" s="1">
        <v>3.11</v>
      </c>
      <c r="HO721" s="1">
        <v>1.95</v>
      </c>
      <c r="HP721" s="1">
        <v>0.26073000000000002</v>
      </c>
      <c r="HQ721" s="1" t="s">
        <v>17374</v>
      </c>
      <c r="HR721" s="1">
        <v>0.22586500000000001</v>
      </c>
      <c r="HS721" s="1">
        <v>0.22667000000000001</v>
      </c>
      <c r="HT721" s="1" t="s">
        <v>492</v>
      </c>
      <c r="HU721" s="1">
        <v>5.7109E-2</v>
      </c>
      <c r="HV721" s="1" t="s">
        <v>294</v>
      </c>
      <c r="HW721" s="1">
        <v>0.47820000000000001</v>
      </c>
      <c r="HX721" s="1">
        <v>0.14660000000000001</v>
      </c>
      <c r="HY721" s="1" t="s">
        <v>386</v>
      </c>
      <c r="HZ721" s="1">
        <v>0.50846999999999998</v>
      </c>
      <c r="IA721" s="1">
        <v>1.595</v>
      </c>
      <c r="IB721" s="1">
        <v>9.3100000000000002E-2</v>
      </c>
      <c r="IC721" s="1" t="s">
        <v>492</v>
      </c>
      <c r="ID721" s="1">
        <v>1</v>
      </c>
      <c r="IE721" s="1" t="s">
        <v>6400</v>
      </c>
      <c r="IF721" s="1">
        <v>0.35820999999999997</v>
      </c>
      <c r="IG721" s="1" t="s">
        <v>17375</v>
      </c>
      <c r="IH721" s="1" t="s">
        <v>2164</v>
      </c>
      <c r="II721" s="1">
        <v>0.37267</v>
      </c>
      <c r="IJ721" s="1" t="s">
        <v>17376</v>
      </c>
      <c r="IK721" s="1" t="s">
        <v>294</v>
      </c>
      <c r="IL721" s="1">
        <v>0.40175</v>
      </c>
      <c r="IM721" s="1">
        <v>-0.9577</v>
      </c>
      <c r="IN721" s="1">
        <v>10</v>
      </c>
      <c r="IO721" s="1">
        <v>0.52905999999999997</v>
      </c>
      <c r="IP721" s="1" t="s">
        <v>294</v>
      </c>
      <c r="IQ721" s="1">
        <v>7.0000000000000007E-2</v>
      </c>
      <c r="IR721" s="1">
        <v>-11.9893</v>
      </c>
      <c r="IS721" s="1">
        <v>6.6889000000000003</v>
      </c>
      <c r="IT721" s="1">
        <v>0.2316</v>
      </c>
      <c r="IU721" s="1" t="s">
        <v>17377</v>
      </c>
      <c r="IV721" s="1" t="s">
        <v>380</v>
      </c>
      <c r="IW721" s="1" t="s">
        <v>17378</v>
      </c>
      <c r="IX721" s="1" t="s">
        <v>17379</v>
      </c>
      <c r="IY721" s="1" t="s">
        <v>17380</v>
      </c>
      <c r="IZ721" s="1" t="s">
        <v>933</v>
      </c>
      <c r="JA721" s="1">
        <v>73</v>
      </c>
      <c r="JB721" s="1" t="s">
        <v>17381</v>
      </c>
      <c r="JC721" s="1" t="s">
        <v>17381</v>
      </c>
      <c r="JD721" s="1" t="s">
        <v>294</v>
      </c>
      <c r="JE721" s="1" t="s">
        <v>293</v>
      </c>
      <c r="JF721" s="1">
        <v>1</v>
      </c>
      <c r="JG721" s="1">
        <v>0</v>
      </c>
      <c r="JH721" s="1" t="s">
        <v>17382</v>
      </c>
      <c r="JI721" s="1">
        <v>60475383</v>
      </c>
      <c r="JJ721" s="1">
        <v>0.82599999999999996</v>
      </c>
      <c r="JK721" s="1">
        <v>0.29276999999999997</v>
      </c>
      <c r="JL721" s="1">
        <v>0.3</v>
      </c>
      <c r="JM721" s="1">
        <v>0.25030000000000002</v>
      </c>
      <c r="JN721" s="1">
        <v>0.19500000000000001</v>
      </c>
      <c r="JO721" s="1">
        <v>0.23768</v>
      </c>
      <c r="JP721" s="1">
        <v>2.3540000000000001</v>
      </c>
      <c r="JQ721" s="1">
        <v>0.44097999999999998</v>
      </c>
      <c r="JR721" s="1">
        <v>0.40799999999999997</v>
      </c>
      <c r="JS721" s="1">
        <v>0.25620999999999999</v>
      </c>
      <c r="JT721" s="1">
        <v>-0.40899999999999997</v>
      </c>
      <c r="JU721" s="1">
        <v>6.2140000000000001E-2</v>
      </c>
      <c r="JV721" s="1" t="s">
        <v>1424</v>
      </c>
      <c r="JW721" s="1" t="s">
        <v>400</v>
      </c>
      <c r="JX721" s="1" t="s">
        <v>17383</v>
      </c>
      <c r="JY721" s="1" t="s">
        <v>402</v>
      </c>
      <c r="JZ721" s="1" t="s">
        <v>403</v>
      </c>
      <c r="KA721" s="1" t="s">
        <v>327</v>
      </c>
      <c r="KC721" s="1" t="s">
        <v>327</v>
      </c>
      <c r="KD721" s="1" t="s">
        <v>17384</v>
      </c>
      <c r="KE721" s="1">
        <v>1</v>
      </c>
      <c r="KF721" s="1">
        <v>3.366333</v>
      </c>
      <c r="KG721" s="1" t="s">
        <v>405</v>
      </c>
      <c r="KH721" s="1">
        <v>0</v>
      </c>
      <c r="KI721" s="1">
        <v>1</v>
      </c>
      <c r="KJ721" s="1">
        <v>10</v>
      </c>
      <c r="KK721" s="1">
        <v>15</v>
      </c>
      <c r="KL721" s="1">
        <v>487</v>
      </c>
      <c r="KM721" s="1" t="s">
        <v>406</v>
      </c>
      <c r="KN721" s="1">
        <v>0.99783200000000005</v>
      </c>
      <c r="KO721" s="1">
        <v>0.99603600000000003</v>
      </c>
      <c r="KP721" s="1">
        <v>0</v>
      </c>
      <c r="KR721" s="1" t="s">
        <v>293</v>
      </c>
      <c r="KS721" s="1">
        <v>5</v>
      </c>
      <c r="KT721" s="1">
        <v>60</v>
      </c>
      <c r="KU721" s="1">
        <v>172</v>
      </c>
      <c r="KV721" s="1">
        <v>0</v>
      </c>
      <c r="KW721" s="1">
        <v>2</v>
      </c>
      <c r="KX721" s="1">
        <v>11.643091999999999</v>
      </c>
      <c r="KY721" s="1">
        <v>69</v>
      </c>
      <c r="KZ721" s="1">
        <v>60</v>
      </c>
      <c r="LA721" s="1">
        <v>2207</v>
      </c>
      <c r="LB721" s="1">
        <v>139</v>
      </c>
      <c r="LC721" s="1" t="s">
        <v>17343</v>
      </c>
      <c r="LD721" s="1">
        <v>6.7568000000000003E-2</v>
      </c>
      <c r="LE721" s="1">
        <v>0.99819999999999998</v>
      </c>
    </row>
    <row r="722" spans="1:317" x14ac:dyDescent="0.2">
      <c r="A722" s="1" t="s">
        <v>18157</v>
      </c>
      <c r="B722" s="1" t="s">
        <v>18151</v>
      </c>
      <c r="C722" s="1" t="s">
        <v>18022</v>
      </c>
      <c r="D722" s="1">
        <v>283464</v>
      </c>
      <c r="E722" s="1" t="s">
        <v>289</v>
      </c>
      <c r="F722" s="1" t="s">
        <v>289</v>
      </c>
      <c r="G722" s="1">
        <v>12</v>
      </c>
      <c r="H722" s="1">
        <v>42499817</v>
      </c>
      <c r="I722" s="1">
        <v>42499818</v>
      </c>
      <c r="J722" s="1" t="s">
        <v>289</v>
      </c>
      <c r="K722" s="1" t="s">
        <v>291</v>
      </c>
      <c r="L722" s="1" t="s">
        <v>292</v>
      </c>
      <c r="M722" s="1" t="s">
        <v>293</v>
      </c>
      <c r="N722" s="1" t="s">
        <v>293</v>
      </c>
      <c r="O722" s="1" t="s">
        <v>406</v>
      </c>
      <c r="R722" s="1" t="s">
        <v>289</v>
      </c>
      <c r="S722" s="1" t="s">
        <v>16721</v>
      </c>
      <c r="T722" s="1" t="s">
        <v>289</v>
      </c>
      <c r="U722" s="1" t="s">
        <v>289</v>
      </c>
      <c r="V722" s="1" t="s">
        <v>289</v>
      </c>
      <c r="W722" s="1" t="s">
        <v>289</v>
      </c>
      <c r="X722" s="1" t="s">
        <v>289</v>
      </c>
      <c r="Y722" s="1" t="s">
        <v>289</v>
      </c>
      <c r="Z722" s="1" t="s">
        <v>289</v>
      </c>
      <c r="AA722" s="1" t="s">
        <v>289</v>
      </c>
      <c r="AB722" s="1" t="s">
        <v>289</v>
      </c>
      <c r="AC722" s="1" t="s">
        <v>289</v>
      </c>
      <c r="AD722" s="1" t="s">
        <v>289</v>
      </c>
      <c r="AE722" s="1" t="s">
        <v>289</v>
      </c>
      <c r="AF722" s="1" t="s">
        <v>289</v>
      </c>
      <c r="AG722" s="1" t="s">
        <v>289</v>
      </c>
      <c r="AH722" s="1" t="s">
        <v>289</v>
      </c>
      <c r="AI722" s="1" t="s">
        <v>289</v>
      </c>
      <c r="AJ722" s="1" t="s">
        <v>16721</v>
      </c>
      <c r="AK722" s="1" t="s">
        <v>3206</v>
      </c>
      <c r="AL722" s="1" t="s">
        <v>3207</v>
      </c>
      <c r="AM722" s="1" t="s">
        <v>293</v>
      </c>
      <c r="AN722" s="1">
        <v>5</v>
      </c>
      <c r="AO722" s="1" t="s">
        <v>3208</v>
      </c>
      <c r="AP722" s="1" t="s">
        <v>3209</v>
      </c>
      <c r="AQ722" s="1" t="s">
        <v>3210</v>
      </c>
      <c r="AR722" s="1" t="s">
        <v>3211</v>
      </c>
      <c r="AS722" s="1" t="s">
        <v>3212</v>
      </c>
      <c r="AT722" s="1" t="s">
        <v>3213</v>
      </c>
      <c r="AU722" s="1" t="s">
        <v>3214</v>
      </c>
      <c r="AV722" s="1" t="s">
        <v>3215</v>
      </c>
      <c r="AW722" s="1" t="s">
        <v>3216</v>
      </c>
      <c r="AX722" s="1" t="s">
        <v>3217</v>
      </c>
      <c r="AY722" s="1">
        <v>223</v>
      </c>
      <c r="BD722" s="1" t="s">
        <v>3218</v>
      </c>
      <c r="BE722" s="1" t="s">
        <v>449</v>
      </c>
      <c r="BF722" s="1" t="s">
        <v>3219</v>
      </c>
      <c r="BI722" s="1" t="s">
        <v>3220</v>
      </c>
      <c r="BJ722" s="1">
        <v>17</v>
      </c>
      <c r="BP722" s="1" t="s">
        <v>3221</v>
      </c>
      <c r="BQ722" s="1">
        <v>0.32700000000000001</v>
      </c>
      <c r="DK722" s="1">
        <v>0</v>
      </c>
      <c r="DS722" s="1">
        <v>0.47399999999999998</v>
      </c>
      <c r="FB722" s="1" t="s">
        <v>310</v>
      </c>
      <c r="FC722" s="1" t="s">
        <v>311</v>
      </c>
      <c r="FF722" s="1" t="s">
        <v>3222</v>
      </c>
      <c r="FG722" s="1" t="s">
        <v>3223</v>
      </c>
      <c r="FH722" s="1" t="s">
        <v>3224</v>
      </c>
      <c r="FI722" s="1" t="s">
        <v>315</v>
      </c>
      <c r="FJ722" s="1" t="s">
        <v>3225</v>
      </c>
      <c r="FK722" s="1" t="s">
        <v>3226</v>
      </c>
      <c r="FL722" s="1" t="s">
        <v>3227</v>
      </c>
      <c r="FM722" s="1" t="s">
        <v>3228</v>
      </c>
      <c r="FP722" s="1" t="s">
        <v>3229</v>
      </c>
      <c r="FQ722" s="1">
        <v>1</v>
      </c>
      <c r="FR722" s="1">
        <v>0.5</v>
      </c>
      <c r="FS722" s="1" t="s">
        <v>17385</v>
      </c>
      <c r="FT722" s="1" t="b">
        <v>1</v>
      </c>
      <c r="FU722" s="1" t="s">
        <v>3207</v>
      </c>
      <c r="FV722" s="1" t="s">
        <v>322</v>
      </c>
      <c r="FW722" s="1" t="s">
        <v>3231</v>
      </c>
      <c r="JB722" s="1" t="b">
        <v>0</v>
      </c>
      <c r="JC722" s="1">
        <v>311</v>
      </c>
      <c r="JD722" s="1" t="b">
        <v>0</v>
      </c>
      <c r="JE722" s="1">
        <v>24.454999999999998</v>
      </c>
      <c r="JF722" s="1" t="s">
        <v>3232</v>
      </c>
      <c r="JG722" s="1" t="s">
        <v>402</v>
      </c>
      <c r="JH722" s="1" t="s">
        <v>403</v>
      </c>
      <c r="JI722" s="1" t="s">
        <v>327</v>
      </c>
      <c r="JK722" s="1" t="s">
        <v>327</v>
      </c>
      <c r="JL722" s="1" t="s">
        <v>328</v>
      </c>
      <c r="JM722" s="1">
        <v>99</v>
      </c>
      <c r="JO722" s="1" t="s">
        <v>3233</v>
      </c>
      <c r="JR722" s="1">
        <v>57.96</v>
      </c>
      <c r="JS722" s="1">
        <v>0</v>
      </c>
      <c r="JT722" s="1">
        <v>1</v>
      </c>
      <c r="JU722" s="1">
        <v>0.5</v>
      </c>
      <c r="JV722" s="1" t="s">
        <v>17386</v>
      </c>
      <c r="JW722" s="1">
        <v>839.73</v>
      </c>
      <c r="JX722" s="1">
        <v>305</v>
      </c>
      <c r="JZ722" s="1" t="s">
        <v>293</v>
      </c>
      <c r="KA722" s="1">
        <v>2</v>
      </c>
      <c r="KB722" s="1">
        <v>2.7</v>
      </c>
      <c r="KC722" s="1">
        <v>1.353</v>
      </c>
      <c r="KD722" s="1">
        <v>-4.54</v>
      </c>
      <c r="KE722" s="1">
        <v>-1.036</v>
      </c>
    </row>
    <row r="723" spans="1:317" x14ac:dyDescent="0.2">
      <c r="A723" s="1" t="s">
        <v>18157</v>
      </c>
      <c r="B723" s="1" t="s">
        <v>18151</v>
      </c>
      <c r="C723" s="1" t="s">
        <v>17422</v>
      </c>
      <c r="D723" s="1">
        <v>3890</v>
      </c>
      <c r="E723" s="1" t="s">
        <v>289</v>
      </c>
      <c r="F723" s="1" t="s">
        <v>289</v>
      </c>
      <c r="G723" s="1">
        <v>12</v>
      </c>
      <c r="H723" s="1">
        <v>52776280</v>
      </c>
      <c r="I723" s="1">
        <v>52776280</v>
      </c>
      <c r="J723" s="1" t="s">
        <v>289</v>
      </c>
      <c r="K723" s="1" t="s">
        <v>1910</v>
      </c>
      <c r="L723" s="1" t="s">
        <v>346</v>
      </c>
      <c r="M723" s="1" t="s">
        <v>347</v>
      </c>
      <c r="N723" s="1" t="s">
        <v>347</v>
      </c>
      <c r="O723" s="1" t="s">
        <v>407</v>
      </c>
      <c r="R723" s="1" t="s">
        <v>16721</v>
      </c>
      <c r="S723" s="1" t="s">
        <v>15808</v>
      </c>
      <c r="T723" s="1" t="s">
        <v>289</v>
      </c>
      <c r="U723" s="1" t="s">
        <v>289</v>
      </c>
      <c r="V723" s="1" t="s">
        <v>289</v>
      </c>
      <c r="W723" s="1" t="s">
        <v>289</v>
      </c>
      <c r="X723" s="1" t="s">
        <v>289</v>
      </c>
      <c r="Y723" s="1" t="s">
        <v>289</v>
      </c>
      <c r="Z723" s="1" t="s">
        <v>289</v>
      </c>
      <c r="AA723" s="1" t="s">
        <v>289</v>
      </c>
      <c r="AB723" s="1" t="s">
        <v>289</v>
      </c>
      <c r="AC723" s="1" t="s">
        <v>289</v>
      </c>
      <c r="AD723" s="1" t="s">
        <v>289</v>
      </c>
      <c r="AE723" s="1" t="s">
        <v>289</v>
      </c>
      <c r="AF723" s="1" t="s">
        <v>289</v>
      </c>
      <c r="AG723" s="1" t="s">
        <v>289</v>
      </c>
      <c r="AH723" s="1" t="s">
        <v>289</v>
      </c>
      <c r="AI723" s="1" t="s">
        <v>16721</v>
      </c>
      <c r="AJ723" s="1" t="s">
        <v>15808</v>
      </c>
      <c r="AK723" s="1" t="s">
        <v>17387</v>
      </c>
      <c r="AL723" s="1" t="s">
        <v>17388</v>
      </c>
      <c r="AM723" s="1" t="s">
        <v>293</v>
      </c>
      <c r="AN723" s="1">
        <v>4</v>
      </c>
      <c r="AO723" s="1">
        <v>919</v>
      </c>
      <c r="AP723" s="1" t="s">
        <v>17389</v>
      </c>
      <c r="AQ723" s="1" t="s">
        <v>17390</v>
      </c>
      <c r="AR723" s="1" t="s">
        <v>17391</v>
      </c>
      <c r="AS723" s="1" t="s">
        <v>17392</v>
      </c>
      <c r="AT723" s="1" t="s">
        <v>17393</v>
      </c>
      <c r="AU723" s="1" t="s">
        <v>17394</v>
      </c>
      <c r="AV723" s="1" t="s">
        <v>17395</v>
      </c>
      <c r="AW723" s="1" t="s">
        <v>17396</v>
      </c>
      <c r="AX723" s="1" t="s">
        <v>17397</v>
      </c>
      <c r="AY723" s="1">
        <v>285</v>
      </c>
      <c r="AZ723" s="1" t="s">
        <v>6155</v>
      </c>
      <c r="BE723" s="1" t="s">
        <v>3478</v>
      </c>
      <c r="BF723" s="1" t="s">
        <v>10556</v>
      </c>
      <c r="BI723" s="1" t="s">
        <v>17398</v>
      </c>
      <c r="BJ723" s="1">
        <v>27</v>
      </c>
      <c r="BK723" s="1" t="s">
        <v>17399</v>
      </c>
      <c r="BN723" s="1" t="s">
        <v>17400</v>
      </c>
      <c r="BP723" s="1" t="s">
        <v>17401</v>
      </c>
      <c r="BQ723" s="1">
        <v>0.45800000000000002</v>
      </c>
      <c r="DK723" s="1">
        <v>0</v>
      </c>
      <c r="DX723" s="1">
        <v>142</v>
      </c>
      <c r="DY723" s="1">
        <v>126</v>
      </c>
      <c r="DZ723" s="1">
        <v>131</v>
      </c>
      <c r="EE723" s="1">
        <v>12</v>
      </c>
      <c r="EV723" s="1">
        <v>52776280</v>
      </c>
      <c r="EX723" s="1">
        <v>2203</v>
      </c>
      <c r="EY723" s="1">
        <v>4300</v>
      </c>
      <c r="EZ723" s="1">
        <v>6503</v>
      </c>
      <c r="FA723" s="1" t="s">
        <v>1939</v>
      </c>
      <c r="FB723" s="1" t="s">
        <v>1940</v>
      </c>
      <c r="FE723" s="1" t="s">
        <v>17402</v>
      </c>
      <c r="FF723" s="1" t="s">
        <v>17403</v>
      </c>
      <c r="FG723" s="1" t="s">
        <v>17404</v>
      </c>
      <c r="FH723" s="1">
        <v>41450</v>
      </c>
      <c r="FI723" s="1">
        <v>38915</v>
      </c>
      <c r="FJ723" s="1">
        <v>38915</v>
      </c>
      <c r="FK723" s="1" t="s">
        <v>17405</v>
      </c>
      <c r="FL723" s="1" t="s">
        <v>17405</v>
      </c>
      <c r="FM723" s="1">
        <v>3890</v>
      </c>
      <c r="FO723" s="1" t="s">
        <v>17406</v>
      </c>
      <c r="FP723" s="1">
        <v>6461</v>
      </c>
      <c r="FQ723" s="1" t="s">
        <v>2229</v>
      </c>
      <c r="FR723" s="1" t="s">
        <v>2230</v>
      </c>
      <c r="FS723" s="1" t="s">
        <v>17407</v>
      </c>
      <c r="FT723" s="1">
        <v>602766</v>
      </c>
      <c r="FU723" s="1" t="s">
        <v>17408</v>
      </c>
      <c r="FV723" s="1" t="s">
        <v>17409</v>
      </c>
      <c r="FX723" s="1" t="s">
        <v>17410</v>
      </c>
      <c r="FY723" s="1" t="s">
        <v>2234</v>
      </c>
      <c r="FZ723" s="1" t="s">
        <v>17411</v>
      </c>
      <c r="GA723" s="1" t="s">
        <v>17411</v>
      </c>
      <c r="GC723" s="1" t="s">
        <v>315</v>
      </c>
      <c r="GD723" s="1" t="s">
        <v>17412</v>
      </c>
      <c r="GE723" s="1" t="s">
        <v>17413</v>
      </c>
      <c r="GF723" s="1" t="s">
        <v>17395</v>
      </c>
      <c r="GG723" s="1" t="s">
        <v>17414</v>
      </c>
      <c r="GH723" s="1" t="s">
        <v>17415</v>
      </c>
      <c r="GI723" s="1" t="s">
        <v>17416</v>
      </c>
      <c r="GJ723" s="1" t="s">
        <v>17417</v>
      </c>
      <c r="GL723" s="1" t="s">
        <v>17418</v>
      </c>
      <c r="GM723" s="1" t="s">
        <v>322</v>
      </c>
      <c r="GN723" s="1" t="s">
        <v>17403</v>
      </c>
      <c r="GO723" s="1">
        <v>0.02</v>
      </c>
      <c r="GP723" s="1">
        <v>6.9954910000000003</v>
      </c>
      <c r="GQ723" s="1" t="s">
        <v>3643</v>
      </c>
      <c r="GR723" s="1" t="s">
        <v>379</v>
      </c>
      <c r="GS723" s="1" t="s">
        <v>380</v>
      </c>
      <c r="GT723" s="1" t="s">
        <v>380</v>
      </c>
      <c r="GU723" s="1" t="s">
        <v>380</v>
      </c>
      <c r="GV723" s="1" t="s">
        <v>380</v>
      </c>
      <c r="GW723" s="1" t="s">
        <v>380</v>
      </c>
      <c r="GX723" s="1" t="s">
        <v>380</v>
      </c>
      <c r="GY723" s="1" t="s">
        <v>380</v>
      </c>
      <c r="GZ723" s="1" t="s">
        <v>380</v>
      </c>
      <c r="HA723" s="1" t="s">
        <v>380</v>
      </c>
      <c r="HB723" s="1" t="s">
        <v>380</v>
      </c>
      <c r="HC723" s="1" t="s">
        <v>347</v>
      </c>
      <c r="HD723" s="1">
        <v>25.7</v>
      </c>
      <c r="HE723" s="1">
        <v>4.6638919999999997</v>
      </c>
      <c r="HF723" s="1">
        <v>0.88251000000000002</v>
      </c>
      <c r="HG723" s="1" t="s">
        <v>380</v>
      </c>
      <c r="HH723" s="1" t="s">
        <v>380</v>
      </c>
      <c r="HI723" s="1" t="s">
        <v>17405</v>
      </c>
      <c r="HJ723" s="1" t="s">
        <v>17419</v>
      </c>
      <c r="HK723" s="1" t="s">
        <v>380</v>
      </c>
      <c r="HL723" s="1" t="s">
        <v>380</v>
      </c>
      <c r="HM723" s="1" t="s">
        <v>380</v>
      </c>
      <c r="HN723" s="1">
        <v>4.34</v>
      </c>
      <c r="HO723" s="1">
        <v>0.219</v>
      </c>
      <c r="HP723" s="1">
        <v>0.15273999999999999</v>
      </c>
      <c r="HQ723" s="1" t="s">
        <v>380</v>
      </c>
      <c r="HR723" s="1">
        <v>0.31724999999999998</v>
      </c>
      <c r="HS723" s="1">
        <v>0.22899</v>
      </c>
      <c r="HT723" s="1" t="s">
        <v>492</v>
      </c>
      <c r="HU723" s="1">
        <v>5.4287000000000002E-2</v>
      </c>
      <c r="HV723" s="1" t="s">
        <v>380</v>
      </c>
      <c r="HW723" s="1" t="s">
        <v>380</v>
      </c>
      <c r="HX723" s="1" t="s">
        <v>380</v>
      </c>
      <c r="HY723" s="1" t="s">
        <v>380</v>
      </c>
      <c r="HZ723" s="1" t="s">
        <v>380</v>
      </c>
      <c r="IA723" s="1" t="s">
        <v>380</v>
      </c>
      <c r="IB723" s="1">
        <v>0.80722000000000005</v>
      </c>
      <c r="IC723" s="1" t="s">
        <v>407</v>
      </c>
      <c r="ID723" s="1">
        <v>1</v>
      </c>
      <c r="IE723" s="1" t="s">
        <v>380</v>
      </c>
      <c r="IF723" s="1" t="s">
        <v>380</v>
      </c>
      <c r="IG723" s="1" t="s">
        <v>380</v>
      </c>
      <c r="IH723" s="1" t="s">
        <v>380</v>
      </c>
      <c r="II723" s="1" t="s">
        <v>380</v>
      </c>
      <c r="IJ723" s="1" t="s">
        <v>380</v>
      </c>
      <c r="IK723" s="1" t="s">
        <v>380</v>
      </c>
      <c r="IL723" s="1" t="s">
        <v>380</v>
      </c>
      <c r="IM723" s="1" t="s">
        <v>380</v>
      </c>
      <c r="IN723" s="1" t="s">
        <v>380</v>
      </c>
      <c r="IO723" s="1">
        <v>0.72031999999999996</v>
      </c>
      <c r="IP723" s="1" t="s">
        <v>385</v>
      </c>
      <c r="IQ723" s="1">
        <v>0.01</v>
      </c>
      <c r="IR723" s="1" t="s">
        <v>380</v>
      </c>
      <c r="IS723" s="1">
        <v>8.0625</v>
      </c>
      <c r="IT723" s="1">
        <v>0.30642000000000003</v>
      </c>
      <c r="IU723" s="1" t="s">
        <v>17420</v>
      </c>
      <c r="IV723" s="1" t="s">
        <v>380</v>
      </c>
      <c r="IW723" s="1" t="s">
        <v>380</v>
      </c>
      <c r="IX723" s="1" t="s">
        <v>380</v>
      </c>
      <c r="IY723" s="1" t="s">
        <v>380</v>
      </c>
      <c r="IZ723" s="1" t="s">
        <v>290</v>
      </c>
      <c r="JA723" s="1">
        <v>285</v>
      </c>
      <c r="JB723" s="1" t="s">
        <v>380</v>
      </c>
      <c r="JC723" s="1" t="s">
        <v>17421</v>
      </c>
      <c r="JD723" s="1" t="s">
        <v>916</v>
      </c>
      <c r="JE723" s="1" t="s">
        <v>293</v>
      </c>
      <c r="JF723" s="1">
        <v>1</v>
      </c>
      <c r="JG723" s="1">
        <v>0</v>
      </c>
      <c r="JH723" s="1" t="s">
        <v>17422</v>
      </c>
      <c r="JI723" s="1">
        <v>51062547</v>
      </c>
      <c r="JJ723" s="1">
        <v>0.33300000000000002</v>
      </c>
      <c r="JK723" s="1">
        <v>0.24731</v>
      </c>
      <c r="JL723" s="1">
        <v>0.49199999999999999</v>
      </c>
      <c r="JM723" s="1">
        <v>0.27489999999999998</v>
      </c>
      <c r="JN723" s="1">
        <v>0.70099999999999996</v>
      </c>
      <c r="JO723" s="1">
        <v>0.40567999999999999</v>
      </c>
      <c r="JP723" s="1">
        <v>0.93700000000000006</v>
      </c>
      <c r="JQ723" s="1">
        <v>0.28950999999999999</v>
      </c>
      <c r="JR723" s="1">
        <v>-5.0999999999999997E-2</v>
      </c>
      <c r="JS723" s="1">
        <v>0.13333999999999999</v>
      </c>
      <c r="JT723" s="1">
        <v>-0.126</v>
      </c>
      <c r="JU723" s="1">
        <v>0.14954999999999999</v>
      </c>
      <c r="JV723" s="1" t="s">
        <v>6409</v>
      </c>
      <c r="JW723" s="1" t="s">
        <v>400</v>
      </c>
      <c r="JX723" s="1" t="s">
        <v>17423</v>
      </c>
      <c r="JY723" s="1" t="s">
        <v>402</v>
      </c>
      <c r="JZ723" s="1" t="s">
        <v>403</v>
      </c>
      <c r="KA723" s="1" t="s">
        <v>327</v>
      </c>
      <c r="KC723" s="1" t="s">
        <v>327</v>
      </c>
      <c r="KD723" s="1" t="s">
        <v>17424</v>
      </c>
      <c r="KE723" s="1">
        <v>4</v>
      </c>
      <c r="KF723" s="1">
        <v>14.442323999999999</v>
      </c>
      <c r="KG723" s="1" t="s">
        <v>405</v>
      </c>
      <c r="KH723" s="1">
        <v>0</v>
      </c>
      <c r="KI723" s="1">
        <v>0</v>
      </c>
      <c r="KJ723" s="1">
        <v>0</v>
      </c>
      <c r="KK723" s="1">
        <v>48</v>
      </c>
      <c r="KL723" s="1">
        <v>1546</v>
      </c>
      <c r="KM723" s="1" t="s">
        <v>469</v>
      </c>
      <c r="KN723" s="1">
        <v>1</v>
      </c>
      <c r="KO723" s="1">
        <v>1</v>
      </c>
      <c r="KP723" s="1">
        <v>0</v>
      </c>
      <c r="KR723" s="1" t="s">
        <v>293</v>
      </c>
      <c r="KS723" s="1">
        <v>6</v>
      </c>
      <c r="KT723" s="1">
        <v>60</v>
      </c>
      <c r="KU723" s="1">
        <v>232</v>
      </c>
      <c r="KV723" s="1">
        <v>0</v>
      </c>
      <c r="KW723" s="1">
        <v>0</v>
      </c>
      <c r="KX723" s="1">
        <v>14.49897</v>
      </c>
      <c r="KY723" s="1">
        <v>184</v>
      </c>
      <c r="KZ723" s="1">
        <v>60</v>
      </c>
      <c r="LA723" s="1">
        <v>6960</v>
      </c>
      <c r="LB723" s="1">
        <v>285</v>
      </c>
      <c r="LC723" s="1" t="s">
        <v>17388</v>
      </c>
      <c r="LD723" s="1">
        <v>3.1579000000000003E-2</v>
      </c>
      <c r="LE723" s="1">
        <v>1</v>
      </c>
    </row>
    <row r="724" spans="1:317" x14ac:dyDescent="0.2">
      <c r="A724" s="1" t="s">
        <v>18157</v>
      </c>
      <c r="B724" s="1" t="s">
        <v>18151</v>
      </c>
      <c r="C724" s="1" t="s">
        <v>18145</v>
      </c>
      <c r="D724" s="1">
        <v>54621</v>
      </c>
      <c r="E724" s="1" t="s">
        <v>289</v>
      </c>
      <c r="F724" s="1" t="s">
        <v>289</v>
      </c>
      <c r="G724" s="1">
        <v>12</v>
      </c>
      <c r="H724" s="1">
        <v>118506348</v>
      </c>
      <c r="I724" s="1">
        <v>118506348</v>
      </c>
      <c r="J724" s="1" t="s">
        <v>289</v>
      </c>
      <c r="K724" s="1" t="s">
        <v>436</v>
      </c>
      <c r="L724" s="1" t="s">
        <v>346</v>
      </c>
      <c r="M724" s="1" t="s">
        <v>347</v>
      </c>
      <c r="N724" s="1" t="s">
        <v>347</v>
      </c>
      <c r="O724" s="1" t="s">
        <v>294</v>
      </c>
      <c r="R724" s="1" t="s">
        <v>16721</v>
      </c>
      <c r="S724" s="1" t="s">
        <v>15808</v>
      </c>
      <c r="T724" s="1" t="s">
        <v>289</v>
      </c>
      <c r="U724" s="1" t="s">
        <v>289</v>
      </c>
      <c r="V724" s="1" t="s">
        <v>289</v>
      </c>
      <c r="W724" s="1" t="s">
        <v>289</v>
      </c>
      <c r="X724" s="1" t="s">
        <v>289</v>
      </c>
      <c r="Y724" s="1" t="s">
        <v>289</v>
      </c>
      <c r="Z724" s="1" t="s">
        <v>289</v>
      </c>
      <c r="AA724" s="1" t="s">
        <v>289</v>
      </c>
      <c r="AB724" s="1" t="s">
        <v>289</v>
      </c>
      <c r="AC724" s="1" t="s">
        <v>289</v>
      </c>
      <c r="AD724" s="1" t="s">
        <v>289</v>
      </c>
      <c r="AE724" s="1" t="s">
        <v>289</v>
      </c>
      <c r="AF724" s="1" t="s">
        <v>289</v>
      </c>
      <c r="AG724" s="1" t="s">
        <v>289</v>
      </c>
      <c r="AH724" s="1" t="s">
        <v>289</v>
      </c>
      <c r="AI724" s="1" t="s">
        <v>16721</v>
      </c>
      <c r="AJ724" s="1" t="s">
        <v>15808</v>
      </c>
      <c r="AK724" s="1" t="s">
        <v>17425</v>
      </c>
      <c r="AL724" s="1" t="s">
        <v>17426</v>
      </c>
      <c r="AM724" s="1" t="s">
        <v>293</v>
      </c>
      <c r="AN724" s="1">
        <v>8</v>
      </c>
      <c r="AO724" s="1">
        <v>1677</v>
      </c>
      <c r="AP724" s="1" t="s">
        <v>17427</v>
      </c>
      <c r="AQ724" s="1" t="s">
        <v>17428</v>
      </c>
      <c r="AR724" s="1" t="s">
        <v>17429</v>
      </c>
      <c r="AT724" s="1" t="s">
        <v>17430</v>
      </c>
      <c r="AU724" s="1" t="s">
        <v>17431</v>
      </c>
      <c r="AV724" s="1" t="s">
        <v>17432</v>
      </c>
      <c r="AW724" s="1" t="s">
        <v>17433</v>
      </c>
      <c r="AX724" s="1" t="s">
        <v>17434</v>
      </c>
      <c r="AY724" s="1">
        <v>467</v>
      </c>
      <c r="AZ724" s="1" t="s">
        <v>15274</v>
      </c>
      <c r="BE724" s="1" t="s">
        <v>449</v>
      </c>
      <c r="BI724" s="1" t="s">
        <v>17435</v>
      </c>
      <c r="BJ724" s="1">
        <v>17</v>
      </c>
      <c r="BP724" s="1" t="s">
        <v>17436</v>
      </c>
      <c r="BQ724" s="1">
        <v>0.45300000000000001</v>
      </c>
      <c r="DK724" s="1">
        <v>0</v>
      </c>
      <c r="DX724" s="1">
        <v>99</v>
      </c>
      <c r="DY724" s="1">
        <v>95</v>
      </c>
      <c r="DZ724" s="1">
        <v>96</v>
      </c>
      <c r="EE724" s="1">
        <v>12</v>
      </c>
      <c r="EV724" s="1">
        <v>118506348</v>
      </c>
      <c r="EX724" s="1">
        <v>2053</v>
      </c>
      <c r="EY724" s="1">
        <v>4192</v>
      </c>
      <c r="EZ724" s="1">
        <v>6245</v>
      </c>
      <c r="FA724" s="1" t="s">
        <v>455</v>
      </c>
      <c r="FB724" s="1" t="s">
        <v>456</v>
      </c>
      <c r="FF724" s="1" t="s">
        <v>17437</v>
      </c>
      <c r="FG724" s="1" t="s">
        <v>17438</v>
      </c>
      <c r="FH724" s="1">
        <v>41303</v>
      </c>
      <c r="FK724" s="1" t="s">
        <v>17439</v>
      </c>
      <c r="FL724" s="1" t="s">
        <v>17439</v>
      </c>
      <c r="FM724" s="1">
        <v>54621</v>
      </c>
      <c r="FO724" s="1" t="s">
        <v>17440</v>
      </c>
      <c r="FP724" s="1">
        <v>26078</v>
      </c>
      <c r="FQ724" s="1" t="s">
        <v>2229</v>
      </c>
      <c r="FR724" s="1" t="s">
        <v>2230</v>
      </c>
      <c r="FX724" s="1">
        <v>12477932</v>
      </c>
      <c r="FY724" s="1" t="s">
        <v>2234</v>
      </c>
      <c r="FZ724" s="1" t="s">
        <v>17441</v>
      </c>
      <c r="GA724" s="1" t="s">
        <v>17441</v>
      </c>
      <c r="GC724" s="1" t="s">
        <v>315</v>
      </c>
      <c r="GE724" s="1" t="s">
        <v>17442</v>
      </c>
      <c r="GF724" s="1" t="s">
        <v>17432</v>
      </c>
      <c r="GH724" s="1" t="s">
        <v>17443</v>
      </c>
      <c r="GI724" s="1" t="s">
        <v>17444</v>
      </c>
      <c r="GL724" s="1" t="s">
        <v>17445</v>
      </c>
      <c r="GM724" s="1" t="s">
        <v>322</v>
      </c>
      <c r="GN724" s="1" t="s">
        <v>17437</v>
      </c>
      <c r="GO724" s="1">
        <v>0.02</v>
      </c>
      <c r="GP724" s="1">
        <v>6.6246090000000004</v>
      </c>
      <c r="GQ724" s="1" t="s">
        <v>15021</v>
      </c>
      <c r="GR724" s="1" t="s">
        <v>379</v>
      </c>
      <c r="JW724" s="1" t="s">
        <v>400</v>
      </c>
      <c r="JX724" s="1" t="s">
        <v>17446</v>
      </c>
      <c r="JY724" s="1" t="s">
        <v>402</v>
      </c>
      <c r="JZ724" s="1" t="s">
        <v>403</v>
      </c>
      <c r="KA724" s="1" t="s">
        <v>327</v>
      </c>
      <c r="KC724" s="1" t="s">
        <v>327</v>
      </c>
      <c r="KD724" s="1" t="s">
        <v>17447</v>
      </c>
      <c r="KE724" s="1">
        <v>0</v>
      </c>
      <c r="KF724" s="1">
        <v>9.3234490000000001</v>
      </c>
      <c r="KG724" s="1" t="s">
        <v>405</v>
      </c>
      <c r="KH724" s="1">
        <v>0</v>
      </c>
      <c r="KI724" s="1">
        <v>0</v>
      </c>
      <c r="KJ724" s="1">
        <v>0</v>
      </c>
      <c r="KK724" s="1">
        <v>31</v>
      </c>
      <c r="KL724" s="1">
        <v>1016</v>
      </c>
      <c r="KM724" s="1" t="s">
        <v>469</v>
      </c>
      <c r="KN724" s="1">
        <v>0.99999700000000002</v>
      </c>
      <c r="KO724" s="1">
        <v>0.99999700000000002</v>
      </c>
      <c r="KP724" s="1">
        <v>0</v>
      </c>
      <c r="KR724" s="1" t="s">
        <v>293</v>
      </c>
      <c r="KS724" s="1">
        <v>14</v>
      </c>
      <c r="KT724" s="1">
        <v>60</v>
      </c>
      <c r="KU724" s="1">
        <v>479</v>
      </c>
      <c r="KV724" s="1">
        <v>0</v>
      </c>
      <c r="KW724" s="1">
        <v>0</v>
      </c>
      <c r="KX724" s="1">
        <v>33.816111999999997</v>
      </c>
      <c r="KY724" s="1">
        <v>150</v>
      </c>
      <c r="KZ724" s="1">
        <v>60</v>
      </c>
      <c r="LA724" s="1">
        <v>5424</v>
      </c>
      <c r="LB724" s="1">
        <v>221</v>
      </c>
      <c r="LC724" s="1" t="s">
        <v>17426</v>
      </c>
      <c r="LD724" s="1">
        <v>8.5365999999999997E-2</v>
      </c>
      <c r="LE724" s="1">
        <v>1</v>
      </c>
    </row>
    <row r="725" spans="1:317" x14ac:dyDescent="0.2">
      <c r="A725" s="1" t="s">
        <v>18157</v>
      </c>
      <c r="B725" s="1" t="s">
        <v>18151</v>
      </c>
      <c r="C725" s="1" t="s">
        <v>17472</v>
      </c>
      <c r="D725" s="1">
        <v>220416</v>
      </c>
      <c r="E725" s="1" t="s">
        <v>289</v>
      </c>
      <c r="F725" s="1" t="s">
        <v>289</v>
      </c>
      <c r="G725" s="1">
        <v>13</v>
      </c>
      <c r="H725" s="1">
        <v>46841080</v>
      </c>
      <c r="I725" s="1">
        <v>46841080</v>
      </c>
      <c r="J725" s="1" t="s">
        <v>289</v>
      </c>
      <c r="K725" s="1" t="s">
        <v>345</v>
      </c>
      <c r="L725" s="1" t="s">
        <v>346</v>
      </c>
      <c r="M725" s="1" t="s">
        <v>347</v>
      </c>
      <c r="N725" s="1" t="s">
        <v>347</v>
      </c>
      <c r="O725" s="1" t="s">
        <v>333</v>
      </c>
      <c r="R725" s="1" t="s">
        <v>16721</v>
      </c>
      <c r="S725" s="1" t="s">
        <v>15808</v>
      </c>
      <c r="T725" s="1" t="s">
        <v>289</v>
      </c>
      <c r="U725" s="1" t="s">
        <v>289</v>
      </c>
      <c r="V725" s="1" t="s">
        <v>289</v>
      </c>
      <c r="W725" s="1" t="s">
        <v>289</v>
      </c>
      <c r="X725" s="1" t="s">
        <v>289</v>
      </c>
      <c r="Y725" s="1" t="s">
        <v>289</v>
      </c>
      <c r="Z725" s="1" t="s">
        <v>289</v>
      </c>
      <c r="AA725" s="1" t="s">
        <v>289</v>
      </c>
      <c r="AB725" s="1" t="s">
        <v>289</v>
      </c>
      <c r="AC725" s="1" t="s">
        <v>289</v>
      </c>
      <c r="AD725" s="1" t="s">
        <v>289</v>
      </c>
      <c r="AE725" s="1" t="s">
        <v>289</v>
      </c>
      <c r="AF725" s="1" t="s">
        <v>289</v>
      </c>
      <c r="AG725" s="1" t="s">
        <v>289</v>
      </c>
      <c r="AH725" s="1" t="s">
        <v>289</v>
      </c>
      <c r="AI725" s="1" t="s">
        <v>16721</v>
      </c>
      <c r="AJ725" s="1" t="s">
        <v>15808</v>
      </c>
      <c r="AK725" s="1" t="s">
        <v>17448</v>
      </c>
      <c r="AL725" s="1" t="s">
        <v>17449</v>
      </c>
      <c r="AM725" s="1" t="s">
        <v>351</v>
      </c>
      <c r="AN725" s="1">
        <v>8</v>
      </c>
      <c r="AO725" s="1">
        <v>1523</v>
      </c>
      <c r="AP725" s="1" t="s">
        <v>17450</v>
      </c>
      <c r="AQ725" s="1" t="s">
        <v>17451</v>
      </c>
      <c r="AR725" s="1" t="s">
        <v>17452</v>
      </c>
      <c r="AS725" s="1" t="s">
        <v>17453</v>
      </c>
      <c r="AX725" s="1" t="s">
        <v>17454</v>
      </c>
      <c r="BI725" s="1" t="s">
        <v>17455</v>
      </c>
      <c r="BJ725" s="1">
        <v>2</v>
      </c>
      <c r="BP725" s="1" t="s">
        <v>17456</v>
      </c>
      <c r="BQ725" s="1">
        <v>0.28899999999999998</v>
      </c>
      <c r="DK725" s="1">
        <v>0</v>
      </c>
      <c r="FA725" s="1" t="s">
        <v>367</v>
      </c>
      <c r="FB725" s="1" t="s">
        <v>368</v>
      </c>
      <c r="FF725" s="1" t="s">
        <v>17457</v>
      </c>
      <c r="FG725" s="1" t="s">
        <v>17458</v>
      </c>
      <c r="FH725" s="1">
        <v>41682</v>
      </c>
      <c r="FK725" s="1" t="s">
        <v>17459</v>
      </c>
      <c r="FL725" s="1" t="s">
        <v>17459</v>
      </c>
      <c r="FM725" s="1">
        <v>220416</v>
      </c>
      <c r="FP725" s="1">
        <v>34296</v>
      </c>
      <c r="FQ725" s="1" t="s">
        <v>2229</v>
      </c>
      <c r="FR725" s="1" t="s">
        <v>2230</v>
      </c>
      <c r="FY725" s="1" t="s">
        <v>2234</v>
      </c>
      <c r="FZ725" s="1" t="s">
        <v>17460</v>
      </c>
      <c r="GA725" s="1" t="s">
        <v>17461</v>
      </c>
      <c r="GC725" s="1" t="s">
        <v>315</v>
      </c>
      <c r="GD725" s="1" t="s">
        <v>17462</v>
      </c>
      <c r="GE725" s="1" t="s">
        <v>17463</v>
      </c>
      <c r="GF725" s="1" t="s">
        <v>17464</v>
      </c>
      <c r="GG725" s="1" t="s">
        <v>17465</v>
      </c>
      <c r="GH725" s="1" t="s">
        <v>17466</v>
      </c>
      <c r="GI725" s="1" t="s">
        <v>17467</v>
      </c>
      <c r="GJ725" s="1" t="s">
        <v>17468</v>
      </c>
      <c r="GM725" s="1" t="s">
        <v>322</v>
      </c>
      <c r="GO725" s="1">
        <v>0.02</v>
      </c>
      <c r="GP725" s="1">
        <v>-0.40314699999999998</v>
      </c>
      <c r="GQ725" s="1" t="s">
        <v>17469</v>
      </c>
      <c r="GR725" s="1" t="s">
        <v>379</v>
      </c>
      <c r="GS725" s="1" t="s">
        <v>380</v>
      </c>
      <c r="GT725" s="1" t="s">
        <v>380</v>
      </c>
      <c r="GU725" s="1" t="s">
        <v>380</v>
      </c>
      <c r="GV725" s="1" t="s">
        <v>380</v>
      </c>
      <c r="GW725" s="1" t="s">
        <v>380</v>
      </c>
      <c r="GX725" s="1" t="s">
        <v>380</v>
      </c>
      <c r="GY725" s="1" t="s">
        <v>380</v>
      </c>
      <c r="GZ725" s="1" t="s">
        <v>380</v>
      </c>
      <c r="HA725" s="1" t="s">
        <v>380</v>
      </c>
      <c r="HB725" s="1" t="s">
        <v>380</v>
      </c>
      <c r="HC725" s="1" t="s">
        <v>347</v>
      </c>
      <c r="HD725" s="1">
        <v>17.690000000000001</v>
      </c>
      <c r="HE725" s="1">
        <v>3.452035</v>
      </c>
      <c r="HF725" s="1">
        <v>0.63290000000000002</v>
      </c>
      <c r="HG725" s="1" t="s">
        <v>380</v>
      </c>
      <c r="HH725" s="1" t="s">
        <v>380</v>
      </c>
      <c r="HI725" s="1" t="s">
        <v>17459</v>
      </c>
      <c r="HJ725" s="1" t="s">
        <v>17470</v>
      </c>
      <c r="HK725" s="1" t="s">
        <v>294</v>
      </c>
      <c r="HL725" s="1">
        <v>1.745E-2</v>
      </c>
      <c r="HM725" s="1">
        <v>4.66</v>
      </c>
      <c r="HN725" s="1">
        <v>5.97</v>
      </c>
      <c r="HO725" s="1">
        <v>5.97</v>
      </c>
      <c r="HP725" s="1">
        <v>0.96955000000000002</v>
      </c>
      <c r="HQ725" s="1" t="s">
        <v>380</v>
      </c>
      <c r="HR725" s="1" t="s">
        <v>380</v>
      </c>
      <c r="HS725" s="1" t="s">
        <v>380</v>
      </c>
      <c r="HT725" s="1" t="s">
        <v>380</v>
      </c>
      <c r="HU725" s="1" t="s">
        <v>380</v>
      </c>
      <c r="HV725" s="1" t="s">
        <v>294</v>
      </c>
      <c r="HW725" s="1">
        <v>3.39E-2</v>
      </c>
      <c r="HX725" s="1">
        <v>9.7999999999999997E-3</v>
      </c>
      <c r="HY725" s="1" t="s">
        <v>386</v>
      </c>
      <c r="HZ725" s="1">
        <v>0.32529999999999998</v>
      </c>
      <c r="IA725" s="1">
        <v>0.97499999999999998</v>
      </c>
      <c r="IB725" s="1">
        <v>0.24057999999999999</v>
      </c>
      <c r="IC725" s="1" t="s">
        <v>492</v>
      </c>
      <c r="ID725" s="1">
        <v>0.99602800000000002</v>
      </c>
      <c r="IE725" s="1" t="s">
        <v>380</v>
      </c>
      <c r="IF725" s="1" t="s">
        <v>380</v>
      </c>
      <c r="IG725" s="1" t="s">
        <v>380</v>
      </c>
      <c r="IH725" s="1" t="s">
        <v>380</v>
      </c>
      <c r="II725" s="1" t="s">
        <v>380</v>
      </c>
      <c r="IJ725" s="1" t="s">
        <v>380</v>
      </c>
      <c r="IK725" s="1" t="s">
        <v>294</v>
      </c>
      <c r="IL725" s="1">
        <v>0.53164999999999996</v>
      </c>
      <c r="IM725" s="1">
        <v>-0.84770000000000001</v>
      </c>
      <c r="IN725" s="1">
        <v>6</v>
      </c>
      <c r="IO725" s="1" t="s">
        <v>380</v>
      </c>
      <c r="IP725" s="1" t="s">
        <v>380</v>
      </c>
      <c r="IQ725" s="1" t="s">
        <v>380</v>
      </c>
      <c r="IR725" s="1" t="s">
        <v>380</v>
      </c>
      <c r="IS725" s="1">
        <v>15.932600000000001</v>
      </c>
      <c r="IT725" s="1">
        <v>0.79674999999999996</v>
      </c>
      <c r="IU725" s="1" t="s">
        <v>1077</v>
      </c>
      <c r="IV725" s="1" t="s">
        <v>380</v>
      </c>
      <c r="IW725" s="1" t="s">
        <v>380</v>
      </c>
      <c r="IX725" s="1" t="s">
        <v>380</v>
      </c>
      <c r="IY725" s="1" t="s">
        <v>380</v>
      </c>
      <c r="IZ725" s="1" t="s">
        <v>1504</v>
      </c>
      <c r="JA725" s="1">
        <v>508</v>
      </c>
      <c r="JB725" s="1" t="s">
        <v>17471</v>
      </c>
      <c r="JC725" s="1" t="s">
        <v>380</v>
      </c>
      <c r="JD725" s="1" t="s">
        <v>933</v>
      </c>
      <c r="JE725" s="1" t="s">
        <v>351</v>
      </c>
      <c r="JF725" s="1">
        <v>2</v>
      </c>
      <c r="JG725" s="1">
        <v>0</v>
      </c>
      <c r="JH725" s="1" t="s">
        <v>17472</v>
      </c>
      <c r="JI725" s="1">
        <v>45739081</v>
      </c>
      <c r="JJ725" s="1">
        <v>0.20699999999999999</v>
      </c>
      <c r="JK725" s="1">
        <v>0.23482</v>
      </c>
      <c r="JL725" s="1">
        <v>0.112</v>
      </c>
      <c r="JM725" s="1">
        <v>0.21493999999999999</v>
      </c>
      <c r="JN725" s="1">
        <v>4.0000000000000001E-3</v>
      </c>
      <c r="JO725" s="1">
        <v>4.2599999999999999E-2</v>
      </c>
      <c r="JP725" s="1">
        <v>2.5259999999999998</v>
      </c>
      <c r="JQ725" s="1">
        <v>0.45606999999999998</v>
      </c>
      <c r="JR725" s="1">
        <v>2.8330000000000002</v>
      </c>
      <c r="JS725" s="1">
        <v>0.97628999999999999</v>
      </c>
      <c r="JT725" s="1">
        <v>0.58499999999999996</v>
      </c>
      <c r="JU725" s="1">
        <v>0.79937999999999998</v>
      </c>
      <c r="JV725" s="1" t="s">
        <v>7940</v>
      </c>
      <c r="JW725" s="1" t="s">
        <v>400</v>
      </c>
      <c r="JX725" s="1" t="s">
        <v>17473</v>
      </c>
      <c r="JY725" s="1" t="s">
        <v>400</v>
      </c>
      <c r="JZ725" s="1" t="s">
        <v>13975</v>
      </c>
      <c r="KA725" s="1" t="s">
        <v>327</v>
      </c>
      <c r="KC725" s="1" t="s">
        <v>327</v>
      </c>
      <c r="KD725" s="1" t="s">
        <v>17474</v>
      </c>
      <c r="KE725" s="1">
        <v>4</v>
      </c>
      <c r="KF725" s="1">
        <v>3.0096020000000001</v>
      </c>
      <c r="KG725" s="1" t="s">
        <v>405</v>
      </c>
      <c r="KH725" s="1">
        <v>0</v>
      </c>
      <c r="KI725" s="1">
        <v>0</v>
      </c>
      <c r="KJ725" s="1">
        <v>0</v>
      </c>
      <c r="KK725" s="1">
        <v>10</v>
      </c>
      <c r="KL725" s="1">
        <v>347</v>
      </c>
      <c r="KM725" s="1" t="s">
        <v>469</v>
      </c>
      <c r="KN725" s="1">
        <v>0.99270800000000003</v>
      </c>
      <c r="KO725" s="1">
        <v>0.927678</v>
      </c>
      <c r="KP725" s="1">
        <v>0</v>
      </c>
      <c r="KR725" s="1" t="s">
        <v>351</v>
      </c>
      <c r="KS725" s="1">
        <v>3</v>
      </c>
      <c r="KT725" s="1">
        <v>60</v>
      </c>
      <c r="KU725" s="1">
        <v>119</v>
      </c>
      <c r="KV725" s="1">
        <v>0</v>
      </c>
      <c r="KW725" s="1">
        <v>0</v>
      </c>
      <c r="KX725" s="1">
        <v>8.517144</v>
      </c>
      <c r="KY725" s="1">
        <v>43</v>
      </c>
      <c r="KZ725" s="1">
        <v>60</v>
      </c>
      <c r="LA725" s="1">
        <v>1619</v>
      </c>
      <c r="LB725" s="1">
        <v>66</v>
      </c>
      <c r="LC725" s="1" t="s">
        <v>17449</v>
      </c>
      <c r="LD725" s="1">
        <v>6.5216999999999997E-2</v>
      </c>
      <c r="LE725" s="1">
        <v>0.93449199999999999</v>
      </c>
    </row>
    <row r="726" spans="1:317" x14ac:dyDescent="0.2">
      <c r="A726" s="1" t="s">
        <v>18157</v>
      </c>
      <c r="B726" s="1" t="s">
        <v>18151</v>
      </c>
      <c r="C726" s="1" t="s">
        <v>17510</v>
      </c>
      <c r="D726" s="1">
        <v>0</v>
      </c>
      <c r="E726" s="1" t="s">
        <v>289</v>
      </c>
      <c r="F726" s="1" t="s">
        <v>289</v>
      </c>
      <c r="G726" s="1">
        <v>14</v>
      </c>
      <c r="H726" s="1">
        <v>21561080</v>
      </c>
      <c r="I726" s="1">
        <v>21561080</v>
      </c>
      <c r="J726" s="1" t="s">
        <v>289</v>
      </c>
      <c r="K726" s="1" t="s">
        <v>345</v>
      </c>
      <c r="L726" s="1" t="s">
        <v>346</v>
      </c>
      <c r="M726" s="1" t="s">
        <v>333</v>
      </c>
      <c r="N726" s="1" t="s">
        <v>333</v>
      </c>
      <c r="O726" s="1" t="s">
        <v>407</v>
      </c>
      <c r="R726" s="1" t="s">
        <v>16721</v>
      </c>
      <c r="S726" s="1" t="s">
        <v>15808</v>
      </c>
      <c r="T726" s="1" t="s">
        <v>289</v>
      </c>
      <c r="U726" s="1" t="s">
        <v>289</v>
      </c>
      <c r="V726" s="1" t="s">
        <v>289</v>
      </c>
      <c r="W726" s="1" t="s">
        <v>289</v>
      </c>
      <c r="X726" s="1" t="s">
        <v>289</v>
      </c>
      <c r="Y726" s="1" t="s">
        <v>289</v>
      </c>
      <c r="Z726" s="1" t="s">
        <v>289</v>
      </c>
      <c r="AA726" s="1" t="s">
        <v>289</v>
      </c>
      <c r="AB726" s="1" t="s">
        <v>289</v>
      </c>
      <c r="AC726" s="1" t="s">
        <v>289</v>
      </c>
      <c r="AD726" s="1" t="s">
        <v>289</v>
      </c>
      <c r="AE726" s="1" t="s">
        <v>289</v>
      </c>
      <c r="AF726" s="1" t="s">
        <v>289</v>
      </c>
      <c r="AG726" s="1" t="s">
        <v>289</v>
      </c>
      <c r="AH726" s="1" t="s">
        <v>289</v>
      </c>
      <c r="AI726" s="1" t="s">
        <v>16721</v>
      </c>
      <c r="AJ726" s="1" t="s">
        <v>15808</v>
      </c>
      <c r="AK726" s="1" t="s">
        <v>17475</v>
      </c>
      <c r="AL726" s="1" t="s">
        <v>17476</v>
      </c>
      <c r="AM726" s="1" t="s">
        <v>293</v>
      </c>
      <c r="AN726" s="1">
        <v>3</v>
      </c>
      <c r="AO726" s="1">
        <v>787</v>
      </c>
      <c r="AP726" s="1" t="s">
        <v>17477</v>
      </c>
      <c r="AQ726" s="1" t="s">
        <v>17478</v>
      </c>
      <c r="AR726" s="1" t="s">
        <v>17479</v>
      </c>
      <c r="AS726" s="1" t="s">
        <v>17480</v>
      </c>
      <c r="AT726" s="1" t="s">
        <v>17481</v>
      </c>
      <c r="AU726" s="1" t="s">
        <v>17482</v>
      </c>
      <c r="AV726" s="1" t="s">
        <v>17483</v>
      </c>
      <c r="AW726" s="1" t="s">
        <v>17484</v>
      </c>
      <c r="AX726" s="1" t="s">
        <v>17485</v>
      </c>
      <c r="AY726" s="1">
        <v>126</v>
      </c>
      <c r="BD726" s="1" t="s">
        <v>17486</v>
      </c>
      <c r="BE726" s="1" t="s">
        <v>17487</v>
      </c>
      <c r="BF726" s="1" t="s">
        <v>17488</v>
      </c>
      <c r="BI726" s="1" t="s">
        <v>17489</v>
      </c>
      <c r="BJ726" s="1">
        <v>8</v>
      </c>
      <c r="BK726" s="1" t="s">
        <v>17490</v>
      </c>
      <c r="BM726" s="1" t="s">
        <v>17491</v>
      </c>
      <c r="BN726" s="1" t="s">
        <v>17492</v>
      </c>
      <c r="BP726" s="1" t="s">
        <v>17493</v>
      </c>
      <c r="BQ726" s="1">
        <v>0.72099999999999997</v>
      </c>
      <c r="CB726" s="1" t="s">
        <v>17494</v>
      </c>
      <c r="CC726" s="1" t="s">
        <v>1484</v>
      </c>
      <c r="DK726" s="1">
        <v>0</v>
      </c>
      <c r="DX726" s="1">
        <v>17</v>
      </c>
      <c r="DY726" s="1">
        <v>21</v>
      </c>
      <c r="DZ726" s="1">
        <v>19</v>
      </c>
      <c r="EE726" s="1">
        <v>14</v>
      </c>
      <c r="EV726" s="1">
        <v>21561080</v>
      </c>
      <c r="EX726" s="1">
        <v>2198</v>
      </c>
      <c r="EY726" s="1">
        <v>4284</v>
      </c>
      <c r="EZ726" s="1">
        <v>6482</v>
      </c>
      <c r="FA726" s="1" t="s">
        <v>367</v>
      </c>
      <c r="FB726" s="1" t="s">
        <v>368</v>
      </c>
      <c r="FE726" s="1" t="s">
        <v>17495</v>
      </c>
      <c r="FF726" s="1" t="s">
        <v>17496</v>
      </c>
      <c r="FG726" s="1" t="s">
        <v>5281</v>
      </c>
      <c r="FH726" s="1">
        <v>41282</v>
      </c>
      <c r="FK726" s="1" t="s">
        <v>17497</v>
      </c>
      <c r="FL726" s="1" t="s">
        <v>17497</v>
      </c>
      <c r="FM726" s="1">
        <v>51222</v>
      </c>
      <c r="FO726" s="1" t="s">
        <v>8512</v>
      </c>
      <c r="FP726" s="1">
        <v>13011</v>
      </c>
      <c r="FQ726" s="1" t="s">
        <v>2229</v>
      </c>
      <c r="FR726" s="1" t="s">
        <v>2230</v>
      </c>
      <c r="FT726" s="1">
        <v>605036</v>
      </c>
      <c r="FX726" s="1">
        <v>10819330</v>
      </c>
      <c r="FY726" s="1" t="s">
        <v>2234</v>
      </c>
      <c r="GA726" s="1" t="s">
        <v>17498</v>
      </c>
      <c r="GC726" s="1" t="s">
        <v>315</v>
      </c>
      <c r="GE726" s="1" t="s">
        <v>17499</v>
      </c>
      <c r="GF726" s="1" t="s">
        <v>17483</v>
      </c>
      <c r="GG726" s="1" t="s">
        <v>17500</v>
      </c>
      <c r="GH726" s="1" t="s">
        <v>17501</v>
      </c>
      <c r="GI726" s="1" t="s">
        <v>17502</v>
      </c>
      <c r="GJ726" s="1" t="s">
        <v>17503</v>
      </c>
      <c r="GK726" s="1">
        <v>749</v>
      </c>
      <c r="GL726" s="1" t="s">
        <v>17504</v>
      </c>
      <c r="GM726" s="1" t="s">
        <v>322</v>
      </c>
      <c r="GN726" s="1" t="s">
        <v>17496</v>
      </c>
      <c r="GO726" s="1">
        <v>0.02</v>
      </c>
      <c r="GP726" s="1">
        <v>13.427239</v>
      </c>
      <c r="GQ726" s="1" t="s">
        <v>17505</v>
      </c>
      <c r="GR726" s="1" t="s">
        <v>379</v>
      </c>
      <c r="GS726" s="1" t="s">
        <v>380</v>
      </c>
      <c r="GT726" s="1" t="s">
        <v>380</v>
      </c>
      <c r="GU726" s="1" t="s">
        <v>380</v>
      </c>
      <c r="GV726" s="1" t="s">
        <v>380</v>
      </c>
      <c r="GW726" s="1" t="s">
        <v>380</v>
      </c>
      <c r="GX726" s="1" t="s">
        <v>380</v>
      </c>
      <c r="GY726" s="1" t="s">
        <v>380</v>
      </c>
      <c r="GZ726" s="1" t="s">
        <v>380</v>
      </c>
      <c r="HA726" s="1" t="s">
        <v>380</v>
      </c>
      <c r="HB726" s="1" t="s">
        <v>380</v>
      </c>
      <c r="HC726" s="1" t="s">
        <v>333</v>
      </c>
      <c r="HD726" s="1">
        <v>18.14</v>
      </c>
      <c r="HE726" s="1">
        <v>3.5586929999999999</v>
      </c>
      <c r="HF726" s="1">
        <v>0.65537999999999996</v>
      </c>
      <c r="HG726" s="1" t="s">
        <v>380</v>
      </c>
      <c r="HH726" s="1" t="s">
        <v>380</v>
      </c>
      <c r="HI726" s="1" t="s">
        <v>17497</v>
      </c>
      <c r="HJ726" s="1" t="s">
        <v>17506</v>
      </c>
      <c r="HK726" s="1" t="s">
        <v>1893</v>
      </c>
      <c r="HL726" s="1">
        <v>7.2160000000000002E-2</v>
      </c>
      <c r="HM726" s="1" t="s">
        <v>17507</v>
      </c>
      <c r="HN726" s="1">
        <v>4.9000000000000004</v>
      </c>
      <c r="HO726" s="1">
        <v>4.9000000000000004</v>
      </c>
      <c r="HP726" s="1">
        <v>0.64081999999999995</v>
      </c>
      <c r="HQ726" s="1" t="s">
        <v>380</v>
      </c>
      <c r="HR726" s="1">
        <v>0.36568699999999998</v>
      </c>
      <c r="HS726" s="1">
        <v>0.26955000000000001</v>
      </c>
      <c r="HT726" s="1" t="s">
        <v>492</v>
      </c>
      <c r="HU726" s="1">
        <v>2.1648000000000001E-2</v>
      </c>
      <c r="HV726" s="1" t="s">
        <v>294</v>
      </c>
      <c r="HW726" s="1">
        <v>0.13414999999999999</v>
      </c>
      <c r="HX726" s="1">
        <v>3.2500000000000001E-2</v>
      </c>
      <c r="HY726" s="1" t="s">
        <v>492</v>
      </c>
      <c r="HZ726" s="1">
        <v>8.1180000000000002E-2</v>
      </c>
      <c r="IA726" s="1">
        <v>0</v>
      </c>
      <c r="IB726" s="1">
        <v>0.53688000000000002</v>
      </c>
      <c r="IC726" s="1" t="s">
        <v>385</v>
      </c>
      <c r="ID726" s="1">
        <v>0.99997400000000003</v>
      </c>
      <c r="IE726" s="1" t="s">
        <v>385</v>
      </c>
      <c r="IF726" s="1">
        <v>0.89917000000000002</v>
      </c>
      <c r="IG726" s="1">
        <v>1</v>
      </c>
      <c r="IH726" s="1" t="s">
        <v>385</v>
      </c>
      <c r="II726" s="1">
        <v>0.76071</v>
      </c>
      <c r="IJ726" s="1">
        <v>0.98699999999999999</v>
      </c>
      <c r="IK726" s="1" t="s">
        <v>294</v>
      </c>
      <c r="IL726" s="1">
        <v>0.32823999999999998</v>
      </c>
      <c r="IM726" s="1">
        <v>-0.98919999999999997</v>
      </c>
      <c r="IN726" s="1">
        <v>10</v>
      </c>
      <c r="IO726" s="1">
        <v>0.62326000000000004</v>
      </c>
      <c r="IP726" s="1" t="s">
        <v>385</v>
      </c>
      <c r="IQ726" s="1">
        <v>0.03</v>
      </c>
      <c r="IR726" s="1">
        <v>-26.699300000000001</v>
      </c>
      <c r="IS726" s="1">
        <v>15.626300000000001</v>
      </c>
      <c r="IT726" s="1">
        <v>0.76859</v>
      </c>
      <c r="IU726" s="1" t="s">
        <v>1898</v>
      </c>
      <c r="IV726" s="1" t="s">
        <v>380</v>
      </c>
      <c r="IW726" s="1">
        <v>126</v>
      </c>
      <c r="IX726" s="1" t="s">
        <v>17483</v>
      </c>
      <c r="IY726" s="1" t="s">
        <v>17484</v>
      </c>
      <c r="IZ726" s="1" t="s">
        <v>347</v>
      </c>
      <c r="JA726" s="1">
        <v>126</v>
      </c>
      <c r="JB726" s="1" t="s">
        <v>17508</v>
      </c>
      <c r="JC726" s="1" t="s">
        <v>17509</v>
      </c>
      <c r="JD726" s="1" t="s">
        <v>1504</v>
      </c>
      <c r="JE726" s="1" t="s">
        <v>293</v>
      </c>
      <c r="JF726" s="1">
        <v>1</v>
      </c>
      <c r="JG726" s="1">
        <v>0</v>
      </c>
      <c r="JH726" s="1" t="s">
        <v>17510</v>
      </c>
      <c r="JI726" s="1">
        <v>20630920</v>
      </c>
      <c r="JJ726" s="1">
        <v>0.875</v>
      </c>
      <c r="JK726" s="1">
        <v>0.30112</v>
      </c>
      <c r="JL726" s="1">
        <v>0.996</v>
      </c>
      <c r="JM726" s="1">
        <v>0.52242</v>
      </c>
      <c r="JN726" s="1">
        <v>0.92200000000000004</v>
      </c>
      <c r="JO726" s="1">
        <v>0.55478000000000005</v>
      </c>
      <c r="JP726" s="1">
        <v>1.5389999999999999</v>
      </c>
      <c r="JQ726" s="1">
        <v>0.36104000000000003</v>
      </c>
      <c r="JR726" s="1">
        <v>2.5499999999999998</v>
      </c>
      <c r="JS726" s="1">
        <v>0.86006000000000005</v>
      </c>
      <c r="JT726" s="1">
        <v>0.59099999999999997</v>
      </c>
      <c r="JU726" s="1">
        <v>0.81540999999999997</v>
      </c>
      <c r="JV726" s="1" t="s">
        <v>2642</v>
      </c>
      <c r="JW726" s="1" t="s">
        <v>400</v>
      </c>
      <c r="JX726" s="1" t="s">
        <v>17511</v>
      </c>
      <c r="JY726" s="1" t="s">
        <v>402</v>
      </c>
      <c r="JZ726" s="1" t="s">
        <v>403</v>
      </c>
      <c r="KA726" s="1" t="s">
        <v>327</v>
      </c>
      <c r="KC726" s="1" t="s">
        <v>327</v>
      </c>
      <c r="KD726" s="1" t="s">
        <v>17512</v>
      </c>
      <c r="KE726" s="1">
        <v>2</v>
      </c>
      <c r="KF726" s="1">
        <v>18.947541000000001</v>
      </c>
      <c r="KG726" s="1" t="s">
        <v>405</v>
      </c>
      <c r="KH726" s="1">
        <v>0</v>
      </c>
      <c r="KI726" s="1">
        <v>0</v>
      </c>
      <c r="KJ726" s="1">
        <v>0</v>
      </c>
      <c r="KK726" s="1">
        <v>63</v>
      </c>
      <c r="KL726" s="1">
        <v>2074</v>
      </c>
      <c r="KM726" s="1" t="s">
        <v>525</v>
      </c>
      <c r="KN726" s="1">
        <v>1</v>
      </c>
      <c r="KO726" s="1">
        <v>1</v>
      </c>
      <c r="KP726" s="1">
        <v>0</v>
      </c>
      <c r="KR726" s="1" t="s">
        <v>293</v>
      </c>
      <c r="KS726" s="1">
        <v>34</v>
      </c>
      <c r="KT726" s="1">
        <v>60</v>
      </c>
      <c r="KU726" s="1">
        <v>1113</v>
      </c>
      <c r="KV726" s="1">
        <v>0</v>
      </c>
      <c r="KW726" s="1">
        <v>0</v>
      </c>
      <c r="KX726" s="1">
        <v>79.593817000000001</v>
      </c>
      <c r="KY726" s="1">
        <v>307</v>
      </c>
      <c r="KZ726" s="1">
        <v>60</v>
      </c>
      <c r="LA726" s="1">
        <v>10706</v>
      </c>
      <c r="LB726" s="1">
        <v>512</v>
      </c>
      <c r="LC726" s="1" t="s">
        <v>17476</v>
      </c>
      <c r="LD726" s="1">
        <v>9.9707000000000004E-2</v>
      </c>
      <c r="LE726" s="1">
        <v>1</v>
      </c>
    </row>
    <row r="727" spans="1:317" x14ac:dyDescent="0.2">
      <c r="A727" s="1" t="s">
        <v>18157</v>
      </c>
      <c r="B727" s="1" t="s">
        <v>18151</v>
      </c>
      <c r="C727" s="1" t="s">
        <v>17550</v>
      </c>
      <c r="D727" s="1">
        <v>1464</v>
      </c>
      <c r="E727" s="1" t="s">
        <v>289</v>
      </c>
      <c r="F727" s="1" t="s">
        <v>289</v>
      </c>
      <c r="G727" s="1">
        <v>15</v>
      </c>
      <c r="H727" s="1">
        <v>75969348</v>
      </c>
      <c r="I727" s="1">
        <v>75969348</v>
      </c>
      <c r="J727" s="1" t="s">
        <v>289</v>
      </c>
      <c r="K727" s="1" t="s">
        <v>345</v>
      </c>
      <c r="L727" s="1" t="s">
        <v>346</v>
      </c>
      <c r="M727" s="1" t="s">
        <v>407</v>
      </c>
      <c r="N727" s="1" t="s">
        <v>407</v>
      </c>
      <c r="O727" s="1" t="s">
        <v>294</v>
      </c>
      <c r="R727" s="1" t="s">
        <v>16721</v>
      </c>
      <c r="S727" s="1" t="s">
        <v>15808</v>
      </c>
      <c r="T727" s="1" t="s">
        <v>289</v>
      </c>
      <c r="U727" s="1" t="s">
        <v>289</v>
      </c>
      <c r="V727" s="1" t="s">
        <v>289</v>
      </c>
      <c r="W727" s="1" t="s">
        <v>289</v>
      </c>
      <c r="X727" s="1" t="s">
        <v>289</v>
      </c>
      <c r="Y727" s="1" t="s">
        <v>289</v>
      </c>
      <c r="Z727" s="1" t="s">
        <v>289</v>
      </c>
      <c r="AA727" s="1" t="s">
        <v>289</v>
      </c>
      <c r="AB727" s="1" t="s">
        <v>289</v>
      </c>
      <c r="AC727" s="1" t="s">
        <v>289</v>
      </c>
      <c r="AD727" s="1" t="s">
        <v>289</v>
      </c>
      <c r="AE727" s="1" t="s">
        <v>289</v>
      </c>
      <c r="AF727" s="1" t="s">
        <v>289</v>
      </c>
      <c r="AG727" s="1" t="s">
        <v>289</v>
      </c>
      <c r="AH727" s="1" t="s">
        <v>289</v>
      </c>
      <c r="AI727" s="1" t="s">
        <v>16721</v>
      </c>
      <c r="AJ727" s="1" t="s">
        <v>15808</v>
      </c>
      <c r="AK727" s="1" t="s">
        <v>17513</v>
      </c>
      <c r="AL727" s="1" t="s">
        <v>17514</v>
      </c>
      <c r="AM727" s="1" t="s">
        <v>293</v>
      </c>
      <c r="AN727" s="1">
        <v>10</v>
      </c>
      <c r="AO727" s="1">
        <v>5604</v>
      </c>
      <c r="AP727" s="1" t="s">
        <v>17515</v>
      </c>
      <c r="AQ727" s="1" t="s">
        <v>17516</v>
      </c>
      <c r="AR727" s="1" t="s">
        <v>17517</v>
      </c>
      <c r="AS727" s="1" t="s">
        <v>17518</v>
      </c>
      <c r="AT727" s="1" t="s">
        <v>17519</v>
      </c>
      <c r="AU727" s="1" t="s">
        <v>17520</v>
      </c>
      <c r="AV727" s="1" t="s">
        <v>17521</v>
      </c>
      <c r="AW727" s="1" t="s">
        <v>17522</v>
      </c>
      <c r="AX727" s="1" t="s">
        <v>17523</v>
      </c>
      <c r="AY727" s="1">
        <v>1838</v>
      </c>
      <c r="AZ727" s="1" t="s">
        <v>17524</v>
      </c>
      <c r="BD727" s="1" t="s">
        <v>17525</v>
      </c>
      <c r="BE727" s="1" t="s">
        <v>17526</v>
      </c>
      <c r="BF727" s="1" t="s">
        <v>17527</v>
      </c>
      <c r="BI727" s="1" t="s">
        <v>17528</v>
      </c>
      <c r="BJ727" s="1">
        <v>48</v>
      </c>
      <c r="BP727" s="1" t="s">
        <v>17529</v>
      </c>
      <c r="BQ727" s="1">
        <v>0.66200000000000003</v>
      </c>
      <c r="DK727" s="1">
        <v>0</v>
      </c>
      <c r="DX727" s="1">
        <v>16</v>
      </c>
      <c r="DY727" s="1">
        <v>17</v>
      </c>
      <c r="DZ727" s="1">
        <v>17</v>
      </c>
      <c r="EE727" s="1">
        <v>15</v>
      </c>
      <c r="EV727" s="1">
        <v>75969348</v>
      </c>
      <c r="EX727" s="1">
        <v>2117</v>
      </c>
      <c r="EY727" s="1">
        <v>4186</v>
      </c>
      <c r="EZ727" s="1">
        <v>6303</v>
      </c>
      <c r="FA727" s="1" t="s">
        <v>367</v>
      </c>
      <c r="FB727" s="1" t="s">
        <v>368</v>
      </c>
      <c r="FE727" s="1" t="s">
        <v>17530</v>
      </c>
      <c r="FF727" s="1" t="s">
        <v>17531</v>
      </c>
      <c r="FG727" s="1" t="s">
        <v>17532</v>
      </c>
      <c r="FH727" s="1">
        <v>40287</v>
      </c>
      <c r="FI727" s="1">
        <v>39129</v>
      </c>
      <c r="FK727" s="1" t="s">
        <v>17533</v>
      </c>
      <c r="FL727" s="1" t="s">
        <v>17533</v>
      </c>
      <c r="FM727" s="1">
        <v>1464</v>
      </c>
      <c r="FO727" s="1" t="s">
        <v>17534</v>
      </c>
      <c r="FP727" s="1">
        <v>2466</v>
      </c>
      <c r="FQ727" s="1" t="s">
        <v>2229</v>
      </c>
      <c r="FR727" s="1" t="s">
        <v>2230</v>
      </c>
      <c r="FS727" s="1" t="s">
        <v>17535</v>
      </c>
      <c r="FT727" s="1">
        <v>601172</v>
      </c>
      <c r="FU727" s="1" t="s">
        <v>17536</v>
      </c>
      <c r="FX727" s="1" t="s">
        <v>17537</v>
      </c>
      <c r="FY727" s="1" t="s">
        <v>2234</v>
      </c>
      <c r="FZ727" s="1" t="s">
        <v>17538</v>
      </c>
      <c r="GA727" s="1" t="s">
        <v>17538</v>
      </c>
      <c r="GC727" s="1" t="s">
        <v>315</v>
      </c>
      <c r="GD727" s="1" t="s">
        <v>17539</v>
      </c>
      <c r="GE727" s="1" t="s">
        <v>17540</v>
      </c>
      <c r="GF727" s="1" t="s">
        <v>17521</v>
      </c>
      <c r="GG727" s="1" t="s">
        <v>17541</v>
      </c>
      <c r="GH727" s="1" t="s">
        <v>17542</v>
      </c>
      <c r="GI727" s="1" t="s">
        <v>17543</v>
      </c>
      <c r="GJ727" s="1" t="s">
        <v>17544</v>
      </c>
      <c r="GL727" s="1" t="s">
        <v>17545</v>
      </c>
      <c r="GM727" s="1" t="s">
        <v>322</v>
      </c>
      <c r="GN727" s="1" t="s">
        <v>17531</v>
      </c>
      <c r="GO727" s="1">
        <v>0.02</v>
      </c>
      <c r="GP727" s="1">
        <v>2.113251</v>
      </c>
      <c r="GQ727" s="1" t="s">
        <v>17546</v>
      </c>
      <c r="GR727" s="1" t="s">
        <v>379</v>
      </c>
      <c r="GS727" s="1" t="s">
        <v>380</v>
      </c>
      <c r="GT727" s="1" t="s">
        <v>380</v>
      </c>
      <c r="GU727" s="1" t="s">
        <v>380</v>
      </c>
      <c r="GV727" s="1" t="s">
        <v>380</v>
      </c>
      <c r="GW727" s="1" t="s">
        <v>380</v>
      </c>
      <c r="GX727" s="1" t="s">
        <v>380</v>
      </c>
      <c r="GY727" s="1" t="s">
        <v>380</v>
      </c>
      <c r="GZ727" s="1" t="s">
        <v>380</v>
      </c>
      <c r="HA727" s="1" t="s">
        <v>380</v>
      </c>
      <c r="HB727" s="1" t="s">
        <v>380</v>
      </c>
      <c r="HC727" s="1" t="s">
        <v>407</v>
      </c>
      <c r="HD727" s="1">
        <v>11.61</v>
      </c>
      <c r="HE727" s="1">
        <v>1.690043</v>
      </c>
      <c r="HF727" s="1">
        <v>0.29962</v>
      </c>
      <c r="HG727" s="1" t="s">
        <v>380</v>
      </c>
      <c r="HH727" s="1" t="s">
        <v>380</v>
      </c>
      <c r="HI727" s="1" t="s">
        <v>17533</v>
      </c>
      <c r="HJ727" s="1" t="s">
        <v>17547</v>
      </c>
      <c r="HK727" s="1" t="s">
        <v>294</v>
      </c>
      <c r="HL727" s="1">
        <v>0.19394</v>
      </c>
      <c r="HM727" s="1">
        <v>2.15</v>
      </c>
      <c r="HN727" s="1">
        <v>5.29</v>
      </c>
      <c r="HO727" s="1">
        <v>4.09</v>
      </c>
      <c r="HP727" s="1">
        <v>0.47781000000000001</v>
      </c>
      <c r="HQ727" s="1" t="s">
        <v>380</v>
      </c>
      <c r="HR727" s="1">
        <v>0.34526600000000002</v>
      </c>
      <c r="HS727" s="1">
        <v>0.24790999999999999</v>
      </c>
      <c r="HT727" s="1" t="s">
        <v>492</v>
      </c>
      <c r="HU727" s="1">
        <v>3.5576999999999998E-2</v>
      </c>
      <c r="HV727" s="1" t="s">
        <v>294</v>
      </c>
      <c r="HW727" s="1">
        <v>0.15262000000000001</v>
      </c>
      <c r="HX727" s="1">
        <v>3.6799999999999999E-2</v>
      </c>
      <c r="HY727" s="1" t="s">
        <v>386</v>
      </c>
      <c r="HZ727" s="1">
        <v>0.49349999999999999</v>
      </c>
      <c r="IA727" s="1">
        <v>1.5549999999999999</v>
      </c>
      <c r="IB727" s="1">
        <v>9.3100000000000002E-2</v>
      </c>
      <c r="IC727" s="1" t="s">
        <v>492</v>
      </c>
      <c r="ID727" s="1">
        <v>1</v>
      </c>
      <c r="IE727" s="1" t="s">
        <v>600</v>
      </c>
      <c r="IF727" s="1">
        <v>0.22683</v>
      </c>
      <c r="IG727" s="1">
        <v>7.2999999999999995E-2</v>
      </c>
      <c r="IH727" s="1" t="s">
        <v>600</v>
      </c>
      <c r="II727" s="1">
        <v>0.20766999999999999</v>
      </c>
      <c r="IJ727" s="1">
        <v>3.1E-2</v>
      </c>
      <c r="IK727" s="1" t="s">
        <v>294</v>
      </c>
      <c r="IL727" s="1">
        <v>0.17471</v>
      </c>
      <c r="IM727" s="1">
        <v>-1.0367999999999999</v>
      </c>
      <c r="IN727" s="1">
        <v>10</v>
      </c>
      <c r="IO727" s="1">
        <v>0.39692</v>
      </c>
      <c r="IP727" s="1" t="s">
        <v>294</v>
      </c>
      <c r="IQ727" s="1">
        <v>0.17</v>
      </c>
      <c r="IR727" s="1" t="s">
        <v>380</v>
      </c>
      <c r="IS727" s="1">
        <v>0.87739999999999996</v>
      </c>
      <c r="IT727" s="1">
        <v>1.227E-2</v>
      </c>
      <c r="IU727" s="1" t="s">
        <v>17548</v>
      </c>
      <c r="IV727" s="1" t="s">
        <v>380</v>
      </c>
      <c r="IW727" s="1">
        <v>1838</v>
      </c>
      <c r="IX727" s="1" t="s">
        <v>17521</v>
      </c>
      <c r="IY727" s="1" t="s">
        <v>17522</v>
      </c>
      <c r="IZ727" s="1" t="s">
        <v>294</v>
      </c>
      <c r="JA727" s="1">
        <v>1838</v>
      </c>
      <c r="JB727" s="1" t="s">
        <v>17549</v>
      </c>
      <c r="JC727" s="1" t="s">
        <v>17549</v>
      </c>
      <c r="JD727" s="1" t="s">
        <v>393</v>
      </c>
      <c r="JE727" s="1" t="s">
        <v>293</v>
      </c>
      <c r="JF727" s="1">
        <v>1</v>
      </c>
      <c r="JG727" s="1">
        <v>0</v>
      </c>
      <c r="JH727" s="1" t="s">
        <v>17550</v>
      </c>
      <c r="JI727" s="1">
        <v>73756403</v>
      </c>
      <c r="JJ727" s="1">
        <v>0.19</v>
      </c>
      <c r="JK727" s="1">
        <v>0.23275999999999999</v>
      </c>
      <c r="JL727" s="1">
        <v>0.97899999999999998</v>
      </c>
      <c r="JM727" s="1">
        <v>0.43373</v>
      </c>
      <c r="JN727" s="1">
        <v>0.96099999999999997</v>
      </c>
      <c r="JO727" s="1">
        <v>0.63080000000000003</v>
      </c>
      <c r="JP727" s="1">
        <v>0.51600000000000001</v>
      </c>
      <c r="JQ727" s="1">
        <v>0.22817000000000001</v>
      </c>
      <c r="JR727" s="1">
        <v>1.9910000000000001</v>
      </c>
      <c r="JS727" s="1">
        <v>0.58162000000000003</v>
      </c>
      <c r="JT727" s="1">
        <v>0.45900000000000002</v>
      </c>
      <c r="JU727" s="1">
        <v>0.35465000000000002</v>
      </c>
      <c r="JV727" s="1" t="s">
        <v>2961</v>
      </c>
      <c r="JW727" s="1" t="s">
        <v>400</v>
      </c>
      <c r="JX727" s="1" t="s">
        <v>17551</v>
      </c>
      <c r="JY727" s="1" t="s">
        <v>402</v>
      </c>
      <c r="JZ727" s="1" t="s">
        <v>403</v>
      </c>
      <c r="KA727" s="1" t="s">
        <v>327</v>
      </c>
      <c r="KC727" s="1" t="s">
        <v>327</v>
      </c>
      <c r="KD727" s="1" t="s">
        <v>17552</v>
      </c>
      <c r="KE727" s="1">
        <v>2</v>
      </c>
      <c r="KF727" s="1">
        <v>6.016896</v>
      </c>
      <c r="KG727" s="1" t="s">
        <v>405</v>
      </c>
      <c r="KH727" s="1">
        <v>0</v>
      </c>
      <c r="KI727" s="1">
        <v>0</v>
      </c>
      <c r="KJ727" s="1">
        <v>0</v>
      </c>
      <c r="KK727" s="1">
        <v>20</v>
      </c>
      <c r="KL727" s="1">
        <v>658</v>
      </c>
      <c r="KM727" s="1" t="s">
        <v>498</v>
      </c>
      <c r="KN727" s="1">
        <v>0.99986299999999995</v>
      </c>
      <c r="KO727" s="1">
        <v>0.99873000000000001</v>
      </c>
      <c r="KP727" s="1">
        <v>0</v>
      </c>
      <c r="KR727" s="1" t="s">
        <v>293</v>
      </c>
      <c r="KS727" s="1">
        <v>4</v>
      </c>
      <c r="KT727" s="1">
        <v>60</v>
      </c>
      <c r="KU727" s="1">
        <v>140</v>
      </c>
      <c r="KV727" s="1">
        <v>0</v>
      </c>
      <c r="KW727" s="1">
        <v>0</v>
      </c>
      <c r="KX727" s="1">
        <v>9.0873039999999996</v>
      </c>
      <c r="KY727" s="1">
        <v>73</v>
      </c>
      <c r="KZ727" s="1">
        <v>60</v>
      </c>
      <c r="LA727" s="1">
        <v>2588</v>
      </c>
      <c r="LB727" s="1">
        <v>107</v>
      </c>
      <c r="LC727" s="1" t="s">
        <v>17514</v>
      </c>
      <c r="LD727" s="1">
        <v>5.1948000000000001E-2</v>
      </c>
      <c r="LE727" s="1">
        <v>0.99886699999999995</v>
      </c>
    </row>
    <row r="728" spans="1:317" x14ac:dyDescent="0.2">
      <c r="A728" s="1" t="s">
        <v>18157</v>
      </c>
      <c r="B728" s="1" t="s">
        <v>18151</v>
      </c>
      <c r="C728" s="1" t="s">
        <v>18146</v>
      </c>
      <c r="D728" s="1">
        <v>653075</v>
      </c>
      <c r="E728" s="1" t="s">
        <v>289</v>
      </c>
      <c r="F728" s="1" t="s">
        <v>289</v>
      </c>
      <c r="G728" s="1">
        <v>15</v>
      </c>
      <c r="H728" s="1">
        <v>30437171</v>
      </c>
      <c r="I728" s="1">
        <v>30437171</v>
      </c>
      <c r="J728" s="1" t="s">
        <v>289</v>
      </c>
      <c r="K728" s="1" t="s">
        <v>436</v>
      </c>
      <c r="L728" s="1" t="s">
        <v>346</v>
      </c>
      <c r="M728" s="1" t="s">
        <v>294</v>
      </c>
      <c r="N728" s="1" t="s">
        <v>294</v>
      </c>
      <c r="O728" s="1" t="s">
        <v>347</v>
      </c>
      <c r="R728" s="1" t="s">
        <v>16721</v>
      </c>
      <c r="S728" s="1" t="s">
        <v>15808</v>
      </c>
      <c r="T728" s="1" t="s">
        <v>289</v>
      </c>
      <c r="U728" s="1" t="s">
        <v>289</v>
      </c>
      <c r="V728" s="1" t="s">
        <v>289</v>
      </c>
      <c r="W728" s="1" t="s">
        <v>289</v>
      </c>
      <c r="X728" s="1" t="s">
        <v>289</v>
      </c>
      <c r="Y728" s="1" t="s">
        <v>289</v>
      </c>
      <c r="Z728" s="1" t="s">
        <v>289</v>
      </c>
      <c r="AA728" s="1" t="s">
        <v>289</v>
      </c>
      <c r="AB728" s="1" t="s">
        <v>289</v>
      </c>
      <c r="AC728" s="1" t="s">
        <v>289</v>
      </c>
      <c r="AD728" s="1" t="s">
        <v>289</v>
      </c>
      <c r="AE728" s="1" t="s">
        <v>289</v>
      </c>
      <c r="AF728" s="1" t="s">
        <v>289</v>
      </c>
      <c r="AG728" s="1" t="s">
        <v>289</v>
      </c>
      <c r="AH728" s="1" t="s">
        <v>289</v>
      </c>
      <c r="AI728" s="1" t="s">
        <v>16721</v>
      </c>
      <c r="AJ728" s="1" t="s">
        <v>15808</v>
      </c>
      <c r="AK728" s="1" t="s">
        <v>17553</v>
      </c>
      <c r="AL728" s="1" t="s">
        <v>17554</v>
      </c>
      <c r="AM728" s="1" t="s">
        <v>351</v>
      </c>
      <c r="AN728" s="1">
        <v>17</v>
      </c>
      <c r="AO728" s="1">
        <v>1476</v>
      </c>
      <c r="AP728" s="1" t="s">
        <v>17555</v>
      </c>
      <c r="AQ728" s="1" t="s">
        <v>17556</v>
      </c>
      <c r="AR728" s="1" t="s">
        <v>17557</v>
      </c>
      <c r="AX728" s="1" t="s">
        <v>17558</v>
      </c>
      <c r="BP728" s="1" t="s">
        <v>17559</v>
      </c>
      <c r="BQ728" s="1">
        <v>0.63700000000000001</v>
      </c>
      <c r="DK728" s="1">
        <v>0</v>
      </c>
      <c r="FA728" s="1" t="s">
        <v>455</v>
      </c>
      <c r="FB728" s="1" t="s">
        <v>456</v>
      </c>
      <c r="FG728" s="1" t="s">
        <v>17560</v>
      </c>
      <c r="FH728" s="1">
        <v>41291</v>
      </c>
      <c r="FK728" s="1" t="s">
        <v>17561</v>
      </c>
      <c r="FL728" s="1" t="s">
        <v>17561</v>
      </c>
      <c r="FM728" s="1">
        <v>653075</v>
      </c>
      <c r="FP728" s="1">
        <v>44410</v>
      </c>
      <c r="FQ728" s="1" t="s">
        <v>4706</v>
      </c>
      <c r="FR728" s="1" t="s">
        <v>17562</v>
      </c>
      <c r="FY728" s="1" t="s">
        <v>2234</v>
      </c>
      <c r="FZ728" s="1" t="s">
        <v>17563</v>
      </c>
      <c r="GA728" s="1" t="s">
        <v>17563</v>
      </c>
      <c r="GC728" s="1" t="s">
        <v>315</v>
      </c>
      <c r="GE728" s="1" t="s">
        <v>17564</v>
      </c>
      <c r="GG728" s="1" t="s">
        <v>17565</v>
      </c>
      <c r="GH728" s="1" t="s">
        <v>17566</v>
      </c>
      <c r="GI728" s="1" t="s">
        <v>17567</v>
      </c>
      <c r="GM728" s="1" t="s">
        <v>322</v>
      </c>
      <c r="GO728" s="1">
        <v>0.02</v>
      </c>
      <c r="GP728" s="1">
        <v>-0.210478</v>
      </c>
      <c r="GQ728" s="1" t="s">
        <v>13419</v>
      </c>
      <c r="GR728" s="1" t="s">
        <v>597</v>
      </c>
      <c r="JW728" s="1" t="s">
        <v>400</v>
      </c>
      <c r="JX728" s="1" t="s">
        <v>17568</v>
      </c>
      <c r="JY728" s="1" t="s">
        <v>400</v>
      </c>
      <c r="JZ728" s="1" t="s">
        <v>497</v>
      </c>
      <c r="KA728" s="1" t="s">
        <v>327</v>
      </c>
      <c r="KC728" s="1" t="s">
        <v>327</v>
      </c>
      <c r="KD728" s="1" t="s">
        <v>17569</v>
      </c>
      <c r="KE728" s="1">
        <v>0</v>
      </c>
      <c r="KF728" s="1">
        <v>2.7077930000000001</v>
      </c>
      <c r="KG728" s="1" t="s">
        <v>405</v>
      </c>
      <c r="KH728" s="1">
        <v>16</v>
      </c>
      <c r="KI728" s="1">
        <v>0</v>
      </c>
      <c r="KJ728" s="1">
        <v>0</v>
      </c>
      <c r="KK728" s="1">
        <v>9</v>
      </c>
      <c r="KL728" s="1">
        <v>282</v>
      </c>
      <c r="KM728" s="1" t="s">
        <v>406</v>
      </c>
      <c r="KN728" s="1">
        <v>0</v>
      </c>
      <c r="KO728" s="1">
        <v>0</v>
      </c>
      <c r="KP728" s="1">
        <v>0</v>
      </c>
      <c r="KR728" s="1" t="s">
        <v>351</v>
      </c>
      <c r="KS728" s="1">
        <v>3</v>
      </c>
      <c r="KT728" s="1">
        <v>24</v>
      </c>
      <c r="KU728" s="1">
        <v>90</v>
      </c>
      <c r="KV728" s="1">
        <v>0</v>
      </c>
      <c r="KW728" s="1">
        <v>0</v>
      </c>
      <c r="KX728" s="1">
        <v>6.5090870000000001</v>
      </c>
      <c r="KY728" s="1">
        <v>21</v>
      </c>
      <c r="KZ728" s="1">
        <v>27</v>
      </c>
      <c r="LA728" s="1">
        <v>702</v>
      </c>
      <c r="LB728" s="1">
        <v>54</v>
      </c>
      <c r="LC728" s="1" t="s">
        <v>17554</v>
      </c>
      <c r="LD728" s="1">
        <v>0.125</v>
      </c>
      <c r="LE728" s="1">
        <v>0.52216099999999999</v>
      </c>
    </row>
    <row r="729" spans="1:317" x14ac:dyDescent="0.2">
      <c r="A729" s="1" t="s">
        <v>18157</v>
      </c>
      <c r="B729" s="1" t="s">
        <v>18151</v>
      </c>
      <c r="C729" s="1" t="s">
        <v>3369</v>
      </c>
      <c r="D729" s="1">
        <v>8924</v>
      </c>
      <c r="E729" s="1" t="s">
        <v>289</v>
      </c>
      <c r="F729" s="1" t="s">
        <v>289</v>
      </c>
      <c r="G729" s="1">
        <v>15</v>
      </c>
      <c r="H729" s="1">
        <v>28419566</v>
      </c>
      <c r="I729" s="1">
        <v>28419566</v>
      </c>
      <c r="J729" s="1" t="s">
        <v>289</v>
      </c>
      <c r="K729" s="1" t="s">
        <v>436</v>
      </c>
      <c r="L729" s="1" t="s">
        <v>346</v>
      </c>
      <c r="M729" s="1" t="s">
        <v>294</v>
      </c>
      <c r="N729" s="1" t="s">
        <v>294</v>
      </c>
      <c r="O729" s="1" t="s">
        <v>347</v>
      </c>
      <c r="R729" s="1" t="s">
        <v>16721</v>
      </c>
      <c r="S729" s="1" t="s">
        <v>15808</v>
      </c>
      <c r="T729" s="1" t="s">
        <v>289</v>
      </c>
      <c r="U729" s="1" t="s">
        <v>289</v>
      </c>
      <c r="V729" s="1" t="s">
        <v>289</v>
      </c>
      <c r="W729" s="1" t="s">
        <v>289</v>
      </c>
      <c r="X729" s="1" t="s">
        <v>289</v>
      </c>
      <c r="Y729" s="1" t="s">
        <v>289</v>
      </c>
      <c r="Z729" s="1" t="s">
        <v>289</v>
      </c>
      <c r="AA729" s="1" t="s">
        <v>289</v>
      </c>
      <c r="AB729" s="1" t="s">
        <v>289</v>
      </c>
      <c r="AC729" s="1" t="s">
        <v>289</v>
      </c>
      <c r="AD729" s="1" t="s">
        <v>289</v>
      </c>
      <c r="AE729" s="1" t="s">
        <v>289</v>
      </c>
      <c r="AF729" s="1" t="s">
        <v>289</v>
      </c>
      <c r="AG729" s="1" t="s">
        <v>289</v>
      </c>
      <c r="AH729" s="1" t="s">
        <v>289</v>
      </c>
      <c r="AI729" s="1" t="s">
        <v>16721</v>
      </c>
      <c r="AJ729" s="1" t="s">
        <v>15808</v>
      </c>
      <c r="AK729" s="1" t="s">
        <v>17570</v>
      </c>
      <c r="AL729" s="1" t="s">
        <v>1714</v>
      </c>
      <c r="AM729" s="1" t="s">
        <v>293</v>
      </c>
      <c r="AN729" s="1">
        <v>65</v>
      </c>
      <c r="AO729" s="1">
        <v>10140</v>
      </c>
      <c r="AP729" s="1" t="s">
        <v>17571</v>
      </c>
      <c r="AQ729" s="1" t="s">
        <v>17572</v>
      </c>
      <c r="AR729" s="1" t="s">
        <v>17573</v>
      </c>
      <c r="AT729" s="1" t="s">
        <v>1718</v>
      </c>
      <c r="AU729" s="1" t="s">
        <v>1719</v>
      </c>
      <c r="AV729" s="1" t="s">
        <v>1720</v>
      </c>
      <c r="AW729" s="1" t="s">
        <v>1721</v>
      </c>
      <c r="AX729" s="1" t="s">
        <v>1722</v>
      </c>
      <c r="AY729" s="1">
        <v>3344</v>
      </c>
      <c r="BD729" s="1" t="s">
        <v>1723</v>
      </c>
      <c r="BE729" s="1" t="s">
        <v>1281</v>
      </c>
      <c r="BF729" s="1" t="s">
        <v>1724</v>
      </c>
      <c r="BI729" s="1" t="s">
        <v>1726</v>
      </c>
      <c r="BJ729" s="1">
        <v>204</v>
      </c>
      <c r="BL729" s="1" t="s">
        <v>1727</v>
      </c>
      <c r="BN729" s="1" t="s">
        <v>1728</v>
      </c>
      <c r="BP729" s="1" t="s">
        <v>17574</v>
      </c>
      <c r="BQ729" s="1">
        <v>0.48799999999999999</v>
      </c>
      <c r="DK729" s="1">
        <v>0</v>
      </c>
      <c r="DX729" s="1">
        <v>30</v>
      </c>
      <c r="DY729" s="1">
        <v>28</v>
      </c>
      <c r="DZ729" s="1">
        <v>29</v>
      </c>
      <c r="EE729" s="1">
        <v>15</v>
      </c>
      <c r="EV729" s="1">
        <v>28419566</v>
      </c>
      <c r="EX729" s="1">
        <v>2203</v>
      </c>
      <c r="EY729" s="1">
        <v>4297</v>
      </c>
      <c r="EZ729" s="1">
        <v>6500</v>
      </c>
      <c r="FA729" s="1" t="s">
        <v>455</v>
      </c>
      <c r="FB729" s="1" t="s">
        <v>456</v>
      </c>
      <c r="FE729" s="1" t="s">
        <v>3358</v>
      </c>
      <c r="FF729" s="1" t="s">
        <v>1741</v>
      </c>
      <c r="FG729" s="1" t="s">
        <v>3359</v>
      </c>
      <c r="FH729" s="1">
        <v>40962</v>
      </c>
      <c r="FI729" s="1">
        <v>40962</v>
      </c>
      <c r="FK729" s="1" t="s">
        <v>1732</v>
      </c>
      <c r="FL729" s="1" t="s">
        <v>1732</v>
      </c>
      <c r="FM729" s="1">
        <v>8924</v>
      </c>
      <c r="FP729" s="1">
        <v>4868</v>
      </c>
      <c r="FQ729" s="1" t="s">
        <v>2229</v>
      </c>
      <c r="FR729" s="1" t="s">
        <v>2230</v>
      </c>
      <c r="FT729" s="1">
        <v>605837</v>
      </c>
      <c r="FU729" s="1" t="s">
        <v>3360</v>
      </c>
      <c r="FX729" s="1">
        <v>9949213</v>
      </c>
      <c r="FY729" s="1" t="s">
        <v>2234</v>
      </c>
      <c r="FZ729" s="1" t="s">
        <v>1734</v>
      </c>
      <c r="GA729" s="1" t="s">
        <v>1734</v>
      </c>
      <c r="GC729" s="1" t="s">
        <v>315</v>
      </c>
      <c r="GD729" s="1" t="s">
        <v>3361</v>
      </c>
      <c r="GE729" s="1" t="s">
        <v>1735</v>
      </c>
      <c r="GF729" s="1" t="s">
        <v>1720</v>
      </c>
      <c r="GG729" s="1" t="s">
        <v>3362</v>
      </c>
      <c r="GH729" s="1" t="s">
        <v>17575</v>
      </c>
      <c r="GI729" s="1" t="s">
        <v>17576</v>
      </c>
      <c r="GL729" s="1" t="s">
        <v>1739</v>
      </c>
      <c r="GM729" s="1" t="s">
        <v>322</v>
      </c>
      <c r="GN729" s="1" t="s">
        <v>1741</v>
      </c>
      <c r="GO729" s="1">
        <v>0.02</v>
      </c>
      <c r="GP729" s="1">
        <v>2.2611940000000001</v>
      </c>
      <c r="GQ729" s="1" t="s">
        <v>17577</v>
      </c>
      <c r="GR729" s="1" t="s">
        <v>379</v>
      </c>
      <c r="JW729" s="1" t="s">
        <v>400</v>
      </c>
      <c r="JX729" s="1" t="s">
        <v>1742</v>
      </c>
      <c r="JY729" s="1" t="s">
        <v>402</v>
      </c>
      <c r="JZ729" s="1" t="s">
        <v>403</v>
      </c>
      <c r="KA729" s="1" t="s">
        <v>327</v>
      </c>
      <c r="KC729" s="1" t="s">
        <v>327</v>
      </c>
      <c r="KD729" s="1" t="s">
        <v>1743</v>
      </c>
      <c r="KE729" s="1">
        <v>0</v>
      </c>
      <c r="KF729" s="1">
        <v>4.5145689999999998</v>
      </c>
      <c r="KG729" s="1" t="s">
        <v>405</v>
      </c>
      <c r="KH729" s="1">
        <v>0</v>
      </c>
      <c r="KI729" s="1">
        <v>0</v>
      </c>
      <c r="KJ729" s="1">
        <v>0</v>
      </c>
      <c r="KK729" s="1">
        <v>15</v>
      </c>
      <c r="KL729" s="1">
        <v>516</v>
      </c>
      <c r="KM729" s="1" t="s">
        <v>406</v>
      </c>
      <c r="KN729" s="1">
        <v>0.99648999999999999</v>
      </c>
      <c r="KO729" s="1">
        <v>0.98447600000000002</v>
      </c>
      <c r="KP729" s="1">
        <v>0</v>
      </c>
      <c r="KR729" s="1" t="s">
        <v>293</v>
      </c>
      <c r="KS729" s="1">
        <v>9</v>
      </c>
      <c r="KT729" s="1">
        <v>40</v>
      </c>
      <c r="KU729" s="1">
        <v>341</v>
      </c>
      <c r="KV729" s="1">
        <v>0</v>
      </c>
      <c r="KW729" s="1">
        <v>0</v>
      </c>
      <c r="KX729" s="1">
        <v>27.451460000000001</v>
      </c>
      <c r="KY729" s="1">
        <v>50</v>
      </c>
      <c r="KZ729" s="1">
        <v>60</v>
      </c>
      <c r="LA729" s="1">
        <v>1882</v>
      </c>
      <c r="LB729" s="1">
        <v>77</v>
      </c>
      <c r="LC729" s="1" t="s">
        <v>1714</v>
      </c>
      <c r="LD729" s="1">
        <v>0.15254200000000001</v>
      </c>
      <c r="LE729" s="1">
        <v>0.98794300000000002</v>
      </c>
    </row>
    <row r="730" spans="1:317" x14ac:dyDescent="0.2">
      <c r="A730" s="1" t="s">
        <v>18157</v>
      </c>
      <c r="B730" s="1" t="s">
        <v>18151</v>
      </c>
      <c r="C730" s="1" t="s">
        <v>3369</v>
      </c>
      <c r="D730" s="1">
        <v>8924</v>
      </c>
      <c r="E730" s="1" t="s">
        <v>289</v>
      </c>
      <c r="F730" s="1" t="s">
        <v>289</v>
      </c>
      <c r="G730" s="1">
        <v>15</v>
      </c>
      <c r="H730" s="1">
        <v>28518115</v>
      </c>
      <c r="I730" s="1">
        <v>28518115</v>
      </c>
      <c r="J730" s="1" t="s">
        <v>289</v>
      </c>
      <c r="K730" s="1" t="s">
        <v>331</v>
      </c>
      <c r="L730" s="1" t="s">
        <v>332</v>
      </c>
      <c r="M730" s="1" t="s">
        <v>347</v>
      </c>
      <c r="N730" s="1" t="s">
        <v>347</v>
      </c>
      <c r="O730" s="1" t="s">
        <v>293</v>
      </c>
      <c r="R730" s="1" t="s">
        <v>289</v>
      </c>
      <c r="S730" s="1" t="s">
        <v>16721</v>
      </c>
      <c r="T730" s="1" t="s">
        <v>289</v>
      </c>
      <c r="U730" s="1" t="s">
        <v>289</v>
      </c>
      <c r="V730" s="1" t="s">
        <v>289</v>
      </c>
      <c r="W730" s="1" t="s">
        <v>289</v>
      </c>
      <c r="X730" s="1" t="s">
        <v>289</v>
      </c>
      <c r="Y730" s="1" t="s">
        <v>289</v>
      </c>
      <c r="Z730" s="1" t="s">
        <v>289</v>
      </c>
      <c r="AA730" s="1" t="s">
        <v>289</v>
      </c>
      <c r="AB730" s="1" t="s">
        <v>289</v>
      </c>
      <c r="AC730" s="1" t="s">
        <v>289</v>
      </c>
      <c r="AD730" s="1" t="s">
        <v>289</v>
      </c>
      <c r="AE730" s="1" t="s">
        <v>289</v>
      </c>
      <c r="AF730" s="1" t="s">
        <v>289</v>
      </c>
      <c r="AG730" s="1" t="s">
        <v>289</v>
      </c>
      <c r="AH730" s="1" t="s">
        <v>289</v>
      </c>
      <c r="AI730" s="1" t="s">
        <v>289</v>
      </c>
      <c r="AJ730" s="1" t="s">
        <v>16721</v>
      </c>
      <c r="AK730" s="1" t="s">
        <v>1713</v>
      </c>
      <c r="AL730" s="1" t="s">
        <v>1714</v>
      </c>
      <c r="AM730" s="1" t="s">
        <v>293</v>
      </c>
      <c r="AN730" s="1">
        <v>8</v>
      </c>
      <c r="AO730" s="1">
        <v>944</v>
      </c>
      <c r="AP730" s="1" t="s">
        <v>1715</v>
      </c>
      <c r="AQ730" s="1" t="s">
        <v>1716</v>
      </c>
      <c r="AR730" s="1" t="s">
        <v>1717</v>
      </c>
      <c r="AT730" s="1" t="s">
        <v>1718</v>
      </c>
      <c r="AU730" s="1" t="s">
        <v>1719</v>
      </c>
      <c r="AV730" s="1" t="s">
        <v>1720</v>
      </c>
      <c r="AW730" s="1" t="s">
        <v>1721</v>
      </c>
      <c r="AX730" s="1" t="s">
        <v>1722</v>
      </c>
      <c r="AY730" s="1">
        <v>279</v>
      </c>
      <c r="BD730" s="1" t="s">
        <v>1723</v>
      </c>
      <c r="BE730" s="1" t="s">
        <v>1281</v>
      </c>
      <c r="BF730" s="1" t="s">
        <v>1724</v>
      </c>
      <c r="BG730" s="1" t="s">
        <v>1725</v>
      </c>
      <c r="BI730" s="1" t="s">
        <v>1726</v>
      </c>
      <c r="BJ730" s="1">
        <v>204</v>
      </c>
      <c r="BL730" s="1" t="s">
        <v>1727</v>
      </c>
      <c r="BN730" s="1" t="s">
        <v>1728</v>
      </c>
      <c r="BP730" s="1" t="s">
        <v>1729</v>
      </c>
      <c r="BQ730" s="1">
        <v>0.59199999999999997</v>
      </c>
      <c r="DK730" s="1">
        <v>2</v>
      </c>
      <c r="DL730" s="1" t="s">
        <v>1730</v>
      </c>
      <c r="DM730" s="1" t="s">
        <v>1731</v>
      </c>
      <c r="DS730" s="1">
        <v>-0.57899999999999996</v>
      </c>
      <c r="DY730" s="1">
        <v>50</v>
      </c>
      <c r="DZ730" s="1">
        <v>48</v>
      </c>
      <c r="EA730" s="1">
        <v>49</v>
      </c>
      <c r="EF730" s="1">
        <v>15</v>
      </c>
      <c r="EW730" s="1">
        <v>28518115</v>
      </c>
      <c r="EY730" s="1">
        <v>2203</v>
      </c>
      <c r="EZ730" s="1">
        <v>4300</v>
      </c>
      <c r="FA730" s="1">
        <v>6503</v>
      </c>
      <c r="FB730" s="1" t="s">
        <v>310</v>
      </c>
      <c r="FC730" s="1" t="s">
        <v>311</v>
      </c>
      <c r="FF730" s="1" t="s">
        <v>1732</v>
      </c>
      <c r="FG730" s="1" t="s">
        <v>1733</v>
      </c>
      <c r="FH730" s="1" t="s">
        <v>1734</v>
      </c>
      <c r="FI730" s="1" t="s">
        <v>315</v>
      </c>
      <c r="FJ730" s="1" t="s">
        <v>1735</v>
      </c>
      <c r="FK730" s="1" t="s">
        <v>1736</v>
      </c>
      <c r="FL730" s="1" t="s">
        <v>1737</v>
      </c>
      <c r="FM730" s="1" t="s">
        <v>1738</v>
      </c>
      <c r="FP730" s="1" t="s">
        <v>1739</v>
      </c>
      <c r="FQ730" s="1">
        <v>1</v>
      </c>
      <c r="FR730" s="1">
        <v>0.5</v>
      </c>
      <c r="FS730" s="1" t="s">
        <v>17578</v>
      </c>
      <c r="FT730" s="1" t="b">
        <v>1</v>
      </c>
      <c r="FU730" s="1" t="s">
        <v>1714</v>
      </c>
      <c r="FV730" s="1" t="s">
        <v>322</v>
      </c>
      <c r="FW730" s="1" t="s">
        <v>1741</v>
      </c>
      <c r="JB730" s="1" t="b">
        <v>0</v>
      </c>
      <c r="JC730" s="1">
        <v>45</v>
      </c>
      <c r="JD730" s="1" t="b">
        <v>0</v>
      </c>
      <c r="JE730" s="1">
        <v>0</v>
      </c>
      <c r="JF730" s="1" t="s">
        <v>1742</v>
      </c>
      <c r="JG730" s="1" t="s">
        <v>402</v>
      </c>
      <c r="JH730" s="1" t="s">
        <v>403</v>
      </c>
      <c r="JI730" s="1" t="s">
        <v>327</v>
      </c>
      <c r="JK730" s="1" t="s">
        <v>327</v>
      </c>
      <c r="JL730" s="1" t="s">
        <v>328</v>
      </c>
      <c r="JM730" s="1">
        <v>99</v>
      </c>
      <c r="JO730" s="1" t="s">
        <v>1743</v>
      </c>
      <c r="JR730" s="1">
        <v>57.5</v>
      </c>
      <c r="JS730" s="1">
        <v>0</v>
      </c>
      <c r="JT730" s="1">
        <v>1</v>
      </c>
      <c r="JU730" s="1">
        <v>0.5</v>
      </c>
      <c r="JV730" s="1" t="s">
        <v>17579</v>
      </c>
      <c r="JW730" s="1">
        <v>142.72999999999999</v>
      </c>
      <c r="JX730" s="1">
        <v>45</v>
      </c>
      <c r="JZ730" s="1" t="s">
        <v>293</v>
      </c>
      <c r="KA730" s="1">
        <v>2</v>
      </c>
      <c r="KB730" s="1">
        <v>3.17</v>
      </c>
      <c r="KC730" s="1">
        <v>0.42299999999999999</v>
      </c>
      <c r="KD730" s="1">
        <v>-4.181</v>
      </c>
      <c r="KE730" s="1">
        <v>-1.863</v>
      </c>
    </row>
    <row r="731" spans="1:317" x14ac:dyDescent="0.2">
      <c r="A731" s="1" t="s">
        <v>18157</v>
      </c>
      <c r="B731" s="1" t="s">
        <v>18151</v>
      </c>
      <c r="C731" s="1" t="s">
        <v>17612</v>
      </c>
      <c r="D731" s="1">
        <v>170692</v>
      </c>
      <c r="E731" s="1" t="s">
        <v>289</v>
      </c>
      <c r="F731" s="1" t="s">
        <v>289</v>
      </c>
      <c r="G731" s="1">
        <v>16</v>
      </c>
      <c r="H731" s="1">
        <v>77401349</v>
      </c>
      <c r="I731" s="1">
        <v>77401349</v>
      </c>
      <c r="J731" s="1" t="s">
        <v>289</v>
      </c>
      <c r="K731" s="1" t="s">
        <v>345</v>
      </c>
      <c r="L731" s="1" t="s">
        <v>346</v>
      </c>
      <c r="M731" s="1" t="s">
        <v>347</v>
      </c>
      <c r="N731" s="1" t="s">
        <v>347</v>
      </c>
      <c r="O731" s="1" t="s">
        <v>407</v>
      </c>
      <c r="R731" s="1" t="s">
        <v>16721</v>
      </c>
      <c r="S731" s="1" t="s">
        <v>15808</v>
      </c>
      <c r="T731" s="1" t="s">
        <v>289</v>
      </c>
      <c r="U731" s="1" t="s">
        <v>289</v>
      </c>
      <c r="V731" s="1" t="s">
        <v>289</v>
      </c>
      <c r="W731" s="1" t="s">
        <v>289</v>
      </c>
      <c r="X731" s="1" t="s">
        <v>289</v>
      </c>
      <c r="Y731" s="1" t="s">
        <v>289</v>
      </c>
      <c r="Z731" s="1" t="s">
        <v>289</v>
      </c>
      <c r="AA731" s="1" t="s">
        <v>289</v>
      </c>
      <c r="AB731" s="1" t="s">
        <v>289</v>
      </c>
      <c r="AC731" s="1" t="s">
        <v>289</v>
      </c>
      <c r="AD731" s="1" t="s">
        <v>289</v>
      </c>
      <c r="AE731" s="1" t="s">
        <v>289</v>
      </c>
      <c r="AF731" s="1" t="s">
        <v>289</v>
      </c>
      <c r="AG731" s="1" t="s">
        <v>289</v>
      </c>
      <c r="AH731" s="1" t="s">
        <v>289</v>
      </c>
      <c r="AI731" s="1" t="s">
        <v>16721</v>
      </c>
      <c r="AJ731" s="1" t="s">
        <v>15808</v>
      </c>
      <c r="AK731" s="1" t="s">
        <v>17580</v>
      </c>
      <c r="AL731" s="1" t="s">
        <v>17581</v>
      </c>
      <c r="AM731" s="1" t="s">
        <v>293</v>
      </c>
      <c r="AN731" s="1">
        <v>4</v>
      </c>
      <c r="AO731" s="1">
        <v>1185</v>
      </c>
      <c r="AP731" s="1" t="s">
        <v>17582</v>
      </c>
      <c r="AQ731" s="1" t="s">
        <v>17583</v>
      </c>
      <c r="AR731" s="1" t="s">
        <v>17584</v>
      </c>
      <c r="AT731" s="1" t="s">
        <v>17585</v>
      </c>
      <c r="AU731" s="1" t="s">
        <v>17586</v>
      </c>
      <c r="AV731" s="1" t="s">
        <v>17587</v>
      </c>
      <c r="AW731" s="1" t="s">
        <v>17588</v>
      </c>
      <c r="AX731" s="1" t="s">
        <v>17589</v>
      </c>
      <c r="AY731" s="1">
        <v>256</v>
      </c>
      <c r="BD731" s="1" t="s">
        <v>11478</v>
      </c>
      <c r="BE731" s="1" t="s">
        <v>823</v>
      </c>
      <c r="BF731" s="1" t="s">
        <v>9328</v>
      </c>
      <c r="BI731" s="1" t="s">
        <v>17590</v>
      </c>
      <c r="BJ731" s="1">
        <v>118</v>
      </c>
      <c r="BP731" s="1" t="s">
        <v>17591</v>
      </c>
      <c r="BQ731" s="1">
        <v>0.443</v>
      </c>
      <c r="DK731" s="1">
        <v>0</v>
      </c>
      <c r="DX731" s="1">
        <v>79</v>
      </c>
      <c r="DY731" s="1">
        <v>77</v>
      </c>
      <c r="DZ731" s="1">
        <v>78</v>
      </c>
      <c r="EE731" s="1">
        <v>16</v>
      </c>
      <c r="EV731" s="1">
        <v>77401349</v>
      </c>
      <c r="EX731" s="1">
        <v>2198</v>
      </c>
      <c r="EY731" s="1">
        <v>4300</v>
      </c>
      <c r="EZ731" s="1">
        <v>6498</v>
      </c>
      <c r="FA731" s="1" t="s">
        <v>367</v>
      </c>
      <c r="FB731" s="1" t="s">
        <v>368</v>
      </c>
      <c r="FE731" s="1" t="s">
        <v>17592</v>
      </c>
      <c r="FF731" s="1" t="s">
        <v>17593</v>
      </c>
      <c r="FG731" s="1" t="s">
        <v>17594</v>
      </c>
      <c r="FH731" s="1">
        <v>39658</v>
      </c>
      <c r="FI731" s="1">
        <v>38583</v>
      </c>
      <c r="FK731" s="1" t="s">
        <v>17595</v>
      </c>
      <c r="FL731" s="1" t="s">
        <v>17595</v>
      </c>
      <c r="FM731" s="1">
        <v>170692</v>
      </c>
      <c r="FO731" s="1" t="s">
        <v>12693</v>
      </c>
      <c r="FP731" s="1">
        <v>17110</v>
      </c>
      <c r="FQ731" s="1" t="s">
        <v>2229</v>
      </c>
      <c r="FR731" s="1" t="s">
        <v>2230</v>
      </c>
      <c r="FT731" s="1">
        <v>607512</v>
      </c>
      <c r="FU731" s="1" t="s">
        <v>17596</v>
      </c>
      <c r="FV731" s="1" t="s">
        <v>17597</v>
      </c>
      <c r="FX731" s="1" t="s">
        <v>17598</v>
      </c>
      <c r="FY731" s="1" t="s">
        <v>2234</v>
      </c>
      <c r="GA731" s="1" t="s">
        <v>17599</v>
      </c>
      <c r="GC731" s="1" t="s">
        <v>315</v>
      </c>
      <c r="GE731" s="1" t="s">
        <v>17600</v>
      </c>
      <c r="GF731" s="1" t="s">
        <v>17587</v>
      </c>
      <c r="GG731" s="1" t="s">
        <v>17601</v>
      </c>
      <c r="GH731" s="1" t="s">
        <v>17602</v>
      </c>
      <c r="GI731" s="1" t="s">
        <v>17603</v>
      </c>
      <c r="GJ731" s="1" t="s">
        <v>17604</v>
      </c>
      <c r="GL731" s="1" t="s">
        <v>17605</v>
      </c>
      <c r="GM731" s="1" t="s">
        <v>322</v>
      </c>
      <c r="GN731" s="1" t="s">
        <v>17593</v>
      </c>
      <c r="GO731" s="1">
        <v>0.02</v>
      </c>
      <c r="GP731" s="1">
        <v>1.9509350000000001</v>
      </c>
      <c r="GQ731" s="1" t="s">
        <v>17606</v>
      </c>
      <c r="GR731" s="1" t="s">
        <v>379</v>
      </c>
      <c r="GS731" s="1" t="s">
        <v>380</v>
      </c>
      <c r="GT731" s="1" t="s">
        <v>380</v>
      </c>
      <c r="GU731" s="1" t="s">
        <v>380</v>
      </c>
      <c r="GV731" s="1" t="s">
        <v>380</v>
      </c>
      <c r="GW731" s="1" t="s">
        <v>380</v>
      </c>
      <c r="GX731" s="1" t="s">
        <v>380</v>
      </c>
      <c r="GY731" s="1" t="s">
        <v>380</v>
      </c>
      <c r="GZ731" s="1" t="s">
        <v>380</v>
      </c>
      <c r="HA731" s="1" t="s">
        <v>380</v>
      </c>
      <c r="HB731" s="1" t="s">
        <v>380</v>
      </c>
      <c r="HC731" s="1" t="s">
        <v>347</v>
      </c>
      <c r="HD731" s="1">
        <v>27.3</v>
      </c>
      <c r="HE731" s="1">
        <v>4.8227580000000003</v>
      </c>
      <c r="HF731" s="1">
        <v>0.90873000000000004</v>
      </c>
      <c r="HG731" s="1" t="s">
        <v>380</v>
      </c>
      <c r="HH731" s="1" t="s">
        <v>380</v>
      </c>
      <c r="HI731" s="1" t="s">
        <v>17595</v>
      </c>
      <c r="HJ731" s="1" t="s">
        <v>17607</v>
      </c>
      <c r="HK731" s="1" t="s">
        <v>792</v>
      </c>
      <c r="HL731" s="1">
        <v>0.60548000000000002</v>
      </c>
      <c r="HM731" s="1" t="s">
        <v>17608</v>
      </c>
      <c r="HN731" s="1">
        <v>4.99</v>
      </c>
      <c r="HO731" s="1">
        <v>4.04</v>
      </c>
      <c r="HP731" s="1">
        <v>0.47022000000000003</v>
      </c>
      <c r="HQ731" s="1" t="s">
        <v>380</v>
      </c>
      <c r="HR731" s="1">
        <v>6.4498E-2</v>
      </c>
      <c r="HS731" s="1">
        <v>0.64402000000000004</v>
      </c>
      <c r="HT731" s="1" t="s">
        <v>385</v>
      </c>
      <c r="HU731" s="1">
        <v>1.2E-5</v>
      </c>
      <c r="HV731" s="1" t="s">
        <v>294</v>
      </c>
      <c r="HW731" s="1">
        <v>0.70552000000000004</v>
      </c>
      <c r="HX731" s="1">
        <v>0.32369999999999999</v>
      </c>
      <c r="HY731" s="1" t="s">
        <v>604</v>
      </c>
      <c r="HZ731" s="1">
        <v>0.78049000000000002</v>
      </c>
      <c r="IA731" s="1">
        <v>2.395</v>
      </c>
      <c r="IB731" s="1">
        <v>0.50170999999999999</v>
      </c>
      <c r="IC731" s="1" t="s">
        <v>385</v>
      </c>
      <c r="ID731" s="1">
        <v>0.99985800000000002</v>
      </c>
      <c r="IE731" s="1" t="s">
        <v>933</v>
      </c>
      <c r="IF731" s="1">
        <v>0.51653000000000004</v>
      </c>
      <c r="IG731" s="1">
        <v>0.94699999999999995</v>
      </c>
      <c r="IH731" s="1" t="s">
        <v>933</v>
      </c>
      <c r="II731" s="1">
        <v>0.59423999999999999</v>
      </c>
      <c r="IJ731" s="1">
        <v>0.85699999999999998</v>
      </c>
      <c r="IK731" s="1" t="s">
        <v>294</v>
      </c>
      <c r="IL731" s="1">
        <v>0.70084999999999997</v>
      </c>
      <c r="IM731" s="1">
        <v>-0.49690000000000001</v>
      </c>
      <c r="IN731" s="1">
        <v>10</v>
      </c>
      <c r="IO731" s="1">
        <v>0.30853999999999998</v>
      </c>
      <c r="IP731" s="1" t="s">
        <v>294</v>
      </c>
      <c r="IQ731" s="1">
        <v>0.27</v>
      </c>
      <c r="IR731" s="1" t="s">
        <v>380</v>
      </c>
      <c r="IS731" s="1">
        <v>12.3775</v>
      </c>
      <c r="IT731" s="1">
        <v>0.55288999999999999</v>
      </c>
      <c r="IU731" s="1" t="s">
        <v>17609</v>
      </c>
      <c r="IV731" s="1" t="s">
        <v>380</v>
      </c>
      <c r="IW731" s="1">
        <v>256</v>
      </c>
      <c r="IX731" s="1" t="s">
        <v>17587</v>
      </c>
      <c r="IY731" s="1" t="s">
        <v>17588</v>
      </c>
      <c r="IZ731" s="1" t="s">
        <v>386</v>
      </c>
      <c r="JA731" s="1">
        <v>256</v>
      </c>
      <c r="JB731" s="1" t="s">
        <v>17610</v>
      </c>
      <c r="JC731" s="1" t="s">
        <v>17611</v>
      </c>
      <c r="JD731" s="1" t="s">
        <v>1504</v>
      </c>
      <c r="JE731" s="1" t="s">
        <v>293</v>
      </c>
      <c r="JF731" s="1">
        <v>2</v>
      </c>
      <c r="JG731" s="1">
        <v>0</v>
      </c>
      <c r="JH731" s="1" t="s">
        <v>17612</v>
      </c>
      <c r="JI731" s="1">
        <v>75958850</v>
      </c>
      <c r="JJ731" s="1">
        <v>1</v>
      </c>
      <c r="JK731" s="1">
        <v>0.71416999999999997</v>
      </c>
      <c r="JL731" s="1">
        <v>1</v>
      </c>
      <c r="JM731" s="1">
        <v>0.80357000000000001</v>
      </c>
      <c r="JN731" s="1">
        <v>0.998</v>
      </c>
      <c r="JO731" s="1">
        <v>0.95711999999999997</v>
      </c>
      <c r="JP731" s="1">
        <v>4.3159999999999998</v>
      </c>
      <c r="JQ731" s="1">
        <v>0.59177999999999997</v>
      </c>
      <c r="JR731" s="1">
        <v>1.34</v>
      </c>
      <c r="JS731" s="1">
        <v>0.45580999999999999</v>
      </c>
      <c r="JT731" s="1">
        <v>0.55500000000000005</v>
      </c>
      <c r="JU731" s="1">
        <v>0.69701999999999997</v>
      </c>
      <c r="JV731" s="1" t="s">
        <v>3654</v>
      </c>
      <c r="JW731" s="1" t="s">
        <v>400</v>
      </c>
      <c r="JX731" s="1" t="s">
        <v>17613</v>
      </c>
      <c r="JY731" s="1" t="s">
        <v>402</v>
      </c>
      <c r="JZ731" s="1" t="s">
        <v>403</v>
      </c>
      <c r="KA731" s="1" t="s">
        <v>327</v>
      </c>
      <c r="KC731" s="1" t="s">
        <v>327</v>
      </c>
      <c r="KD731" s="1" t="s">
        <v>17614</v>
      </c>
      <c r="KE731" s="1">
        <v>1</v>
      </c>
      <c r="KF731" s="1">
        <v>6.9186209999999999</v>
      </c>
      <c r="KG731" s="1" t="s">
        <v>405</v>
      </c>
      <c r="KH731" s="1">
        <v>0</v>
      </c>
      <c r="KI731" s="1">
        <v>0</v>
      </c>
      <c r="KJ731" s="1">
        <v>0</v>
      </c>
      <c r="KK731" s="1">
        <v>23</v>
      </c>
      <c r="KL731" s="1">
        <v>770</v>
      </c>
      <c r="KM731" s="1" t="s">
        <v>469</v>
      </c>
      <c r="KN731" s="1">
        <v>0.999892</v>
      </c>
      <c r="KO731" s="1">
        <v>0.99945099999999998</v>
      </c>
      <c r="KP731" s="1">
        <v>0</v>
      </c>
      <c r="KR731" s="1" t="s">
        <v>293</v>
      </c>
      <c r="KS731" s="1">
        <v>4</v>
      </c>
      <c r="KT731" s="1">
        <v>60</v>
      </c>
      <c r="KU731" s="1">
        <v>154</v>
      </c>
      <c r="KV731" s="1">
        <v>0</v>
      </c>
      <c r="KW731" s="1">
        <v>0</v>
      </c>
      <c r="KX731" s="1">
        <v>10.326305</v>
      </c>
      <c r="KY731" s="1">
        <v>80</v>
      </c>
      <c r="KZ731" s="1">
        <v>60</v>
      </c>
      <c r="LA731" s="1">
        <v>2885</v>
      </c>
      <c r="LB731" s="1">
        <v>115</v>
      </c>
      <c r="LC731" s="1" t="s">
        <v>17581</v>
      </c>
      <c r="LD731" s="1">
        <v>4.7619000000000002E-2</v>
      </c>
      <c r="LE731" s="1">
        <v>0.99955899999999998</v>
      </c>
    </row>
    <row r="732" spans="1:317" x14ac:dyDescent="0.2">
      <c r="A732" s="1" t="s">
        <v>18157</v>
      </c>
      <c r="B732" s="1" t="s">
        <v>18151</v>
      </c>
      <c r="C732" s="1" t="s">
        <v>18108</v>
      </c>
      <c r="D732" s="1">
        <v>54768</v>
      </c>
      <c r="E732" s="1" t="s">
        <v>289</v>
      </c>
      <c r="F732" s="1" t="s">
        <v>289</v>
      </c>
      <c r="G732" s="1">
        <v>16</v>
      </c>
      <c r="H732" s="1">
        <v>70977809</v>
      </c>
      <c r="I732" s="1">
        <v>70977810</v>
      </c>
      <c r="J732" s="1" t="s">
        <v>289</v>
      </c>
      <c r="K732" s="1" t="s">
        <v>291</v>
      </c>
      <c r="L732" s="1" t="s">
        <v>292</v>
      </c>
      <c r="M732" s="1" t="s">
        <v>293</v>
      </c>
      <c r="N732" s="1" t="s">
        <v>293</v>
      </c>
      <c r="O732" s="1" t="s">
        <v>294</v>
      </c>
      <c r="R732" s="1" t="s">
        <v>289</v>
      </c>
      <c r="S732" s="1" t="s">
        <v>16721</v>
      </c>
      <c r="T732" s="1" t="s">
        <v>289</v>
      </c>
      <c r="U732" s="1" t="s">
        <v>289</v>
      </c>
      <c r="V732" s="1" t="s">
        <v>289</v>
      </c>
      <c r="W732" s="1" t="s">
        <v>289</v>
      </c>
      <c r="X732" s="1" t="s">
        <v>289</v>
      </c>
      <c r="Y732" s="1" t="s">
        <v>289</v>
      </c>
      <c r="Z732" s="1" t="s">
        <v>289</v>
      </c>
      <c r="AA732" s="1" t="s">
        <v>289</v>
      </c>
      <c r="AB732" s="1" t="s">
        <v>289</v>
      </c>
      <c r="AC732" s="1" t="s">
        <v>289</v>
      </c>
      <c r="AD732" s="1" t="s">
        <v>289</v>
      </c>
      <c r="AE732" s="1" t="s">
        <v>289</v>
      </c>
      <c r="AF732" s="1" t="s">
        <v>289</v>
      </c>
      <c r="AG732" s="1" t="s">
        <v>289</v>
      </c>
      <c r="AH732" s="1" t="s">
        <v>289</v>
      </c>
      <c r="AI732" s="1" t="s">
        <v>289</v>
      </c>
      <c r="AJ732" s="1" t="s">
        <v>16721</v>
      </c>
      <c r="AK732" s="1" t="s">
        <v>12358</v>
      </c>
      <c r="AL732" s="1" t="s">
        <v>12334</v>
      </c>
      <c r="AM732" s="1" t="s">
        <v>293</v>
      </c>
      <c r="AN732" s="1">
        <v>42</v>
      </c>
      <c r="AO732" s="1" t="s">
        <v>12359</v>
      </c>
      <c r="AP732" s="1" t="s">
        <v>12360</v>
      </c>
      <c r="AQ732" s="1" t="s">
        <v>12361</v>
      </c>
      <c r="AR732" s="1" t="s">
        <v>12362</v>
      </c>
      <c r="AT732" s="1" t="s">
        <v>12339</v>
      </c>
      <c r="AU732" s="1" t="s">
        <v>12340</v>
      </c>
      <c r="AV732" s="1" t="s">
        <v>12341</v>
      </c>
      <c r="AW732" s="1" t="s">
        <v>12342</v>
      </c>
      <c r="AX732" s="1" t="s">
        <v>12343</v>
      </c>
      <c r="AY732" s="1">
        <v>2192</v>
      </c>
      <c r="BI732" s="1" t="s">
        <v>12344</v>
      </c>
      <c r="BJ732" s="1">
        <v>43</v>
      </c>
      <c r="BL732" s="1" t="s">
        <v>12345</v>
      </c>
      <c r="BP732" s="1" t="s">
        <v>12363</v>
      </c>
      <c r="BQ732" s="1">
        <v>0.58899999999999997</v>
      </c>
      <c r="DK732" s="1">
        <v>0</v>
      </c>
      <c r="DS732" s="1">
        <v>-0.98799999999999999</v>
      </c>
      <c r="FB732" s="1" t="s">
        <v>310</v>
      </c>
      <c r="FC732" s="1" t="s">
        <v>311</v>
      </c>
      <c r="FF732" s="1" t="s">
        <v>12347</v>
      </c>
      <c r="FG732" s="1" t="s">
        <v>12348</v>
      </c>
      <c r="FI732" s="1" t="s">
        <v>315</v>
      </c>
      <c r="FJ732" s="1" t="s">
        <v>12349</v>
      </c>
      <c r="FK732" s="1" t="s">
        <v>12364</v>
      </c>
      <c r="FL732" s="1" t="s">
        <v>12365</v>
      </c>
      <c r="FM732" s="1" t="s">
        <v>12366</v>
      </c>
      <c r="FP732" s="1" t="s">
        <v>12353</v>
      </c>
      <c r="FQ732" s="1">
        <v>1</v>
      </c>
      <c r="FR732" s="1">
        <v>0.5</v>
      </c>
      <c r="FS732" s="1" t="s">
        <v>17615</v>
      </c>
      <c r="FT732" s="1" t="b">
        <v>1</v>
      </c>
      <c r="FU732" s="1" t="s">
        <v>12334</v>
      </c>
      <c r="FV732" s="1" t="s">
        <v>322</v>
      </c>
      <c r="FW732" s="1" t="s">
        <v>12354</v>
      </c>
      <c r="JB732" s="1" t="b">
        <v>0</v>
      </c>
      <c r="JC732" s="1">
        <v>305</v>
      </c>
      <c r="JD732" s="1" t="b">
        <v>0</v>
      </c>
      <c r="JE732" s="1">
        <v>1.28</v>
      </c>
      <c r="JF732" s="1" t="s">
        <v>12355</v>
      </c>
      <c r="JG732" s="1" t="s">
        <v>325</v>
      </c>
      <c r="JH732" s="1" t="s">
        <v>5345</v>
      </c>
      <c r="JI732" s="1" t="s">
        <v>327</v>
      </c>
      <c r="JK732" s="1" t="s">
        <v>327</v>
      </c>
      <c r="JL732" s="1" t="s">
        <v>328</v>
      </c>
      <c r="JM732" s="1">
        <v>99</v>
      </c>
      <c r="JO732" s="1" t="s">
        <v>12356</v>
      </c>
      <c r="JR732" s="1">
        <v>60</v>
      </c>
      <c r="JS732" s="1">
        <v>0</v>
      </c>
      <c r="JT732" s="1">
        <v>1</v>
      </c>
      <c r="JU732" s="1">
        <v>0.5</v>
      </c>
      <c r="JV732" s="1" t="s">
        <v>17616</v>
      </c>
      <c r="JW732" s="1">
        <v>1219.73</v>
      </c>
      <c r="JX732" s="1">
        <v>304</v>
      </c>
      <c r="JZ732" s="1" t="s">
        <v>293</v>
      </c>
      <c r="KA732" s="1">
        <v>2</v>
      </c>
      <c r="KB732" s="1">
        <v>4</v>
      </c>
      <c r="KC732" s="1">
        <v>2.0609999999999999</v>
      </c>
      <c r="KD732" s="1">
        <v>0.19800000000000001</v>
      </c>
      <c r="KE732" s="1">
        <v>-10.429</v>
      </c>
    </row>
    <row r="733" spans="1:317" x14ac:dyDescent="0.2">
      <c r="A733" s="1" t="s">
        <v>18157</v>
      </c>
      <c r="B733" s="1" t="s">
        <v>18151</v>
      </c>
      <c r="C733" s="1" t="s">
        <v>18108</v>
      </c>
      <c r="D733" s="1">
        <v>54768</v>
      </c>
      <c r="E733" s="1" t="s">
        <v>289</v>
      </c>
      <c r="F733" s="1" t="s">
        <v>289</v>
      </c>
      <c r="G733" s="1">
        <v>16</v>
      </c>
      <c r="H733" s="1">
        <v>70977811</v>
      </c>
      <c r="I733" s="1">
        <v>70977812</v>
      </c>
      <c r="J733" s="1" t="s">
        <v>289</v>
      </c>
      <c r="K733" s="1" t="s">
        <v>291</v>
      </c>
      <c r="L733" s="1" t="s">
        <v>292</v>
      </c>
      <c r="M733" s="1" t="s">
        <v>293</v>
      </c>
      <c r="N733" s="1" t="s">
        <v>293</v>
      </c>
      <c r="O733" s="1" t="s">
        <v>12369</v>
      </c>
      <c r="R733" s="1" t="s">
        <v>289</v>
      </c>
      <c r="S733" s="1" t="s">
        <v>16721</v>
      </c>
      <c r="T733" s="1" t="s">
        <v>289</v>
      </c>
      <c r="U733" s="1" t="s">
        <v>289</v>
      </c>
      <c r="V733" s="1" t="s">
        <v>289</v>
      </c>
      <c r="W733" s="1" t="s">
        <v>289</v>
      </c>
      <c r="X733" s="1" t="s">
        <v>289</v>
      </c>
      <c r="Y733" s="1" t="s">
        <v>289</v>
      </c>
      <c r="Z733" s="1" t="s">
        <v>289</v>
      </c>
      <c r="AA733" s="1" t="s">
        <v>289</v>
      </c>
      <c r="AB733" s="1" t="s">
        <v>289</v>
      </c>
      <c r="AC733" s="1" t="s">
        <v>289</v>
      </c>
      <c r="AD733" s="1" t="s">
        <v>289</v>
      </c>
      <c r="AE733" s="1" t="s">
        <v>289</v>
      </c>
      <c r="AF733" s="1" t="s">
        <v>289</v>
      </c>
      <c r="AG733" s="1" t="s">
        <v>289</v>
      </c>
      <c r="AH733" s="1" t="s">
        <v>289</v>
      </c>
      <c r="AI733" s="1" t="s">
        <v>289</v>
      </c>
      <c r="AJ733" s="1" t="s">
        <v>16721</v>
      </c>
      <c r="AK733" s="1" t="s">
        <v>12370</v>
      </c>
      <c r="AL733" s="1" t="s">
        <v>12334</v>
      </c>
      <c r="AM733" s="1" t="s">
        <v>293</v>
      </c>
      <c r="AN733" s="1">
        <v>42</v>
      </c>
      <c r="AO733" s="1" t="s">
        <v>12371</v>
      </c>
      <c r="AP733" s="1" t="s">
        <v>12372</v>
      </c>
      <c r="AQ733" s="1" t="s">
        <v>12373</v>
      </c>
      <c r="AR733" s="1" t="s">
        <v>12374</v>
      </c>
      <c r="AT733" s="1" t="s">
        <v>12339</v>
      </c>
      <c r="AU733" s="1" t="s">
        <v>12340</v>
      </c>
      <c r="AV733" s="1" t="s">
        <v>12341</v>
      </c>
      <c r="AW733" s="1" t="s">
        <v>12342</v>
      </c>
      <c r="AX733" s="1" t="s">
        <v>12343</v>
      </c>
      <c r="AY733" s="1">
        <v>2191</v>
      </c>
      <c r="BI733" s="1" t="s">
        <v>12344</v>
      </c>
      <c r="BJ733" s="1">
        <v>43</v>
      </c>
      <c r="BL733" s="1" t="s">
        <v>12345</v>
      </c>
      <c r="BP733" s="1" t="s">
        <v>12375</v>
      </c>
      <c r="BQ733" s="1">
        <v>0.58899999999999997</v>
      </c>
      <c r="DK733" s="1">
        <v>0</v>
      </c>
      <c r="DS733" s="1">
        <v>-0.97599999999999998</v>
      </c>
      <c r="FB733" s="1" t="s">
        <v>310</v>
      </c>
      <c r="FC733" s="1" t="s">
        <v>311</v>
      </c>
      <c r="FF733" s="1" t="s">
        <v>12347</v>
      </c>
      <c r="FG733" s="1" t="s">
        <v>12348</v>
      </c>
      <c r="FI733" s="1" t="s">
        <v>315</v>
      </c>
      <c r="FJ733" s="1" t="s">
        <v>12349</v>
      </c>
      <c r="FK733" s="1" t="s">
        <v>12376</v>
      </c>
      <c r="FL733" s="1" t="s">
        <v>12377</v>
      </c>
      <c r="FM733" s="1" t="s">
        <v>12378</v>
      </c>
      <c r="FP733" s="1" t="s">
        <v>12353</v>
      </c>
      <c r="FQ733" s="1">
        <v>1</v>
      </c>
      <c r="FR733" s="1">
        <v>0.5</v>
      </c>
      <c r="FS733" s="1" t="s">
        <v>17617</v>
      </c>
      <c r="FT733" s="1" t="b">
        <v>1</v>
      </c>
      <c r="FU733" s="1" t="s">
        <v>12334</v>
      </c>
      <c r="FV733" s="1" t="s">
        <v>322</v>
      </c>
      <c r="FW733" s="1" t="s">
        <v>12354</v>
      </c>
      <c r="JB733" s="1" t="b">
        <v>0</v>
      </c>
      <c r="JC733" s="1">
        <v>292</v>
      </c>
      <c r="JD733" s="1" t="b">
        <v>0</v>
      </c>
      <c r="JE733" s="1">
        <v>5.5090000000000003</v>
      </c>
      <c r="JF733" s="1" t="s">
        <v>12355</v>
      </c>
      <c r="JG733" s="1" t="s">
        <v>325</v>
      </c>
      <c r="JH733" s="1" t="s">
        <v>5345</v>
      </c>
      <c r="JI733" s="1" t="s">
        <v>327</v>
      </c>
      <c r="JK733" s="1" t="s">
        <v>327</v>
      </c>
      <c r="JL733" s="1" t="s">
        <v>328</v>
      </c>
      <c r="JM733" s="1">
        <v>99</v>
      </c>
      <c r="JO733" s="1" t="s">
        <v>12356</v>
      </c>
      <c r="JR733" s="1">
        <v>60</v>
      </c>
      <c r="JS733" s="1">
        <v>0</v>
      </c>
      <c r="JT733" s="1">
        <v>1</v>
      </c>
      <c r="JU733" s="1">
        <v>0.5</v>
      </c>
      <c r="JV733" s="1" t="s">
        <v>17618</v>
      </c>
      <c r="JW733" s="1">
        <v>1022.73</v>
      </c>
      <c r="JX733" s="1">
        <v>291</v>
      </c>
      <c r="JZ733" s="1" t="s">
        <v>293</v>
      </c>
      <c r="KA733" s="1">
        <v>2</v>
      </c>
      <c r="KB733" s="1">
        <v>3.5</v>
      </c>
      <c r="KC733" s="1">
        <v>2.9740000000000002</v>
      </c>
      <c r="KD733" s="1">
        <v>-1.708</v>
      </c>
      <c r="KE733" s="1">
        <v>-9.5589999999999993</v>
      </c>
    </row>
    <row r="734" spans="1:317" x14ac:dyDescent="0.2">
      <c r="A734" s="1" t="s">
        <v>18157</v>
      </c>
      <c r="B734" s="1" t="s">
        <v>18151</v>
      </c>
      <c r="C734" s="1" t="s">
        <v>18147</v>
      </c>
      <c r="D734" s="1">
        <v>7874</v>
      </c>
      <c r="E734" s="1" t="s">
        <v>289</v>
      </c>
      <c r="F734" s="1" t="s">
        <v>289</v>
      </c>
      <c r="G734" s="1">
        <v>16</v>
      </c>
      <c r="H734" s="1">
        <v>8988447</v>
      </c>
      <c r="I734" s="1">
        <v>8988447</v>
      </c>
      <c r="J734" s="1" t="s">
        <v>289</v>
      </c>
      <c r="K734" s="1" t="s">
        <v>436</v>
      </c>
      <c r="L734" s="1" t="s">
        <v>346</v>
      </c>
      <c r="M734" s="1" t="s">
        <v>333</v>
      </c>
      <c r="N734" s="1" t="s">
        <v>333</v>
      </c>
      <c r="O734" s="1" t="s">
        <v>407</v>
      </c>
      <c r="R734" s="1" t="s">
        <v>16721</v>
      </c>
      <c r="S734" s="1" t="s">
        <v>15808</v>
      </c>
      <c r="T734" s="1" t="s">
        <v>289</v>
      </c>
      <c r="U734" s="1" t="s">
        <v>289</v>
      </c>
      <c r="V734" s="1" t="s">
        <v>289</v>
      </c>
      <c r="W734" s="1" t="s">
        <v>289</v>
      </c>
      <c r="X734" s="1" t="s">
        <v>289</v>
      </c>
      <c r="Y734" s="1" t="s">
        <v>289</v>
      </c>
      <c r="Z734" s="1" t="s">
        <v>289</v>
      </c>
      <c r="AA734" s="1" t="s">
        <v>289</v>
      </c>
      <c r="AB734" s="1" t="s">
        <v>289</v>
      </c>
      <c r="AC734" s="1" t="s">
        <v>289</v>
      </c>
      <c r="AD734" s="1" t="s">
        <v>289</v>
      </c>
      <c r="AE734" s="1" t="s">
        <v>289</v>
      </c>
      <c r="AF734" s="1" t="s">
        <v>289</v>
      </c>
      <c r="AG734" s="1" t="s">
        <v>289</v>
      </c>
      <c r="AH734" s="1" t="s">
        <v>289</v>
      </c>
      <c r="AI734" s="1" t="s">
        <v>16721</v>
      </c>
      <c r="AJ734" s="1" t="s">
        <v>15808</v>
      </c>
      <c r="AK734" s="1" t="s">
        <v>17619</v>
      </c>
      <c r="AL734" s="1" t="s">
        <v>17620</v>
      </c>
      <c r="AM734" s="1" t="s">
        <v>293</v>
      </c>
      <c r="AN734" s="1">
        <v>30</v>
      </c>
      <c r="AO734" s="1">
        <v>3360</v>
      </c>
      <c r="AP734" s="1" t="s">
        <v>17621</v>
      </c>
      <c r="AQ734" s="1" t="s">
        <v>17622</v>
      </c>
      <c r="AR734" s="1" t="s">
        <v>17623</v>
      </c>
      <c r="AS734" s="1" t="s">
        <v>17624</v>
      </c>
      <c r="AT734" s="1" t="s">
        <v>17625</v>
      </c>
      <c r="AU734" s="1" t="s">
        <v>17626</v>
      </c>
      <c r="AV734" s="1" t="s">
        <v>17627</v>
      </c>
      <c r="AW734" s="1" t="s">
        <v>17628</v>
      </c>
      <c r="AX734" s="1" t="s">
        <v>17629</v>
      </c>
      <c r="AY734" s="1">
        <v>1054</v>
      </c>
      <c r="BD734" s="1" t="s">
        <v>17630</v>
      </c>
      <c r="BE734" s="1" t="s">
        <v>17631</v>
      </c>
      <c r="BF734" s="1" t="s">
        <v>17632</v>
      </c>
      <c r="BI734" s="1" t="s">
        <v>17633</v>
      </c>
      <c r="BJ734" s="1">
        <v>48</v>
      </c>
      <c r="BP734" s="1" t="s">
        <v>17634</v>
      </c>
      <c r="BQ734" s="1">
        <v>0.41299999999999998</v>
      </c>
      <c r="CD734" s="1" t="s">
        <v>333</v>
      </c>
      <c r="CE734" s="1">
        <v>1</v>
      </c>
      <c r="CF734" s="1">
        <v>5.0000000000000001E-4</v>
      </c>
      <c r="CI734" s="1">
        <v>2184</v>
      </c>
      <c r="CK734" s="1">
        <v>0.99990000000000001</v>
      </c>
      <c r="CL734" s="1" t="s">
        <v>652</v>
      </c>
      <c r="CM734" s="1" t="s">
        <v>652</v>
      </c>
      <c r="CO734" s="1">
        <v>2.9999999999999997E-4</v>
      </c>
      <c r="CP734" s="1">
        <v>1.2999999999999999E-3</v>
      </c>
      <c r="CS734" s="1">
        <v>5.0000000000000001E-4</v>
      </c>
      <c r="CT734" s="1">
        <v>0.90490000000000004</v>
      </c>
      <c r="CU734" s="1" t="s">
        <v>1286</v>
      </c>
      <c r="CX734" s="1">
        <v>4.0000000000000002E-4</v>
      </c>
      <c r="CY734" s="1" t="s">
        <v>346</v>
      </c>
      <c r="DK734" s="1">
        <v>0</v>
      </c>
      <c r="DX734" s="1">
        <v>58</v>
      </c>
      <c r="DY734" s="1">
        <v>63</v>
      </c>
      <c r="DZ734" s="1">
        <v>61</v>
      </c>
      <c r="EE734" s="1">
        <v>16</v>
      </c>
      <c r="EV734" s="1">
        <v>8988447</v>
      </c>
      <c r="EX734" s="1">
        <v>2197</v>
      </c>
      <c r="EY734" s="1">
        <v>4300</v>
      </c>
      <c r="EZ734" s="1">
        <v>6497</v>
      </c>
      <c r="FA734" s="1" t="s">
        <v>455</v>
      </c>
      <c r="FB734" s="1" t="s">
        <v>456</v>
      </c>
      <c r="FE734" s="1" t="s">
        <v>17635</v>
      </c>
      <c r="FF734" s="1" t="s">
        <v>17636</v>
      </c>
      <c r="FG734" s="1" t="s">
        <v>9398</v>
      </c>
      <c r="FH734" s="1">
        <v>39549</v>
      </c>
      <c r="FI734" s="1">
        <v>38572</v>
      </c>
      <c r="FL734" s="1" t="s">
        <v>17637</v>
      </c>
      <c r="FM734" s="1">
        <v>7874</v>
      </c>
      <c r="FO734" s="1" t="s">
        <v>17638</v>
      </c>
      <c r="FP734" s="1">
        <v>12630</v>
      </c>
      <c r="FQ734" s="1" t="s">
        <v>2229</v>
      </c>
      <c r="FR734" s="1" t="s">
        <v>2230</v>
      </c>
      <c r="FT734" s="1">
        <v>602519</v>
      </c>
      <c r="FU734" s="1" t="s">
        <v>17639</v>
      </c>
      <c r="FV734" s="1" t="s">
        <v>17640</v>
      </c>
      <c r="FX734" s="1" t="s">
        <v>17641</v>
      </c>
      <c r="FY734" s="1" t="s">
        <v>2234</v>
      </c>
      <c r="GA734" s="1" t="s">
        <v>17642</v>
      </c>
      <c r="GC734" s="1" t="s">
        <v>315</v>
      </c>
      <c r="GE734" s="1" t="s">
        <v>17643</v>
      </c>
      <c r="GF734" s="1" t="s">
        <v>17627</v>
      </c>
      <c r="GH734" s="1" t="s">
        <v>17644</v>
      </c>
      <c r="GI734" s="1" t="s">
        <v>17645</v>
      </c>
      <c r="GL734" s="1" t="s">
        <v>17646</v>
      </c>
      <c r="GM734" s="1" t="s">
        <v>322</v>
      </c>
      <c r="GN734" s="1" t="s">
        <v>17647</v>
      </c>
      <c r="GO734" s="1">
        <v>0.02</v>
      </c>
      <c r="GP734" s="1">
        <v>-0.40355400000000002</v>
      </c>
      <c r="GQ734" s="1" t="s">
        <v>6057</v>
      </c>
      <c r="GR734" s="1" t="s">
        <v>379</v>
      </c>
      <c r="JW734" s="1" t="s">
        <v>400</v>
      </c>
      <c r="JX734" s="1" t="s">
        <v>17648</v>
      </c>
      <c r="JY734" s="1" t="s">
        <v>402</v>
      </c>
      <c r="JZ734" s="1" t="s">
        <v>403</v>
      </c>
      <c r="KA734" s="1" t="s">
        <v>327</v>
      </c>
      <c r="KC734" s="1" t="s">
        <v>327</v>
      </c>
      <c r="KD734" s="1" t="s">
        <v>17649</v>
      </c>
      <c r="KE734" s="1">
        <v>0</v>
      </c>
      <c r="KF734" s="1">
        <v>6.0151199999999996</v>
      </c>
      <c r="KG734" s="1" t="s">
        <v>405</v>
      </c>
      <c r="KH734" s="1">
        <v>0</v>
      </c>
      <c r="KI734" s="1">
        <v>0</v>
      </c>
      <c r="KJ734" s="1">
        <v>0</v>
      </c>
      <c r="KK734" s="1">
        <v>20</v>
      </c>
      <c r="KL734" s="1">
        <v>602</v>
      </c>
      <c r="KM734" s="1" t="s">
        <v>525</v>
      </c>
      <c r="KN734" s="1">
        <v>0.99986299999999995</v>
      </c>
      <c r="KO734" s="1">
        <v>0.93436399999999997</v>
      </c>
      <c r="KP734" s="1">
        <v>0</v>
      </c>
      <c r="KR734" s="1" t="s">
        <v>293</v>
      </c>
      <c r="KS734" s="1">
        <v>3</v>
      </c>
      <c r="KT734" s="1">
        <v>60</v>
      </c>
      <c r="KU734" s="1">
        <v>119</v>
      </c>
      <c r="KV734" s="1">
        <v>0</v>
      </c>
      <c r="KW734" s="1">
        <v>0</v>
      </c>
      <c r="KX734" s="1">
        <v>8.5157550000000004</v>
      </c>
      <c r="KY734" s="1">
        <v>43</v>
      </c>
      <c r="KZ734" s="1">
        <v>60</v>
      </c>
      <c r="LA734" s="1">
        <v>1569</v>
      </c>
      <c r="LB734" s="1">
        <v>74</v>
      </c>
      <c r="LC734" s="1" t="s">
        <v>17620</v>
      </c>
      <c r="LD734" s="1">
        <v>6.5216999999999997E-2</v>
      </c>
      <c r="LE734" s="1">
        <v>0.93449199999999999</v>
      </c>
    </row>
    <row r="735" spans="1:317" x14ac:dyDescent="0.2">
      <c r="A735" s="1" t="s">
        <v>18157</v>
      </c>
      <c r="B735" s="1" t="s">
        <v>18151</v>
      </c>
      <c r="C735" s="1" t="s">
        <v>17692</v>
      </c>
      <c r="D735" s="1">
        <v>10351</v>
      </c>
      <c r="E735" s="1" t="s">
        <v>289</v>
      </c>
      <c r="F735" s="1" t="s">
        <v>289</v>
      </c>
      <c r="G735" s="1">
        <v>17</v>
      </c>
      <c r="H735" s="1">
        <v>66929341</v>
      </c>
      <c r="I735" s="1">
        <v>66929341</v>
      </c>
      <c r="J735" s="1" t="s">
        <v>289</v>
      </c>
      <c r="K735" s="1" t="s">
        <v>345</v>
      </c>
      <c r="L735" s="1" t="s">
        <v>346</v>
      </c>
      <c r="M735" s="1" t="s">
        <v>333</v>
      </c>
      <c r="N735" s="1" t="s">
        <v>333</v>
      </c>
      <c r="O735" s="1" t="s">
        <v>294</v>
      </c>
      <c r="R735" s="1" t="s">
        <v>16721</v>
      </c>
      <c r="S735" s="1" t="s">
        <v>15808</v>
      </c>
      <c r="T735" s="1" t="s">
        <v>289</v>
      </c>
      <c r="U735" s="1" t="s">
        <v>289</v>
      </c>
      <c r="V735" s="1" t="s">
        <v>289</v>
      </c>
      <c r="W735" s="1" t="s">
        <v>289</v>
      </c>
      <c r="X735" s="1" t="s">
        <v>289</v>
      </c>
      <c r="Y735" s="1" t="s">
        <v>289</v>
      </c>
      <c r="Z735" s="1" t="s">
        <v>289</v>
      </c>
      <c r="AA735" s="1" t="s">
        <v>289</v>
      </c>
      <c r="AB735" s="1" t="s">
        <v>289</v>
      </c>
      <c r="AC735" s="1" t="s">
        <v>289</v>
      </c>
      <c r="AD735" s="1" t="s">
        <v>289</v>
      </c>
      <c r="AE735" s="1" t="s">
        <v>289</v>
      </c>
      <c r="AF735" s="1" t="s">
        <v>289</v>
      </c>
      <c r="AG735" s="1" t="s">
        <v>289</v>
      </c>
      <c r="AH735" s="1" t="s">
        <v>289</v>
      </c>
      <c r="AI735" s="1" t="s">
        <v>16721</v>
      </c>
      <c r="AJ735" s="1" t="s">
        <v>15808</v>
      </c>
      <c r="AK735" s="1" t="s">
        <v>17650</v>
      </c>
      <c r="AL735" s="1" t="s">
        <v>17651</v>
      </c>
      <c r="AM735" s="1" t="s">
        <v>293</v>
      </c>
      <c r="AN735" s="1">
        <v>5</v>
      </c>
      <c r="AO735" s="1">
        <v>675</v>
      </c>
      <c r="AP735" s="1" t="s">
        <v>17652</v>
      </c>
      <c r="AQ735" s="1" t="s">
        <v>17653</v>
      </c>
      <c r="AR735" s="1" t="s">
        <v>17654</v>
      </c>
      <c r="AS735" s="1" t="s">
        <v>17655</v>
      </c>
      <c r="AT735" s="1" t="s">
        <v>17656</v>
      </c>
      <c r="AU735" s="1" t="s">
        <v>17657</v>
      </c>
      <c r="AV735" s="1" t="s">
        <v>17658</v>
      </c>
      <c r="AW735" s="1" t="s">
        <v>17659</v>
      </c>
      <c r="AX735" s="1" t="s">
        <v>17660</v>
      </c>
      <c r="AY735" s="1">
        <v>180</v>
      </c>
      <c r="BE735" s="1" t="s">
        <v>539</v>
      </c>
      <c r="BF735" s="1" t="s">
        <v>17661</v>
      </c>
      <c r="BI735" s="1" t="s">
        <v>17662</v>
      </c>
      <c r="BJ735" s="1">
        <v>83</v>
      </c>
      <c r="BK735" s="1" t="s">
        <v>17663</v>
      </c>
      <c r="BP735" s="1" t="s">
        <v>17664</v>
      </c>
      <c r="BQ735" s="1">
        <v>0.313</v>
      </c>
      <c r="DK735" s="1">
        <v>0</v>
      </c>
      <c r="DX735" s="1">
        <v>128</v>
      </c>
      <c r="DY735" s="1">
        <v>132</v>
      </c>
      <c r="DZ735" s="1">
        <v>131</v>
      </c>
      <c r="EE735" s="1">
        <v>17</v>
      </c>
      <c r="EV735" s="1">
        <v>66929341</v>
      </c>
      <c r="EX735" s="1">
        <v>2203</v>
      </c>
      <c r="EY735" s="1">
        <v>4297</v>
      </c>
      <c r="EZ735" s="1">
        <v>6500</v>
      </c>
      <c r="FA735" s="1" t="s">
        <v>367</v>
      </c>
      <c r="FB735" s="1" t="s">
        <v>368</v>
      </c>
      <c r="FE735" s="1" t="s">
        <v>17665</v>
      </c>
      <c r="FF735" s="1" t="s">
        <v>17666</v>
      </c>
      <c r="FG735" s="1" t="s">
        <v>17667</v>
      </c>
      <c r="FH735" s="1">
        <v>40982</v>
      </c>
      <c r="FK735" s="1" t="s">
        <v>17668</v>
      </c>
      <c r="FL735" s="1" t="s">
        <v>17668</v>
      </c>
      <c r="FM735" s="1">
        <v>10351</v>
      </c>
      <c r="FO735" s="1" t="s">
        <v>14497</v>
      </c>
      <c r="FP735" s="1">
        <v>38</v>
      </c>
      <c r="FQ735" s="1" t="s">
        <v>2229</v>
      </c>
      <c r="FR735" s="1" t="s">
        <v>2230</v>
      </c>
      <c r="FT735" s="1">
        <v>612505</v>
      </c>
      <c r="FY735" s="1" t="s">
        <v>2234</v>
      </c>
      <c r="FZ735" s="1" t="s">
        <v>17669</v>
      </c>
      <c r="GA735" s="1" t="s">
        <v>17670</v>
      </c>
      <c r="GC735" s="1" t="s">
        <v>315</v>
      </c>
      <c r="GD735" s="1" t="s">
        <v>17671</v>
      </c>
      <c r="GE735" s="1" t="s">
        <v>17672</v>
      </c>
      <c r="GF735" s="1" t="s">
        <v>17658</v>
      </c>
      <c r="GH735" s="1" t="s">
        <v>17673</v>
      </c>
      <c r="GI735" s="1" t="s">
        <v>17674</v>
      </c>
      <c r="GJ735" s="1" t="s">
        <v>17675</v>
      </c>
      <c r="GL735" s="1" t="s">
        <v>17676</v>
      </c>
      <c r="GM735" s="1" t="s">
        <v>322</v>
      </c>
      <c r="GN735" s="1" t="s">
        <v>17677</v>
      </c>
      <c r="GO735" s="1">
        <v>0.02</v>
      </c>
      <c r="GP735" s="1">
        <v>2.238829</v>
      </c>
      <c r="GQ735" s="1" t="s">
        <v>17678</v>
      </c>
      <c r="GR735" s="1" t="s">
        <v>379</v>
      </c>
      <c r="GS735" s="1" t="s">
        <v>380</v>
      </c>
      <c r="GT735" s="1" t="s">
        <v>380</v>
      </c>
      <c r="GU735" s="1" t="s">
        <v>380</v>
      </c>
      <c r="GV735" s="1" t="s">
        <v>380</v>
      </c>
      <c r="GW735" s="1" t="s">
        <v>380</v>
      </c>
      <c r="GX735" s="1" t="s">
        <v>380</v>
      </c>
      <c r="GY735" s="1" t="s">
        <v>380</v>
      </c>
      <c r="GZ735" s="1" t="s">
        <v>380</v>
      </c>
      <c r="HA735" s="1" t="s">
        <v>380</v>
      </c>
      <c r="HB735" s="1" t="s">
        <v>380</v>
      </c>
      <c r="HC735" s="1" t="s">
        <v>333</v>
      </c>
      <c r="HD735" s="1">
        <v>17.559999999999999</v>
      </c>
      <c r="HE735" s="1">
        <v>3.4190179999999999</v>
      </c>
      <c r="HF735" s="1">
        <v>0.62622</v>
      </c>
      <c r="HG735" s="1" t="s">
        <v>380</v>
      </c>
      <c r="HH735" s="1" t="s">
        <v>380</v>
      </c>
      <c r="HI735" s="1" t="s">
        <v>17668</v>
      </c>
      <c r="HJ735" s="1" t="s">
        <v>17679</v>
      </c>
      <c r="HK735" s="1" t="s">
        <v>794</v>
      </c>
      <c r="HL735" s="1">
        <v>0.85955000000000004</v>
      </c>
      <c r="HM735" s="1" t="s">
        <v>17680</v>
      </c>
      <c r="HN735" s="1">
        <v>4.17</v>
      </c>
      <c r="HO735" s="1">
        <v>-0.88600000000000001</v>
      </c>
      <c r="HP735" s="1">
        <v>0.10589999999999999</v>
      </c>
      <c r="HQ735" s="1" t="s">
        <v>380</v>
      </c>
      <c r="HR735" s="1">
        <v>0.34557300000000002</v>
      </c>
      <c r="HS735" s="1">
        <v>0.20746000000000001</v>
      </c>
      <c r="HT735" s="1" t="s">
        <v>492</v>
      </c>
      <c r="HU735" s="1">
        <v>8.6453000000000002E-2</v>
      </c>
      <c r="HV735" s="1" t="s">
        <v>385</v>
      </c>
      <c r="HW735" s="1">
        <v>0.87997000000000003</v>
      </c>
      <c r="HX735" s="1">
        <v>0.63190000000000002</v>
      </c>
      <c r="HY735" s="1" t="s">
        <v>604</v>
      </c>
      <c r="HZ735" s="1">
        <v>0.84326000000000001</v>
      </c>
      <c r="IA735" s="1">
        <v>2.69</v>
      </c>
      <c r="IB735" s="1">
        <v>0.36924000000000001</v>
      </c>
      <c r="IC735" s="1" t="s">
        <v>385</v>
      </c>
      <c r="ID735" s="1">
        <v>0.89154100000000003</v>
      </c>
      <c r="IE735" s="1" t="s">
        <v>17681</v>
      </c>
      <c r="IF735" s="1">
        <v>0.53619000000000006</v>
      </c>
      <c r="IG735" s="1" t="s">
        <v>17682</v>
      </c>
      <c r="IH735" s="1" t="s">
        <v>17683</v>
      </c>
      <c r="II735" s="1">
        <v>0.57776000000000005</v>
      </c>
      <c r="IJ735" s="1" t="s">
        <v>17684</v>
      </c>
      <c r="IK735" s="1" t="s">
        <v>385</v>
      </c>
      <c r="IL735" s="1">
        <v>0.84852000000000005</v>
      </c>
      <c r="IM735" s="1">
        <v>8.14E-2</v>
      </c>
      <c r="IN735" s="1">
        <v>10</v>
      </c>
      <c r="IO735" s="1">
        <v>0.30077999999999999</v>
      </c>
      <c r="IP735" s="1" t="s">
        <v>294</v>
      </c>
      <c r="IQ735" s="1">
        <v>0.28000000000000003</v>
      </c>
      <c r="IR735" s="1" t="s">
        <v>380</v>
      </c>
      <c r="IS735" s="1">
        <v>6.9654999999999996</v>
      </c>
      <c r="IT735" s="1">
        <v>0.24621000000000001</v>
      </c>
      <c r="IU735" s="1" t="s">
        <v>17685</v>
      </c>
      <c r="IV735" s="1" t="s">
        <v>380</v>
      </c>
      <c r="IW735" s="1" t="s">
        <v>17686</v>
      </c>
      <c r="IX735" s="1" t="s">
        <v>17687</v>
      </c>
      <c r="IY735" s="1" t="s">
        <v>17688</v>
      </c>
      <c r="IZ735" s="1" t="s">
        <v>602</v>
      </c>
      <c r="JA735" s="1" t="s">
        <v>17689</v>
      </c>
      <c r="JB735" s="1" t="s">
        <v>17690</v>
      </c>
      <c r="JC735" s="1" t="s">
        <v>17691</v>
      </c>
      <c r="JD735" s="1" t="s">
        <v>386</v>
      </c>
      <c r="JE735" s="1" t="s">
        <v>293</v>
      </c>
      <c r="JF735" s="1">
        <v>1</v>
      </c>
      <c r="JG735" s="1">
        <v>0</v>
      </c>
      <c r="JH735" s="1" t="s">
        <v>17692</v>
      </c>
      <c r="JI735" s="1">
        <v>64440936</v>
      </c>
      <c r="JJ735" s="1">
        <v>0.182</v>
      </c>
      <c r="JK735" s="1">
        <v>0.23172999999999999</v>
      </c>
      <c r="JL735" s="1">
        <v>0.997</v>
      </c>
      <c r="JM735" s="1">
        <v>0.53966000000000003</v>
      </c>
      <c r="JN735" s="1">
        <v>0.96199999999999997</v>
      </c>
      <c r="JO735" s="1">
        <v>0.63368000000000002</v>
      </c>
      <c r="JP735" s="1">
        <v>-8.5000000000000006E-2</v>
      </c>
      <c r="JQ735" s="1">
        <v>0.1125</v>
      </c>
      <c r="JR735" s="1">
        <v>-9.2999999999999999E-2</v>
      </c>
      <c r="JS735" s="1">
        <v>0.12396</v>
      </c>
      <c r="JT735" s="1">
        <v>0.65500000000000003</v>
      </c>
      <c r="JU735" s="1">
        <v>0.94252999999999998</v>
      </c>
      <c r="JV735" s="1" t="s">
        <v>7856</v>
      </c>
      <c r="JW735" s="1" t="s">
        <v>400</v>
      </c>
      <c r="JX735" s="1" t="s">
        <v>17693</v>
      </c>
      <c r="JY735" s="1" t="s">
        <v>402</v>
      </c>
      <c r="JZ735" s="1" t="s">
        <v>765</v>
      </c>
      <c r="KA735" s="1" t="s">
        <v>327</v>
      </c>
      <c r="KC735" s="1" t="s">
        <v>327</v>
      </c>
      <c r="KD735" s="1" t="s">
        <v>17694</v>
      </c>
      <c r="KE735" s="1">
        <v>1</v>
      </c>
      <c r="KF735" s="1">
        <v>4.8146940000000003</v>
      </c>
      <c r="KG735" s="1" t="s">
        <v>405</v>
      </c>
      <c r="KH735" s="1">
        <v>0</v>
      </c>
      <c r="KI735" s="1">
        <v>0</v>
      </c>
      <c r="KJ735" s="1">
        <v>0</v>
      </c>
      <c r="KK735" s="1">
        <v>16</v>
      </c>
      <c r="KL735" s="1">
        <v>532</v>
      </c>
      <c r="KM735" s="1" t="s">
        <v>525</v>
      </c>
      <c r="KN735" s="1">
        <v>0.99783200000000005</v>
      </c>
      <c r="KO735" s="1">
        <v>0.99603600000000003</v>
      </c>
      <c r="KP735" s="1">
        <v>0</v>
      </c>
      <c r="KR735" s="1" t="s">
        <v>293</v>
      </c>
      <c r="KS735" s="1">
        <v>4</v>
      </c>
      <c r="KT735" s="1">
        <v>60</v>
      </c>
      <c r="KU735" s="1">
        <v>157</v>
      </c>
      <c r="KV735" s="1">
        <v>0</v>
      </c>
      <c r="KW735" s="1">
        <v>0</v>
      </c>
      <c r="KX735" s="1">
        <v>10.853356</v>
      </c>
      <c r="KY735" s="1">
        <v>70</v>
      </c>
      <c r="KZ735" s="1">
        <v>60</v>
      </c>
      <c r="LA735" s="1">
        <v>2538</v>
      </c>
      <c r="LB735" s="1">
        <v>105</v>
      </c>
      <c r="LC735" s="1" t="s">
        <v>17651</v>
      </c>
      <c r="LD735" s="1">
        <v>5.4053999999999998E-2</v>
      </c>
      <c r="LE735" s="1">
        <v>0.99819999999999998</v>
      </c>
    </row>
    <row r="736" spans="1:317" x14ac:dyDescent="0.2">
      <c r="A736" s="1" t="s">
        <v>18157</v>
      </c>
      <c r="B736" s="1" t="s">
        <v>18151</v>
      </c>
      <c r="C736" s="1" t="s">
        <v>17738</v>
      </c>
      <c r="D736" s="1">
        <v>6776</v>
      </c>
      <c r="E736" s="1" t="s">
        <v>289</v>
      </c>
      <c r="F736" s="1" t="s">
        <v>289</v>
      </c>
      <c r="G736" s="1">
        <v>17</v>
      </c>
      <c r="H736" s="1">
        <v>40461406</v>
      </c>
      <c r="I736" s="1">
        <v>40461406</v>
      </c>
      <c r="J736" s="1" t="s">
        <v>289</v>
      </c>
      <c r="K736" s="1" t="s">
        <v>345</v>
      </c>
      <c r="L736" s="1" t="s">
        <v>346</v>
      </c>
      <c r="M736" s="1" t="s">
        <v>347</v>
      </c>
      <c r="N736" s="1" t="s">
        <v>347</v>
      </c>
      <c r="O736" s="1" t="s">
        <v>294</v>
      </c>
      <c r="R736" s="1" t="s">
        <v>16721</v>
      </c>
      <c r="S736" s="1" t="s">
        <v>15808</v>
      </c>
      <c r="T736" s="1" t="s">
        <v>289</v>
      </c>
      <c r="U736" s="1" t="s">
        <v>289</v>
      </c>
      <c r="V736" s="1" t="s">
        <v>289</v>
      </c>
      <c r="W736" s="1" t="s">
        <v>289</v>
      </c>
      <c r="X736" s="1" t="s">
        <v>289</v>
      </c>
      <c r="Y736" s="1" t="s">
        <v>289</v>
      </c>
      <c r="Z736" s="1" t="s">
        <v>289</v>
      </c>
      <c r="AA736" s="1" t="s">
        <v>289</v>
      </c>
      <c r="AB736" s="1" t="s">
        <v>289</v>
      </c>
      <c r="AC736" s="1" t="s">
        <v>289</v>
      </c>
      <c r="AD736" s="1" t="s">
        <v>289</v>
      </c>
      <c r="AE736" s="1" t="s">
        <v>289</v>
      </c>
      <c r="AF736" s="1" t="s">
        <v>289</v>
      </c>
      <c r="AG736" s="1" t="s">
        <v>289</v>
      </c>
      <c r="AH736" s="1" t="s">
        <v>289</v>
      </c>
      <c r="AI736" s="1" t="s">
        <v>16721</v>
      </c>
      <c r="AJ736" s="1" t="s">
        <v>15808</v>
      </c>
      <c r="AK736" s="1" t="s">
        <v>17695</v>
      </c>
      <c r="AL736" s="1" t="s">
        <v>17696</v>
      </c>
      <c r="AM736" s="1" t="s">
        <v>351</v>
      </c>
      <c r="AN736" s="1">
        <v>17</v>
      </c>
      <c r="AO736" s="1">
        <v>2099</v>
      </c>
      <c r="AP736" s="1" t="s">
        <v>17697</v>
      </c>
      <c r="AQ736" s="1" t="s">
        <v>17698</v>
      </c>
      <c r="AR736" s="1" t="s">
        <v>17699</v>
      </c>
      <c r="AS736" s="1" t="s">
        <v>17700</v>
      </c>
      <c r="AV736" s="1" t="s">
        <v>17701</v>
      </c>
      <c r="AW736" s="1" t="s">
        <v>17702</v>
      </c>
      <c r="AX736" s="1" t="s">
        <v>17703</v>
      </c>
      <c r="AY736" s="1">
        <v>709</v>
      </c>
      <c r="AZ736" s="1" t="s">
        <v>16731</v>
      </c>
      <c r="BD736" s="1" t="s">
        <v>17704</v>
      </c>
      <c r="BE736" s="1" t="s">
        <v>17705</v>
      </c>
      <c r="BF736" s="1" t="s">
        <v>17706</v>
      </c>
      <c r="BI736" s="1" t="s">
        <v>17707</v>
      </c>
      <c r="BJ736" s="1">
        <v>14</v>
      </c>
      <c r="BL736" s="1" t="s">
        <v>17708</v>
      </c>
      <c r="BN736" s="1" t="s">
        <v>17709</v>
      </c>
      <c r="BP736" s="1" t="s">
        <v>17710</v>
      </c>
      <c r="BQ736" s="1">
        <v>0.60199999999999998</v>
      </c>
      <c r="DK736" s="1">
        <v>0</v>
      </c>
      <c r="DX736" s="1">
        <v>35</v>
      </c>
      <c r="DY736" s="1">
        <v>33</v>
      </c>
      <c r="DZ736" s="1">
        <v>33</v>
      </c>
      <c r="EE736" s="1">
        <v>17</v>
      </c>
      <c r="EV736" s="1">
        <v>40461406</v>
      </c>
      <c r="EX736" s="1">
        <v>2203</v>
      </c>
      <c r="EY736" s="1">
        <v>4300</v>
      </c>
      <c r="EZ736" s="1">
        <v>6503</v>
      </c>
      <c r="FA736" s="1" t="s">
        <v>367</v>
      </c>
      <c r="FB736" s="1" t="s">
        <v>368</v>
      </c>
      <c r="FE736" s="1" t="s">
        <v>17711</v>
      </c>
      <c r="FF736" s="1" t="s">
        <v>17712</v>
      </c>
      <c r="FG736" s="1" t="s">
        <v>17713</v>
      </c>
      <c r="FH736" s="1">
        <v>41319</v>
      </c>
      <c r="FK736" s="1" t="s">
        <v>17714</v>
      </c>
      <c r="FL736" s="1" t="s">
        <v>17714</v>
      </c>
      <c r="FM736" s="1">
        <v>6776</v>
      </c>
      <c r="FO736" s="1" t="s">
        <v>17715</v>
      </c>
      <c r="FP736" s="1">
        <v>11366</v>
      </c>
      <c r="FQ736" s="1" t="s">
        <v>2229</v>
      </c>
      <c r="FR736" s="1" t="s">
        <v>2230</v>
      </c>
      <c r="FT736" s="1">
        <v>601511</v>
      </c>
      <c r="FV736" s="1" t="s">
        <v>17716</v>
      </c>
      <c r="FX736" s="1" t="s">
        <v>17717</v>
      </c>
      <c r="FY736" s="1" t="s">
        <v>2234</v>
      </c>
      <c r="FZ736" s="1" t="s">
        <v>17718</v>
      </c>
      <c r="GA736" s="1" t="s">
        <v>17718</v>
      </c>
      <c r="GC736" s="1" t="s">
        <v>315</v>
      </c>
      <c r="GD736" s="1" t="s">
        <v>17719</v>
      </c>
      <c r="GE736" s="1" t="s">
        <v>17720</v>
      </c>
      <c r="GF736" s="1" t="s">
        <v>17701</v>
      </c>
      <c r="GG736" s="1" t="s">
        <v>17721</v>
      </c>
      <c r="GH736" s="1" t="s">
        <v>17722</v>
      </c>
      <c r="GI736" s="1" t="s">
        <v>17723</v>
      </c>
      <c r="GJ736" s="1" t="s">
        <v>17724</v>
      </c>
      <c r="GM736" s="1" t="s">
        <v>322</v>
      </c>
      <c r="GO736" s="1">
        <v>0.02</v>
      </c>
      <c r="GP736" s="1">
        <v>-0.39466299999999999</v>
      </c>
      <c r="GQ736" s="1" t="s">
        <v>17725</v>
      </c>
      <c r="GR736" s="1" t="s">
        <v>379</v>
      </c>
      <c r="GS736" s="1" t="s">
        <v>380</v>
      </c>
      <c r="GT736" s="1" t="s">
        <v>380</v>
      </c>
      <c r="GU736" s="1" t="s">
        <v>380</v>
      </c>
      <c r="GV736" s="1" t="s">
        <v>380</v>
      </c>
      <c r="GW736" s="1" t="s">
        <v>380</v>
      </c>
      <c r="GX736" s="1" t="s">
        <v>380</v>
      </c>
      <c r="GY736" s="1" t="s">
        <v>380</v>
      </c>
      <c r="GZ736" s="1" t="s">
        <v>380</v>
      </c>
      <c r="HA736" s="1" t="s">
        <v>380</v>
      </c>
      <c r="HB736" s="1" t="s">
        <v>380</v>
      </c>
      <c r="HC736" s="1" t="s">
        <v>347</v>
      </c>
      <c r="HD736" s="1">
        <v>8.8219999999999992</v>
      </c>
      <c r="HE736" s="1">
        <v>0.93784599999999996</v>
      </c>
      <c r="HF736" s="1">
        <v>0.18206</v>
      </c>
      <c r="HG736" s="1" t="s">
        <v>380</v>
      </c>
      <c r="HH736" s="1" t="s">
        <v>380</v>
      </c>
      <c r="HI736" s="1" t="s">
        <v>17714</v>
      </c>
      <c r="HJ736" s="1" t="s">
        <v>17726</v>
      </c>
      <c r="HK736" s="1" t="s">
        <v>382</v>
      </c>
      <c r="HL736" s="1">
        <v>0.86497000000000002</v>
      </c>
      <c r="HM736" s="1" t="s">
        <v>17727</v>
      </c>
      <c r="HN736" s="1">
        <v>4.99</v>
      </c>
      <c r="HO736" s="1">
        <v>3</v>
      </c>
      <c r="HP736" s="1">
        <v>0.34706999999999999</v>
      </c>
      <c r="HQ736" s="1" t="s">
        <v>17728</v>
      </c>
      <c r="HR736" s="1">
        <v>0.29985699999999998</v>
      </c>
      <c r="HS736" s="1">
        <v>0.36166999999999999</v>
      </c>
      <c r="HT736" s="1" t="s">
        <v>492</v>
      </c>
      <c r="HU736" s="1">
        <v>2.7550000000000001E-3</v>
      </c>
      <c r="HV736" s="1" t="s">
        <v>294</v>
      </c>
      <c r="HW736" s="1">
        <v>0.80464999999999998</v>
      </c>
      <c r="HX736" s="1">
        <v>0.46279999999999999</v>
      </c>
      <c r="HY736" s="1" t="s">
        <v>386</v>
      </c>
      <c r="HZ736" s="1">
        <v>0.43152000000000001</v>
      </c>
      <c r="IA736" s="1">
        <v>1.355</v>
      </c>
      <c r="IB736" s="1">
        <v>0.27723999999999999</v>
      </c>
      <c r="IC736" s="1" t="s">
        <v>492</v>
      </c>
      <c r="ID736" s="1">
        <v>0.94501199999999996</v>
      </c>
      <c r="IE736" s="1" t="s">
        <v>1977</v>
      </c>
      <c r="IF736" s="1">
        <v>0.14011999999999999</v>
      </c>
      <c r="IG736" s="1" t="s">
        <v>17729</v>
      </c>
      <c r="IH736" s="1" t="s">
        <v>1977</v>
      </c>
      <c r="II736" s="1">
        <v>0.12837000000000001</v>
      </c>
      <c r="IJ736" s="1" t="s">
        <v>17730</v>
      </c>
      <c r="IK736" s="1" t="s">
        <v>294</v>
      </c>
      <c r="IL736" s="1">
        <v>0.66766999999999999</v>
      </c>
      <c r="IM736" s="1">
        <v>-0.58399999999999996</v>
      </c>
      <c r="IN736" s="1">
        <v>10</v>
      </c>
      <c r="IO736" s="1">
        <v>0.29300999999999999</v>
      </c>
      <c r="IP736" s="1" t="s">
        <v>294</v>
      </c>
      <c r="IQ736" s="1">
        <v>0.28999999999999998</v>
      </c>
      <c r="IR736" s="1">
        <v>-1.1341000000000001</v>
      </c>
      <c r="IS736" s="1">
        <v>9.8201999999999998</v>
      </c>
      <c r="IT736" s="1">
        <v>0.40877999999999998</v>
      </c>
      <c r="IU736" s="1" t="s">
        <v>17731</v>
      </c>
      <c r="IV736" s="1" t="s">
        <v>380</v>
      </c>
      <c r="IW736" s="1" t="s">
        <v>17732</v>
      </c>
      <c r="IX736" s="1" t="s">
        <v>17733</v>
      </c>
      <c r="IY736" s="1" t="s">
        <v>17734</v>
      </c>
      <c r="IZ736" s="1" t="s">
        <v>493</v>
      </c>
      <c r="JA736" s="1" t="s">
        <v>17735</v>
      </c>
      <c r="JB736" s="1" t="s">
        <v>17736</v>
      </c>
      <c r="JC736" s="1" t="s">
        <v>17737</v>
      </c>
      <c r="JD736" s="1" t="s">
        <v>407</v>
      </c>
      <c r="JE736" s="1" t="s">
        <v>351</v>
      </c>
      <c r="JF736" s="1">
        <v>2</v>
      </c>
      <c r="JG736" s="1">
        <v>0</v>
      </c>
      <c r="JH736" s="1" t="s">
        <v>17738</v>
      </c>
      <c r="JI736" s="1">
        <v>37714932</v>
      </c>
      <c r="JJ736" s="1">
        <v>0.98299999999999998</v>
      </c>
      <c r="JK736" s="1">
        <v>0.35010000000000002</v>
      </c>
      <c r="JL736" s="1">
        <v>5.0000000000000001E-3</v>
      </c>
      <c r="JM736" s="1">
        <v>0.12908</v>
      </c>
      <c r="JN736" s="1">
        <v>0.27500000000000002</v>
      </c>
      <c r="JO736" s="1">
        <v>0.26751999999999998</v>
      </c>
      <c r="JP736" s="1">
        <v>2.9239999999999999</v>
      </c>
      <c r="JQ736" s="1">
        <v>0.48875999999999997</v>
      </c>
      <c r="JR736" s="1">
        <v>0.52</v>
      </c>
      <c r="JS736" s="1">
        <v>0.28426000000000001</v>
      </c>
      <c r="JT736" s="1">
        <v>-0.216</v>
      </c>
      <c r="JU736" s="1">
        <v>0.12614</v>
      </c>
      <c r="JV736" s="1" t="s">
        <v>2378</v>
      </c>
      <c r="JW736" s="1" t="s">
        <v>400</v>
      </c>
      <c r="JX736" s="1" t="s">
        <v>17739</v>
      </c>
      <c r="JY736" s="1" t="s">
        <v>400</v>
      </c>
      <c r="JZ736" s="1" t="s">
        <v>1035</v>
      </c>
      <c r="KA736" s="1" t="s">
        <v>327</v>
      </c>
      <c r="KC736" s="1" t="s">
        <v>327</v>
      </c>
      <c r="KD736" s="1" t="s">
        <v>17740</v>
      </c>
      <c r="KE736" s="1">
        <v>1</v>
      </c>
      <c r="KF736" s="1">
        <v>2.7078859999999998</v>
      </c>
      <c r="KG736" s="1" t="s">
        <v>405</v>
      </c>
      <c r="KH736" s="1">
        <v>0</v>
      </c>
      <c r="KI736" s="1">
        <v>0</v>
      </c>
      <c r="KJ736" s="1">
        <v>0</v>
      </c>
      <c r="KK736" s="1">
        <v>9</v>
      </c>
      <c r="KL736" s="1">
        <v>301</v>
      </c>
      <c r="KM736" s="1" t="s">
        <v>469</v>
      </c>
      <c r="KN736" s="1">
        <v>0.99253999999999998</v>
      </c>
      <c r="KO736" s="1">
        <v>0.91972699999999996</v>
      </c>
      <c r="KP736" s="1">
        <v>0</v>
      </c>
      <c r="KR736" s="1" t="s">
        <v>351</v>
      </c>
      <c r="KS736" s="1">
        <v>3</v>
      </c>
      <c r="KT736" s="1">
        <v>60</v>
      </c>
      <c r="KU736" s="1">
        <v>105</v>
      </c>
      <c r="KV736" s="1">
        <v>0</v>
      </c>
      <c r="KW736" s="1">
        <v>0</v>
      </c>
      <c r="KX736" s="1">
        <v>7.1517419999999996</v>
      </c>
      <c r="KY736" s="1">
        <v>42</v>
      </c>
      <c r="KZ736" s="1">
        <v>60</v>
      </c>
      <c r="LA736" s="1">
        <v>1535</v>
      </c>
      <c r="LB736" s="1">
        <v>58</v>
      </c>
      <c r="LC736" s="1" t="s">
        <v>17696</v>
      </c>
      <c r="LD736" s="1">
        <v>6.6667000000000004E-2</v>
      </c>
      <c r="LE736" s="1">
        <v>0.92664000000000002</v>
      </c>
    </row>
    <row r="737" spans="1:317" x14ac:dyDescent="0.2">
      <c r="A737" s="1" t="s">
        <v>18157</v>
      </c>
      <c r="B737" s="1" t="s">
        <v>18151</v>
      </c>
      <c r="C737" s="1" t="s">
        <v>16557</v>
      </c>
      <c r="D737" s="1">
        <v>22850</v>
      </c>
      <c r="E737" s="1" t="s">
        <v>289</v>
      </c>
      <c r="F737" s="1" t="s">
        <v>289</v>
      </c>
      <c r="G737" s="1">
        <v>18</v>
      </c>
      <c r="H737" s="1">
        <v>77895820</v>
      </c>
      <c r="I737" s="1">
        <v>77895820</v>
      </c>
      <c r="J737" s="1" t="s">
        <v>289</v>
      </c>
      <c r="K737" s="1" t="s">
        <v>345</v>
      </c>
      <c r="L737" s="1" t="s">
        <v>346</v>
      </c>
      <c r="M737" s="1" t="s">
        <v>333</v>
      </c>
      <c r="N737" s="1" t="s">
        <v>333</v>
      </c>
      <c r="O737" s="1" t="s">
        <v>407</v>
      </c>
      <c r="R737" s="1" t="s">
        <v>16721</v>
      </c>
      <c r="S737" s="1" t="s">
        <v>15808</v>
      </c>
      <c r="T737" s="1" t="s">
        <v>289</v>
      </c>
      <c r="U737" s="1" t="s">
        <v>289</v>
      </c>
      <c r="V737" s="1" t="s">
        <v>289</v>
      </c>
      <c r="W737" s="1" t="s">
        <v>289</v>
      </c>
      <c r="X737" s="1" t="s">
        <v>289</v>
      </c>
      <c r="Y737" s="1" t="s">
        <v>289</v>
      </c>
      <c r="Z737" s="1" t="s">
        <v>289</v>
      </c>
      <c r="AA737" s="1" t="s">
        <v>289</v>
      </c>
      <c r="AB737" s="1" t="s">
        <v>289</v>
      </c>
      <c r="AC737" s="1" t="s">
        <v>289</v>
      </c>
      <c r="AD737" s="1" t="s">
        <v>289</v>
      </c>
      <c r="AE737" s="1" t="s">
        <v>289</v>
      </c>
      <c r="AF737" s="1" t="s">
        <v>289</v>
      </c>
      <c r="AG737" s="1" t="s">
        <v>289</v>
      </c>
      <c r="AH737" s="1" t="s">
        <v>289</v>
      </c>
      <c r="AI737" s="1" t="s">
        <v>16721</v>
      </c>
      <c r="AJ737" s="1" t="s">
        <v>15808</v>
      </c>
      <c r="AK737" s="1" t="s">
        <v>16525</v>
      </c>
      <c r="AL737" s="1" t="s">
        <v>16526</v>
      </c>
      <c r="AM737" s="1" t="s">
        <v>351</v>
      </c>
      <c r="AN737" s="1">
        <v>4</v>
      </c>
      <c r="AO737" s="1">
        <v>2979</v>
      </c>
      <c r="AP737" s="1" t="s">
        <v>16527</v>
      </c>
      <c r="AQ737" s="1" t="s">
        <v>16528</v>
      </c>
      <c r="AR737" s="1" t="s">
        <v>16529</v>
      </c>
      <c r="AT737" s="1" t="s">
        <v>16530</v>
      </c>
      <c r="AU737" s="1" t="s">
        <v>16531</v>
      </c>
      <c r="AV737" s="1" t="s">
        <v>16532</v>
      </c>
      <c r="AW737" s="1" t="s">
        <v>16533</v>
      </c>
      <c r="AX737" s="1" t="s">
        <v>16534</v>
      </c>
      <c r="AY737" s="1">
        <v>842</v>
      </c>
      <c r="BD737" s="1" t="s">
        <v>16535</v>
      </c>
      <c r="BE737" s="1" t="s">
        <v>1281</v>
      </c>
      <c r="BF737" s="1" t="s">
        <v>5317</v>
      </c>
      <c r="BI737" s="1" t="s">
        <v>16536</v>
      </c>
      <c r="BJ737" s="1">
        <v>42</v>
      </c>
      <c r="BL737" s="1" t="s">
        <v>16537</v>
      </c>
      <c r="BN737" s="1" t="s">
        <v>16538</v>
      </c>
      <c r="BP737" s="1" t="s">
        <v>16539</v>
      </c>
      <c r="BQ737" s="1">
        <v>0.55200000000000005</v>
      </c>
      <c r="DK737" s="1">
        <v>0</v>
      </c>
      <c r="DX737" s="1">
        <v>63</v>
      </c>
      <c r="DY737" s="1">
        <v>63</v>
      </c>
      <c r="DZ737" s="1">
        <v>63</v>
      </c>
      <c r="EE737" s="1">
        <v>18</v>
      </c>
      <c r="EV737" s="1">
        <v>77895820</v>
      </c>
      <c r="EX737" s="1">
        <v>2203</v>
      </c>
      <c r="EY737" s="1">
        <v>4300</v>
      </c>
      <c r="EZ737" s="1">
        <v>6503</v>
      </c>
      <c r="FA737" s="1" t="s">
        <v>367</v>
      </c>
      <c r="FB737" s="1" t="s">
        <v>368</v>
      </c>
      <c r="FE737" s="1" t="s">
        <v>16540</v>
      </c>
      <c r="FF737" s="1" t="s">
        <v>16541</v>
      </c>
      <c r="FG737" s="1" t="s">
        <v>16542</v>
      </c>
      <c r="FH737" s="1">
        <v>41281</v>
      </c>
      <c r="FI737" s="1">
        <v>39280</v>
      </c>
      <c r="FJ737" s="1">
        <v>39280</v>
      </c>
      <c r="FK737" s="1" t="s">
        <v>16543</v>
      </c>
      <c r="FL737" s="1" t="s">
        <v>16543</v>
      </c>
      <c r="FM737" s="1">
        <v>22850</v>
      </c>
      <c r="FO737" s="1" t="s">
        <v>16544</v>
      </c>
      <c r="FP737" s="1">
        <v>23803</v>
      </c>
      <c r="FQ737" s="1" t="s">
        <v>2229</v>
      </c>
      <c r="FR737" s="1" t="s">
        <v>2230</v>
      </c>
      <c r="FU737" s="1" t="s">
        <v>16545</v>
      </c>
      <c r="FV737" s="1" t="s">
        <v>16546</v>
      </c>
      <c r="FY737" s="1" t="s">
        <v>2234</v>
      </c>
      <c r="FZ737" s="1" t="s">
        <v>16547</v>
      </c>
      <c r="GA737" s="1" t="s">
        <v>16547</v>
      </c>
      <c r="GC737" s="1" t="s">
        <v>315</v>
      </c>
      <c r="GD737" s="1" t="s">
        <v>16548</v>
      </c>
      <c r="GE737" s="1" t="s">
        <v>16549</v>
      </c>
      <c r="GF737" s="1" t="s">
        <v>16532</v>
      </c>
      <c r="GG737" s="1" t="s">
        <v>16550</v>
      </c>
      <c r="GH737" s="1" t="s">
        <v>16551</v>
      </c>
      <c r="GI737" s="1" t="s">
        <v>16552</v>
      </c>
      <c r="GJ737" s="1" t="s">
        <v>16553</v>
      </c>
      <c r="GL737" s="1" t="s">
        <v>16554</v>
      </c>
      <c r="GM737" s="1" t="s">
        <v>322</v>
      </c>
      <c r="GN737" s="1" t="s">
        <v>16541</v>
      </c>
      <c r="GO737" s="1">
        <v>0.02</v>
      </c>
      <c r="GP737" s="1">
        <v>16.916157999999999</v>
      </c>
      <c r="GQ737" s="1" t="s">
        <v>16555</v>
      </c>
      <c r="GR737" s="1" t="s">
        <v>379</v>
      </c>
      <c r="GS737" s="1" t="s">
        <v>380</v>
      </c>
      <c r="GT737" s="1" t="s">
        <v>380</v>
      </c>
      <c r="GU737" s="1" t="s">
        <v>380</v>
      </c>
      <c r="GV737" s="1" t="s">
        <v>380</v>
      </c>
      <c r="GW737" s="1" t="s">
        <v>380</v>
      </c>
      <c r="GX737" s="1" t="s">
        <v>380</v>
      </c>
      <c r="GY737" s="1" t="s">
        <v>380</v>
      </c>
      <c r="GZ737" s="1" t="s">
        <v>380</v>
      </c>
      <c r="HA737" s="1" t="s">
        <v>380</v>
      </c>
      <c r="HB737" s="1" t="s">
        <v>380</v>
      </c>
      <c r="HC737" s="1" t="s">
        <v>333</v>
      </c>
      <c r="HD737" s="1">
        <v>26.9</v>
      </c>
      <c r="HE737" s="1">
        <v>4.7834719999999997</v>
      </c>
      <c r="HF737" s="1">
        <v>0.90281999999999996</v>
      </c>
      <c r="HG737" s="1" t="s">
        <v>380</v>
      </c>
      <c r="HH737" s="1" t="s">
        <v>380</v>
      </c>
      <c r="HI737" s="1" t="s">
        <v>16543</v>
      </c>
      <c r="HJ737" s="1" t="s">
        <v>16556</v>
      </c>
      <c r="HK737" s="1" t="s">
        <v>380</v>
      </c>
      <c r="HL737" s="1" t="s">
        <v>380</v>
      </c>
      <c r="HM737" s="1" t="s">
        <v>380</v>
      </c>
      <c r="HN737" s="1">
        <v>5.18</v>
      </c>
      <c r="HO737" s="1">
        <v>5.18</v>
      </c>
      <c r="HP737" s="1">
        <v>0.71443999999999996</v>
      </c>
      <c r="HQ737" s="1" t="s">
        <v>380</v>
      </c>
      <c r="HR737" s="1">
        <v>8.2469000000000001E-2</v>
      </c>
      <c r="HS737" s="1">
        <v>0.51476999999999995</v>
      </c>
      <c r="HT737" s="1" t="s">
        <v>385</v>
      </c>
      <c r="HU737" s="1">
        <v>9.7E-5</v>
      </c>
      <c r="HV737" s="1" t="s">
        <v>294</v>
      </c>
      <c r="HW737" s="1">
        <v>0.77142999999999995</v>
      </c>
      <c r="HX737" s="1">
        <v>0.40870000000000001</v>
      </c>
      <c r="HY737" s="1" t="s">
        <v>604</v>
      </c>
      <c r="HZ737" s="1">
        <v>0.64997000000000005</v>
      </c>
      <c r="IA737" s="1">
        <v>1.9950000000000001</v>
      </c>
      <c r="IB737" s="1">
        <v>0.53688000000000002</v>
      </c>
      <c r="IC737" s="1" t="s">
        <v>385</v>
      </c>
      <c r="ID737" s="1">
        <v>0.99997800000000003</v>
      </c>
      <c r="IE737" s="1" t="s">
        <v>385</v>
      </c>
      <c r="IF737" s="1">
        <v>0.89917000000000002</v>
      </c>
      <c r="IG737" s="1">
        <v>1</v>
      </c>
      <c r="IH737" s="1" t="s">
        <v>385</v>
      </c>
      <c r="II737" s="1">
        <v>0.74673999999999996</v>
      </c>
      <c r="IJ737" s="1">
        <v>0.98399999999999999</v>
      </c>
      <c r="IK737" s="1" t="s">
        <v>294</v>
      </c>
      <c r="IL737" s="1">
        <v>0.75741000000000003</v>
      </c>
      <c r="IM737" s="1">
        <v>-0.3211</v>
      </c>
      <c r="IN737" s="1">
        <v>8</v>
      </c>
      <c r="IO737" s="1" t="s">
        <v>380</v>
      </c>
      <c r="IP737" s="1" t="s">
        <v>380</v>
      </c>
      <c r="IQ737" s="1" t="s">
        <v>380</v>
      </c>
      <c r="IR737" s="1">
        <v>-24.3948</v>
      </c>
      <c r="IS737" s="1">
        <v>18.885300000000001</v>
      </c>
      <c r="IT737" s="1">
        <v>0.92374999999999996</v>
      </c>
      <c r="IU737" s="1" t="s">
        <v>1898</v>
      </c>
      <c r="IV737" s="1" t="s">
        <v>380</v>
      </c>
      <c r="IW737" s="1">
        <v>842</v>
      </c>
      <c r="IX737" s="1" t="s">
        <v>16532</v>
      </c>
      <c r="IY737" s="1" t="s">
        <v>16533</v>
      </c>
      <c r="IZ737" s="1" t="s">
        <v>294</v>
      </c>
      <c r="JA737" s="1">
        <v>842</v>
      </c>
      <c r="JB737" s="1" t="s">
        <v>380</v>
      </c>
      <c r="JC737" s="1" t="s">
        <v>380</v>
      </c>
      <c r="JD737" s="1" t="s">
        <v>407</v>
      </c>
      <c r="JE737" s="1" t="s">
        <v>351</v>
      </c>
      <c r="JF737" s="1">
        <v>1</v>
      </c>
      <c r="JG737" s="1">
        <v>0</v>
      </c>
      <c r="JH737" s="1" t="s">
        <v>16557</v>
      </c>
      <c r="JI737" s="1">
        <v>75996811</v>
      </c>
      <c r="JJ737" s="1">
        <v>1</v>
      </c>
      <c r="JK737" s="1">
        <v>0.71416999999999997</v>
      </c>
      <c r="JL737" s="1">
        <v>0.996</v>
      </c>
      <c r="JM737" s="1">
        <v>0.52242</v>
      </c>
      <c r="JN737" s="1">
        <v>0.86399999999999999</v>
      </c>
      <c r="JO737" s="1">
        <v>0.49447999999999998</v>
      </c>
      <c r="JP737" s="1">
        <v>6.24</v>
      </c>
      <c r="JQ737" s="1">
        <v>0.72363</v>
      </c>
      <c r="JR737" s="1">
        <v>2.6880000000000002</v>
      </c>
      <c r="JS737" s="1">
        <v>0.91661000000000004</v>
      </c>
      <c r="JT737" s="1">
        <v>0.65500000000000003</v>
      </c>
      <c r="JU737" s="1">
        <v>0.94252999999999998</v>
      </c>
      <c r="JV737" s="1" t="s">
        <v>2378</v>
      </c>
      <c r="JW737" s="1" t="s">
        <v>400</v>
      </c>
      <c r="JX737" s="1" t="s">
        <v>16558</v>
      </c>
      <c r="JY737" s="1" t="s">
        <v>402</v>
      </c>
      <c r="JZ737" s="1" t="s">
        <v>403</v>
      </c>
      <c r="KA737" s="1" t="s">
        <v>327</v>
      </c>
      <c r="KC737" s="1" t="s">
        <v>327</v>
      </c>
      <c r="KD737" s="1" t="s">
        <v>16559</v>
      </c>
      <c r="KE737" s="1">
        <v>2</v>
      </c>
      <c r="KF737" s="1">
        <v>19.862949</v>
      </c>
      <c r="KG737" s="1" t="s">
        <v>405</v>
      </c>
      <c r="KH737" s="1">
        <v>0</v>
      </c>
      <c r="KI737" s="1">
        <v>0</v>
      </c>
      <c r="KJ737" s="1">
        <v>0</v>
      </c>
      <c r="KK737" s="1">
        <v>66</v>
      </c>
      <c r="KL737" s="1">
        <v>2357</v>
      </c>
      <c r="KM737" s="1" t="s">
        <v>525</v>
      </c>
      <c r="KN737" s="1">
        <v>1</v>
      </c>
      <c r="KO737" s="1">
        <v>1</v>
      </c>
      <c r="KP737" s="1">
        <v>0</v>
      </c>
      <c r="KR737" s="1" t="s">
        <v>351</v>
      </c>
      <c r="KS737" s="1">
        <v>111</v>
      </c>
      <c r="KT737" s="1">
        <v>60</v>
      </c>
      <c r="KU737" s="1">
        <v>3976</v>
      </c>
      <c r="KV737" s="1">
        <v>0</v>
      </c>
      <c r="KW737" s="1">
        <v>0</v>
      </c>
      <c r="KX737" s="1">
        <v>351.52491600000002</v>
      </c>
      <c r="KY737" s="1">
        <v>265</v>
      </c>
      <c r="KZ737" s="1">
        <v>60</v>
      </c>
      <c r="LA737" s="1">
        <v>9702</v>
      </c>
      <c r="LB737" s="1">
        <v>497</v>
      </c>
      <c r="LC737" s="1" t="s">
        <v>16526</v>
      </c>
      <c r="LD737" s="1">
        <v>0.295213</v>
      </c>
      <c r="LE737" s="1">
        <v>1</v>
      </c>
    </row>
    <row r="738" spans="1:317" x14ac:dyDescent="0.2">
      <c r="A738" s="1" t="s">
        <v>18157</v>
      </c>
      <c r="B738" s="1" t="s">
        <v>18151</v>
      </c>
      <c r="C738" s="1" t="s">
        <v>18138</v>
      </c>
      <c r="D738" s="1">
        <v>0</v>
      </c>
      <c r="E738" s="1" t="s">
        <v>289</v>
      </c>
      <c r="F738" s="1" t="s">
        <v>289</v>
      </c>
      <c r="G738" s="1">
        <v>19</v>
      </c>
      <c r="H738" s="1">
        <v>5894837</v>
      </c>
      <c r="I738" s="1">
        <v>5894837</v>
      </c>
      <c r="J738" s="1" t="s">
        <v>289</v>
      </c>
      <c r="K738" s="1" t="s">
        <v>1000</v>
      </c>
      <c r="L738" s="1" t="s">
        <v>332</v>
      </c>
      <c r="M738" s="1" t="s">
        <v>333</v>
      </c>
      <c r="N738" s="1" t="s">
        <v>333</v>
      </c>
      <c r="O738" s="1" t="s">
        <v>293</v>
      </c>
      <c r="R738" s="1" t="s">
        <v>289</v>
      </c>
      <c r="S738" s="1" t="s">
        <v>16721</v>
      </c>
      <c r="T738" s="1" t="s">
        <v>289</v>
      </c>
      <c r="U738" s="1" t="s">
        <v>289</v>
      </c>
      <c r="V738" s="1" t="s">
        <v>289</v>
      </c>
      <c r="W738" s="1" t="s">
        <v>289</v>
      </c>
      <c r="X738" s="1" t="s">
        <v>289</v>
      </c>
      <c r="Y738" s="1" t="s">
        <v>289</v>
      </c>
      <c r="Z738" s="1" t="s">
        <v>289</v>
      </c>
      <c r="AA738" s="1" t="s">
        <v>289</v>
      </c>
      <c r="AB738" s="1" t="s">
        <v>289</v>
      </c>
      <c r="AC738" s="1" t="s">
        <v>289</v>
      </c>
      <c r="AD738" s="1" t="s">
        <v>289</v>
      </c>
      <c r="AE738" s="1" t="s">
        <v>289</v>
      </c>
      <c r="AF738" s="1" t="s">
        <v>289</v>
      </c>
      <c r="AG738" s="1" t="s">
        <v>289</v>
      </c>
      <c r="AH738" s="1" t="s">
        <v>289</v>
      </c>
      <c r="AI738" s="1" t="s">
        <v>289</v>
      </c>
      <c r="AJ738" s="1" t="s">
        <v>16721</v>
      </c>
      <c r="AK738" s="1" t="s">
        <v>16601</v>
      </c>
      <c r="AL738" s="1" t="s">
        <v>16602</v>
      </c>
      <c r="AM738" s="1" t="s">
        <v>293</v>
      </c>
      <c r="AN738" s="1">
        <v>3</v>
      </c>
      <c r="AO738" s="1">
        <v>383</v>
      </c>
      <c r="AS738" s="1" t="s">
        <v>17741</v>
      </c>
      <c r="BP738" s="1" t="s">
        <v>16604</v>
      </c>
      <c r="BQ738" s="1">
        <v>0.68200000000000005</v>
      </c>
      <c r="DK738" s="1">
        <v>0</v>
      </c>
      <c r="DS738" s="1">
        <v>0.97</v>
      </c>
      <c r="DY738" s="1">
        <v>33</v>
      </c>
      <c r="DZ738" s="1">
        <v>29</v>
      </c>
      <c r="EA738" s="1">
        <v>30</v>
      </c>
      <c r="EF738" s="1">
        <v>19</v>
      </c>
      <c r="EW738" s="1">
        <v>5894837</v>
      </c>
      <c r="EY738" s="1">
        <v>2202</v>
      </c>
      <c r="EZ738" s="1">
        <v>4300</v>
      </c>
      <c r="FA738" s="1">
        <v>6502</v>
      </c>
      <c r="FB738" s="1" t="s">
        <v>1024</v>
      </c>
      <c r="FC738" s="1" t="s">
        <v>1025</v>
      </c>
      <c r="FK738" s="1" t="s">
        <v>16605</v>
      </c>
      <c r="FL738" s="1" t="s">
        <v>16606</v>
      </c>
      <c r="FQ738" s="1">
        <v>1</v>
      </c>
      <c r="FR738" s="1">
        <v>0.5</v>
      </c>
      <c r="FS738" s="1" t="s">
        <v>17742</v>
      </c>
      <c r="FT738" s="1" t="b">
        <v>1</v>
      </c>
      <c r="FU738" s="1" t="s">
        <v>16602</v>
      </c>
      <c r="FV738" s="1" t="s">
        <v>322</v>
      </c>
      <c r="JB738" s="1" t="b">
        <v>0</v>
      </c>
      <c r="JC738" s="1">
        <v>222</v>
      </c>
      <c r="JD738" s="1" t="b">
        <v>0</v>
      </c>
      <c r="JE738" s="1">
        <v>1.397</v>
      </c>
      <c r="JF738" s="1" t="s">
        <v>16608</v>
      </c>
      <c r="JG738" s="1" t="s">
        <v>325</v>
      </c>
      <c r="JH738" s="1" t="s">
        <v>16609</v>
      </c>
      <c r="JI738" s="1" t="s">
        <v>327</v>
      </c>
      <c r="JK738" s="1" t="s">
        <v>327</v>
      </c>
      <c r="JL738" s="1" t="s">
        <v>328</v>
      </c>
      <c r="JM738" s="1">
        <v>99</v>
      </c>
      <c r="JO738" s="1" t="s">
        <v>16610</v>
      </c>
      <c r="JR738" s="1">
        <v>60</v>
      </c>
      <c r="JS738" s="1">
        <v>0</v>
      </c>
      <c r="JT738" s="1">
        <v>1</v>
      </c>
      <c r="JU738" s="1">
        <v>0.5</v>
      </c>
      <c r="JV738" s="1" t="s">
        <v>17743</v>
      </c>
      <c r="JW738" s="1">
        <v>962.73</v>
      </c>
      <c r="JX738" s="1">
        <v>212</v>
      </c>
      <c r="JZ738" s="1" t="s">
        <v>293</v>
      </c>
      <c r="KA738" s="1">
        <v>2</v>
      </c>
      <c r="KB738" s="1">
        <v>4.34</v>
      </c>
      <c r="KC738" s="1">
        <v>1.3069999999999999</v>
      </c>
      <c r="KD738" s="1">
        <v>0.94</v>
      </c>
      <c r="KE738" s="1">
        <v>0.27200000000000002</v>
      </c>
    </row>
    <row r="739" spans="1:317" x14ac:dyDescent="0.2">
      <c r="A739" s="1" t="s">
        <v>18157</v>
      </c>
      <c r="B739" s="1" t="s">
        <v>18151</v>
      </c>
      <c r="C739" s="1" t="s">
        <v>18148</v>
      </c>
      <c r="D739" s="1">
        <v>339390</v>
      </c>
      <c r="E739" s="1" t="s">
        <v>289</v>
      </c>
      <c r="F739" s="1" t="s">
        <v>289</v>
      </c>
      <c r="G739" s="1">
        <v>19</v>
      </c>
      <c r="H739" s="1">
        <v>7795973</v>
      </c>
      <c r="I739" s="1">
        <v>7795973</v>
      </c>
      <c r="J739" s="1" t="s">
        <v>289</v>
      </c>
      <c r="K739" s="1" t="s">
        <v>1621</v>
      </c>
      <c r="L739" s="1" t="s">
        <v>346</v>
      </c>
      <c r="M739" s="1" t="s">
        <v>333</v>
      </c>
      <c r="N739" s="1" t="s">
        <v>333</v>
      </c>
      <c r="O739" s="1" t="s">
        <v>407</v>
      </c>
      <c r="R739" s="1" t="s">
        <v>16721</v>
      </c>
      <c r="S739" s="1" t="s">
        <v>15808</v>
      </c>
      <c r="T739" s="1" t="s">
        <v>289</v>
      </c>
      <c r="U739" s="1" t="s">
        <v>289</v>
      </c>
      <c r="V739" s="1" t="s">
        <v>289</v>
      </c>
      <c r="W739" s="1" t="s">
        <v>289</v>
      </c>
      <c r="X739" s="1" t="s">
        <v>289</v>
      </c>
      <c r="Y739" s="1" t="s">
        <v>289</v>
      </c>
      <c r="Z739" s="1" t="s">
        <v>289</v>
      </c>
      <c r="AA739" s="1" t="s">
        <v>289</v>
      </c>
      <c r="AB739" s="1" t="s">
        <v>289</v>
      </c>
      <c r="AC739" s="1" t="s">
        <v>289</v>
      </c>
      <c r="AD739" s="1" t="s">
        <v>289</v>
      </c>
      <c r="AE739" s="1" t="s">
        <v>289</v>
      </c>
      <c r="AF739" s="1" t="s">
        <v>289</v>
      </c>
      <c r="AG739" s="1" t="s">
        <v>289</v>
      </c>
      <c r="AH739" s="1" t="s">
        <v>289</v>
      </c>
      <c r="AI739" s="1" t="s">
        <v>16721</v>
      </c>
      <c r="AJ739" s="1" t="s">
        <v>15808</v>
      </c>
      <c r="AK739" s="1" t="s">
        <v>17744</v>
      </c>
      <c r="AL739" s="1" t="s">
        <v>17745</v>
      </c>
      <c r="AM739" s="1" t="s">
        <v>293</v>
      </c>
      <c r="AN739" s="1">
        <v>4</v>
      </c>
      <c r="AO739" s="1">
        <v>290</v>
      </c>
      <c r="AP739" s="1" t="s">
        <v>17746</v>
      </c>
      <c r="AQ739" s="1" t="s">
        <v>17747</v>
      </c>
      <c r="AR739" s="1" t="s">
        <v>17748</v>
      </c>
      <c r="AS739" s="1" t="s">
        <v>17749</v>
      </c>
      <c r="AT739" s="1" t="s">
        <v>17750</v>
      </c>
      <c r="AU739" s="1" t="s">
        <v>17751</v>
      </c>
      <c r="AV739" s="1" t="s">
        <v>17752</v>
      </c>
      <c r="AW739" s="1" t="s">
        <v>17753</v>
      </c>
      <c r="AX739" s="1" t="s">
        <v>17754</v>
      </c>
      <c r="AY739" s="1">
        <v>74</v>
      </c>
      <c r="BE739" s="1" t="s">
        <v>449</v>
      </c>
      <c r="BF739" s="1" t="s">
        <v>17755</v>
      </c>
      <c r="BI739" s="1" t="s">
        <v>17756</v>
      </c>
      <c r="BJ739" s="1">
        <v>6</v>
      </c>
      <c r="BP739" s="1" t="s">
        <v>17757</v>
      </c>
      <c r="BQ739" s="1">
        <v>0.69699999999999995</v>
      </c>
      <c r="CZ739" s="1" t="s">
        <v>17758</v>
      </c>
      <c r="DK739" s="1">
        <v>0</v>
      </c>
      <c r="DX739" s="1">
        <v>17</v>
      </c>
      <c r="DY739" s="1">
        <v>20</v>
      </c>
      <c r="DZ739" s="1">
        <v>19</v>
      </c>
      <c r="EE739" s="1">
        <v>19</v>
      </c>
      <c r="EV739" s="1">
        <v>7795973</v>
      </c>
      <c r="EX739" s="1">
        <v>2198</v>
      </c>
      <c r="EY739" s="1">
        <v>4286</v>
      </c>
      <c r="EZ739" s="1">
        <v>6484</v>
      </c>
      <c r="FA739" s="1" t="s">
        <v>1640</v>
      </c>
      <c r="FB739" s="1" t="s">
        <v>1641</v>
      </c>
      <c r="FE739" s="1" t="s">
        <v>17759</v>
      </c>
      <c r="FF739" s="1" t="s">
        <v>17760</v>
      </c>
      <c r="FG739" s="1" t="s">
        <v>5652</v>
      </c>
      <c r="FH739" s="1">
        <v>40295</v>
      </c>
      <c r="FI739" s="1">
        <v>39756</v>
      </c>
      <c r="FL739" s="1" t="s">
        <v>17761</v>
      </c>
      <c r="FM739" s="1">
        <v>339390</v>
      </c>
      <c r="FO739" s="1" t="s">
        <v>12317</v>
      </c>
      <c r="FP739" s="1">
        <v>24591</v>
      </c>
      <c r="FQ739" s="1" t="s">
        <v>2229</v>
      </c>
      <c r="FR739" s="1" t="s">
        <v>2230</v>
      </c>
      <c r="FU739" s="1" t="s">
        <v>17762</v>
      </c>
      <c r="FX739" s="1">
        <v>12975309</v>
      </c>
      <c r="FY739" s="1" t="s">
        <v>2234</v>
      </c>
      <c r="FZ739" s="1" t="s">
        <v>17763</v>
      </c>
      <c r="GA739" s="1" t="s">
        <v>17763</v>
      </c>
      <c r="GC739" s="1" t="s">
        <v>315</v>
      </c>
      <c r="GD739" s="1" t="s">
        <v>17764</v>
      </c>
      <c r="GE739" s="1" t="s">
        <v>17765</v>
      </c>
      <c r="GF739" s="1" t="s">
        <v>17752</v>
      </c>
      <c r="GH739" s="1" t="s">
        <v>17766</v>
      </c>
      <c r="GI739" s="1" t="s">
        <v>17767</v>
      </c>
      <c r="GM739" s="1" t="s">
        <v>322</v>
      </c>
      <c r="GN739" s="1" t="s">
        <v>17760</v>
      </c>
      <c r="GO739" s="1">
        <v>0.02</v>
      </c>
      <c r="GP739" s="1">
        <v>2.0120580000000001</v>
      </c>
      <c r="GQ739" s="1" t="s">
        <v>17768</v>
      </c>
      <c r="GR739" s="1" t="s">
        <v>379</v>
      </c>
      <c r="JW739" s="1" t="s">
        <v>400</v>
      </c>
      <c r="JX739" s="1" t="s">
        <v>17769</v>
      </c>
      <c r="JY739" s="1" t="s">
        <v>402</v>
      </c>
      <c r="JZ739" s="1" t="s">
        <v>403</v>
      </c>
      <c r="KA739" s="1" t="s">
        <v>327</v>
      </c>
      <c r="KC739" s="1" t="s">
        <v>327</v>
      </c>
      <c r="KD739" s="1" t="s">
        <v>17770</v>
      </c>
      <c r="KE739" s="1">
        <v>1</v>
      </c>
      <c r="KF739" s="1">
        <v>6.6075499999999998</v>
      </c>
      <c r="KG739" s="1" t="s">
        <v>405</v>
      </c>
      <c r="KH739" s="1">
        <v>0</v>
      </c>
      <c r="KI739" s="1">
        <v>0</v>
      </c>
      <c r="KJ739" s="1">
        <v>0</v>
      </c>
      <c r="KK739" s="1">
        <v>22</v>
      </c>
      <c r="KL739" s="1">
        <v>702</v>
      </c>
      <c r="KM739" s="1" t="s">
        <v>525</v>
      </c>
      <c r="KN739" s="1">
        <v>0.99987899999999996</v>
      </c>
      <c r="KO739" s="1">
        <v>0.99984099999999998</v>
      </c>
      <c r="KP739" s="1">
        <v>0</v>
      </c>
      <c r="KQ739" s="1" t="s">
        <v>436</v>
      </c>
      <c r="KR739" s="1" t="s">
        <v>293</v>
      </c>
      <c r="KS739" s="1">
        <v>4</v>
      </c>
      <c r="KT739" s="1">
        <v>60</v>
      </c>
      <c r="KU739" s="1">
        <v>146</v>
      </c>
      <c r="KV739" s="1">
        <v>0</v>
      </c>
      <c r="KW739" s="1">
        <v>0</v>
      </c>
      <c r="KX739" s="1">
        <v>9.2259360000000008</v>
      </c>
      <c r="KY739" s="1">
        <v>96</v>
      </c>
      <c r="KZ739" s="1">
        <v>60</v>
      </c>
      <c r="LA739" s="1">
        <v>3226</v>
      </c>
      <c r="LB739" s="1">
        <v>154</v>
      </c>
      <c r="LC739" s="1" t="s">
        <v>17745</v>
      </c>
      <c r="LD739" s="1">
        <v>0.04</v>
      </c>
      <c r="LE739" s="1">
        <v>0.99996200000000002</v>
      </c>
    </row>
    <row r="740" spans="1:317" x14ac:dyDescent="0.2">
      <c r="A740" s="1" t="s">
        <v>18157</v>
      </c>
      <c r="B740" s="1" t="s">
        <v>18151</v>
      </c>
      <c r="C740" s="1" t="s">
        <v>3700</v>
      </c>
      <c r="D740" s="1">
        <v>3802</v>
      </c>
      <c r="E740" s="1" t="s">
        <v>289</v>
      </c>
      <c r="F740" s="1" t="s">
        <v>289</v>
      </c>
      <c r="G740" s="1">
        <v>19</v>
      </c>
      <c r="H740" s="1">
        <v>55282327</v>
      </c>
      <c r="I740" s="1">
        <v>55282327</v>
      </c>
      <c r="J740" s="1" t="s">
        <v>289</v>
      </c>
      <c r="K740" s="1" t="s">
        <v>345</v>
      </c>
      <c r="L740" s="1" t="s">
        <v>346</v>
      </c>
      <c r="M740" s="1" t="s">
        <v>347</v>
      </c>
      <c r="N740" s="1" t="s">
        <v>347</v>
      </c>
      <c r="O740" s="1" t="s">
        <v>407</v>
      </c>
      <c r="R740" s="1" t="s">
        <v>16721</v>
      </c>
      <c r="S740" s="1" t="s">
        <v>15808</v>
      </c>
      <c r="T740" s="1" t="s">
        <v>289</v>
      </c>
      <c r="U740" s="1" t="s">
        <v>289</v>
      </c>
      <c r="V740" s="1" t="s">
        <v>289</v>
      </c>
      <c r="W740" s="1" t="s">
        <v>289</v>
      </c>
      <c r="X740" s="1" t="s">
        <v>289</v>
      </c>
      <c r="Y740" s="1" t="s">
        <v>289</v>
      </c>
      <c r="Z740" s="1" t="s">
        <v>289</v>
      </c>
      <c r="AA740" s="1" t="s">
        <v>289</v>
      </c>
      <c r="AB740" s="1" t="s">
        <v>289</v>
      </c>
      <c r="AC740" s="1" t="s">
        <v>289</v>
      </c>
      <c r="AD740" s="1" t="s">
        <v>289</v>
      </c>
      <c r="AE740" s="1" t="s">
        <v>289</v>
      </c>
      <c r="AF740" s="1" t="s">
        <v>289</v>
      </c>
      <c r="AG740" s="1" t="s">
        <v>289</v>
      </c>
      <c r="AH740" s="1" t="s">
        <v>289</v>
      </c>
      <c r="AI740" s="1" t="s">
        <v>16721</v>
      </c>
      <c r="AJ740" s="1" t="s">
        <v>15808</v>
      </c>
      <c r="AK740" s="1" t="s">
        <v>17771</v>
      </c>
      <c r="AL740" s="1" t="s">
        <v>3658</v>
      </c>
      <c r="AM740" s="1" t="s">
        <v>351</v>
      </c>
      <c r="AN740" s="1">
        <v>2</v>
      </c>
      <c r="AO740" s="1">
        <v>101</v>
      </c>
      <c r="AP740" s="1" t="s">
        <v>17772</v>
      </c>
      <c r="AQ740" s="1" t="s">
        <v>17773</v>
      </c>
      <c r="AR740" s="1" t="s">
        <v>17774</v>
      </c>
      <c r="AS740" s="1" t="s">
        <v>17775</v>
      </c>
      <c r="AT740" s="1" t="s">
        <v>3663</v>
      </c>
      <c r="AU740" s="1" t="s">
        <v>3664</v>
      </c>
      <c r="AV740" s="1" t="s">
        <v>3665</v>
      </c>
      <c r="AW740" s="1" t="s">
        <v>3666</v>
      </c>
      <c r="AX740" s="1" t="s">
        <v>3667</v>
      </c>
      <c r="AY740" s="1">
        <v>21</v>
      </c>
      <c r="BD740" s="1" t="s">
        <v>3669</v>
      </c>
      <c r="BE740" s="1" t="s">
        <v>1664</v>
      </c>
      <c r="BF740" s="1" t="s">
        <v>3670</v>
      </c>
      <c r="BI740" s="1" t="s">
        <v>3671</v>
      </c>
      <c r="BJ740" s="1">
        <v>17</v>
      </c>
      <c r="BN740" s="1" t="s">
        <v>3672</v>
      </c>
      <c r="BP740" s="1" t="s">
        <v>17776</v>
      </c>
      <c r="BQ740" s="1">
        <v>0.55700000000000005</v>
      </c>
      <c r="CZ740" s="1" t="s">
        <v>3674</v>
      </c>
      <c r="DK740" s="1">
        <v>0</v>
      </c>
      <c r="DX740" s="1">
        <v>80</v>
      </c>
      <c r="DY740" s="1">
        <v>66</v>
      </c>
      <c r="DZ740" s="1">
        <v>71</v>
      </c>
      <c r="EE740" s="1">
        <v>19</v>
      </c>
      <c r="EV740" s="1">
        <v>55282327</v>
      </c>
      <c r="EX740" s="1">
        <v>1519</v>
      </c>
      <c r="EY740" s="1">
        <v>2915</v>
      </c>
      <c r="EZ740" s="1">
        <v>4434</v>
      </c>
      <c r="FA740" s="1" t="s">
        <v>367</v>
      </c>
      <c r="FB740" s="1" t="s">
        <v>368</v>
      </c>
      <c r="FE740" s="1" t="s">
        <v>3675</v>
      </c>
      <c r="FF740" s="1" t="s">
        <v>3676</v>
      </c>
      <c r="FG740" s="1" t="s">
        <v>3677</v>
      </c>
      <c r="FH740" s="1">
        <v>41303</v>
      </c>
      <c r="FK740" s="1" t="s">
        <v>3678</v>
      </c>
      <c r="FL740" s="1" t="s">
        <v>3678</v>
      </c>
      <c r="FM740" s="1">
        <v>3802</v>
      </c>
      <c r="FO740" s="1" t="s">
        <v>3679</v>
      </c>
      <c r="FP740" s="1">
        <v>6329</v>
      </c>
      <c r="FQ740" s="1" t="s">
        <v>2229</v>
      </c>
      <c r="FR740" s="1" t="s">
        <v>2230</v>
      </c>
      <c r="FT740" s="1">
        <v>604936</v>
      </c>
      <c r="FX740" s="1" t="s">
        <v>3680</v>
      </c>
      <c r="FY740" s="1" t="s">
        <v>2234</v>
      </c>
      <c r="GA740" s="1" t="s">
        <v>3681</v>
      </c>
      <c r="GC740" s="1" t="s">
        <v>315</v>
      </c>
      <c r="GD740" s="1" t="s">
        <v>3682</v>
      </c>
      <c r="GE740" s="1" t="s">
        <v>3683</v>
      </c>
      <c r="GF740" s="1" t="s">
        <v>3665</v>
      </c>
      <c r="GG740" s="1" t="s">
        <v>3684</v>
      </c>
      <c r="GH740" s="1" t="s">
        <v>17777</v>
      </c>
      <c r="GI740" s="1" t="s">
        <v>17778</v>
      </c>
      <c r="GJ740" s="1" t="s">
        <v>17779</v>
      </c>
      <c r="GL740" s="1" t="s">
        <v>3688</v>
      </c>
      <c r="GM740" s="1" t="s">
        <v>322</v>
      </c>
      <c r="GN740" s="1" t="s">
        <v>3676</v>
      </c>
      <c r="GO740" s="1">
        <v>0.02</v>
      </c>
      <c r="GP740" s="1">
        <v>12.514229</v>
      </c>
      <c r="GQ740" s="1" t="s">
        <v>17780</v>
      </c>
      <c r="GR740" s="1" t="s">
        <v>379</v>
      </c>
      <c r="GS740" s="1" t="s">
        <v>380</v>
      </c>
      <c r="GT740" s="1" t="s">
        <v>380</v>
      </c>
      <c r="GU740" s="1" t="s">
        <v>380</v>
      </c>
      <c r="GV740" s="1" t="s">
        <v>380</v>
      </c>
      <c r="GW740" s="1" t="s">
        <v>380</v>
      </c>
      <c r="GX740" s="1" t="s">
        <v>380</v>
      </c>
      <c r="GY740" s="1" t="s">
        <v>380</v>
      </c>
      <c r="GZ740" s="1" t="s">
        <v>380</v>
      </c>
      <c r="HA740" s="1" t="s">
        <v>380</v>
      </c>
      <c r="HB740" s="1" t="s">
        <v>380</v>
      </c>
      <c r="HC740" s="1" t="s">
        <v>347</v>
      </c>
      <c r="HD740" s="1">
        <v>0.13</v>
      </c>
      <c r="HE740" s="1">
        <v>-1.115</v>
      </c>
      <c r="HF740" s="1">
        <v>1.7989999999999999E-2</v>
      </c>
      <c r="HG740" s="1" t="s">
        <v>380</v>
      </c>
      <c r="HH740" s="1" t="s">
        <v>380</v>
      </c>
      <c r="HI740" s="1" t="s">
        <v>3678</v>
      </c>
      <c r="HJ740" s="1" t="s">
        <v>3690</v>
      </c>
      <c r="HK740" s="1" t="s">
        <v>792</v>
      </c>
      <c r="HL740" s="1">
        <v>4.7299999999999998E-3</v>
      </c>
      <c r="HM740" s="1" t="s">
        <v>17781</v>
      </c>
      <c r="HN740" s="1">
        <v>0.70399999999999996</v>
      </c>
      <c r="HO740" s="1">
        <v>-1.41</v>
      </c>
      <c r="HP740" s="1">
        <v>8.9410000000000003E-2</v>
      </c>
      <c r="HQ740" s="1" t="s">
        <v>380</v>
      </c>
      <c r="HR740" s="1" t="s">
        <v>380</v>
      </c>
      <c r="HS740" s="1" t="s">
        <v>380</v>
      </c>
      <c r="HT740" s="1" t="s">
        <v>380</v>
      </c>
      <c r="HU740" s="1" t="s">
        <v>380</v>
      </c>
      <c r="HV740" s="1" t="s">
        <v>294</v>
      </c>
      <c r="HW740" s="1">
        <v>4.4000000000000003E-3</v>
      </c>
      <c r="HX740" s="1">
        <v>1.4E-3</v>
      </c>
      <c r="HY740" s="1" t="s">
        <v>604</v>
      </c>
      <c r="HZ740" s="1">
        <v>0.74546000000000001</v>
      </c>
      <c r="IA740" s="1">
        <v>2.27</v>
      </c>
      <c r="IB740" s="1">
        <v>9.3100000000000002E-2</v>
      </c>
      <c r="IC740" s="1" t="s">
        <v>492</v>
      </c>
      <c r="ID740" s="1">
        <v>1</v>
      </c>
      <c r="IE740" s="1" t="s">
        <v>2164</v>
      </c>
      <c r="IF740" s="1">
        <v>0.26876</v>
      </c>
      <c r="IG740" s="1" t="s">
        <v>17782</v>
      </c>
      <c r="IH740" s="1" t="s">
        <v>2164</v>
      </c>
      <c r="II740" s="1">
        <v>0.26094000000000001</v>
      </c>
      <c r="IJ740" s="1" t="s">
        <v>17783</v>
      </c>
      <c r="IK740" s="1" t="s">
        <v>294</v>
      </c>
      <c r="IL740" s="1">
        <v>0.49915999999999999</v>
      </c>
      <c r="IM740" s="1">
        <v>-0.88880000000000003</v>
      </c>
      <c r="IN740" s="1">
        <v>8</v>
      </c>
      <c r="IO740" s="1">
        <v>0.87931999999999999</v>
      </c>
      <c r="IP740" s="1" t="s">
        <v>385</v>
      </c>
      <c r="IQ740" s="1">
        <v>0</v>
      </c>
      <c r="IR740" s="1" t="s">
        <v>380</v>
      </c>
      <c r="IS740" s="1" t="s">
        <v>380</v>
      </c>
      <c r="IT740" s="1" t="s">
        <v>380</v>
      </c>
      <c r="IU740" s="1" t="s">
        <v>380</v>
      </c>
      <c r="IV740" s="1" t="s">
        <v>380</v>
      </c>
      <c r="IW740" s="1" t="s">
        <v>17784</v>
      </c>
      <c r="IX740" s="1" t="s">
        <v>3696</v>
      </c>
      <c r="IY740" s="1" t="s">
        <v>3697</v>
      </c>
      <c r="IZ740" s="1" t="s">
        <v>294</v>
      </c>
      <c r="JA740" s="1">
        <v>21</v>
      </c>
      <c r="JB740" s="1" t="s">
        <v>17785</v>
      </c>
      <c r="JC740" s="1" t="s">
        <v>17786</v>
      </c>
      <c r="JD740" s="1" t="s">
        <v>933</v>
      </c>
      <c r="JE740" s="1" t="s">
        <v>351</v>
      </c>
      <c r="JF740" s="1">
        <v>1</v>
      </c>
      <c r="JG740" s="1">
        <v>0</v>
      </c>
      <c r="JH740" s="1" t="s">
        <v>3700</v>
      </c>
      <c r="JI740" s="1">
        <v>59974139</v>
      </c>
      <c r="JJ740" s="1">
        <v>2E-3</v>
      </c>
      <c r="JK740" s="1">
        <v>0.14202000000000001</v>
      </c>
      <c r="JL740" s="1">
        <v>3.0000000000000001E-3</v>
      </c>
      <c r="JM740" s="1">
        <v>0.11579</v>
      </c>
      <c r="JN740" s="1">
        <v>2E-3</v>
      </c>
      <c r="JO740" s="1">
        <v>2.6280000000000001E-2</v>
      </c>
      <c r="JP740" s="1">
        <v>0.112</v>
      </c>
      <c r="JQ740" s="1">
        <v>0.15479000000000001</v>
      </c>
      <c r="JR740" s="1">
        <v>-2.1629999999999998</v>
      </c>
      <c r="JS740" s="1">
        <v>7.8300000000000002E-3</v>
      </c>
      <c r="JT740" s="1">
        <v>-2.089</v>
      </c>
      <c r="JU740" s="1">
        <v>3.7299999999999998E-3</v>
      </c>
      <c r="JV740" s="1" t="s">
        <v>7940</v>
      </c>
      <c r="JW740" s="1" t="s">
        <v>400</v>
      </c>
      <c r="JX740" s="1" t="s">
        <v>3701</v>
      </c>
      <c r="JY740" s="1" t="s">
        <v>402</v>
      </c>
      <c r="JZ740" s="1" t="s">
        <v>403</v>
      </c>
      <c r="KA740" s="1" t="s">
        <v>327</v>
      </c>
      <c r="KC740" s="1" t="s">
        <v>327</v>
      </c>
      <c r="KD740" s="1" t="s">
        <v>3702</v>
      </c>
      <c r="KE740" s="1">
        <v>5</v>
      </c>
      <c r="KF740" s="1">
        <v>13.638389999999999</v>
      </c>
      <c r="KG740" s="1" t="s">
        <v>405</v>
      </c>
      <c r="KH740" s="1">
        <v>3</v>
      </c>
      <c r="KI740" s="1">
        <v>1</v>
      </c>
      <c r="KJ740" s="1">
        <v>33</v>
      </c>
      <c r="KK740" s="1">
        <v>57</v>
      </c>
      <c r="KL740" s="1">
        <v>1848</v>
      </c>
      <c r="KM740" s="1" t="s">
        <v>469</v>
      </c>
      <c r="KN740" s="1">
        <v>1</v>
      </c>
      <c r="KO740" s="1">
        <v>1</v>
      </c>
      <c r="KP740" s="1">
        <v>0</v>
      </c>
      <c r="KR740" s="1" t="s">
        <v>351</v>
      </c>
      <c r="KS740" s="1">
        <v>10</v>
      </c>
      <c r="KT740" s="1">
        <v>40</v>
      </c>
      <c r="KU740" s="1">
        <v>347</v>
      </c>
      <c r="KV740" s="1">
        <v>0</v>
      </c>
      <c r="KW740" s="1">
        <v>0</v>
      </c>
      <c r="KX740" s="1">
        <v>20.175919</v>
      </c>
      <c r="KY740" s="1">
        <v>311</v>
      </c>
      <c r="KZ740" s="1">
        <v>60</v>
      </c>
      <c r="LA740" s="1">
        <v>11002</v>
      </c>
      <c r="LB740" s="1">
        <v>417</v>
      </c>
      <c r="LC740" s="1" t="s">
        <v>3658</v>
      </c>
      <c r="LD740" s="1">
        <v>3.1153E-2</v>
      </c>
      <c r="LE740" s="1">
        <v>1</v>
      </c>
    </row>
    <row r="741" spans="1:317" x14ac:dyDescent="0.2">
      <c r="A741" s="1" t="s">
        <v>18157</v>
      </c>
      <c r="B741" s="1" t="s">
        <v>18151</v>
      </c>
      <c r="C741" s="1" t="s">
        <v>17815</v>
      </c>
      <c r="D741" s="1">
        <v>0</v>
      </c>
      <c r="E741" s="1" t="s">
        <v>289</v>
      </c>
      <c r="F741" s="1" t="s">
        <v>289</v>
      </c>
      <c r="G741" s="1">
        <v>19</v>
      </c>
      <c r="H741" s="1">
        <v>55317673</v>
      </c>
      <c r="I741" s="1">
        <v>55317673</v>
      </c>
      <c r="J741" s="1" t="s">
        <v>289</v>
      </c>
      <c r="K741" s="1" t="s">
        <v>345</v>
      </c>
      <c r="L741" s="1" t="s">
        <v>346</v>
      </c>
      <c r="M741" s="1" t="s">
        <v>333</v>
      </c>
      <c r="N741" s="1" t="s">
        <v>333</v>
      </c>
      <c r="O741" s="1" t="s">
        <v>294</v>
      </c>
      <c r="R741" s="1" t="s">
        <v>16721</v>
      </c>
      <c r="S741" s="1" t="s">
        <v>15808</v>
      </c>
      <c r="T741" s="1" t="s">
        <v>289</v>
      </c>
      <c r="U741" s="1" t="s">
        <v>289</v>
      </c>
      <c r="V741" s="1" t="s">
        <v>289</v>
      </c>
      <c r="W741" s="1" t="s">
        <v>289</v>
      </c>
      <c r="X741" s="1" t="s">
        <v>289</v>
      </c>
      <c r="Y741" s="1" t="s">
        <v>289</v>
      </c>
      <c r="Z741" s="1" t="s">
        <v>289</v>
      </c>
      <c r="AA741" s="1" t="s">
        <v>289</v>
      </c>
      <c r="AB741" s="1" t="s">
        <v>289</v>
      </c>
      <c r="AC741" s="1" t="s">
        <v>289</v>
      </c>
      <c r="AD741" s="1" t="s">
        <v>289</v>
      </c>
      <c r="AE741" s="1" t="s">
        <v>289</v>
      </c>
      <c r="AF741" s="1" t="s">
        <v>289</v>
      </c>
      <c r="AG741" s="1" t="s">
        <v>289</v>
      </c>
      <c r="AH741" s="1" t="s">
        <v>289</v>
      </c>
      <c r="AI741" s="1" t="s">
        <v>16721</v>
      </c>
      <c r="AJ741" s="1" t="s">
        <v>15808</v>
      </c>
      <c r="AK741" s="1" t="s">
        <v>17787</v>
      </c>
      <c r="AL741" s="1" t="s">
        <v>3704</v>
      </c>
      <c r="AM741" s="1" t="s">
        <v>351</v>
      </c>
      <c r="AN741" s="1">
        <v>4</v>
      </c>
      <c r="AO741" s="1">
        <v>670</v>
      </c>
      <c r="AP741" s="1" t="s">
        <v>17788</v>
      </c>
      <c r="AQ741" s="1" t="s">
        <v>17789</v>
      </c>
      <c r="AR741" s="1" t="s">
        <v>17790</v>
      </c>
      <c r="AS741" s="1" t="s">
        <v>17791</v>
      </c>
      <c r="AT741" s="1" t="s">
        <v>3710</v>
      </c>
      <c r="AU741" s="1" t="s">
        <v>3711</v>
      </c>
      <c r="AX741" s="1" t="s">
        <v>3712</v>
      </c>
      <c r="BI741" s="1" t="s">
        <v>3713</v>
      </c>
      <c r="BJ741" s="1">
        <v>17</v>
      </c>
      <c r="BN741" s="1" t="s">
        <v>3672</v>
      </c>
      <c r="BP741" s="1" t="s">
        <v>17792</v>
      </c>
      <c r="BQ741" s="1">
        <v>0.56200000000000006</v>
      </c>
      <c r="DK741" s="1">
        <v>0</v>
      </c>
      <c r="DX741" s="1">
        <v>1</v>
      </c>
      <c r="DY741" s="1">
        <v>1</v>
      </c>
      <c r="DZ741" s="1">
        <v>1</v>
      </c>
      <c r="EE741" s="1">
        <v>19</v>
      </c>
      <c r="EV741" s="1">
        <v>55317673</v>
      </c>
      <c r="EX741" s="1">
        <v>152</v>
      </c>
      <c r="EY741" s="1">
        <v>333</v>
      </c>
      <c r="EZ741" s="1">
        <v>485</v>
      </c>
      <c r="FA741" s="1" t="s">
        <v>367</v>
      </c>
      <c r="FB741" s="1" t="s">
        <v>368</v>
      </c>
      <c r="FE741" s="1" t="s">
        <v>17793</v>
      </c>
      <c r="FF741" s="1" t="s">
        <v>17794</v>
      </c>
      <c r="FG741" s="1" t="s">
        <v>3677</v>
      </c>
      <c r="FH741" s="1">
        <v>41303</v>
      </c>
      <c r="FL741" s="1" t="s">
        <v>17795</v>
      </c>
      <c r="FM741" s="1">
        <v>3805</v>
      </c>
      <c r="FO741" s="1" t="s">
        <v>3679</v>
      </c>
      <c r="FP741" s="1">
        <v>6332</v>
      </c>
      <c r="FQ741" s="1" t="s">
        <v>2229</v>
      </c>
      <c r="FR741" s="1" t="s">
        <v>2230</v>
      </c>
      <c r="FT741" s="1">
        <v>604945</v>
      </c>
      <c r="FX741" s="1">
        <v>8946682</v>
      </c>
      <c r="FY741" s="1" t="s">
        <v>2234</v>
      </c>
      <c r="GA741" s="1" t="s">
        <v>17796</v>
      </c>
      <c r="GC741" s="1" t="s">
        <v>315</v>
      </c>
      <c r="GD741" s="1" t="s">
        <v>17797</v>
      </c>
      <c r="GF741" s="1" t="s">
        <v>17798</v>
      </c>
      <c r="GG741" s="1" t="s">
        <v>17799</v>
      </c>
      <c r="GH741" s="1" t="s">
        <v>17800</v>
      </c>
      <c r="GI741" s="1" t="s">
        <v>17801</v>
      </c>
      <c r="GJ741" s="1" t="s">
        <v>17802</v>
      </c>
      <c r="GM741" s="1" t="s">
        <v>322</v>
      </c>
      <c r="GN741" s="1" t="s">
        <v>3720</v>
      </c>
      <c r="GO741" s="1">
        <v>0.02</v>
      </c>
      <c r="GP741" s="1">
        <v>16.908448</v>
      </c>
      <c r="GQ741" s="1" t="s">
        <v>17803</v>
      </c>
      <c r="GR741" s="1" t="s">
        <v>379</v>
      </c>
      <c r="GS741" s="1" t="s">
        <v>380</v>
      </c>
      <c r="GT741" s="1" t="s">
        <v>380</v>
      </c>
      <c r="GU741" s="1" t="s">
        <v>380</v>
      </c>
      <c r="GV741" s="1" t="s">
        <v>380</v>
      </c>
      <c r="GW741" s="1" t="s">
        <v>380</v>
      </c>
      <c r="GX741" s="1" t="s">
        <v>380</v>
      </c>
      <c r="GY741" s="1" t="s">
        <v>380</v>
      </c>
      <c r="GZ741" s="1" t="s">
        <v>380</v>
      </c>
      <c r="HA741" s="1" t="s">
        <v>380</v>
      </c>
      <c r="HB741" s="1" t="s">
        <v>380</v>
      </c>
      <c r="HC741" s="1" t="s">
        <v>333</v>
      </c>
      <c r="HD741" s="1">
        <v>11.29</v>
      </c>
      <c r="HE741" s="1">
        <v>1.5939430000000001</v>
      </c>
      <c r="HF741" s="1">
        <v>0.28444999999999998</v>
      </c>
      <c r="HG741" s="1" t="s">
        <v>380</v>
      </c>
      <c r="HH741" s="1" t="s">
        <v>380</v>
      </c>
      <c r="HI741" s="1" t="s">
        <v>17795</v>
      </c>
      <c r="HJ741" s="1" t="s">
        <v>17804</v>
      </c>
      <c r="HK741" s="1" t="s">
        <v>4769</v>
      </c>
      <c r="HL741" s="1">
        <v>1.5270000000000001E-2</v>
      </c>
      <c r="HM741" s="1" t="s">
        <v>17805</v>
      </c>
      <c r="HN741" s="1">
        <v>1.01</v>
      </c>
      <c r="HO741" s="1">
        <v>1.01</v>
      </c>
      <c r="HP741" s="1">
        <v>0.19927</v>
      </c>
      <c r="HQ741" s="1" t="s">
        <v>17806</v>
      </c>
      <c r="HR741" s="1">
        <v>0.54463099999999998</v>
      </c>
      <c r="HS741" s="1">
        <v>0.13568</v>
      </c>
      <c r="HT741" s="1" t="s">
        <v>1417</v>
      </c>
      <c r="HU741" s="1">
        <v>0.37829699999999999</v>
      </c>
      <c r="HV741" s="1" t="s">
        <v>294</v>
      </c>
      <c r="HW741" s="1">
        <v>0.10981</v>
      </c>
      <c r="HX741" s="1">
        <v>2.6800000000000001E-2</v>
      </c>
      <c r="HY741" s="1" t="s">
        <v>604</v>
      </c>
      <c r="HZ741" s="1">
        <v>0.92317000000000005</v>
      </c>
      <c r="IA741" s="1">
        <v>3.2949999999999999</v>
      </c>
      <c r="IB741" s="1">
        <v>9.3100000000000002E-2</v>
      </c>
      <c r="IC741" s="1" t="s">
        <v>492</v>
      </c>
      <c r="ID741" s="1">
        <v>1</v>
      </c>
      <c r="IE741" s="1" t="s">
        <v>7164</v>
      </c>
      <c r="IF741" s="1">
        <v>0.89917000000000002</v>
      </c>
      <c r="IG741" s="1" t="s">
        <v>17807</v>
      </c>
      <c r="IH741" s="1" t="s">
        <v>7164</v>
      </c>
      <c r="II741" s="1">
        <v>0.97109999999999996</v>
      </c>
      <c r="IJ741" s="1" t="s">
        <v>17808</v>
      </c>
      <c r="IK741" s="1" t="s">
        <v>294</v>
      </c>
      <c r="IL741" s="1">
        <v>4.6640000000000001E-2</v>
      </c>
      <c r="IM741" s="1">
        <v>-1.0934999999999999</v>
      </c>
      <c r="IN741" s="1">
        <v>10</v>
      </c>
      <c r="IO741" s="1">
        <v>0.87931999999999999</v>
      </c>
      <c r="IP741" s="1" t="s">
        <v>385</v>
      </c>
      <c r="IQ741" s="1">
        <v>0</v>
      </c>
      <c r="IR741" s="1" t="s">
        <v>380</v>
      </c>
      <c r="IS741" s="1">
        <v>5.3941999999999997</v>
      </c>
      <c r="IT741" s="1">
        <v>0.16261</v>
      </c>
      <c r="IU741" s="1" t="s">
        <v>1898</v>
      </c>
      <c r="IV741" s="1" t="s">
        <v>380</v>
      </c>
      <c r="IW741" s="1" t="s">
        <v>17809</v>
      </c>
      <c r="IX741" s="1" t="s">
        <v>17810</v>
      </c>
      <c r="IY741" s="1" t="s">
        <v>17811</v>
      </c>
      <c r="IZ741" s="1" t="s">
        <v>602</v>
      </c>
      <c r="JA741" s="1" t="s">
        <v>17812</v>
      </c>
      <c r="JB741" s="1" t="s">
        <v>17813</v>
      </c>
      <c r="JC741" s="1" t="s">
        <v>17814</v>
      </c>
      <c r="JD741" s="1" t="s">
        <v>393</v>
      </c>
      <c r="JE741" s="1" t="s">
        <v>351</v>
      </c>
      <c r="JF741" s="1">
        <v>2</v>
      </c>
      <c r="JG741" s="1">
        <v>0</v>
      </c>
      <c r="JH741" s="1" t="s">
        <v>17815</v>
      </c>
      <c r="JI741" s="1">
        <v>60009485</v>
      </c>
      <c r="JJ741" s="1">
        <v>0.20699999999999999</v>
      </c>
      <c r="JK741" s="1">
        <v>0.23482</v>
      </c>
      <c r="JL741" s="1">
        <v>0.109</v>
      </c>
      <c r="JM741" s="1">
        <v>0.21407000000000001</v>
      </c>
      <c r="JN741" s="1">
        <v>1.2E-2</v>
      </c>
      <c r="JO741" s="1">
        <v>7.9549999999999996E-2</v>
      </c>
      <c r="JP741" s="1">
        <v>2.4079999999999999</v>
      </c>
      <c r="JQ741" s="1">
        <v>0.44574000000000003</v>
      </c>
      <c r="JR741" s="1">
        <v>0.85799999999999998</v>
      </c>
      <c r="JS741" s="1">
        <v>0.35431000000000001</v>
      </c>
      <c r="JT741" s="1">
        <v>0.19400000000000001</v>
      </c>
      <c r="JU741" s="1">
        <v>0.17424999999999999</v>
      </c>
      <c r="JV741" s="1" t="s">
        <v>5303</v>
      </c>
      <c r="JW741" s="1" t="s">
        <v>400</v>
      </c>
      <c r="JX741" s="1" t="s">
        <v>3721</v>
      </c>
      <c r="JY741" s="1" t="s">
        <v>325</v>
      </c>
      <c r="JZ741" s="1" t="s">
        <v>403</v>
      </c>
      <c r="KA741" s="1" t="s">
        <v>327</v>
      </c>
      <c r="KC741" s="1" t="s">
        <v>327</v>
      </c>
      <c r="KD741" s="1" t="s">
        <v>3722</v>
      </c>
      <c r="KE741" s="1">
        <v>0</v>
      </c>
      <c r="KF741" s="1">
        <v>25.557753999999999</v>
      </c>
      <c r="KG741" s="1" t="s">
        <v>405</v>
      </c>
      <c r="KH741" s="1">
        <v>19</v>
      </c>
      <c r="KI741" s="1">
        <v>0</v>
      </c>
      <c r="KJ741" s="1">
        <v>0</v>
      </c>
      <c r="KK741" s="1">
        <v>85</v>
      </c>
      <c r="KL741" s="1">
        <v>2826</v>
      </c>
      <c r="KM741" s="1" t="s">
        <v>525</v>
      </c>
      <c r="KN741" s="1">
        <v>1</v>
      </c>
      <c r="KO741" s="1">
        <v>1</v>
      </c>
      <c r="KP741" s="1">
        <v>0</v>
      </c>
      <c r="KR741" s="1" t="s">
        <v>351</v>
      </c>
      <c r="KS741" s="1">
        <v>69</v>
      </c>
      <c r="KT741" s="1">
        <v>60</v>
      </c>
      <c r="KU741" s="1">
        <v>2476</v>
      </c>
      <c r="KV741" s="1">
        <v>0</v>
      </c>
      <c r="KW741" s="1">
        <v>0</v>
      </c>
      <c r="KX741" s="1">
        <v>208.433064</v>
      </c>
      <c r="KY741" s="1">
        <v>248</v>
      </c>
      <c r="KZ741" s="1">
        <v>60</v>
      </c>
      <c r="LA741" s="1">
        <v>9021</v>
      </c>
      <c r="LB741" s="1">
        <v>578</v>
      </c>
      <c r="LC741" s="1" t="s">
        <v>3704</v>
      </c>
      <c r="LD741" s="1">
        <v>0.217666</v>
      </c>
      <c r="LE741" s="1">
        <v>1</v>
      </c>
    </row>
    <row r="742" spans="1:317" x14ac:dyDescent="0.2">
      <c r="A742" s="1" t="s">
        <v>18157</v>
      </c>
      <c r="B742" s="1" t="s">
        <v>18151</v>
      </c>
      <c r="C742" s="1" t="s">
        <v>18083</v>
      </c>
      <c r="D742" s="1">
        <v>3812</v>
      </c>
      <c r="E742" s="1" t="s">
        <v>289</v>
      </c>
      <c r="F742" s="1" t="s">
        <v>289</v>
      </c>
      <c r="G742" s="1">
        <v>19</v>
      </c>
      <c r="H742" s="1">
        <v>55370552</v>
      </c>
      <c r="I742" s="1">
        <v>55370553</v>
      </c>
      <c r="J742" s="1" t="s">
        <v>289</v>
      </c>
      <c r="K742" s="1" t="s">
        <v>331</v>
      </c>
      <c r="L742" s="1" t="s">
        <v>332</v>
      </c>
      <c r="M742" s="1" t="s">
        <v>525</v>
      </c>
      <c r="N742" s="1" t="s">
        <v>525</v>
      </c>
      <c r="O742" s="1" t="s">
        <v>293</v>
      </c>
      <c r="R742" s="1" t="s">
        <v>289</v>
      </c>
      <c r="S742" s="1" t="s">
        <v>16721</v>
      </c>
      <c r="T742" s="1" t="s">
        <v>289</v>
      </c>
      <c r="U742" s="1" t="s">
        <v>289</v>
      </c>
      <c r="V742" s="1" t="s">
        <v>289</v>
      </c>
      <c r="W742" s="1" t="s">
        <v>289</v>
      </c>
      <c r="X742" s="1" t="s">
        <v>289</v>
      </c>
      <c r="Y742" s="1" t="s">
        <v>289</v>
      </c>
      <c r="Z742" s="1" t="s">
        <v>289</v>
      </c>
      <c r="AA742" s="1" t="s">
        <v>289</v>
      </c>
      <c r="AB742" s="1" t="s">
        <v>289</v>
      </c>
      <c r="AC742" s="1" t="s">
        <v>289</v>
      </c>
      <c r="AD742" s="1" t="s">
        <v>289</v>
      </c>
      <c r="AE742" s="1" t="s">
        <v>289</v>
      </c>
      <c r="AF742" s="1" t="s">
        <v>289</v>
      </c>
      <c r="AG742" s="1" t="s">
        <v>289</v>
      </c>
      <c r="AH742" s="1" t="s">
        <v>289</v>
      </c>
      <c r="AI742" s="1" t="s">
        <v>289</v>
      </c>
      <c r="AJ742" s="1" t="s">
        <v>16721</v>
      </c>
      <c r="AK742" s="1" t="s">
        <v>9627</v>
      </c>
      <c r="AL742" s="1" t="s">
        <v>9628</v>
      </c>
      <c r="AM742" s="1" t="s">
        <v>351</v>
      </c>
      <c r="AN742" s="1">
        <v>6</v>
      </c>
      <c r="AO742" s="1" t="s">
        <v>9629</v>
      </c>
      <c r="AP742" s="1" t="s">
        <v>9630</v>
      </c>
      <c r="AQ742" s="1" t="s">
        <v>9631</v>
      </c>
      <c r="AR742" s="1" t="s">
        <v>9632</v>
      </c>
      <c r="AS742" s="1" t="s">
        <v>9633</v>
      </c>
      <c r="AT742" s="1" t="s">
        <v>9634</v>
      </c>
      <c r="AU742" s="1" t="s">
        <v>9635</v>
      </c>
      <c r="AV742" s="1" t="s">
        <v>9636</v>
      </c>
      <c r="AW742" s="1" t="s">
        <v>9637</v>
      </c>
      <c r="AX742" s="1" t="s">
        <v>9638</v>
      </c>
      <c r="AY742" s="1">
        <v>323</v>
      </c>
      <c r="BD742" s="1" t="s">
        <v>9639</v>
      </c>
      <c r="BE742" s="1" t="s">
        <v>1664</v>
      </c>
      <c r="BF742" s="1" t="s">
        <v>1665</v>
      </c>
      <c r="BI742" s="1" t="s">
        <v>9640</v>
      </c>
      <c r="BJ742" s="1">
        <v>23</v>
      </c>
      <c r="BN742" s="1" t="s">
        <v>3672</v>
      </c>
      <c r="BP742" s="1" t="s">
        <v>9641</v>
      </c>
      <c r="BQ742" s="1">
        <v>0.49</v>
      </c>
      <c r="DK742" s="1">
        <v>0</v>
      </c>
      <c r="DS742" s="1">
        <v>0.501</v>
      </c>
      <c r="FB742" s="1" t="s">
        <v>310</v>
      </c>
      <c r="FC742" s="1" t="s">
        <v>311</v>
      </c>
      <c r="FF742" s="1" t="s">
        <v>9642</v>
      </c>
      <c r="FG742" s="1" t="s">
        <v>9643</v>
      </c>
      <c r="FI742" s="1" t="s">
        <v>315</v>
      </c>
      <c r="FJ742" s="1" t="s">
        <v>9644</v>
      </c>
      <c r="FK742" s="1" t="s">
        <v>9645</v>
      </c>
      <c r="FL742" s="1" t="s">
        <v>9646</v>
      </c>
      <c r="FM742" s="1" t="s">
        <v>9647</v>
      </c>
      <c r="FP742" s="1" t="s">
        <v>9648</v>
      </c>
      <c r="FQ742" s="1">
        <v>1</v>
      </c>
      <c r="FR742" s="1">
        <v>0.5</v>
      </c>
      <c r="FS742" s="1" t="s">
        <v>17816</v>
      </c>
      <c r="FT742" s="1" t="b">
        <v>1</v>
      </c>
      <c r="FU742" s="1" t="s">
        <v>9628</v>
      </c>
      <c r="FV742" s="1" t="s">
        <v>322</v>
      </c>
      <c r="FW742" s="1" t="s">
        <v>9650</v>
      </c>
      <c r="JB742" s="1" t="b">
        <v>0</v>
      </c>
      <c r="JC742" s="1">
        <v>185</v>
      </c>
      <c r="JD742" s="1" t="b">
        <v>0</v>
      </c>
      <c r="JE742" s="1">
        <v>6.0549999999999997</v>
      </c>
      <c r="JF742" s="1" t="s">
        <v>9651</v>
      </c>
      <c r="JG742" s="1" t="s">
        <v>402</v>
      </c>
      <c r="JH742" s="1" t="s">
        <v>842</v>
      </c>
      <c r="JI742" s="1" t="s">
        <v>327</v>
      </c>
      <c r="JK742" s="1" t="s">
        <v>327</v>
      </c>
      <c r="JL742" s="1" t="s">
        <v>328</v>
      </c>
      <c r="JM742" s="1">
        <v>99</v>
      </c>
      <c r="JO742" s="1" t="s">
        <v>9652</v>
      </c>
      <c r="JR742" s="1">
        <v>31.71</v>
      </c>
      <c r="JS742" s="1">
        <v>0</v>
      </c>
      <c r="JT742" s="1">
        <v>1</v>
      </c>
      <c r="JU742" s="1">
        <v>0.5</v>
      </c>
      <c r="JV742" s="1" t="s">
        <v>17817</v>
      </c>
      <c r="JW742" s="1">
        <v>1019.73</v>
      </c>
      <c r="JX742" s="1">
        <v>183</v>
      </c>
      <c r="JZ742" s="1" t="s">
        <v>351</v>
      </c>
      <c r="KA742" s="1">
        <v>2</v>
      </c>
      <c r="KB742" s="1">
        <v>5.51</v>
      </c>
      <c r="KC742" s="1">
        <v>-2.04</v>
      </c>
      <c r="KD742" s="1">
        <v>-3.8660000000000001</v>
      </c>
      <c r="KE742" s="1">
        <v>2.7450000000000001</v>
      </c>
    </row>
    <row r="743" spans="1:317" x14ac:dyDescent="0.2">
      <c r="A743" s="1" t="s">
        <v>18157</v>
      </c>
      <c r="B743" s="1" t="s">
        <v>18151</v>
      </c>
      <c r="C743" s="1" t="s">
        <v>18083</v>
      </c>
      <c r="D743" s="1">
        <v>3812</v>
      </c>
      <c r="E743" s="1" t="s">
        <v>289</v>
      </c>
      <c r="F743" s="1" t="s">
        <v>289</v>
      </c>
      <c r="G743" s="1">
        <v>19</v>
      </c>
      <c r="H743" s="1">
        <v>55370554</v>
      </c>
      <c r="I743" s="1">
        <v>55370555</v>
      </c>
      <c r="J743" s="1" t="s">
        <v>289</v>
      </c>
      <c r="K743" s="1" t="s">
        <v>291</v>
      </c>
      <c r="L743" s="1" t="s">
        <v>292</v>
      </c>
      <c r="M743" s="1" t="s">
        <v>293</v>
      </c>
      <c r="N743" s="1" t="s">
        <v>293</v>
      </c>
      <c r="O743" s="1" t="s">
        <v>9134</v>
      </c>
      <c r="R743" s="1" t="s">
        <v>289</v>
      </c>
      <c r="S743" s="1" t="s">
        <v>16721</v>
      </c>
      <c r="T743" s="1" t="s">
        <v>289</v>
      </c>
      <c r="U743" s="1" t="s">
        <v>289</v>
      </c>
      <c r="V743" s="1" t="s">
        <v>289</v>
      </c>
      <c r="W743" s="1" t="s">
        <v>289</v>
      </c>
      <c r="X743" s="1" t="s">
        <v>289</v>
      </c>
      <c r="Y743" s="1" t="s">
        <v>289</v>
      </c>
      <c r="Z743" s="1" t="s">
        <v>289</v>
      </c>
      <c r="AA743" s="1" t="s">
        <v>289</v>
      </c>
      <c r="AB743" s="1" t="s">
        <v>289</v>
      </c>
      <c r="AC743" s="1" t="s">
        <v>289</v>
      </c>
      <c r="AD743" s="1" t="s">
        <v>289</v>
      </c>
      <c r="AE743" s="1" t="s">
        <v>289</v>
      </c>
      <c r="AF743" s="1" t="s">
        <v>289</v>
      </c>
      <c r="AG743" s="1" t="s">
        <v>289</v>
      </c>
      <c r="AH743" s="1" t="s">
        <v>289</v>
      </c>
      <c r="AI743" s="1" t="s">
        <v>289</v>
      </c>
      <c r="AJ743" s="1" t="s">
        <v>16721</v>
      </c>
      <c r="AK743" s="1" t="s">
        <v>9654</v>
      </c>
      <c r="AL743" s="1" t="s">
        <v>9628</v>
      </c>
      <c r="AM743" s="1" t="s">
        <v>351</v>
      </c>
      <c r="AN743" s="1">
        <v>6</v>
      </c>
      <c r="AO743" s="1" t="s">
        <v>9655</v>
      </c>
      <c r="AP743" s="1" t="s">
        <v>9656</v>
      </c>
      <c r="AQ743" s="1" t="s">
        <v>9657</v>
      </c>
      <c r="AR743" s="1" t="s">
        <v>9658</v>
      </c>
      <c r="AS743" s="1" t="s">
        <v>9633</v>
      </c>
      <c r="AT743" s="1" t="s">
        <v>9634</v>
      </c>
      <c r="AU743" s="1" t="s">
        <v>9635</v>
      </c>
      <c r="AV743" s="1" t="s">
        <v>9636</v>
      </c>
      <c r="AW743" s="1" t="s">
        <v>9637</v>
      </c>
      <c r="AX743" s="1" t="s">
        <v>9638</v>
      </c>
      <c r="AY743" s="1">
        <v>324</v>
      </c>
      <c r="BD743" s="1" t="s">
        <v>9639</v>
      </c>
      <c r="BE743" s="1" t="s">
        <v>1664</v>
      </c>
      <c r="BF743" s="1" t="s">
        <v>1665</v>
      </c>
      <c r="BI743" s="1" t="s">
        <v>9640</v>
      </c>
      <c r="BJ743" s="1">
        <v>23</v>
      </c>
      <c r="BN743" s="1" t="s">
        <v>3672</v>
      </c>
      <c r="BP743" s="1" t="s">
        <v>9659</v>
      </c>
      <c r="BQ743" s="1">
        <v>0.48499999999999999</v>
      </c>
      <c r="DK743" s="1">
        <v>0</v>
      </c>
      <c r="DS743" s="1">
        <v>-0.17799999999999999</v>
      </c>
      <c r="FB743" s="1" t="s">
        <v>310</v>
      </c>
      <c r="FC743" s="1" t="s">
        <v>311</v>
      </c>
      <c r="FF743" s="1" t="s">
        <v>9642</v>
      </c>
      <c r="FG743" s="1" t="s">
        <v>9643</v>
      </c>
      <c r="FI743" s="1" t="s">
        <v>315</v>
      </c>
      <c r="FJ743" s="1" t="s">
        <v>9644</v>
      </c>
      <c r="FK743" s="1" t="s">
        <v>9660</v>
      </c>
      <c r="FL743" s="1" t="s">
        <v>9661</v>
      </c>
      <c r="FM743" s="1" t="s">
        <v>9662</v>
      </c>
      <c r="FP743" s="1" t="s">
        <v>9648</v>
      </c>
      <c r="FQ743" s="1">
        <v>1</v>
      </c>
      <c r="FR743" s="1">
        <v>0.5</v>
      </c>
      <c r="FS743" s="1" t="s">
        <v>17816</v>
      </c>
      <c r="FT743" s="1" t="b">
        <v>1</v>
      </c>
      <c r="FU743" s="1" t="s">
        <v>9628</v>
      </c>
      <c r="FV743" s="1" t="s">
        <v>322</v>
      </c>
      <c r="FW743" s="1" t="s">
        <v>9650</v>
      </c>
      <c r="JB743" s="1" t="b">
        <v>0</v>
      </c>
      <c r="JC743" s="1">
        <v>183</v>
      </c>
      <c r="JD743" s="1" t="b">
        <v>0</v>
      </c>
      <c r="JE743" s="1">
        <v>4.8120000000000003</v>
      </c>
      <c r="JF743" s="1" t="s">
        <v>9651</v>
      </c>
      <c r="JG743" s="1" t="s">
        <v>402</v>
      </c>
      <c r="JH743" s="1" t="s">
        <v>842</v>
      </c>
      <c r="JI743" s="1" t="s">
        <v>327</v>
      </c>
      <c r="JK743" s="1" t="s">
        <v>327</v>
      </c>
      <c r="JL743" s="1" t="s">
        <v>328</v>
      </c>
      <c r="JM743" s="1">
        <v>99</v>
      </c>
      <c r="JO743" s="1" t="s">
        <v>9652</v>
      </c>
      <c r="JR743" s="1">
        <v>31.83</v>
      </c>
      <c r="JS743" s="1">
        <v>0</v>
      </c>
      <c r="JT743" s="1">
        <v>1</v>
      </c>
      <c r="JU743" s="1">
        <v>0.5</v>
      </c>
      <c r="JV743" s="1" t="s">
        <v>17817</v>
      </c>
      <c r="JW743" s="1">
        <v>1019.73</v>
      </c>
      <c r="JX743" s="1">
        <v>183</v>
      </c>
      <c r="JZ743" s="1" t="s">
        <v>351</v>
      </c>
      <c r="KA743" s="1">
        <v>2</v>
      </c>
      <c r="KB743" s="1">
        <v>5.57</v>
      </c>
      <c r="KC743" s="1">
        <v>-2.266</v>
      </c>
      <c r="KD743" s="1">
        <v>-4.6269999999999998</v>
      </c>
      <c r="KE743" s="1">
        <v>1.9390000000000001</v>
      </c>
    </row>
    <row r="744" spans="1:317" x14ac:dyDescent="0.2">
      <c r="A744" s="1" t="s">
        <v>18157</v>
      </c>
      <c r="B744" s="1" t="s">
        <v>18151</v>
      </c>
      <c r="C744" s="1" t="s">
        <v>16671</v>
      </c>
      <c r="D744" s="1">
        <v>284434</v>
      </c>
      <c r="E744" s="1" t="s">
        <v>289</v>
      </c>
      <c r="F744" s="1" t="s">
        <v>289</v>
      </c>
      <c r="G744" s="1">
        <v>19</v>
      </c>
      <c r="H744" s="1">
        <v>16872816</v>
      </c>
      <c r="I744" s="1">
        <v>16872816</v>
      </c>
      <c r="J744" s="1" t="s">
        <v>289</v>
      </c>
      <c r="K744" s="1" t="s">
        <v>345</v>
      </c>
      <c r="L744" s="1" t="s">
        <v>346</v>
      </c>
      <c r="M744" s="1" t="s">
        <v>333</v>
      </c>
      <c r="N744" s="1" t="s">
        <v>333</v>
      </c>
      <c r="O744" s="1" t="s">
        <v>407</v>
      </c>
      <c r="R744" s="1" t="s">
        <v>16721</v>
      </c>
      <c r="S744" s="1" t="s">
        <v>15808</v>
      </c>
      <c r="T744" s="1" t="s">
        <v>289</v>
      </c>
      <c r="U744" s="1" t="s">
        <v>289</v>
      </c>
      <c r="V744" s="1" t="s">
        <v>289</v>
      </c>
      <c r="W744" s="1" t="s">
        <v>289</v>
      </c>
      <c r="X744" s="1" t="s">
        <v>289</v>
      </c>
      <c r="Y744" s="1" t="s">
        <v>289</v>
      </c>
      <c r="Z744" s="1" t="s">
        <v>289</v>
      </c>
      <c r="AA744" s="1" t="s">
        <v>289</v>
      </c>
      <c r="AB744" s="1" t="s">
        <v>289</v>
      </c>
      <c r="AC744" s="1" t="s">
        <v>289</v>
      </c>
      <c r="AD744" s="1" t="s">
        <v>289</v>
      </c>
      <c r="AE744" s="1" t="s">
        <v>289</v>
      </c>
      <c r="AF744" s="1" t="s">
        <v>289</v>
      </c>
      <c r="AG744" s="1" t="s">
        <v>289</v>
      </c>
      <c r="AH744" s="1" t="s">
        <v>289</v>
      </c>
      <c r="AI744" s="1" t="s">
        <v>16721</v>
      </c>
      <c r="AJ744" s="1" t="s">
        <v>15808</v>
      </c>
      <c r="AK744" s="1" t="s">
        <v>16635</v>
      </c>
      <c r="AL744" s="1" t="s">
        <v>16636</v>
      </c>
      <c r="AM744" s="1" t="s">
        <v>351</v>
      </c>
      <c r="AN744" s="1">
        <v>8</v>
      </c>
      <c r="AO744" s="1">
        <v>2418</v>
      </c>
      <c r="AP744" s="1" t="s">
        <v>16637</v>
      </c>
      <c r="AQ744" s="1" t="s">
        <v>16638</v>
      </c>
      <c r="AR744" s="1" t="s">
        <v>16639</v>
      </c>
      <c r="AS744" s="1" t="s">
        <v>17818</v>
      </c>
      <c r="AT744" s="1" t="s">
        <v>16641</v>
      </c>
      <c r="AU744" s="1" t="s">
        <v>16642</v>
      </c>
      <c r="AV744" s="1" t="s">
        <v>16643</v>
      </c>
      <c r="AW744" s="1" t="s">
        <v>16644</v>
      </c>
      <c r="AX744" s="1" t="s">
        <v>16645</v>
      </c>
      <c r="AY744" s="1">
        <v>667</v>
      </c>
      <c r="BF744" s="1" t="s">
        <v>9678</v>
      </c>
      <c r="BI744" s="1" t="s">
        <v>16646</v>
      </c>
      <c r="BJ744" s="1">
        <v>67</v>
      </c>
      <c r="BP744" s="1" t="s">
        <v>16647</v>
      </c>
      <c r="BQ744" s="1">
        <v>0.57199999999999995</v>
      </c>
      <c r="DK744" s="1">
        <v>0</v>
      </c>
      <c r="DX744" s="1">
        <v>101</v>
      </c>
      <c r="DY744" s="1">
        <v>77</v>
      </c>
      <c r="DZ744" s="1">
        <v>85</v>
      </c>
      <c r="EE744" s="1">
        <v>19</v>
      </c>
      <c r="EV744" s="1">
        <v>16872816</v>
      </c>
      <c r="EX744" s="1">
        <v>2203</v>
      </c>
      <c r="EY744" s="1">
        <v>4300</v>
      </c>
      <c r="EZ744" s="1">
        <v>6503</v>
      </c>
      <c r="FA744" s="1" t="s">
        <v>367</v>
      </c>
      <c r="FB744" s="1" t="s">
        <v>368</v>
      </c>
      <c r="FE744" s="1" t="s">
        <v>16648</v>
      </c>
      <c r="FF744" s="1" t="s">
        <v>16649</v>
      </c>
      <c r="FG744" s="1" t="s">
        <v>16650</v>
      </c>
      <c r="FH744" s="1">
        <v>41283</v>
      </c>
      <c r="FL744" s="1" t="s">
        <v>16651</v>
      </c>
      <c r="FM744" s="1">
        <v>284434</v>
      </c>
      <c r="FO744" s="1" t="s">
        <v>9592</v>
      </c>
      <c r="FP744" s="1">
        <v>27619</v>
      </c>
      <c r="FQ744" s="1" t="s">
        <v>2229</v>
      </c>
      <c r="FR744" s="1" t="s">
        <v>2230</v>
      </c>
      <c r="FY744" s="1" t="s">
        <v>2234</v>
      </c>
      <c r="FZ744" s="1" t="s">
        <v>16652</v>
      </c>
      <c r="GA744" s="1" t="s">
        <v>16652</v>
      </c>
      <c r="GC744" s="1" t="s">
        <v>315</v>
      </c>
      <c r="GE744" s="1" t="s">
        <v>16653</v>
      </c>
      <c r="GF744" s="1" t="s">
        <v>16643</v>
      </c>
      <c r="GH744" s="1" t="s">
        <v>16654</v>
      </c>
      <c r="GI744" s="1" t="s">
        <v>16655</v>
      </c>
      <c r="GJ744" s="1" t="s">
        <v>16656</v>
      </c>
      <c r="GL744" s="1" t="s">
        <v>16657</v>
      </c>
      <c r="GM744" s="1" t="s">
        <v>322</v>
      </c>
      <c r="GN744" s="1" t="s">
        <v>16658</v>
      </c>
      <c r="GO744" s="1">
        <v>0.02</v>
      </c>
      <c r="GP744" s="1">
        <v>24.427671</v>
      </c>
      <c r="GQ744" s="1" t="s">
        <v>16659</v>
      </c>
      <c r="GR744" s="1" t="s">
        <v>379</v>
      </c>
      <c r="GS744" s="1" t="s">
        <v>380</v>
      </c>
      <c r="GT744" s="1" t="s">
        <v>380</v>
      </c>
      <c r="GU744" s="1" t="s">
        <v>380</v>
      </c>
      <c r="GV744" s="1" t="s">
        <v>380</v>
      </c>
      <c r="GW744" s="1" t="s">
        <v>380</v>
      </c>
      <c r="GX744" s="1" t="s">
        <v>380</v>
      </c>
      <c r="GY744" s="1" t="s">
        <v>380</v>
      </c>
      <c r="GZ744" s="1" t="s">
        <v>380</v>
      </c>
      <c r="HA744" s="1" t="s">
        <v>380</v>
      </c>
      <c r="HB744" s="1" t="s">
        <v>380</v>
      </c>
      <c r="HC744" s="1" t="s">
        <v>333</v>
      </c>
      <c r="HD744" s="1">
        <v>16.72</v>
      </c>
      <c r="HE744" s="1">
        <v>3.201111</v>
      </c>
      <c r="HF744" s="1">
        <v>0.58233999999999997</v>
      </c>
      <c r="HG744" s="1" t="s">
        <v>380</v>
      </c>
      <c r="HH744" s="1" t="s">
        <v>380</v>
      </c>
      <c r="HI744" s="1" t="s">
        <v>16651</v>
      </c>
      <c r="HJ744" s="1" t="s">
        <v>16660</v>
      </c>
      <c r="HK744" s="1" t="s">
        <v>5971</v>
      </c>
      <c r="HL744" s="1">
        <v>0.66098999999999997</v>
      </c>
      <c r="HM744" s="1" t="s">
        <v>16661</v>
      </c>
      <c r="HN744" s="1">
        <v>4.3499999999999996</v>
      </c>
      <c r="HO744" s="1">
        <v>3.29</v>
      </c>
      <c r="HP744" s="1">
        <v>0.37713000000000002</v>
      </c>
      <c r="HQ744" s="1" t="s">
        <v>380</v>
      </c>
      <c r="HR744" s="1">
        <v>0.41487000000000002</v>
      </c>
      <c r="HS744" s="1">
        <v>0.26219999999999999</v>
      </c>
      <c r="HT744" s="1" t="s">
        <v>492</v>
      </c>
      <c r="HU744" s="1">
        <v>2.5638999999999999E-2</v>
      </c>
      <c r="HV744" s="1" t="s">
        <v>294</v>
      </c>
      <c r="HW744" s="1">
        <v>0.69645999999999997</v>
      </c>
      <c r="HX744" s="1">
        <v>0.31340000000000001</v>
      </c>
      <c r="HY744" s="1" t="s">
        <v>604</v>
      </c>
      <c r="HZ744" s="1">
        <v>0.65676999999999996</v>
      </c>
      <c r="IA744" s="1">
        <v>2.0099999999999998</v>
      </c>
      <c r="IB744" s="1">
        <v>0.33917000000000003</v>
      </c>
      <c r="IC744" s="1" t="s">
        <v>385</v>
      </c>
      <c r="ID744" s="1">
        <v>0.64044999999999996</v>
      </c>
      <c r="IE744" s="1" t="s">
        <v>382</v>
      </c>
      <c r="IF744" s="1">
        <v>0.76493999999999995</v>
      </c>
      <c r="IG744" s="1" t="s">
        <v>16662</v>
      </c>
      <c r="IH744" s="1" t="s">
        <v>1498</v>
      </c>
      <c r="II744" s="1">
        <v>0.56916</v>
      </c>
      <c r="IJ744" s="1" t="s">
        <v>16663</v>
      </c>
      <c r="IK744" s="1" t="s">
        <v>294</v>
      </c>
      <c r="IL744" s="1">
        <v>0.78447999999999996</v>
      </c>
      <c r="IM744" s="1">
        <v>-0.22</v>
      </c>
      <c r="IN744" s="1">
        <v>10</v>
      </c>
      <c r="IO744" s="1">
        <v>0.62326000000000004</v>
      </c>
      <c r="IP744" s="1" t="s">
        <v>385</v>
      </c>
      <c r="IQ744" s="1">
        <v>0.03</v>
      </c>
      <c r="IR744" s="1">
        <v>-15.061199999999999</v>
      </c>
      <c r="IS744" s="1">
        <v>9.8719000000000001</v>
      </c>
      <c r="IT744" s="1">
        <v>0.4118</v>
      </c>
      <c r="IU744" s="1" t="s">
        <v>16664</v>
      </c>
      <c r="IV744" s="1" t="s">
        <v>380</v>
      </c>
      <c r="IW744" s="1" t="s">
        <v>16665</v>
      </c>
      <c r="IX744" s="1" t="s">
        <v>16666</v>
      </c>
      <c r="IY744" s="1" t="s">
        <v>16667</v>
      </c>
      <c r="IZ744" s="1" t="s">
        <v>1133</v>
      </c>
      <c r="JA744" s="1" t="s">
        <v>16668</v>
      </c>
      <c r="JB744" s="1" t="s">
        <v>16669</v>
      </c>
      <c r="JC744" s="1" t="s">
        <v>16670</v>
      </c>
      <c r="JD744" s="1" t="s">
        <v>1504</v>
      </c>
      <c r="JE744" s="1" t="s">
        <v>351</v>
      </c>
      <c r="JF744" s="1">
        <v>2</v>
      </c>
      <c r="JG744" s="1">
        <v>0</v>
      </c>
      <c r="JH744" s="1" t="s">
        <v>16671</v>
      </c>
      <c r="JI744" s="1">
        <v>16733816</v>
      </c>
      <c r="JJ744" s="1">
        <v>1</v>
      </c>
      <c r="JK744" s="1">
        <v>0.71416999999999997</v>
      </c>
      <c r="JL744" s="1">
        <v>0.95399999999999996</v>
      </c>
      <c r="JM744" s="1">
        <v>0.39280999999999999</v>
      </c>
      <c r="JN744" s="1">
        <v>0.41399999999999998</v>
      </c>
      <c r="JO744" s="1">
        <v>0.31173000000000001</v>
      </c>
      <c r="JP744" s="1">
        <v>3.3460000000000001</v>
      </c>
      <c r="JQ744" s="1">
        <v>0.52190000000000003</v>
      </c>
      <c r="JR744" s="1">
        <v>0.93700000000000006</v>
      </c>
      <c r="JS744" s="1">
        <v>0.37393999999999999</v>
      </c>
      <c r="JT744" s="1">
        <v>0.54300000000000004</v>
      </c>
      <c r="JU744" s="1">
        <v>0.68303999999999998</v>
      </c>
      <c r="JV744" s="1" t="s">
        <v>2642</v>
      </c>
      <c r="JW744" s="1" t="s">
        <v>400</v>
      </c>
      <c r="JX744" s="1" t="s">
        <v>16672</v>
      </c>
      <c r="JY744" s="1" t="s">
        <v>402</v>
      </c>
      <c r="JZ744" s="1" t="s">
        <v>467</v>
      </c>
      <c r="KA744" s="1" t="s">
        <v>327</v>
      </c>
      <c r="KC744" s="1" t="s">
        <v>327</v>
      </c>
      <c r="KD744" s="1" t="s">
        <v>16673</v>
      </c>
      <c r="KE744" s="1">
        <v>5</v>
      </c>
      <c r="KF744" s="1">
        <v>29.469918</v>
      </c>
      <c r="KG744" s="1" t="s">
        <v>405</v>
      </c>
      <c r="KH744" s="1">
        <v>0</v>
      </c>
      <c r="KI744" s="1">
        <v>0</v>
      </c>
      <c r="KJ744" s="1">
        <v>0</v>
      </c>
      <c r="KK744" s="1">
        <v>98</v>
      </c>
      <c r="KL744" s="1">
        <v>3081</v>
      </c>
      <c r="KM744" s="1" t="s">
        <v>525</v>
      </c>
      <c r="KN744" s="1">
        <v>1</v>
      </c>
      <c r="KO744" s="1">
        <v>1</v>
      </c>
      <c r="KP744" s="1">
        <v>0</v>
      </c>
      <c r="KR744" s="1" t="s">
        <v>351</v>
      </c>
      <c r="KS744" s="1">
        <v>153</v>
      </c>
      <c r="KT744" s="1">
        <v>60</v>
      </c>
      <c r="KU744" s="1">
        <v>5446</v>
      </c>
      <c r="KV744" s="1">
        <v>0</v>
      </c>
      <c r="KW744" s="1">
        <v>0</v>
      </c>
      <c r="KX744" s="1">
        <v>482.74993999999998</v>
      </c>
      <c r="KY744" s="1">
        <v>354</v>
      </c>
      <c r="KZ744" s="1">
        <v>60</v>
      </c>
      <c r="LA744" s="1">
        <v>13006</v>
      </c>
      <c r="LB744" s="1">
        <v>695</v>
      </c>
      <c r="LC744" s="1" t="s">
        <v>16636</v>
      </c>
      <c r="LD744" s="1">
        <v>0.30177500000000002</v>
      </c>
      <c r="LE744" s="1">
        <v>1</v>
      </c>
    </row>
    <row r="745" spans="1:317" x14ac:dyDescent="0.2">
      <c r="A745" s="1" t="s">
        <v>18157</v>
      </c>
      <c r="B745" s="1" t="s">
        <v>18151</v>
      </c>
      <c r="C745" s="1" t="s">
        <v>3790</v>
      </c>
      <c r="D745" s="1">
        <v>7757</v>
      </c>
      <c r="E745" s="1" t="s">
        <v>289</v>
      </c>
      <c r="F745" s="1" t="s">
        <v>289</v>
      </c>
      <c r="G745" s="1">
        <v>19</v>
      </c>
      <c r="H745" s="1">
        <v>22155346</v>
      </c>
      <c r="I745" s="1">
        <v>22155346</v>
      </c>
      <c r="J745" s="1" t="s">
        <v>289</v>
      </c>
      <c r="K745" s="1" t="s">
        <v>436</v>
      </c>
      <c r="L745" s="1" t="s">
        <v>346</v>
      </c>
      <c r="M745" s="1" t="s">
        <v>294</v>
      </c>
      <c r="N745" s="1" t="s">
        <v>294</v>
      </c>
      <c r="O745" s="1" t="s">
        <v>347</v>
      </c>
      <c r="R745" s="1" t="s">
        <v>16721</v>
      </c>
      <c r="S745" s="1" t="s">
        <v>15808</v>
      </c>
      <c r="T745" s="1" t="s">
        <v>289</v>
      </c>
      <c r="U745" s="1" t="s">
        <v>289</v>
      </c>
      <c r="V745" s="1" t="s">
        <v>289</v>
      </c>
      <c r="W745" s="1" t="s">
        <v>289</v>
      </c>
      <c r="X745" s="1" t="s">
        <v>289</v>
      </c>
      <c r="Y745" s="1" t="s">
        <v>289</v>
      </c>
      <c r="Z745" s="1" t="s">
        <v>289</v>
      </c>
      <c r="AA745" s="1" t="s">
        <v>289</v>
      </c>
      <c r="AB745" s="1" t="s">
        <v>289</v>
      </c>
      <c r="AC745" s="1" t="s">
        <v>289</v>
      </c>
      <c r="AD745" s="1" t="s">
        <v>289</v>
      </c>
      <c r="AE745" s="1" t="s">
        <v>289</v>
      </c>
      <c r="AF745" s="1" t="s">
        <v>289</v>
      </c>
      <c r="AG745" s="1" t="s">
        <v>289</v>
      </c>
      <c r="AH745" s="1" t="s">
        <v>289</v>
      </c>
      <c r="AI745" s="1" t="s">
        <v>16721</v>
      </c>
      <c r="AJ745" s="1" t="s">
        <v>15808</v>
      </c>
      <c r="AK745" s="1" t="s">
        <v>17819</v>
      </c>
      <c r="AL745" s="1" t="s">
        <v>3759</v>
      </c>
      <c r="AM745" s="1" t="s">
        <v>293</v>
      </c>
      <c r="AN745" s="1">
        <v>4</v>
      </c>
      <c r="AO745" s="1">
        <v>2638</v>
      </c>
      <c r="AP745" s="1" t="s">
        <v>17820</v>
      </c>
      <c r="AQ745" s="1" t="s">
        <v>17821</v>
      </c>
      <c r="AR745" s="1" t="s">
        <v>17822</v>
      </c>
      <c r="AS745" s="1" t="s">
        <v>3763</v>
      </c>
      <c r="AT745" s="1" t="s">
        <v>3764</v>
      </c>
      <c r="AU745" s="1" t="s">
        <v>3765</v>
      </c>
      <c r="AX745" s="1" t="s">
        <v>3766</v>
      </c>
      <c r="BI745" s="1" t="s">
        <v>3767</v>
      </c>
      <c r="BJ745" s="1">
        <v>113</v>
      </c>
      <c r="BL745" s="1" t="s">
        <v>3768</v>
      </c>
      <c r="BP745" s="1" t="s">
        <v>17823</v>
      </c>
      <c r="BQ745" s="1">
        <v>0.373</v>
      </c>
      <c r="DK745" s="1">
        <v>0</v>
      </c>
      <c r="DX745" s="1">
        <v>66</v>
      </c>
      <c r="DY745" s="1">
        <v>72</v>
      </c>
      <c r="DZ745" s="1">
        <v>70</v>
      </c>
      <c r="EE745" s="1">
        <v>19</v>
      </c>
      <c r="EV745" s="1">
        <v>22155346</v>
      </c>
      <c r="EX745" s="1">
        <v>2117</v>
      </c>
      <c r="EY745" s="1">
        <v>4255</v>
      </c>
      <c r="EZ745" s="1">
        <v>6372</v>
      </c>
      <c r="FA745" s="1" t="s">
        <v>455</v>
      </c>
      <c r="FB745" s="1" t="s">
        <v>456</v>
      </c>
      <c r="FE745" s="1" t="s">
        <v>3770</v>
      </c>
      <c r="FF745" s="1" t="s">
        <v>3771</v>
      </c>
      <c r="FG745" s="1" t="s">
        <v>3772</v>
      </c>
      <c r="FH745" s="1">
        <v>41282</v>
      </c>
      <c r="FL745" s="1" t="s">
        <v>3773</v>
      </c>
      <c r="FM745" s="1">
        <v>7757</v>
      </c>
      <c r="FO745" s="1" t="s">
        <v>3774</v>
      </c>
      <c r="FP745" s="1">
        <v>12999</v>
      </c>
      <c r="FQ745" s="1" t="s">
        <v>2229</v>
      </c>
      <c r="FR745" s="1" t="s">
        <v>2230</v>
      </c>
      <c r="FS745" s="1" t="s">
        <v>3775</v>
      </c>
      <c r="FT745" s="1">
        <v>603977</v>
      </c>
      <c r="FX745" s="1">
        <v>9724325</v>
      </c>
      <c r="FY745" s="1" t="s">
        <v>2234</v>
      </c>
      <c r="FZ745" s="1" t="s">
        <v>3776</v>
      </c>
      <c r="GA745" s="1" t="s">
        <v>3776</v>
      </c>
      <c r="GC745" s="1" t="s">
        <v>315</v>
      </c>
      <c r="GD745" s="1" t="s">
        <v>3777</v>
      </c>
      <c r="GE745" s="1" t="s">
        <v>3778</v>
      </c>
      <c r="GF745" s="1" t="s">
        <v>3779</v>
      </c>
      <c r="GH745" s="1" t="s">
        <v>17824</v>
      </c>
      <c r="GI745" s="1" t="s">
        <v>17825</v>
      </c>
      <c r="GM745" s="1" t="s">
        <v>322</v>
      </c>
      <c r="GN745" s="1" t="s">
        <v>3771</v>
      </c>
      <c r="GO745" s="1">
        <v>0.02</v>
      </c>
      <c r="GP745" s="1">
        <v>3.7963490000000002</v>
      </c>
      <c r="GQ745" s="1" t="s">
        <v>17826</v>
      </c>
      <c r="GR745" s="1" t="s">
        <v>379</v>
      </c>
      <c r="JW745" s="1" t="s">
        <v>400</v>
      </c>
      <c r="JX745" s="1" t="s">
        <v>3792</v>
      </c>
      <c r="JY745" s="1" t="s">
        <v>400</v>
      </c>
      <c r="JZ745" s="1" t="s">
        <v>403</v>
      </c>
      <c r="KA745" s="1" t="s">
        <v>327</v>
      </c>
      <c r="KC745" s="1" t="s">
        <v>327</v>
      </c>
      <c r="KD745" s="1" t="s">
        <v>3793</v>
      </c>
      <c r="KE745" s="1">
        <v>3</v>
      </c>
      <c r="KF745" s="1">
        <v>4.1469699999999996</v>
      </c>
      <c r="KG745" s="1" t="s">
        <v>405</v>
      </c>
      <c r="KH745" s="1">
        <v>0</v>
      </c>
      <c r="KI745" s="1">
        <v>1</v>
      </c>
      <c r="KJ745" s="1">
        <v>20</v>
      </c>
      <c r="KK745" s="1">
        <v>21</v>
      </c>
      <c r="KL745" s="1">
        <v>703</v>
      </c>
      <c r="KM745" s="1" t="s">
        <v>406</v>
      </c>
      <c r="KN745" s="1">
        <v>0.99987899999999996</v>
      </c>
      <c r="KO745" s="1">
        <v>0.99987899999999996</v>
      </c>
      <c r="KP745" s="1">
        <v>0</v>
      </c>
      <c r="KR745" s="1" t="s">
        <v>293</v>
      </c>
      <c r="KS745" s="1">
        <v>6</v>
      </c>
      <c r="KT745" s="1">
        <v>40</v>
      </c>
      <c r="KU745" s="1">
        <v>212</v>
      </c>
      <c r="KV745" s="1">
        <v>0</v>
      </c>
      <c r="KW745" s="1">
        <v>0</v>
      </c>
      <c r="KX745" s="1">
        <v>13.201222</v>
      </c>
      <c r="KY745" s="1">
        <v>140</v>
      </c>
      <c r="KZ745" s="1">
        <v>60</v>
      </c>
      <c r="LA745" s="1">
        <v>5179</v>
      </c>
      <c r="LB745" s="1">
        <v>186</v>
      </c>
      <c r="LC745" s="1" t="s">
        <v>3759</v>
      </c>
      <c r="LD745" s="1">
        <v>4.1096000000000001E-2</v>
      </c>
      <c r="LE745" s="1">
        <v>1</v>
      </c>
    </row>
    <row r="746" spans="1:317" x14ac:dyDescent="0.2">
      <c r="A746" s="1" t="s">
        <v>18157</v>
      </c>
      <c r="B746" s="1" t="s">
        <v>18151</v>
      </c>
      <c r="C746" s="1" t="s">
        <v>18139</v>
      </c>
      <c r="D746" s="1">
        <v>7652</v>
      </c>
      <c r="E746" s="1" t="s">
        <v>289</v>
      </c>
      <c r="F746" s="1" t="s">
        <v>289</v>
      </c>
      <c r="G746" s="1">
        <v>19</v>
      </c>
      <c r="H746" s="1">
        <v>22939027</v>
      </c>
      <c r="I746" s="1">
        <v>22939027</v>
      </c>
      <c r="J746" s="1" t="s">
        <v>289</v>
      </c>
      <c r="K746" s="1" t="s">
        <v>331</v>
      </c>
      <c r="L746" s="1" t="s">
        <v>332</v>
      </c>
      <c r="M746" s="1" t="s">
        <v>333</v>
      </c>
      <c r="N746" s="1" t="s">
        <v>333</v>
      </c>
      <c r="O746" s="1" t="s">
        <v>293</v>
      </c>
      <c r="R746" s="1" t="s">
        <v>289</v>
      </c>
      <c r="S746" s="1" t="s">
        <v>16721</v>
      </c>
      <c r="T746" s="1" t="s">
        <v>289</v>
      </c>
      <c r="U746" s="1" t="s">
        <v>289</v>
      </c>
      <c r="V746" s="1" t="s">
        <v>289</v>
      </c>
      <c r="W746" s="1" t="s">
        <v>289</v>
      </c>
      <c r="X746" s="1" t="s">
        <v>289</v>
      </c>
      <c r="Y746" s="1" t="s">
        <v>289</v>
      </c>
      <c r="Z746" s="1" t="s">
        <v>289</v>
      </c>
      <c r="AA746" s="1" t="s">
        <v>289</v>
      </c>
      <c r="AB746" s="1" t="s">
        <v>289</v>
      </c>
      <c r="AC746" s="1" t="s">
        <v>289</v>
      </c>
      <c r="AD746" s="1" t="s">
        <v>289</v>
      </c>
      <c r="AE746" s="1" t="s">
        <v>289</v>
      </c>
      <c r="AF746" s="1" t="s">
        <v>289</v>
      </c>
      <c r="AG746" s="1" t="s">
        <v>289</v>
      </c>
      <c r="AH746" s="1" t="s">
        <v>289</v>
      </c>
      <c r="AI746" s="1" t="s">
        <v>289</v>
      </c>
      <c r="AJ746" s="1" t="s">
        <v>16721</v>
      </c>
      <c r="AK746" s="1" t="s">
        <v>16682</v>
      </c>
      <c r="AL746" s="1" t="s">
        <v>16683</v>
      </c>
      <c r="AM746" s="1" t="s">
        <v>293</v>
      </c>
      <c r="AN746" s="1">
        <v>8</v>
      </c>
      <c r="AO746" s="1">
        <v>3093</v>
      </c>
      <c r="AP746" s="1" t="s">
        <v>16684</v>
      </c>
      <c r="AQ746" s="1" t="s">
        <v>16685</v>
      </c>
      <c r="AR746" s="1" t="s">
        <v>16686</v>
      </c>
      <c r="AX746" s="1" t="s">
        <v>16687</v>
      </c>
      <c r="BI746" s="1" t="s">
        <v>16688</v>
      </c>
      <c r="BJ746" s="1">
        <v>124</v>
      </c>
      <c r="BL746" s="1" t="s">
        <v>16689</v>
      </c>
      <c r="BP746" s="1" t="s">
        <v>16690</v>
      </c>
      <c r="BQ746" s="1">
        <v>0.33800000000000002</v>
      </c>
      <c r="DK746" s="1">
        <v>0</v>
      </c>
      <c r="DS746" s="1">
        <v>-0.41199999999999998</v>
      </c>
      <c r="DV746" s="1">
        <v>663672</v>
      </c>
      <c r="DX746" s="1" t="s">
        <v>16691</v>
      </c>
      <c r="DY746" s="1">
        <v>48</v>
      </c>
      <c r="DZ746" s="1">
        <v>65</v>
      </c>
      <c r="EA746" s="1">
        <v>60</v>
      </c>
      <c r="ED746" s="1">
        <v>1</v>
      </c>
      <c r="EE746" s="1">
        <v>0</v>
      </c>
      <c r="EF746" s="1">
        <v>19</v>
      </c>
      <c r="EH746" s="1">
        <v>60</v>
      </c>
      <c r="EI746" s="1">
        <v>28120</v>
      </c>
      <c r="EK746" s="1" t="s">
        <v>16692</v>
      </c>
      <c r="EL746" s="1" t="s">
        <v>580</v>
      </c>
      <c r="EM746" s="1" t="s">
        <v>16693</v>
      </c>
      <c r="EQ746" s="1" t="s">
        <v>16694</v>
      </c>
      <c r="ER746" s="1" t="s">
        <v>658</v>
      </c>
      <c r="ET746" s="1" t="s">
        <v>16695</v>
      </c>
      <c r="EW746" s="1">
        <v>22939027</v>
      </c>
      <c r="EX746" s="1">
        <v>6811792</v>
      </c>
      <c r="EY746" s="1">
        <v>1900</v>
      </c>
      <c r="EZ746" s="1">
        <v>4241</v>
      </c>
      <c r="FA746" s="1">
        <v>6141</v>
      </c>
      <c r="FB746" s="1" t="s">
        <v>310</v>
      </c>
      <c r="FC746" s="1" t="s">
        <v>311</v>
      </c>
      <c r="FF746" s="1" t="s">
        <v>16696</v>
      </c>
      <c r="FG746" s="1" t="s">
        <v>16697</v>
      </c>
      <c r="FH746" s="1" t="s">
        <v>16698</v>
      </c>
      <c r="FI746" s="1" t="s">
        <v>315</v>
      </c>
      <c r="FJ746" s="1" t="s">
        <v>16699</v>
      </c>
      <c r="FK746" s="1" t="s">
        <v>16700</v>
      </c>
      <c r="FL746" s="1" t="s">
        <v>16701</v>
      </c>
      <c r="FM746" s="1" t="s">
        <v>16702</v>
      </c>
      <c r="FQ746" s="1">
        <v>1</v>
      </c>
      <c r="FR746" s="1">
        <v>0.5</v>
      </c>
      <c r="FS746" s="1" t="s">
        <v>17827</v>
      </c>
      <c r="FT746" s="1" t="b">
        <v>1</v>
      </c>
      <c r="FU746" s="1" t="s">
        <v>16683</v>
      </c>
      <c r="FV746" s="1" t="s">
        <v>322</v>
      </c>
      <c r="JB746" s="1" t="b">
        <v>0</v>
      </c>
      <c r="JC746" s="1">
        <v>92</v>
      </c>
      <c r="JD746" s="1" t="b">
        <v>0</v>
      </c>
      <c r="JE746" s="1">
        <v>8.7409999999999997</v>
      </c>
      <c r="JF746" s="1" t="s">
        <v>16704</v>
      </c>
      <c r="JG746" s="1" t="s">
        <v>402</v>
      </c>
      <c r="JH746" s="1" t="s">
        <v>497</v>
      </c>
      <c r="JI746" s="1" t="s">
        <v>327</v>
      </c>
      <c r="JK746" s="1" t="s">
        <v>327</v>
      </c>
      <c r="JL746" s="1" t="s">
        <v>328</v>
      </c>
      <c r="JM746" s="1">
        <v>99</v>
      </c>
      <c r="JR746" s="1">
        <v>58.61</v>
      </c>
      <c r="JS746" s="1">
        <v>0</v>
      </c>
      <c r="JT746" s="1">
        <v>1</v>
      </c>
      <c r="JU746" s="1">
        <v>0.5</v>
      </c>
      <c r="JV746" s="1" t="s">
        <v>17828</v>
      </c>
      <c r="JW746" s="1">
        <v>261.73</v>
      </c>
      <c r="JX746" s="1">
        <v>92</v>
      </c>
      <c r="JZ746" s="1" t="s">
        <v>293</v>
      </c>
      <c r="KA746" s="1">
        <v>2</v>
      </c>
      <c r="KB746" s="1">
        <v>2.84</v>
      </c>
      <c r="KC746" s="1">
        <v>0.84099999999999997</v>
      </c>
      <c r="KD746" s="1">
        <v>-3.206</v>
      </c>
      <c r="KE746" s="1">
        <v>-2.4980000000000002</v>
      </c>
    </row>
    <row r="747" spans="1:317" x14ac:dyDescent="0.2">
      <c r="A747" s="1" t="s">
        <v>18157</v>
      </c>
      <c r="B747" s="1" t="s">
        <v>18151</v>
      </c>
      <c r="C747" s="1" t="s">
        <v>17854</v>
      </c>
      <c r="D747" s="1">
        <v>649137</v>
      </c>
      <c r="E747" s="1" t="s">
        <v>289</v>
      </c>
      <c r="F747" s="1" t="s">
        <v>289</v>
      </c>
      <c r="G747" s="1">
        <v>19</v>
      </c>
      <c r="H747" s="1">
        <v>56719938</v>
      </c>
      <c r="I747" s="1">
        <v>56719938</v>
      </c>
      <c r="J747" s="1" t="s">
        <v>289</v>
      </c>
      <c r="K747" s="1" t="s">
        <v>345</v>
      </c>
      <c r="L747" s="1" t="s">
        <v>346</v>
      </c>
      <c r="M747" s="1" t="s">
        <v>333</v>
      </c>
      <c r="N747" s="1" t="s">
        <v>333</v>
      </c>
      <c r="O747" s="1" t="s">
        <v>407</v>
      </c>
      <c r="R747" s="1" t="s">
        <v>16721</v>
      </c>
      <c r="S747" s="1" t="s">
        <v>15808</v>
      </c>
      <c r="T747" s="1" t="s">
        <v>289</v>
      </c>
      <c r="U747" s="1" t="s">
        <v>289</v>
      </c>
      <c r="V747" s="1" t="s">
        <v>289</v>
      </c>
      <c r="W747" s="1" t="s">
        <v>289</v>
      </c>
      <c r="X747" s="1" t="s">
        <v>289</v>
      </c>
      <c r="Y747" s="1" t="s">
        <v>289</v>
      </c>
      <c r="Z747" s="1" t="s">
        <v>289</v>
      </c>
      <c r="AA747" s="1" t="s">
        <v>289</v>
      </c>
      <c r="AB747" s="1" t="s">
        <v>289</v>
      </c>
      <c r="AC747" s="1" t="s">
        <v>289</v>
      </c>
      <c r="AD747" s="1" t="s">
        <v>289</v>
      </c>
      <c r="AE747" s="1" t="s">
        <v>289</v>
      </c>
      <c r="AF747" s="1" t="s">
        <v>289</v>
      </c>
      <c r="AG747" s="1" t="s">
        <v>289</v>
      </c>
      <c r="AH747" s="1" t="s">
        <v>289</v>
      </c>
      <c r="AI747" s="1" t="s">
        <v>16721</v>
      </c>
      <c r="AJ747" s="1" t="s">
        <v>15808</v>
      </c>
      <c r="AK747" s="1" t="s">
        <v>17829</v>
      </c>
      <c r="AL747" s="1" t="s">
        <v>17830</v>
      </c>
      <c r="AM747" s="1" t="s">
        <v>351</v>
      </c>
      <c r="AN747" s="1">
        <v>5</v>
      </c>
      <c r="AO747" s="1">
        <v>1009</v>
      </c>
      <c r="AP747" s="1" t="s">
        <v>17831</v>
      </c>
      <c r="AQ747" s="1" t="s">
        <v>17832</v>
      </c>
      <c r="AR747" s="1" t="s">
        <v>17833</v>
      </c>
      <c r="AS747" s="1" t="s">
        <v>17834</v>
      </c>
      <c r="AX747" s="1" t="s">
        <v>17835</v>
      </c>
      <c r="BI747" s="1" t="s">
        <v>17836</v>
      </c>
      <c r="BJ747" s="1">
        <v>8</v>
      </c>
      <c r="BP747" s="1" t="s">
        <v>17837</v>
      </c>
      <c r="BQ747" s="1">
        <v>0.54200000000000004</v>
      </c>
      <c r="DK747" s="1">
        <v>0</v>
      </c>
      <c r="FA747" s="1" t="s">
        <v>367</v>
      </c>
      <c r="FB747" s="1" t="s">
        <v>368</v>
      </c>
      <c r="FG747" s="1" t="s">
        <v>9685</v>
      </c>
      <c r="FH747" s="1">
        <v>41282</v>
      </c>
      <c r="FK747" s="1" t="s">
        <v>17838</v>
      </c>
      <c r="FL747" s="1" t="s">
        <v>17838</v>
      </c>
      <c r="FM747" s="1">
        <v>649137</v>
      </c>
      <c r="FO747" s="1" t="s">
        <v>17839</v>
      </c>
      <c r="FP747" s="1">
        <v>34294</v>
      </c>
      <c r="FQ747" s="1" t="s">
        <v>2229</v>
      </c>
      <c r="FR747" s="1" t="s">
        <v>2230</v>
      </c>
      <c r="FY747" s="1" t="s">
        <v>2234</v>
      </c>
      <c r="FZ747" s="1" t="s">
        <v>17840</v>
      </c>
      <c r="GA747" s="1" t="s">
        <v>17841</v>
      </c>
      <c r="GC747" s="1" t="s">
        <v>315</v>
      </c>
      <c r="GD747" s="1" t="s">
        <v>17842</v>
      </c>
      <c r="GF747" s="1" t="s">
        <v>17843</v>
      </c>
      <c r="GG747" s="1" t="s">
        <v>17844</v>
      </c>
      <c r="GH747" s="1" t="s">
        <v>17845</v>
      </c>
      <c r="GI747" s="1" t="s">
        <v>17846</v>
      </c>
      <c r="GJ747" s="1" t="s">
        <v>17847</v>
      </c>
      <c r="GM747" s="1" t="s">
        <v>322</v>
      </c>
      <c r="GO747" s="1">
        <v>0.02</v>
      </c>
      <c r="GP747" s="1">
        <v>9.190982</v>
      </c>
      <c r="GQ747" s="1" t="s">
        <v>17848</v>
      </c>
      <c r="GR747" s="1" t="s">
        <v>379</v>
      </c>
      <c r="GS747" s="1" t="s">
        <v>380</v>
      </c>
      <c r="GT747" s="1" t="s">
        <v>380</v>
      </c>
      <c r="GU747" s="1" t="s">
        <v>380</v>
      </c>
      <c r="GV747" s="1" t="s">
        <v>380</v>
      </c>
      <c r="GW747" s="1" t="s">
        <v>380</v>
      </c>
      <c r="GX747" s="1" t="s">
        <v>380</v>
      </c>
      <c r="GY747" s="1" t="s">
        <v>380</v>
      </c>
      <c r="GZ747" s="1" t="s">
        <v>380</v>
      </c>
      <c r="HA747" s="1" t="s">
        <v>380</v>
      </c>
      <c r="HB747" s="1" t="s">
        <v>380</v>
      </c>
      <c r="HC747" s="1" t="s">
        <v>407</v>
      </c>
      <c r="HD747" s="1">
        <v>3.0000000000000001E-3</v>
      </c>
      <c r="HE747" s="1">
        <v>-2.5672429999999999</v>
      </c>
      <c r="HF747" s="1">
        <v>1.34E-3</v>
      </c>
      <c r="HG747" s="1" t="s">
        <v>380</v>
      </c>
      <c r="HH747" s="1" t="s">
        <v>380</v>
      </c>
      <c r="HI747" s="1" t="s">
        <v>17838</v>
      </c>
      <c r="HJ747" s="1" t="s">
        <v>17849</v>
      </c>
      <c r="HK747" s="1" t="s">
        <v>792</v>
      </c>
      <c r="HL747" s="1">
        <v>6.5280000000000005E-2</v>
      </c>
      <c r="HM747" s="1" t="s">
        <v>17850</v>
      </c>
      <c r="HN747" s="1">
        <v>1.29</v>
      </c>
      <c r="HO747" s="1">
        <v>0.21299999999999999</v>
      </c>
      <c r="HP747" s="1">
        <v>0.15243999999999999</v>
      </c>
      <c r="HQ747" s="1" t="s">
        <v>380</v>
      </c>
      <c r="HR747" s="1" t="s">
        <v>380</v>
      </c>
      <c r="HS747" s="1" t="s">
        <v>380</v>
      </c>
      <c r="HT747" s="1" t="s">
        <v>380</v>
      </c>
      <c r="HU747" s="1" t="s">
        <v>380</v>
      </c>
      <c r="HV747" s="1" t="s">
        <v>294</v>
      </c>
      <c r="HW747" s="1">
        <v>2.1190000000000001E-2</v>
      </c>
      <c r="HX747" s="1">
        <v>6.6E-3</v>
      </c>
      <c r="HY747" s="1" t="s">
        <v>380</v>
      </c>
      <c r="HZ747" s="1" t="s">
        <v>380</v>
      </c>
      <c r="IA747" s="1" t="s">
        <v>380</v>
      </c>
      <c r="IB747" s="1">
        <v>9.3100000000000002E-2</v>
      </c>
      <c r="IC747" s="1" t="s">
        <v>492</v>
      </c>
      <c r="ID747" s="1">
        <v>1</v>
      </c>
      <c r="IE747" s="1" t="s">
        <v>380</v>
      </c>
      <c r="IF747" s="1" t="s">
        <v>380</v>
      </c>
      <c r="IG747" s="1" t="s">
        <v>380</v>
      </c>
      <c r="IH747" s="1" t="s">
        <v>380</v>
      </c>
      <c r="II747" s="1" t="s">
        <v>380</v>
      </c>
      <c r="IJ747" s="1" t="s">
        <v>380</v>
      </c>
      <c r="IK747" s="1" t="s">
        <v>294</v>
      </c>
      <c r="IL747" s="1">
        <v>0.4647</v>
      </c>
      <c r="IM747" s="1">
        <v>-0.91890000000000005</v>
      </c>
      <c r="IN747" s="1">
        <v>6</v>
      </c>
      <c r="IO747" s="1">
        <v>6.6250000000000003E-2</v>
      </c>
      <c r="IP747" s="1" t="s">
        <v>294</v>
      </c>
      <c r="IQ747" s="1">
        <v>0.88</v>
      </c>
      <c r="IR747" s="1" t="s">
        <v>380</v>
      </c>
      <c r="IS747" s="1">
        <v>3.3637000000000001</v>
      </c>
      <c r="IT747" s="1">
        <v>7.1959999999999996E-2</v>
      </c>
      <c r="IU747" s="1" t="s">
        <v>17851</v>
      </c>
      <c r="IV747" s="1" t="s">
        <v>380</v>
      </c>
      <c r="IW747" s="1" t="s">
        <v>380</v>
      </c>
      <c r="IX747" s="1" t="s">
        <v>380</v>
      </c>
      <c r="IY747" s="1" t="s">
        <v>380</v>
      </c>
      <c r="IZ747" s="1" t="s">
        <v>492</v>
      </c>
      <c r="JA747" s="1">
        <v>287</v>
      </c>
      <c r="JB747" s="1" t="s">
        <v>17852</v>
      </c>
      <c r="JC747" s="1" t="s">
        <v>17853</v>
      </c>
      <c r="JD747" s="1" t="s">
        <v>393</v>
      </c>
      <c r="JE747" s="1" t="s">
        <v>351</v>
      </c>
      <c r="JF747" s="1">
        <v>2</v>
      </c>
      <c r="JG747" s="1">
        <v>0</v>
      </c>
      <c r="JH747" s="1" t="s">
        <v>17854</v>
      </c>
      <c r="JI747" s="1">
        <v>61411750</v>
      </c>
      <c r="JJ747" s="1">
        <v>0</v>
      </c>
      <c r="JK747" s="1">
        <v>5.858E-2</v>
      </c>
      <c r="JL747" s="1">
        <v>1E-3</v>
      </c>
      <c r="JM747" s="1">
        <v>8.6480000000000001E-2</v>
      </c>
      <c r="JN747" s="1">
        <v>1.9E-2</v>
      </c>
      <c r="JO747" s="1">
        <v>9.9040000000000003E-2</v>
      </c>
      <c r="JP747" s="1">
        <v>-0.89300000000000002</v>
      </c>
      <c r="JQ747" s="1">
        <v>4.1270000000000001E-2</v>
      </c>
      <c r="JR747" s="1">
        <v>1E-3</v>
      </c>
      <c r="JS747" s="1">
        <v>0.14605000000000001</v>
      </c>
      <c r="JT747" s="1">
        <v>-1.373</v>
      </c>
      <c r="JU747" s="1">
        <v>1.1849999999999999E-2</v>
      </c>
      <c r="JV747" s="1" t="s">
        <v>1509</v>
      </c>
      <c r="JW747" s="1" t="s">
        <v>400</v>
      </c>
      <c r="JX747" s="1" t="s">
        <v>17855</v>
      </c>
      <c r="JY747" s="1" t="s">
        <v>402</v>
      </c>
      <c r="JZ747" s="1" t="s">
        <v>17856</v>
      </c>
      <c r="KA747" s="1" t="s">
        <v>327</v>
      </c>
      <c r="KC747" s="1" t="s">
        <v>327</v>
      </c>
      <c r="KD747" s="1" t="s">
        <v>17857</v>
      </c>
      <c r="KE747" s="1">
        <v>1</v>
      </c>
      <c r="KF747" s="1">
        <v>10.433782000000001</v>
      </c>
      <c r="KG747" s="1" t="s">
        <v>405</v>
      </c>
      <c r="KH747" s="1">
        <v>0</v>
      </c>
      <c r="KI747" s="1">
        <v>1</v>
      </c>
      <c r="KJ747" s="1">
        <v>32</v>
      </c>
      <c r="KK747" s="1">
        <v>46</v>
      </c>
      <c r="KL747" s="1">
        <v>1567</v>
      </c>
      <c r="KM747" s="1" t="s">
        <v>525</v>
      </c>
      <c r="KN747" s="1">
        <v>1</v>
      </c>
      <c r="KO747" s="1">
        <v>1</v>
      </c>
      <c r="KP747" s="1">
        <v>0</v>
      </c>
      <c r="KR747" s="1" t="s">
        <v>351</v>
      </c>
      <c r="KS747" s="1">
        <v>12</v>
      </c>
      <c r="KT747" s="1">
        <v>54</v>
      </c>
      <c r="KU747" s="1">
        <v>438</v>
      </c>
      <c r="KV747" s="1">
        <v>0</v>
      </c>
      <c r="KW747" s="1">
        <v>0</v>
      </c>
      <c r="KX747" s="1">
        <v>29.532779000000001</v>
      </c>
      <c r="KY747" s="1">
        <v>199</v>
      </c>
      <c r="KZ747" s="1">
        <v>60</v>
      </c>
      <c r="LA747" s="1">
        <v>7264</v>
      </c>
      <c r="LB747" s="1">
        <v>268</v>
      </c>
      <c r="LC747" s="1" t="s">
        <v>17830</v>
      </c>
      <c r="LD747" s="1">
        <v>5.6871999999999999E-2</v>
      </c>
      <c r="LE747" s="1">
        <v>1</v>
      </c>
    </row>
    <row r="748" spans="1:317" x14ac:dyDescent="0.2">
      <c r="A748" s="1" t="s">
        <v>18157</v>
      </c>
      <c r="B748" s="1" t="s">
        <v>18151</v>
      </c>
      <c r="C748" s="1" t="s">
        <v>18112</v>
      </c>
      <c r="D748" s="1">
        <v>200232</v>
      </c>
      <c r="E748" s="1" t="s">
        <v>289</v>
      </c>
      <c r="F748" s="1" t="s">
        <v>289</v>
      </c>
      <c r="G748" s="1">
        <v>20</v>
      </c>
      <c r="H748" s="1">
        <v>55099974</v>
      </c>
      <c r="I748" s="1">
        <v>55099977</v>
      </c>
      <c r="J748" s="1" t="s">
        <v>289</v>
      </c>
      <c r="K748" s="1" t="s">
        <v>331</v>
      </c>
      <c r="L748" s="1" t="s">
        <v>332</v>
      </c>
      <c r="M748" s="1" t="s">
        <v>12652</v>
      </c>
      <c r="N748" s="1" t="s">
        <v>12652</v>
      </c>
      <c r="O748" s="1" t="s">
        <v>293</v>
      </c>
      <c r="R748" s="1" t="s">
        <v>289</v>
      </c>
      <c r="S748" s="1" t="s">
        <v>16721</v>
      </c>
      <c r="T748" s="1" t="s">
        <v>289</v>
      </c>
      <c r="U748" s="1" t="s">
        <v>289</v>
      </c>
      <c r="V748" s="1" t="s">
        <v>289</v>
      </c>
      <c r="W748" s="1" t="s">
        <v>289</v>
      </c>
      <c r="X748" s="1" t="s">
        <v>289</v>
      </c>
      <c r="Y748" s="1" t="s">
        <v>289</v>
      </c>
      <c r="Z748" s="1" t="s">
        <v>289</v>
      </c>
      <c r="AA748" s="1" t="s">
        <v>289</v>
      </c>
      <c r="AB748" s="1" t="s">
        <v>289</v>
      </c>
      <c r="AC748" s="1" t="s">
        <v>289</v>
      </c>
      <c r="AD748" s="1" t="s">
        <v>289</v>
      </c>
      <c r="AE748" s="1" t="s">
        <v>289</v>
      </c>
      <c r="AF748" s="1" t="s">
        <v>289</v>
      </c>
      <c r="AG748" s="1" t="s">
        <v>289</v>
      </c>
      <c r="AH748" s="1" t="s">
        <v>289</v>
      </c>
      <c r="AI748" s="1" t="s">
        <v>289</v>
      </c>
      <c r="AJ748" s="1" t="s">
        <v>16721</v>
      </c>
      <c r="AK748" s="1" t="s">
        <v>12653</v>
      </c>
      <c r="AL748" s="1" t="s">
        <v>12654</v>
      </c>
      <c r="AM748" s="1" t="s">
        <v>351</v>
      </c>
      <c r="AN748" s="1">
        <v>1</v>
      </c>
      <c r="AO748" s="1" t="s">
        <v>12655</v>
      </c>
      <c r="AP748" s="1" t="s">
        <v>12656</v>
      </c>
      <c r="AQ748" s="1" t="s">
        <v>12657</v>
      </c>
      <c r="AR748" s="1" t="s">
        <v>12658</v>
      </c>
      <c r="AS748" s="1" t="s">
        <v>12659</v>
      </c>
      <c r="AT748" s="1" t="s">
        <v>12660</v>
      </c>
      <c r="AU748" s="1" t="s">
        <v>12661</v>
      </c>
      <c r="AX748" s="1" t="s">
        <v>12662</v>
      </c>
      <c r="BP748" s="1" t="s">
        <v>12663</v>
      </c>
      <c r="BQ748" s="1">
        <v>0.52</v>
      </c>
      <c r="DK748" s="1">
        <v>0</v>
      </c>
      <c r="DS748" s="1">
        <v>-0.29099999999999998</v>
      </c>
      <c r="FB748" s="1" t="s">
        <v>310</v>
      </c>
      <c r="FC748" s="1" t="s">
        <v>311</v>
      </c>
      <c r="FF748" s="1" t="s">
        <v>12664</v>
      </c>
      <c r="FG748" s="1" t="s">
        <v>12665</v>
      </c>
      <c r="FI748" s="1" t="s">
        <v>315</v>
      </c>
      <c r="FK748" s="1" t="s">
        <v>12666</v>
      </c>
      <c r="FL748" s="1" t="s">
        <v>12667</v>
      </c>
      <c r="FM748" s="1" t="s">
        <v>12668</v>
      </c>
      <c r="FQ748" s="1">
        <v>1</v>
      </c>
      <c r="FR748" s="1">
        <v>0.5</v>
      </c>
      <c r="FS748" s="1" t="s">
        <v>17858</v>
      </c>
      <c r="FT748" s="1" t="b">
        <v>1</v>
      </c>
      <c r="FU748" s="1" t="s">
        <v>12654</v>
      </c>
      <c r="FV748" s="1" t="s">
        <v>322</v>
      </c>
      <c r="FW748" s="1" t="s">
        <v>12670</v>
      </c>
      <c r="JB748" s="1" t="b">
        <v>0</v>
      </c>
      <c r="JC748" s="1">
        <v>346</v>
      </c>
      <c r="JD748" s="1" t="b">
        <v>0</v>
      </c>
      <c r="JE748" s="1">
        <v>15.347</v>
      </c>
      <c r="JF748" s="1" t="s">
        <v>12671</v>
      </c>
      <c r="JG748" s="1" t="s">
        <v>402</v>
      </c>
      <c r="JH748" s="1" t="s">
        <v>403</v>
      </c>
      <c r="JI748" s="1" t="s">
        <v>327</v>
      </c>
      <c r="JK748" s="1" t="s">
        <v>327</v>
      </c>
      <c r="JL748" s="1" t="s">
        <v>328</v>
      </c>
      <c r="JM748" s="1">
        <v>99</v>
      </c>
      <c r="JO748" s="1" t="s">
        <v>12672</v>
      </c>
      <c r="JR748" s="1">
        <v>58.08</v>
      </c>
      <c r="JS748" s="1">
        <v>0</v>
      </c>
      <c r="JT748" s="1">
        <v>1</v>
      </c>
      <c r="JU748" s="1">
        <v>0.5</v>
      </c>
      <c r="JV748" s="1" t="s">
        <v>17859</v>
      </c>
      <c r="JW748" s="1">
        <v>900.73</v>
      </c>
      <c r="JX748" s="1">
        <v>345</v>
      </c>
      <c r="JZ748" s="1" t="s">
        <v>351</v>
      </c>
      <c r="KA748" s="1">
        <v>2</v>
      </c>
      <c r="KB748" s="1">
        <v>2.6</v>
      </c>
      <c r="KC748" s="1">
        <v>-0.88300000000000001</v>
      </c>
      <c r="KD748" s="1">
        <v>-5.09</v>
      </c>
      <c r="KE748" s="1">
        <v>-8.3949999999999996</v>
      </c>
    </row>
    <row r="749" spans="1:317" x14ac:dyDescent="0.2">
      <c r="A749" s="1" t="s">
        <v>18157</v>
      </c>
      <c r="B749" s="1" t="s">
        <v>18151</v>
      </c>
      <c r="C749" s="1" t="s">
        <v>3856</v>
      </c>
      <c r="D749" s="1">
        <v>317754</v>
      </c>
      <c r="E749" s="1" t="s">
        <v>289</v>
      </c>
      <c r="F749" s="1" t="s">
        <v>289</v>
      </c>
      <c r="G749" s="1">
        <v>21</v>
      </c>
      <c r="H749" s="1">
        <v>14982922</v>
      </c>
      <c r="I749" s="1">
        <v>14982922</v>
      </c>
      <c r="J749" s="1" t="s">
        <v>289</v>
      </c>
      <c r="K749" s="1" t="s">
        <v>345</v>
      </c>
      <c r="L749" s="1" t="s">
        <v>346</v>
      </c>
      <c r="M749" s="1" t="s">
        <v>347</v>
      </c>
      <c r="N749" s="1" t="s">
        <v>347</v>
      </c>
      <c r="O749" s="1" t="s">
        <v>333</v>
      </c>
      <c r="R749" s="1" t="s">
        <v>16721</v>
      </c>
      <c r="S749" s="1" t="s">
        <v>15808</v>
      </c>
      <c r="T749" s="1" t="s">
        <v>289</v>
      </c>
      <c r="U749" s="1" t="s">
        <v>289</v>
      </c>
      <c r="V749" s="1" t="s">
        <v>289</v>
      </c>
      <c r="W749" s="1" t="s">
        <v>289</v>
      </c>
      <c r="X749" s="1" t="s">
        <v>289</v>
      </c>
      <c r="Y749" s="1" t="s">
        <v>289</v>
      </c>
      <c r="Z749" s="1" t="s">
        <v>289</v>
      </c>
      <c r="AA749" s="1" t="s">
        <v>289</v>
      </c>
      <c r="AB749" s="1" t="s">
        <v>289</v>
      </c>
      <c r="AC749" s="1" t="s">
        <v>289</v>
      </c>
      <c r="AD749" s="1" t="s">
        <v>289</v>
      </c>
      <c r="AE749" s="1" t="s">
        <v>289</v>
      </c>
      <c r="AF749" s="1" t="s">
        <v>289</v>
      </c>
      <c r="AG749" s="1" t="s">
        <v>289</v>
      </c>
      <c r="AH749" s="1" t="s">
        <v>289</v>
      </c>
      <c r="AI749" s="1" t="s">
        <v>16721</v>
      </c>
      <c r="AJ749" s="1" t="s">
        <v>15808</v>
      </c>
      <c r="AK749" s="1" t="s">
        <v>17860</v>
      </c>
      <c r="AL749" s="1" t="s">
        <v>3824</v>
      </c>
      <c r="AM749" s="1" t="s">
        <v>351</v>
      </c>
      <c r="AN749" s="1">
        <v>1</v>
      </c>
      <c r="AO749" s="1">
        <v>425</v>
      </c>
      <c r="AP749" s="1" t="s">
        <v>17861</v>
      </c>
      <c r="AQ749" s="1" t="s">
        <v>17862</v>
      </c>
      <c r="AR749" s="1" t="s">
        <v>17863</v>
      </c>
      <c r="AT749" s="1" t="s">
        <v>3828</v>
      </c>
      <c r="AU749" s="1" t="s">
        <v>3829</v>
      </c>
      <c r="AV749" s="1" t="s">
        <v>3830</v>
      </c>
      <c r="AW749" s="1" t="s">
        <v>3831</v>
      </c>
      <c r="AX749" s="1" t="s">
        <v>3832</v>
      </c>
      <c r="AY749" s="1">
        <v>125</v>
      </c>
      <c r="BE749" s="1" t="s">
        <v>3833</v>
      </c>
      <c r="BI749" s="1" t="s">
        <v>3834</v>
      </c>
      <c r="BJ749" s="1">
        <v>33</v>
      </c>
      <c r="BP749" s="1" t="s">
        <v>17864</v>
      </c>
      <c r="BQ749" s="1">
        <v>0.59199999999999997</v>
      </c>
      <c r="CD749" s="1" t="s">
        <v>598</v>
      </c>
      <c r="CE749" s="1">
        <v>336</v>
      </c>
      <c r="CF749" s="1">
        <v>0.15</v>
      </c>
      <c r="CG749" s="1">
        <v>0.14000000000000001</v>
      </c>
      <c r="CH749" s="1">
        <v>0.06</v>
      </c>
      <c r="CI749" s="1">
        <v>2184</v>
      </c>
      <c r="CJ749" s="1">
        <v>0.22</v>
      </c>
      <c r="CK749" s="1">
        <v>0.79820000000000002</v>
      </c>
      <c r="CL749" s="1" t="s">
        <v>652</v>
      </c>
      <c r="CM749" s="1" t="s">
        <v>652</v>
      </c>
      <c r="CO749" s="1">
        <v>1.4E-2</v>
      </c>
      <c r="CP749" s="1">
        <v>0.16</v>
      </c>
      <c r="CS749" s="1">
        <v>0.22359999999999999</v>
      </c>
      <c r="CT749" s="1">
        <v>0.52510000000000001</v>
      </c>
      <c r="CU749" s="1" t="s">
        <v>8043</v>
      </c>
      <c r="CX749" s="1">
        <v>1E-3</v>
      </c>
      <c r="CY749" s="1" t="s">
        <v>346</v>
      </c>
      <c r="DK749" s="1">
        <v>0</v>
      </c>
      <c r="DX749" s="1">
        <v>36</v>
      </c>
      <c r="DY749" s="1">
        <v>55</v>
      </c>
      <c r="DZ749" s="1">
        <v>51</v>
      </c>
      <c r="EE749" s="1">
        <v>21</v>
      </c>
      <c r="EV749" s="1">
        <v>14982922</v>
      </c>
      <c r="EX749" s="1">
        <v>841</v>
      </c>
      <c r="EY749" s="1">
        <v>3164</v>
      </c>
      <c r="EZ749" s="1">
        <v>4005</v>
      </c>
      <c r="FA749" s="1" t="s">
        <v>367</v>
      </c>
      <c r="FB749" s="1" t="s">
        <v>368</v>
      </c>
      <c r="FE749" s="1" t="s">
        <v>3836</v>
      </c>
      <c r="FF749" s="1" t="s">
        <v>3837</v>
      </c>
      <c r="FG749" s="1" t="s">
        <v>3838</v>
      </c>
      <c r="FH749" s="1">
        <v>41284</v>
      </c>
      <c r="FI749" s="1">
        <v>39778</v>
      </c>
      <c r="FJ749" s="1">
        <v>39778</v>
      </c>
      <c r="FK749" s="1" t="s">
        <v>3839</v>
      </c>
      <c r="FL749" s="1" t="s">
        <v>3839</v>
      </c>
      <c r="FM749" s="1">
        <v>317754</v>
      </c>
      <c r="FO749" s="1" t="s">
        <v>3840</v>
      </c>
      <c r="FP749" s="1">
        <v>23822</v>
      </c>
      <c r="FQ749" s="1" t="s">
        <v>2229</v>
      </c>
      <c r="FR749" s="1" t="s">
        <v>2230</v>
      </c>
      <c r="FS749" s="1" t="s">
        <v>3841</v>
      </c>
      <c r="FT749" s="1">
        <v>607549</v>
      </c>
      <c r="FU749" s="1" t="s">
        <v>3842</v>
      </c>
      <c r="FV749" s="1" t="s">
        <v>3843</v>
      </c>
      <c r="FX749" s="1" t="s">
        <v>3844</v>
      </c>
      <c r="FY749" s="1" t="s">
        <v>2234</v>
      </c>
      <c r="FZ749" s="1" t="s">
        <v>3845</v>
      </c>
      <c r="GA749" s="1" t="s">
        <v>3845</v>
      </c>
      <c r="GC749" s="1" t="s">
        <v>315</v>
      </c>
      <c r="GD749" s="1" t="s">
        <v>3846</v>
      </c>
      <c r="GE749" s="1" t="s">
        <v>3847</v>
      </c>
      <c r="GF749" s="1" t="s">
        <v>3830</v>
      </c>
      <c r="GG749" s="1" t="s">
        <v>3848</v>
      </c>
      <c r="GH749" s="1" t="s">
        <v>17865</v>
      </c>
      <c r="GI749" s="1" t="s">
        <v>17866</v>
      </c>
      <c r="GJ749" s="1" t="s">
        <v>17867</v>
      </c>
      <c r="GL749" s="1" t="s">
        <v>3852</v>
      </c>
      <c r="GM749" s="1" t="s">
        <v>322</v>
      </c>
      <c r="GN749" s="1" t="s">
        <v>3837</v>
      </c>
      <c r="GO749" s="1">
        <v>0.02</v>
      </c>
      <c r="GP749" s="1">
        <v>-0.42987199999999998</v>
      </c>
      <c r="GQ749" s="1" t="s">
        <v>17868</v>
      </c>
      <c r="GR749" s="1" t="s">
        <v>379</v>
      </c>
      <c r="GS749" s="1">
        <v>336</v>
      </c>
      <c r="GT749" s="1">
        <v>0.15384615384615299</v>
      </c>
      <c r="GU749" s="1">
        <v>69</v>
      </c>
      <c r="GV749" s="1">
        <v>0.14024390243902399</v>
      </c>
      <c r="GW749" s="1">
        <v>23</v>
      </c>
      <c r="GX749" s="1">
        <v>6.3535911602209894E-2</v>
      </c>
      <c r="GY749" s="1">
        <v>126</v>
      </c>
      <c r="GZ749" s="1">
        <v>0.22027972027972001</v>
      </c>
      <c r="HA749" s="1">
        <v>118</v>
      </c>
      <c r="HB749" s="1">
        <v>0.155672823218997</v>
      </c>
      <c r="HC749" s="1" t="s">
        <v>598</v>
      </c>
      <c r="HD749" s="1">
        <v>1E-3</v>
      </c>
      <c r="HE749" s="1">
        <v>-3.8066879999999998</v>
      </c>
      <c r="HF749" s="1">
        <v>4.0000000000000003E-5</v>
      </c>
      <c r="HG749" s="1" t="s">
        <v>380</v>
      </c>
      <c r="HH749" s="1" t="s">
        <v>380</v>
      </c>
      <c r="HI749" s="1" t="s">
        <v>3839</v>
      </c>
      <c r="HJ749" s="1" t="s">
        <v>3854</v>
      </c>
      <c r="HK749" s="1" t="s">
        <v>294</v>
      </c>
      <c r="HL749" s="1">
        <v>0.24723000000000001</v>
      </c>
      <c r="HM749" s="1">
        <v>1.84</v>
      </c>
      <c r="HN749" s="1">
        <v>0.80200000000000005</v>
      </c>
      <c r="HO749" s="1">
        <v>-1.6</v>
      </c>
      <c r="HP749" s="1">
        <v>8.4260000000000002E-2</v>
      </c>
      <c r="HQ749" s="1" t="s">
        <v>380</v>
      </c>
      <c r="HR749" s="1" t="s">
        <v>380</v>
      </c>
      <c r="HS749" s="1" t="s">
        <v>380</v>
      </c>
      <c r="HT749" s="1" t="s">
        <v>380</v>
      </c>
      <c r="HU749" s="1" t="s">
        <v>380</v>
      </c>
      <c r="HV749" s="1" t="s">
        <v>294</v>
      </c>
      <c r="HW749" s="1">
        <v>1.2E-4</v>
      </c>
      <c r="HX749" s="1">
        <v>0</v>
      </c>
      <c r="HY749" s="1" t="s">
        <v>492</v>
      </c>
      <c r="HZ749" s="1">
        <v>2.3E-3</v>
      </c>
      <c r="IA749" s="1">
        <v>-1.7949999999999999</v>
      </c>
      <c r="IB749" s="1">
        <v>9.3100000000000002E-2</v>
      </c>
      <c r="IC749" s="1" t="s">
        <v>492</v>
      </c>
      <c r="ID749" s="1">
        <v>1</v>
      </c>
      <c r="IE749" s="1" t="s">
        <v>600</v>
      </c>
      <c r="IF749" s="1">
        <v>2.656E-2</v>
      </c>
      <c r="IG749" s="1">
        <v>0</v>
      </c>
      <c r="IH749" s="1" t="s">
        <v>600</v>
      </c>
      <c r="II749" s="1">
        <v>1.281E-2</v>
      </c>
      <c r="IJ749" s="1">
        <v>0</v>
      </c>
      <c r="IK749" s="1" t="s">
        <v>294</v>
      </c>
      <c r="IL749" s="1">
        <v>8.5760000000000003E-2</v>
      </c>
      <c r="IM749" s="1">
        <v>-1.0714999999999999</v>
      </c>
      <c r="IN749" s="1">
        <v>9</v>
      </c>
      <c r="IO749" s="1">
        <v>2.6540000000000001E-2</v>
      </c>
      <c r="IP749" s="1" t="s">
        <v>294</v>
      </c>
      <c r="IQ749" s="1">
        <v>1</v>
      </c>
      <c r="IR749" s="1" t="s">
        <v>380</v>
      </c>
      <c r="IS749" s="1">
        <v>1.5905</v>
      </c>
      <c r="IT749" s="1">
        <v>2.6530000000000001E-2</v>
      </c>
      <c r="IU749" s="1" t="s">
        <v>17869</v>
      </c>
      <c r="IV749" s="1" t="s">
        <v>380</v>
      </c>
      <c r="IW749" s="1">
        <v>125</v>
      </c>
      <c r="IX749" s="1" t="s">
        <v>3830</v>
      </c>
      <c r="IY749" s="1" t="s">
        <v>3831</v>
      </c>
      <c r="IZ749" s="1" t="s">
        <v>385</v>
      </c>
      <c r="JA749" s="1">
        <v>125</v>
      </c>
      <c r="JB749" s="1" t="s">
        <v>17870</v>
      </c>
      <c r="JC749" s="1" t="s">
        <v>17870</v>
      </c>
      <c r="JD749" s="1" t="s">
        <v>1133</v>
      </c>
      <c r="JE749" s="1" t="s">
        <v>351</v>
      </c>
      <c r="JF749" s="1">
        <v>1</v>
      </c>
      <c r="JG749" s="1">
        <v>0</v>
      </c>
      <c r="JH749" s="1" t="s">
        <v>3856</v>
      </c>
      <c r="JI749" s="1">
        <v>13904793</v>
      </c>
      <c r="JJ749" s="1">
        <v>0</v>
      </c>
      <c r="JK749" s="1">
        <v>5.858E-2</v>
      </c>
      <c r="JL749" s="1">
        <v>0</v>
      </c>
      <c r="JM749" s="1">
        <v>3.7019999999999997E-2</v>
      </c>
      <c r="JN749" s="1">
        <v>0</v>
      </c>
      <c r="JO749" s="1">
        <v>4.3400000000000001E-3</v>
      </c>
      <c r="JP749" s="1">
        <v>-2.6779999999999999</v>
      </c>
      <c r="JQ749" s="1">
        <v>8.3899999999999999E-3</v>
      </c>
      <c r="JR749" s="1">
        <v>-4.5270000000000001</v>
      </c>
      <c r="JS749" s="1">
        <v>4.4000000000000002E-4</v>
      </c>
      <c r="JT749" s="1">
        <v>-3.9390000000000001</v>
      </c>
      <c r="JU749" s="1">
        <v>1.4999999999999999E-4</v>
      </c>
      <c r="JV749" s="1" t="s">
        <v>2561</v>
      </c>
      <c r="JW749" s="1" t="s">
        <v>400</v>
      </c>
      <c r="JX749" s="1" t="s">
        <v>3857</v>
      </c>
      <c r="JY749" s="1" t="s">
        <v>402</v>
      </c>
      <c r="JZ749" s="1" t="s">
        <v>403</v>
      </c>
      <c r="KA749" s="1" t="s">
        <v>327</v>
      </c>
      <c r="KC749" s="1" t="s">
        <v>327</v>
      </c>
      <c r="KD749" s="1" t="s">
        <v>3858</v>
      </c>
      <c r="KE749" s="1">
        <v>2</v>
      </c>
      <c r="KF749" s="1">
        <v>3.9116559999999998</v>
      </c>
      <c r="KG749" s="1" t="s">
        <v>405</v>
      </c>
      <c r="KH749" s="1">
        <v>2</v>
      </c>
      <c r="KI749" s="1">
        <v>0</v>
      </c>
      <c r="KJ749" s="1">
        <v>0</v>
      </c>
      <c r="KK749" s="1">
        <v>13</v>
      </c>
      <c r="KL749" s="1">
        <v>435</v>
      </c>
      <c r="KM749" s="1" t="s">
        <v>469</v>
      </c>
      <c r="KN749" s="1">
        <v>0.99363400000000002</v>
      </c>
      <c r="KO749" s="1">
        <v>0.94841399999999998</v>
      </c>
      <c r="KP749" s="1">
        <v>0</v>
      </c>
      <c r="KR749" s="1" t="s">
        <v>351</v>
      </c>
      <c r="KS749" s="1">
        <v>3</v>
      </c>
      <c r="KT749" s="1">
        <v>30</v>
      </c>
      <c r="KU749" s="1">
        <v>115</v>
      </c>
      <c r="KV749" s="1">
        <v>0</v>
      </c>
      <c r="KW749" s="1">
        <v>0</v>
      </c>
      <c r="KX749" s="1">
        <v>8.0310649999999999</v>
      </c>
      <c r="KY749" s="1">
        <v>46</v>
      </c>
      <c r="KZ749" s="1">
        <v>60</v>
      </c>
      <c r="LA749" s="1">
        <v>1669</v>
      </c>
      <c r="LB749" s="1">
        <v>68</v>
      </c>
      <c r="LC749" s="1" t="s">
        <v>3824</v>
      </c>
      <c r="LD749" s="1">
        <v>6.1224000000000001E-2</v>
      </c>
      <c r="LE749" s="1">
        <v>0.95449099999999998</v>
      </c>
    </row>
    <row r="750" spans="1:317" x14ac:dyDescent="0.2">
      <c r="A750" s="1" t="s">
        <v>18157</v>
      </c>
      <c r="B750" s="1" t="s">
        <v>18151</v>
      </c>
      <c r="C750" s="1" t="s">
        <v>17906</v>
      </c>
      <c r="D750" s="1">
        <v>2678</v>
      </c>
      <c r="E750" s="1" t="s">
        <v>289</v>
      </c>
      <c r="F750" s="1" t="s">
        <v>289</v>
      </c>
      <c r="G750" s="1">
        <v>22</v>
      </c>
      <c r="H750" s="1">
        <v>25024738</v>
      </c>
      <c r="I750" s="1">
        <v>25024738</v>
      </c>
      <c r="J750" s="1" t="s">
        <v>289</v>
      </c>
      <c r="K750" s="1" t="s">
        <v>345</v>
      </c>
      <c r="L750" s="1" t="s">
        <v>346</v>
      </c>
      <c r="M750" s="1" t="s">
        <v>333</v>
      </c>
      <c r="N750" s="1" t="s">
        <v>333</v>
      </c>
      <c r="O750" s="1" t="s">
        <v>407</v>
      </c>
      <c r="R750" s="1" t="s">
        <v>16721</v>
      </c>
      <c r="S750" s="1" t="s">
        <v>15808</v>
      </c>
      <c r="T750" s="1" t="s">
        <v>289</v>
      </c>
      <c r="U750" s="1" t="s">
        <v>289</v>
      </c>
      <c r="V750" s="1" t="s">
        <v>289</v>
      </c>
      <c r="W750" s="1" t="s">
        <v>289</v>
      </c>
      <c r="X750" s="1" t="s">
        <v>289</v>
      </c>
      <c r="Y750" s="1" t="s">
        <v>289</v>
      </c>
      <c r="Z750" s="1" t="s">
        <v>289</v>
      </c>
      <c r="AA750" s="1" t="s">
        <v>289</v>
      </c>
      <c r="AB750" s="1" t="s">
        <v>289</v>
      </c>
      <c r="AC750" s="1" t="s">
        <v>289</v>
      </c>
      <c r="AD750" s="1" t="s">
        <v>289</v>
      </c>
      <c r="AE750" s="1" t="s">
        <v>289</v>
      </c>
      <c r="AF750" s="1" t="s">
        <v>289</v>
      </c>
      <c r="AG750" s="1" t="s">
        <v>289</v>
      </c>
      <c r="AH750" s="1" t="s">
        <v>289</v>
      </c>
      <c r="AI750" s="1" t="s">
        <v>16721</v>
      </c>
      <c r="AJ750" s="1" t="s">
        <v>15808</v>
      </c>
      <c r="AK750" s="1" t="s">
        <v>17871</v>
      </c>
      <c r="AL750" s="1" t="s">
        <v>17872</v>
      </c>
      <c r="AM750" s="1" t="s">
        <v>351</v>
      </c>
      <c r="AN750" s="1">
        <v>16</v>
      </c>
      <c r="AO750" s="1">
        <v>2397</v>
      </c>
      <c r="AP750" s="1" t="s">
        <v>17873</v>
      </c>
      <c r="AQ750" s="1" t="s">
        <v>17874</v>
      </c>
      <c r="AR750" s="1" t="s">
        <v>17875</v>
      </c>
      <c r="AS750" s="1" t="s">
        <v>17876</v>
      </c>
      <c r="AV750" s="1" t="s">
        <v>17877</v>
      </c>
      <c r="AW750" s="1" t="s">
        <v>17878</v>
      </c>
      <c r="AX750" s="1" t="s">
        <v>17879</v>
      </c>
      <c r="AY750" s="1">
        <v>548</v>
      </c>
      <c r="BD750" s="1" t="s">
        <v>17880</v>
      </c>
      <c r="BE750" s="1" t="s">
        <v>449</v>
      </c>
      <c r="BF750" s="1" t="s">
        <v>17881</v>
      </c>
      <c r="BI750" s="1" t="s">
        <v>17882</v>
      </c>
      <c r="BJ750" s="1">
        <v>40</v>
      </c>
      <c r="BO750" s="1" t="s">
        <v>17883</v>
      </c>
      <c r="BP750" s="1" t="s">
        <v>17884</v>
      </c>
      <c r="BQ750" s="1">
        <v>0.65700000000000003</v>
      </c>
      <c r="DK750" s="1">
        <v>0</v>
      </c>
      <c r="DX750" s="1">
        <v>2</v>
      </c>
      <c r="DY750" s="1">
        <v>2</v>
      </c>
      <c r="DZ750" s="1">
        <v>2</v>
      </c>
      <c r="EE750" s="1">
        <v>22</v>
      </c>
      <c r="EV750" s="1">
        <v>25024738</v>
      </c>
      <c r="EX750" s="1">
        <v>933</v>
      </c>
      <c r="EY750" s="1">
        <v>2021</v>
      </c>
      <c r="EZ750" s="1">
        <v>2954</v>
      </c>
      <c r="FA750" s="1" t="s">
        <v>367</v>
      </c>
      <c r="FB750" s="1" t="s">
        <v>368</v>
      </c>
      <c r="FE750" s="1" t="s">
        <v>17885</v>
      </c>
      <c r="FF750" s="1" t="s">
        <v>17886</v>
      </c>
      <c r="FG750" s="1" t="s">
        <v>17887</v>
      </c>
      <c r="FH750" s="1">
        <v>39675</v>
      </c>
      <c r="FK750" s="1" t="s">
        <v>17888</v>
      </c>
      <c r="FL750" s="1" t="s">
        <v>17888</v>
      </c>
      <c r="FM750" s="1">
        <v>2678</v>
      </c>
      <c r="FN750" s="1" t="s">
        <v>9923</v>
      </c>
      <c r="FO750" s="1" t="s">
        <v>17889</v>
      </c>
      <c r="FP750" s="1">
        <v>4250</v>
      </c>
      <c r="FQ750" s="1" t="s">
        <v>2229</v>
      </c>
      <c r="FR750" s="1" t="s">
        <v>2230</v>
      </c>
      <c r="FT750" s="1">
        <v>612346</v>
      </c>
      <c r="FV750" s="1" t="s">
        <v>9925</v>
      </c>
      <c r="FX750" s="1" t="s">
        <v>9926</v>
      </c>
      <c r="FY750" s="1" t="s">
        <v>2234</v>
      </c>
      <c r="FZ750" s="1" t="s">
        <v>17890</v>
      </c>
      <c r="GA750" s="1" t="s">
        <v>17891</v>
      </c>
      <c r="GC750" s="1" t="s">
        <v>315</v>
      </c>
      <c r="GD750" s="1" t="s">
        <v>17892</v>
      </c>
      <c r="GE750" s="1" t="s">
        <v>17893</v>
      </c>
      <c r="GF750" s="1" t="s">
        <v>17877</v>
      </c>
      <c r="GG750" s="1" t="s">
        <v>17894</v>
      </c>
      <c r="GH750" s="1" t="s">
        <v>17895</v>
      </c>
      <c r="GI750" s="1" t="s">
        <v>17896</v>
      </c>
      <c r="GJ750" s="1" t="s">
        <v>17897</v>
      </c>
      <c r="GL750" s="1" t="s">
        <v>17898</v>
      </c>
      <c r="GM750" s="1" t="s">
        <v>322</v>
      </c>
      <c r="GN750" s="1" t="s">
        <v>17886</v>
      </c>
      <c r="GO750" s="1">
        <v>0.02</v>
      </c>
      <c r="GP750" s="1">
        <v>-0.31583099999999997</v>
      </c>
      <c r="GQ750" s="1" t="s">
        <v>17899</v>
      </c>
      <c r="GR750" s="1" t="s">
        <v>597</v>
      </c>
      <c r="GS750" s="1" t="s">
        <v>380</v>
      </c>
      <c r="GT750" s="1" t="s">
        <v>380</v>
      </c>
      <c r="GU750" s="1" t="s">
        <v>380</v>
      </c>
      <c r="GV750" s="1" t="s">
        <v>380</v>
      </c>
      <c r="GW750" s="1" t="s">
        <v>380</v>
      </c>
      <c r="GX750" s="1" t="s">
        <v>380</v>
      </c>
      <c r="GY750" s="1" t="s">
        <v>380</v>
      </c>
      <c r="GZ750" s="1" t="s">
        <v>380</v>
      </c>
      <c r="HA750" s="1" t="s">
        <v>380</v>
      </c>
      <c r="HB750" s="1" t="s">
        <v>380</v>
      </c>
      <c r="HC750" s="1" t="s">
        <v>380</v>
      </c>
      <c r="HD750" s="1">
        <v>11.74</v>
      </c>
      <c r="HE750" s="1">
        <v>1.728189</v>
      </c>
      <c r="HF750" s="1">
        <v>0.30592999999999998</v>
      </c>
      <c r="HG750" s="1" t="s">
        <v>380</v>
      </c>
      <c r="HH750" s="1" t="s">
        <v>380</v>
      </c>
      <c r="HI750" s="1" t="s">
        <v>17888</v>
      </c>
      <c r="HJ750" s="1" t="s">
        <v>17900</v>
      </c>
      <c r="HK750" s="1" t="s">
        <v>7203</v>
      </c>
      <c r="HL750" s="1">
        <v>6.6869999999999999E-2</v>
      </c>
      <c r="HM750" s="1" t="s">
        <v>17901</v>
      </c>
      <c r="HN750" s="1">
        <v>3.83</v>
      </c>
      <c r="HO750" s="1">
        <v>3.83</v>
      </c>
      <c r="HP750" s="1">
        <v>0.44106000000000001</v>
      </c>
      <c r="HQ750" s="1" t="s">
        <v>380</v>
      </c>
      <c r="HR750" s="1">
        <v>0.155998</v>
      </c>
      <c r="HS750" s="1">
        <v>0.41193999999999997</v>
      </c>
      <c r="HT750" s="1" t="s">
        <v>1417</v>
      </c>
      <c r="HU750" s="1">
        <v>9.3199999999999999E-4</v>
      </c>
      <c r="HV750" s="1" t="s">
        <v>294</v>
      </c>
      <c r="HW750" s="1">
        <v>6.8260000000000001E-2</v>
      </c>
      <c r="HX750" s="1">
        <v>1.7399999999999999E-2</v>
      </c>
      <c r="HY750" s="1" t="s">
        <v>386</v>
      </c>
      <c r="HZ750" s="1">
        <v>0.45228000000000002</v>
      </c>
      <c r="IA750" s="1">
        <v>1.405</v>
      </c>
      <c r="IB750" s="1">
        <v>9.3100000000000002E-2</v>
      </c>
      <c r="IC750" s="1" t="s">
        <v>492</v>
      </c>
      <c r="ID750" s="1">
        <v>1</v>
      </c>
      <c r="IE750" s="1" t="s">
        <v>933</v>
      </c>
      <c r="IF750" s="1">
        <v>0.41947000000000001</v>
      </c>
      <c r="IG750" s="1">
        <v>0.76600000000000001</v>
      </c>
      <c r="IH750" s="1" t="s">
        <v>600</v>
      </c>
      <c r="II750" s="1">
        <v>0.36186000000000001</v>
      </c>
      <c r="IJ750" s="1">
        <v>0.219</v>
      </c>
      <c r="IK750" s="1" t="s">
        <v>294</v>
      </c>
      <c r="IL750" s="1">
        <v>0.30179</v>
      </c>
      <c r="IM750" s="1">
        <v>-0.99870000000000003</v>
      </c>
      <c r="IN750" s="1">
        <v>10</v>
      </c>
      <c r="IO750" s="1">
        <v>0.49607000000000001</v>
      </c>
      <c r="IP750" s="1" t="s">
        <v>294</v>
      </c>
      <c r="IQ750" s="1">
        <v>0.09</v>
      </c>
      <c r="IR750" s="1">
        <v>-34.094799999999999</v>
      </c>
      <c r="IS750" s="1">
        <v>7.141</v>
      </c>
      <c r="IT750" s="1">
        <v>0.25556000000000001</v>
      </c>
      <c r="IU750" s="1" t="s">
        <v>17902</v>
      </c>
      <c r="IV750" s="1" t="s">
        <v>380</v>
      </c>
      <c r="IW750" s="1">
        <v>548</v>
      </c>
      <c r="IX750" s="1" t="s">
        <v>17877</v>
      </c>
      <c r="IY750" s="1" t="s">
        <v>17878</v>
      </c>
      <c r="IZ750" s="1" t="s">
        <v>602</v>
      </c>
      <c r="JA750" s="1" t="s">
        <v>17903</v>
      </c>
      <c r="JB750" s="1" t="s">
        <v>17904</v>
      </c>
      <c r="JC750" s="1" t="s">
        <v>17905</v>
      </c>
      <c r="JD750" s="1" t="s">
        <v>493</v>
      </c>
      <c r="JE750" s="1" t="s">
        <v>351</v>
      </c>
      <c r="JF750" s="1">
        <v>1</v>
      </c>
      <c r="JG750" s="1">
        <v>0</v>
      </c>
      <c r="JH750" s="1" t="s">
        <v>17906</v>
      </c>
      <c r="JI750" s="1">
        <v>23354738</v>
      </c>
      <c r="JJ750" s="1">
        <v>1E-3</v>
      </c>
      <c r="JK750" s="1">
        <v>0.12720000000000001</v>
      </c>
      <c r="JL750" s="1">
        <v>0.01</v>
      </c>
      <c r="JM750" s="1">
        <v>0.14721999999999999</v>
      </c>
      <c r="JN750" s="1">
        <v>0.14899999999999999</v>
      </c>
      <c r="JO750" s="1">
        <v>0.217</v>
      </c>
      <c r="JP750" s="1">
        <v>0.82599999999999996</v>
      </c>
      <c r="JQ750" s="1">
        <v>0.27406999999999998</v>
      </c>
      <c r="JR750" s="1">
        <v>2.1549999999999998</v>
      </c>
      <c r="JS750" s="1">
        <v>0.67459000000000002</v>
      </c>
      <c r="JT750" s="1">
        <v>0.45400000000000001</v>
      </c>
      <c r="JU750" s="1">
        <v>0.30747999999999998</v>
      </c>
      <c r="JV750" s="1" t="s">
        <v>495</v>
      </c>
      <c r="JW750" s="1" t="s">
        <v>400</v>
      </c>
      <c r="JX750" s="1" t="s">
        <v>17907</v>
      </c>
      <c r="JY750" s="1" t="s">
        <v>402</v>
      </c>
      <c r="JZ750" s="1" t="s">
        <v>1181</v>
      </c>
      <c r="KA750" s="1" t="s">
        <v>327</v>
      </c>
      <c r="KC750" s="1" t="s">
        <v>327</v>
      </c>
      <c r="KD750" s="1" t="s">
        <v>17908</v>
      </c>
      <c r="KE750" s="1">
        <v>2</v>
      </c>
      <c r="KF750" s="1">
        <v>2.7062029999999999</v>
      </c>
      <c r="KG750" s="1" t="s">
        <v>405</v>
      </c>
      <c r="KH750" s="1">
        <v>22</v>
      </c>
      <c r="KI750" s="1">
        <v>0</v>
      </c>
      <c r="KJ750" s="1">
        <v>0</v>
      </c>
      <c r="KK750" s="1">
        <v>9</v>
      </c>
      <c r="KL750" s="1">
        <v>263</v>
      </c>
      <c r="KM750" s="1" t="s">
        <v>525</v>
      </c>
      <c r="KN750" s="1">
        <v>0</v>
      </c>
      <c r="KO750" s="1">
        <v>0</v>
      </c>
      <c r="KP750" s="1">
        <v>0</v>
      </c>
      <c r="KR750" s="1" t="s">
        <v>351</v>
      </c>
      <c r="KS750" s="1">
        <v>3</v>
      </c>
      <c r="KT750" s="1">
        <v>27</v>
      </c>
      <c r="KU750" s="1">
        <v>113</v>
      </c>
      <c r="KV750" s="1">
        <v>0</v>
      </c>
      <c r="KW750" s="1">
        <v>0</v>
      </c>
      <c r="KX750" s="1">
        <v>8.2863229999999994</v>
      </c>
      <c r="KY750" s="1">
        <v>32</v>
      </c>
      <c r="KZ750" s="1">
        <v>40</v>
      </c>
      <c r="LA750" s="1">
        <v>1196</v>
      </c>
      <c r="LB750" s="1">
        <v>64</v>
      </c>
      <c r="LC750" s="1" t="s">
        <v>17872</v>
      </c>
      <c r="LD750" s="1">
        <v>8.5713999999999999E-2</v>
      </c>
      <c r="LE750" s="1">
        <v>0.818465</v>
      </c>
    </row>
    <row r="751" spans="1:317" x14ac:dyDescent="0.2">
      <c r="A751" s="1" t="s">
        <v>18157</v>
      </c>
      <c r="B751" s="1" t="s">
        <v>18151</v>
      </c>
      <c r="C751" s="1" t="s">
        <v>18149</v>
      </c>
      <c r="D751" s="1">
        <v>57553</v>
      </c>
      <c r="E751" s="1" t="s">
        <v>289</v>
      </c>
      <c r="F751" s="1" t="s">
        <v>289</v>
      </c>
      <c r="G751" s="1">
        <v>22</v>
      </c>
      <c r="H751" s="1">
        <v>18301433</v>
      </c>
      <c r="I751" s="1">
        <v>18301433</v>
      </c>
      <c r="J751" s="1" t="s">
        <v>289</v>
      </c>
      <c r="K751" s="1" t="s">
        <v>345</v>
      </c>
      <c r="L751" s="1" t="s">
        <v>346</v>
      </c>
      <c r="M751" s="1" t="s">
        <v>347</v>
      </c>
      <c r="N751" s="1" t="s">
        <v>347</v>
      </c>
      <c r="O751" s="1" t="s">
        <v>294</v>
      </c>
      <c r="R751" s="1" t="s">
        <v>16721</v>
      </c>
      <c r="S751" s="1" t="s">
        <v>15808</v>
      </c>
      <c r="T751" s="1" t="s">
        <v>289</v>
      </c>
      <c r="U751" s="1" t="s">
        <v>289</v>
      </c>
      <c r="V751" s="1" t="s">
        <v>289</v>
      </c>
      <c r="W751" s="1" t="s">
        <v>289</v>
      </c>
      <c r="X751" s="1" t="s">
        <v>289</v>
      </c>
      <c r="Y751" s="1" t="s">
        <v>289</v>
      </c>
      <c r="Z751" s="1" t="s">
        <v>289</v>
      </c>
      <c r="AA751" s="1" t="s">
        <v>289</v>
      </c>
      <c r="AB751" s="1" t="s">
        <v>289</v>
      </c>
      <c r="AC751" s="1" t="s">
        <v>289</v>
      </c>
      <c r="AD751" s="1" t="s">
        <v>289</v>
      </c>
      <c r="AE751" s="1" t="s">
        <v>289</v>
      </c>
      <c r="AF751" s="1" t="s">
        <v>289</v>
      </c>
      <c r="AG751" s="1" t="s">
        <v>289</v>
      </c>
      <c r="AH751" s="1" t="s">
        <v>289</v>
      </c>
      <c r="AI751" s="1" t="s">
        <v>16721</v>
      </c>
      <c r="AJ751" s="1" t="s">
        <v>15808</v>
      </c>
      <c r="AK751" s="1" t="s">
        <v>17909</v>
      </c>
      <c r="AL751" s="1" t="s">
        <v>17910</v>
      </c>
      <c r="AM751" s="1" t="s">
        <v>293</v>
      </c>
      <c r="AN751" s="1">
        <v>26</v>
      </c>
      <c r="AO751" s="1">
        <v>4346</v>
      </c>
      <c r="AP751" s="1" t="s">
        <v>17911</v>
      </c>
      <c r="AQ751" s="1" t="s">
        <v>17912</v>
      </c>
      <c r="AR751" s="1" t="s">
        <v>17913</v>
      </c>
      <c r="AT751" s="1" t="s">
        <v>17914</v>
      </c>
      <c r="AU751" s="1" t="s">
        <v>17915</v>
      </c>
      <c r="AV751" s="1" t="s">
        <v>17916</v>
      </c>
      <c r="AW751" s="1" t="s">
        <v>17917</v>
      </c>
      <c r="AX751" s="1" t="s">
        <v>17918</v>
      </c>
      <c r="AY751" s="1">
        <v>1332</v>
      </c>
      <c r="AZ751" s="1" t="s">
        <v>7388</v>
      </c>
      <c r="BE751" s="1" t="s">
        <v>14433</v>
      </c>
      <c r="BF751" s="1" t="s">
        <v>17919</v>
      </c>
      <c r="BI751" s="1" t="s">
        <v>17920</v>
      </c>
      <c r="BJ751" s="1">
        <v>4</v>
      </c>
      <c r="BL751" s="1" t="s">
        <v>17921</v>
      </c>
      <c r="BN751" s="1" t="s">
        <v>17922</v>
      </c>
      <c r="BP751" s="1" t="s">
        <v>17923</v>
      </c>
      <c r="BQ751" s="1">
        <v>0.64200000000000002</v>
      </c>
      <c r="DK751" s="1">
        <v>0</v>
      </c>
      <c r="DX751" s="1">
        <v>47</v>
      </c>
      <c r="DY751" s="1">
        <v>55</v>
      </c>
      <c r="DZ751" s="1">
        <v>52</v>
      </c>
      <c r="EE751" s="1">
        <v>22</v>
      </c>
      <c r="EV751" s="1">
        <v>18301433</v>
      </c>
      <c r="EX751" s="1">
        <v>2046</v>
      </c>
      <c r="EY751" s="1">
        <v>4176</v>
      </c>
      <c r="EZ751" s="1">
        <v>6222</v>
      </c>
      <c r="FA751" s="1" t="s">
        <v>367</v>
      </c>
      <c r="FB751" s="1" t="s">
        <v>368</v>
      </c>
      <c r="FE751" s="1" t="s">
        <v>17924</v>
      </c>
      <c r="FF751" s="1" t="s">
        <v>17925</v>
      </c>
      <c r="FG751" s="1" t="s">
        <v>9921</v>
      </c>
      <c r="FH751" s="1">
        <v>41359</v>
      </c>
      <c r="FI751" s="1">
        <v>41359</v>
      </c>
      <c r="FK751" s="1" t="s">
        <v>17926</v>
      </c>
      <c r="FL751" s="1" t="s">
        <v>17926</v>
      </c>
      <c r="FM751" s="1">
        <v>57553</v>
      </c>
      <c r="FP751" s="1">
        <v>24694</v>
      </c>
      <c r="FQ751" s="1" t="s">
        <v>2229</v>
      </c>
      <c r="FR751" s="1" t="s">
        <v>2230</v>
      </c>
      <c r="FT751" s="1">
        <v>608882</v>
      </c>
      <c r="FX751" s="1">
        <v>12110185</v>
      </c>
      <c r="FY751" s="1" t="s">
        <v>2234</v>
      </c>
      <c r="GA751" s="1" t="s">
        <v>17927</v>
      </c>
      <c r="GC751" s="1" t="s">
        <v>315</v>
      </c>
      <c r="GD751" s="1" t="s">
        <v>17928</v>
      </c>
      <c r="GE751" s="1" t="s">
        <v>17929</v>
      </c>
      <c r="GF751" s="1" t="s">
        <v>17916</v>
      </c>
      <c r="GG751" s="1" t="s">
        <v>17930</v>
      </c>
      <c r="GH751" s="1" t="s">
        <v>17931</v>
      </c>
      <c r="GI751" s="1" t="s">
        <v>17932</v>
      </c>
      <c r="GJ751" s="1" t="s">
        <v>17933</v>
      </c>
      <c r="GL751" s="1" t="s">
        <v>17934</v>
      </c>
      <c r="GM751" s="1" t="s">
        <v>322</v>
      </c>
      <c r="GN751" s="1" t="s">
        <v>17935</v>
      </c>
      <c r="GO751" s="1">
        <v>0.02</v>
      </c>
      <c r="GP751" s="1">
        <v>13.865557000000001</v>
      </c>
      <c r="GQ751" s="1" t="s">
        <v>17936</v>
      </c>
      <c r="GR751" s="1" t="s">
        <v>379</v>
      </c>
      <c r="GS751" s="1" t="s">
        <v>380</v>
      </c>
      <c r="GT751" s="1" t="s">
        <v>380</v>
      </c>
      <c r="GU751" s="1" t="s">
        <v>380</v>
      </c>
      <c r="GV751" s="1" t="s">
        <v>380</v>
      </c>
      <c r="GW751" s="1" t="s">
        <v>380</v>
      </c>
      <c r="GX751" s="1" t="s">
        <v>380</v>
      </c>
      <c r="GY751" s="1" t="s">
        <v>380</v>
      </c>
      <c r="GZ751" s="1" t="s">
        <v>380</v>
      </c>
      <c r="HA751" s="1" t="s">
        <v>380</v>
      </c>
      <c r="HB751" s="1" t="s">
        <v>380</v>
      </c>
      <c r="HC751" s="1" t="s">
        <v>347</v>
      </c>
      <c r="HD751" s="1">
        <v>18.63</v>
      </c>
      <c r="HE751" s="1">
        <v>3.6642990000000002</v>
      </c>
      <c r="HF751" s="1">
        <v>0.67700000000000005</v>
      </c>
      <c r="HG751" s="1" t="s">
        <v>380</v>
      </c>
      <c r="HH751" s="1" t="s">
        <v>380</v>
      </c>
      <c r="HI751" s="1" t="s">
        <v>17937</v>
      </c>
      <c r="HJ751" s="1" t="s">
        <v>17938</v>
      </c>
      <c r="HK751" s="1" t="s">
        <v>294</v>
      </c>
      <c r="HL751" s="1">
        <v>0.76185999999999998</v>
      </c>
      <c r="HM751" s="1">
        <v>-1</v>
      </c>
      <c r="HN751" s="1">
        <v>4.74</v>
      </c>
      <c r="HO751" s="1">
        <v>4.74</v>
      </c>
      <c r="HP751" s="1">
        <v>0.60224</v>
      </c>
      <c r="HQ751" s="1" t="s">
        <v>380</v>
      </c>
      <c r="HR751" s="1" t="s">
        <v>380</v>
      </c>
      <c r="HS751" s="1" t="s">
        <v>380</v>
      </c>
      <c r="HT751" s="1" t="s">
        <v>380</v>
      </c>
      <c r="HU751" s="1" t="s">
        <v>380</v>
      </c>
      <c r="HV751" s="1" t="s">
        <v>385</v>
      </c>
      <c r="HW751" s="1">
        <v>0.84501999999999999</v>
      </c>
      <c r="HX751" s="1">
        <v>0.54859999999999998</v>
      </c>
      <c r="HY751" s="1" t="s">
        <v>604</v>
      </c>
      <c r="HZ751" s="1">
        <v>0.63843000000000005</v>
      </c>
      <c r="IA751" s="1">
        <v>1.9550000000000001</v>
      </c>
      <c r="IB751" s="1">
        <v>0.80722000000000005</v>
      </c>
      <c r="IC751" s="1" t="s">
        <v>385</v>
      </c>
      <c r="ID751" s="1">
        <v>1</v>
      </c>
      <c r="IE751" s="1" t="s">
        <v>385</v>
      </c>
      <c r="IF751" s="1">
        <v>0.89917000000000002</v>
      </c>
      <c r="IG751" s="1">
        <v>1</v>
      </c>
      <c r="IH751" s="1" t="s">
        <v>385</v>
      </c>
      <c r="II751" s="1">
        <v>0.83274999999999999</v>
      </c>
      <c r="IJ751" s="1">
        <v>0.996</v>
      </c>
      <c r="IK751" s="1" t="s">
        <v>385</v>
      </c>
      <c r="IL751" s="1">
        <v>0.85141999999999995</v>
      </c>
      <c r="IM751" s="1">
        <v>9.8100000000000007E-2</v>
      </c>
      <c r="IN751" s="1">
        <v>9</v>
      </c>
      <c r="IO751" s="1">
        <v>0.48119000000000001</v>
      </c>
      <c r="IP751" s="1" t="s">
        <v>294</v>
      </c>
      <c r="IQ751" s="1">
        <v>0.1</v>
      </c>
      <c r="IR751" s="1" t="s">
        <v>380</v>
      </c>
      <c r="IS751" s="1">
        <v>17.746200000000002</v>
      </c>
      <c r="IT751" s="1">
        <v>0.88421000000000005</v>
      </c>
      <c r="IU751" s="1" t="s">
        <v>1077</v>
      </c>
      <c r="IV751" s="1" t="s">
        <v>380</v>
      </c>
      <c r="IW751" s="1">
        <v>1332</v>
      </c>
      <c r="IX751" s="1" t="s">
        <v>17916</v>
      </c>
      <c r="IY751" s="1" t="s">
        <v>17917</v>
      </c>
      <c r="IZ751" s="1" t="s">
        <v>294</v>
      </c>
      <c r="JA751" s="1">
        <v>1332</v>
      </c>
      <c r="JB751" s="1" t="s">
        <v>17939</v>
      </c>
      <c r="JC751" s="1" t="s">
        <v>17939</v>
      </c>
      <c r="JD751" s="1" t="s">
        <v>407</v>
      </c>
      <c r="JE751" s="1" t="s">
        <v>293</v>
      </c>
      <c r="JF751" s="1">
        <v>1</v>
      </c>
      <c r="JG751" s="1">
        <v>0</v>
      </c>
      <c r="JH751" s="1" t="s">
        <v>17940</v>
      </c>
      <c r="JI751" s="1">
        <v>16681433</v>
      </c>
      <c r="JJ751" s="1">
        <v>1</v>
      </c>
      <c r="JK751" s="1">
        <v>0.71416999999999997</v>
      </c>
      <c r="JL751" s="1">
        <v>0.221</v>
      </c>
      <c r="JM751" s="1">
        <v>0.23827000000000001</v>
      </c>
      <c r="JN751" s="1">
        <v>0.192</v>
      </c>
      <c r="JO751" s="1">
        <v>0.23643</v>
      </c>
      <c r="JP751" s="1">
        <v>7.4820000000000002</v>
      </c>
      <c r="JQ751" s="1">
        <v>0.81142999999999998</v>
      </c>
      <c r="JR751" s="1">
        <v>2.1880000000000002</v>
      </c>
      <c r="JS751" s="1">
        <v>0.69820000000000004</v>
      </c>
      <c r="JT751" s="1">
        <v>0.46200000000000002</v>
      </c>
      <c r="JU751" s="1">
        <v>0.41574</v>
      </c>
      <c r="JV751" s="1" t="s">
        <v>5343</v>
      </c>
      <c r="JW751" s="1" t="s">
        <v>400</v>
      </c>
      <c r="JX751" s="1" t="s">
        <v>17941</v>
      </c>
      <c r="JY751" s="1" t="s">
        <v>402</v>
      </c>
      <c r="JZ751" s="1" t="s">
        <v>403</v>
      </c>
      <c r="KA751" s="1" t="s">
        <v>327</v>
      </c>
      <c r="KC751" s="1" t="s">
        <v>327</v>
      </c>
      <c r="KD751" s="1" t="s">
        <v>17942</v>
      </c>
      <c r="KE751" s="1">
        <v>1</v>
      </c>
      <c r="KF751" s="1">
        <v>31.282088999999999</v>
      </c>
      <c r="KG751" s="1" t="s">
        <v>405</v>
      </c>
      <c r="KH751" s="1">
        <v>0</v>
      </c>
      <c r="KI751" s="1">
        <v>0</v>
      </c>
      <c r="KJ751" s="1">
        <v>0</v>
      </c>
      <c r="KK751" s="1">
        <v>104</v>
      </c>
      <c r="KL751" s="1">
        <v>3374</v>
      </c>
      <c r="KM751" s="1" t="s">
        <v>469</v>
      </c>
      <c r="KN751" s="1">
        <v>1</v>
      </c>
      <c r="KO751" s="1">
        <v>1</v>
      </c>
      <c r="KP751" s="1">
        <v>0</v>
      </c>
      <c r="KR751" s="1" t="s">
        <v>293</v>
      </c>
      <c r="KS751" s="1">
        <v>26</v>
      </c>
      <c r="KT751" s="1">
        <v>60</v>
      </c>
      <c r="KU751" s="1">
        <v>893</v>
      </c>
      <c r="KV751" s="1">
        <v>0</v>
      </c>
      <c r="KW751" s="1">
        <v>0</v>
      </c>
      <c r="KX751" s="1">
        <v>62.768625999999998</v>
      </c>
      <c r="KY751" s="1">
        <v>289</v>
      </c>
      <c r="KZ751" s="1">
        <v>60</v>
      </c>
      <c r="LA751" s="1">
        <v>9762</v>
      </c>
      <c r="LB751" s="1">
        <v>491</v>
      </c>
      <c r="LC751" s="1" t="s">
        <v>17910</v>
      </c>
      <c r="LD751" s="1">
        <v>8.2540000000000002E-2</v>
      </c>
      <c r="LE751" s="1">
        <v>1</v>
      </c>
    </row>
    <row r="752" spans="1:317" x14ac:dyDescent="0.2">
      <c r="A752" s="1" t="s">
        <v>18157</v>
      </c>
      <c r="B752" s="1" t="s">
        <v>18151</v>
      </c>
      <c r="C752" s="1" t="s">
        <v>17982</v>
      </c>
      <c r="D752" s="1">
        <v>85358</v>
      </c>
      <c r="E752" s="1" t="s">
        <v>289</v>
      </c>
      <c r="F752" s="1" t="s">
        <v>289</v>
      </c>
      <c r="G752" s="1">
        <v>22</v>
      </c>
      <c r="H752" s="1">
        <v>51159005</v>
      </c>
      <c r="I752" s="1">
        <v>51159005</v>
      </c>
      <c r="J752" s="1" t="s">
        <v>289</v>
      </c>
      <c r="K752" s="1" t="s">
        <v>345</v>
      </c>
      <c r="L752" s="1" t="s">
        <v>346</v>
      </c>
      <c r="M752" s="1" t="s">
        <v>347</v>
      </c>
      <c r="N752" s="1" t="s">
        <v>347</v>
      </c>
      <c r="O752" s="1" t="s">
        <v>333</v>
      </c>
      <c r="R752" s="1" t="s">
        <v>16721</v>
      </c>
      <c r="S752" s="1" t="s">
        <v>15808</v>
      </c>
      <c r="T752" s="1" t="s">
        <v>289</v>
      </c>
      <c r="U752" s="1" t="s">
        <v>289</v>
      </c>
      <c r="V752" s="1" t="s">
        <v>289</v>
      </c>
      <c r="W752" s="1" t="s">
        <v>289</v>
      </c>
      <c r="X752" s="1" t="s">
        <v>289</v>
      </c>
      <c r="Y752" s="1" t="s">
        <v>289</v>
      </c>
      <c r="Z752" s="1" t="s">
        <v>289</v>
      </c>
      <c r="AA752" s="1" t="s">
        <v>289</v>
      </c>
      <c r="AB752" s="1" t="s">
        <v>289</v>
      </c>
      <c r="AC752" s="1" t="s">
        <v>289</v>
      </c>
      <c r="AD752" s="1" t="s">
        <v>289</v>
      </c>
      <c r="AE752" s="1" t="s">
        <v>289</v>
      </c>
      <c r="AF752" s="1" t="s">
        <v>289</v>
      </c>
      <c r="AG752" s="1" t="s">
        <v>289</v>
      </c>
      <c r="AH752" s="1" t="s">
        <v>289</v>
      </c>
      <c r="AI752" s="1" t="s">
        <v>16721</v>
      </c>
      <c r="AJ752" s="1" t="s">
        <v>15808</v>
      </c>
      <c r="AK752" s="1" t="s">
        <v>17943</v>
      </c>
      <c r="AL752" s="1" t="s">
        <v>17944</v>
      </c>
      <c r="AM752" s="1" t="s">
        <v>351</v>
      </c>
      <c r="AN752" s="1">
        <v>21</v>
      </c>
      <c r="AO752" s="1">
        <v>2929</v>
      </c>
      <c r="AP752" s="1" t="s">
        <v>17945</v>
      </c>
      <c r="AQ752" s="1" t="s">
        <v>17946</v>
      </c>
      <c r="AR752" s="1" t="s">
        <v>17947</v>
      </c>
      <c r="AS752" s="1" t="s">
        <v>17948</v>
      </c>
      <c r="AV752" s="1" t="s">
        <v>17949</v>
      </c>
      <c r="AW752" s="1" t="s">
        <v>17950</v>
      </c>
      <c r="AX752" s="1" t="s">
        <v>17951</v>
      </c>
      <c r="AY752" s="1">
        <v>931</v>
      </c>
      <c r="BI752" s="1" t="s">
        <v>17952</v>
      </c>
      <c r="BJ752" s="1">
        <v>8</v>
      </c>
      <c r="BL752" s="1" t="s">
        <v>17953</v>
      </c>
      <c r="BN752" s="1" t="s">
        <v>17954</v>
      </c>
      <c r="BP752" s="1" t="s">
        <v>17955</v>
      </c>
      <c r="BQ752" s="1">
        <v>0.76600000000000001</v>
      </c>
      <c r="DK752" s="1">
        <v>0</v>
      </c>
      <c r="DX752" s="1">
        <v>1</v>
      </c>
      <c r="DY752" s="1">
        <v>1</v>
      </c>
      <c r="DZ752" s="1">
        <v>1</v>
      </c>
      <c r="EE752" s="1">
        <v>22</v>
      </c>
      <c r="EV752" s="1">
        <v>51159005</v>
      </c>
      <c r="EX752" s="1">
        <v>97</v>
      </c>
      <c r="EY752" s="1">
        <v>220</v>
      </c>
      <c r="EZ752" s="1">
        <v>317</v>
      </c>
      <c r="FA752" s="1" t="s">
        <v>367</v>
      </c>
      <c r="FB752" s="1" t="s">
        <v>368</v>
      </c>
      <c r="FE752" s="1" t="s">
        <v>17956</v>
      </c>
      <c r="FG752" s="1" t="s">
        <v>12798</v>
      </c>
      <c r="FH752" s="1">
        <v>41592</v>
      </c>
      <c r="FK752" s="1" t="s">
        <v>17957</v>
      </c>
      <c r="FL752" s="1" t="s">
        <v>17957</v>
      </c>
      <c r="FM752" s="1">
        <v>85358</v>
      </c>
      <c r="FO752" s="1" t="s">
        <v>17958</v>
      </c>
      <c r="FP752" s="1">
        <v>14294</v>
      </c>
      <c r="FQ752" s="1" t="s">
        <v>2229</v>
      </c>
      <c r="FR752" s="1" t="s">
        <v>2230</v>
      </c>
      <c r="FS752" s="1" t="s">
        <v>17959</v>
      </c>
      <c r="FT752" s="1">
        <v>606230</v>
      </c>
      <c r="FX752" s="1" t="s">
        <v>17960</v>
      </c>
      <c r="FY752" s="1" t="s">
        <v>2234</v>
      </c>
      <c r="FZ752" s="1" t="s">
        <v>17961</v>
      </c>
      <c r="GA752" s="1" t="s">
        <v>17962</v>
      </c>
      <c r="GC752" s="1" t="s">
        <v>315</v>
      </c>
      <c r="GD752" s="1" t="s">
        <v>17963</v>
      </c>
      <c r="GE752" s="1" t="s">
        <v>17964</v>
      </c>
      <c r="GF752" s="1" t="s">
        <v>17965</v>
      </c>
      <c r="GG752" s="1" t="s">
        <v>17966</v>
      </c>
      <c r="GH752" s="1" t="s">
        <v>17967</v>
      </c>
      <c r="GI752" s="1" t="s">
        <v>17968</v>
      </c>
      <c r="GJ752" s="1" t="s">
        <v>17969</v>
      </c>
      <c r="GM752" s="1" t="s">
        <v>322</v>
      </c>
      <c r="GO752" s="1">
        <v>0.02</v>
      </c>
      <c r="GP752" s="1">
        <v>-0.26305400000000001</v>
      </c>
      <c r="GQ752" s="1" t="s">
        <v>17970</v>
      </c>
      <c r="GR752" s="1" t="s">
        <v>379</v>
      </c>
      <c r="GS752" s="1" t="s">
        <v>380</v>
      </c>
      <c r="GT752" s="1" t="s">
        <v>380</v>
      </c>
      <c r="GU752" s="1" t="s">
        <v>380</v>
      </c>
      <c r="GV752" s="1" t="s">
        <v>380</v>
      </c>
      <c r="GW752" s="1" t="s">
        <v>380</v>
      </c>
      <c r="GX752" s="1" t="s">
        <v>380</v>
      </c>
      <c r="GY752" s="1" t="s">
        <v>380</v>
      </c>
      <c r="GZ752" s="1" t="s">
        <v>380</v>
      </c>
      <c r="HA752" s="1" t="s">
        <v>380</v>
      </c>
      <c r="HB752" s="1" t="s">
        <v>380</v>
      </c>
      <c r="HC752" s="1" t="s">
        <v>347</v>
      </c>
      <c r="HD752" s="1">
        <v>13.78</v>
      </c>
      <c r="HE752" s="1">
        <v>2.3381280000000002</v>
      </c>
      <c r="HF752" s="1">
        <v>0.41398000000000001</v>
      </c>
      <c r="HG752" s="1" t="s">
        <v>380</v>
      </c>
      <c r="HH752" s="1" t="s">
        <v>380</v>
      </c>
      <c r="HI752" s="1" t="s">
        <v>17957</v>
      </c>
      <c r="HJ752" s="1" t="s">
        <v>17971</v>
      </c>
      <c r="HK752" s="1" t="s">
        <v>792</v>
      </c>
      <c r="HL752" s="1">
        <v>0.72394000000000003</v>
      </c>
      <c r="HM752" s="1" t="s">
        <v>17972</v>
      </c>
      <c r="HN752" s="1">
        <v>4.4400000000000004</v>
      </c>
      <c r="HO752" s="1">
        <v>4.4400000000000004</v>
      </c>
      <c r="HP752" s="1">
        <v>0.53790000000000004</v>
      </c>
      <c r="HQ752" s="1" t="s">
        <v>380</v>
      </c>
      <c r="HR752" s="1" t="s">
        <v>380</v>
      </c>
      <c r="HS752" s="1" t="s">
        <v>380</v>
      </c>
      <c r="HT752" s="1" t="s">
        <v>380</v>
      </c>
      <c r="HU752" s="1" t="s">
        <v>380</v>
      </c>
      <c r="HV752" s="1" t="s">
        <v>385</v>
      </c>
      <c r="HW752" s="1">
        <v>0.82535999999999998</v>
      </c>
      <c r="HX752" s="1">
        <v>0.50580000000000003</v>
      </c>
      <c r="HY752" s="1" t="s">
        <v>604</v>
      </c>
      <c r="HZ752" s="1">
        <v>0.76327999999999996</v>
      </c>
      <c r="IA752" s="1">
        <v>2.33</v>
      </c>
      <c r="IB752" s="1">
        <v>0.33027000000000001</v>
      </c>
      <c r="IC752" s="1" t="s">
        <v>385</v>
      </c>
      <c r="ID752" s="1">
        <v>0.52964699999999998</v>
      </c>
      <c r="IE752" s="1" t="s">
        <v>382</v>
      </c>
      <c r="IF752" s="1">
        <v>0.76493999999999995</v>
      </c>
      <c r="IG752" s="1" t="s">
        <v>17973</v>
      </c>
      <c r="IH752" s="1" t="s">
        <v>17974</v>
      </c>
      <c r="II752" s="1">
        <v>0.66715999999999998</v>
      </c>
      <c r="IJ752" s="1" t="s">
        <v>17975</v>
      </c>
      <c r="IK752" s="1" t="s">
        <v>385</v>
      </c>
      <c r="IL752" s="1">
        <v>0.87775000000000003</v>
      </c>
      <c r="IM752" s="1">
        <v>0.26079999999999998</v>
      </c>
      <c r="IN752" s="1">
        <v>9</v>
      </c>
      <c r="IO752" s="1">
        <v>0.87931999999999999</v>
      </c>
      <c r="IP752" s="1" t="s">
        <v>385</v>
      </c>
      <c r="IQ752" s="1">
        <v>0</v>
      </c>
      <c r="IR752" s="1" t="s">
        <v>380</v>
      </c>
      <c r="IS752" s="1">
        <v>14.6234</v>
      </c>
      <c r="IT752" s="1">
        <v>0.68601999999999996</v>
      </c>
      <c r="IU752" s="1" t="s">
        <v>1077</v>
      </c>
      <c r="IV752" s="1" t="s">
        <v>380</v>
      </c>
      <c r="IW752" s="1" t="s">
        <v>17976</v>
      </c>
      <c r="IX752" s="1" t="s">
        <v>17977</v>
      </c>
      <c r="IY752" s="1" t="s">
        <v>17978</v>
      </c>
      <c r="IZ752" s="1" t="s">
        <v>1504</v>
      </c>
      <c r="JA752" s="1" t="s">
        <v>17979</v>
      </c>
      <c r="JB752" s="1" t="s">
        <v>17980</v>
      </c>
      <c r="JC752" s="1" t="s">
        <v>17981</v>
      </c>
      <c r="JD752" s="1" t="s">
        <v>933</v>
      </c>
      <c r="JE752" s="1" t="s">
        <v>351</v>
      </c>
      <c r="JF752" s="1">
        <v>2</v>
      </c>
      <c r="JG752" s="1">
        <v>0</v>
      </c>
      <c r="JH752" s="1" t="s">
        <v>17982</v>
      </c>
      <c r="JI752" s="1">
        <v>49505871</v>
      </c>
      <c r="JJ752" s="1">
        <v>0.98099999999999998</v>
      </c>
      <c r="JK752" s="1">
        <v>0.34728999999999999</v>
      </c>
      <c r="JL752" s="1">
        <v>0.88900000000000001</v>
      </c>
      <c r="JM752" s="1">
        <v>0.3488</v>
      </c>
      <c r="JN752" s="1">
        <v>0.438</v>
      </c>
      <c r="JO752" s="1">
        <v>0.31896000000000002</v>
      </c>
      <c r="JP752" s="1">
        <v>4.319</v>
      </c>
      <c r="JQ752" s="1">
        <v>0.59197</v>
      </c>
      <c r="JR752" s="1">
        <v>2.0379999999999998</v>
      </c>
      <c r="JS752" s="1">
        <v>0.60285</v>
      </c>
      <c r="JT752" s="1">
        <v>0.19600000000000001</v>
      </c>
      <c r="JU752" s="1">
        <v>0.17591000000000001</v>
      </c>
      <c r="JV752" s="1" t="s">
        <v>9977</v>
      </c>
      <c r="JW752" s="1" t="s">
        <v>400</v>
      </c>
      <c r="JX752" s="1" t="s">
        <v>17983</v>
      </c>
      <c r="JY752" s="1" t="s">
        <v>402</v>
      </c>
      <c r="JZ752" s="1" t="s">
        <v>17984</v>
      </c>
      <c r="KA752" s="1" t="s">
        <v>327</v>
      </c>
      <c r="KC752" s="1" t="s">
        <v>327</v>
      </c>
      <c r="KD752" s="1" t="s">
        <v>17985</v>
      </c>
      <c r="KE752" s="1">
        <v>0</v>
      </c>
      <c r="KF752" s="1">
        <v>2.4074089999999999</v>
      </c>
      <c r="KG752" s="1" t="s">
        <v>405</v>
      </c>
      <c r="KH752" s="1">
        <v>0</v>
      </c>
      <c r="KI752" s="1">
        <v>0</v>
      </c>
      <c r="KJ752" s="1">
        <v>0</v>
      </c>
      <c r="KK752" s="1">
        <v>8</v>
      </c>
      <c r="KL752" s="1">
        <v>264</v>
      </c>
      <c r="KM752" s="1" t="s">
        <v>469</v>
      </c>
      <c r="KN752" s="1">
        <v>0.99256999999999995</v>
      </c>
      <c r="KO752" s="1">
        <v>0.68851499999999999</v>
      </c>
      <c r="KP752" s="1">
        <v>0</v>
      </c>
      <c r="KR752" s="1" t="s">
        <v>351</v>
      </c>
      <c r="KS752" s="1">
        <v>3</v>
      </c>
      <c r="KT752" s="1">
        <v>60</v>
      </c>
      <c r="KU752" s="1">
        <v>122</v>
      </c>
      <c r="KV752" s="1">
        <v>0</v>
      </c>
      <c r="KW752" s="1">
        <v>0</v>
      </c>
      <c r="KX752" s="1">
        <v>9.4435939999999992</v>
      </c>
      <c r="KY752" s="1">
        <v>26</v>
      </c>
      <c r="KZ752" s="1">
        <v>60</v>
      </c>
      <c r="LA752" s="1">
        <v>852</v>
      </c>
      <c r="LB752" s="1">
        <v>46</v>
      </c>
      <c r="LC752" s="1" t="s">
        <v>17944</v>
      </c>
      <c r="LD752" s="1">
        <v>0.103448</v>
      </c>
      <c r="LE752" s="1">
        <v>0.69366799999999995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734"/>
  <sheetViews>
    <sheetView workbookViewId="0">
      <selection activeCell="A206" sqref="A206:XFD206"/>
    </sheetView>
  </sheetViews>
  <sheetFormatPr baseColWidth="10" defaultRowHeight="16" x14ac:dyDescent="0.2"/>
  <cols>
    <col min="1" max="1" width="12.1640625" style="1" customWidth="1"/>
    <col min="2" max="2" width="14.6640625" style="1" customWidth="1"/>
    <col min="3" max="3" width="13.6640625" style="1" bestFit="1" customWidth="1"/>
    <col min="4" max="4" width="14.1640625" style="1" bestFit="1" customWidth="1"/>
    <col min="5" max="6" width="14.5" style="1" bestFit="1" customWidth="1"/>
    <col min="7" max="7" width="12.1640625" style="1" bestFit="1" customWidth="1"/>
    <col min="8" max="8" width="12.6640625" style="1" bestFit="1" customWidth="1"/>
    <col min="9" max="9" width="11.83203125" style="1" bestFit="1" customWidth="1"/>
    <col min="10" max="10" width="14.5" style="1" bestFit="1" customWidth="1"/>
    <col min="11" max="11" width="18.83203125" style="1" bestFit="1" customWidth="1"/>
    <col min="12" max="12" width="12.1640625" style="1" bestFit="1" customWidth="1"/>
    <col min="13" max="13" width="30.1640625" style="1" bestFit="1" customWidth="1"/>
    <col min="14" max="14" width="80.6640625" style="1" bestFit="1" customWidth="1"/>
    <col min="15" max="15" width="9.6640625" style="1" bestFit="1" customWidth="1"/>
    <col min="16" max="16" width="16.1640625" style="1" bestFit="1" customWidth="1"/>
    <col min="17" max="17" width="15" style="1" bestFit="1" customWidth="1"/>
    <col min="18" max="18" width="16.33203125" style="1" bestFit="1" customWidth="1"/>
    <col min="19" max="19" width="15.6640625" style="1" bestFit="1" customWidth="1"/>
    <col min="20" max="20" width="80.6640625" style="1" bestFit="1" customWidth="1"/>
    <col min="21" max="21" width="19.6640625" style="1" bestFit="1" customWidth="1"/>
    <col min="22" max="22" width="15.83203125" style="1" bestFit="1" customWidth="1"/>
    <col min="23" max="23" width="14.33203125" style="1" bestFit="1" customWidth="1"/>
    <col min="24" max="24" width="17" style="1" bestFit="1" customWidth="1"/>
    <col min="25" max="26" width="80.6640625" style="1" bestFit="1" customWidth="1"/>
    <col min="27" max="27" width="18" style="1" bestFit="1" customWidth="1"/>
    <col min="28" max="28" width="52.33203125" style="1" bestFit="1" customWidth="1"/>
    <col min="29" max="29" width="10.33203125" style="1" bestFit="1" customWidth="1"/>
    <col min="30" max="31" width="15.5" style="1" bestFit="1" customWidth="1"/>
    <col min="32" max="32" width="15.33203125" style="1" bestFit="1" customWidth="1"/>
    <col min="33" max="33" width="29.83203125" style="1" bestFit="1" customWidth="1"/>
    <col min="34" max="34" width="42.6640625" style="1" bestFit="1" customWidth="1"/>
    <col min="35" max="35" width="54.5" bestFit="1" customWidth="1"/>
    <col min="36" max="36" width="15" style="1" bestFit="1" customWidth="1"/>
    <col min="37" max="37" width="14.33203125" style="1" bestFit="1" customWidth="1"/>
    <col min="38" max="38" width="40.1640625" style="1" bestFit="1" customWidth="1"/>
    <col min="39" max="39" width="43.83203125" style="1" bestFit="1" customWidth="1"/>
    <col min="40" max="40" width="25" style="1" bestFit="1" customWidth="1"/>
    <col min="41" max="41" width="7.83203125" style="1" bestFit="1" customWidth="1"/>
    <col min="42" max="42" width="10.83203125" style="1"/>
    <col min="43" max="43" width="6.5" style="1" bestFit="1" customWidth="1"/>
    <col min="44" max="44" width="17.83203125" style="1" bestFit="1" customWidth="1"/>
    <col min="45" max="45" width="22.1640625" style="1" bestFit="1" customWidth="1"/>
    <col min="46" max="16384" width="10.83203125" style="1"/>
  </cols>
  <sheetData>
    <row r="1" spans="1:70" x14ac:dyDescent="0.2">
      <c r="A1" s="1" t="s">
        <v>18160</v>
      </c>
      <c r="B1" s="1" t="s">
        <v>18159</v>
      </c>
      <c r="C1" s="1" t="s">
        <v>17986</v>
      </c>
      <c r="D1" s="1" t="s">
        <v>18227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10</v>
      </c>
      <c r="O1" s="1" t="s">
        <v>11</v>
      </c>
      <c r="P1" s="1" t="s">
        <v>12</v>
      </c>
      <c r="Q1" s="1" t="s">
        <v>23</v>
      </c>
      <c r="R1" s="1" t="s">
        <v>24</v>
      </c>
      <c r="S1" s="1" t="s">
        <v>25</v>
      </c>
      <c r="T1" s="1" t="s">
        <v>32</v>
      </c>
      <c r="U1" s="1" t="s">
        <v>33</v>
      </c>
      <c r="V1" s="1" t="s">
        <v>34</v>
      </c>
      <c r="W1" s="1" t="s">
        <v>35</v>
      </c>
      <c r="X1" s="1" t="s">
        <v>36</v>
      </c>
      <c r="Y1" s="1" t="s">
        <v>37</v>
      </c>
      <c r="Z1" s="1" t="s">
        <v>38</v>
      </c>
      <c r="AA1" s="1" t="s">
        <v>39</v>
      </c>
      <c r="AB1" s="1" t="s">
        <v>63</v>
      </c>
      <c r="AC1" s="1" t="s">
        <v>64</v>
      </c>
      <c r="AD1" s="1" t="s">
        <v>77</v>
      </c>
      <c r="AE1" s="1" t="s">
        <v>78</v>
      </c>
      <c r="AF1" s="1" t="s">
        <v>79</v>
      </c>
      <c r="AG1" s="1" t="s">
        <v>110</v>
      </c>
      <c r="AH1" s="1" t="s">
        <v>111</v>
      </c>
      <c r="AI1" t="s">
        <v>112</v>
      </c>
      <c r="AJ1" s="1" t="s">
        <v>18370</v>
      </c>
      <c r="AK1" s="1" t="s">
        <v>18371</v>
      </c>
      <c r="AL1" s="1" t="s">
        <v>18372</v>
      </c>
      <c r="AM1" s="1" t="s">
        <v>18373</v>
      </c>
      <c r="AN1" s="1" t="s">
        <v>18374</v>
      </c>
      <c r="AO1" s="1" t="s">
        <v>18375</v>
      </c>
      <c r="AP1" s="1" t="s">
        <v>18376</v>
      </c>
      <c r="AQ1" s="1" t="s">
        <v>276</v>
      </c>
      <c r="AR1" s="1" t="s">
        <v>18377</v>
      </c>
      <c r="AS1" s="1" t="s">
        <v>18378</v>
      </c>
      <c r="AT1" t="s">
        <v>264</v>
      </c>
      <c r="AU1" t="s">
        <v>265</v>
      </c>
      <c r="AV1" t="s">
        <v>266</v>
      </c>
      <c r="AW1" t="s">
        <v>267</v>
      </c>
      <c r="AX1" t="s">
        <v>268</v>
      </c>
      <c r="AY1" t="s">
        <v>269</v>
      </c>
      <c r="AZ1" t="s">
        <v>270</v>
      </c>
      <c r="BA1" t="s">
        <v>271</v>
      </c>
      <c r="BB1" t="s">
        <v>272</v>
      </c>
      <c r="BC1" t="s">
        <v>273</v>
      </c>
      <c r="BD1" t="s">
        <v>274</v>
      </c>
      <c r="BE1" t="s">
        <v>275</v>
      </c>
      <c r="BF1" t="s">
        <v>276</v>
      </c>
      <c r="BG1" t="s">
        <v>277</v>
      </c>
      <c r="BH1" t="s">
        <v>278</v>
      </c>
      <c r="BI1" t="s">
        <v>279</v>
      </c>
      <c r="BJ1" t="s">
        <v>280</v>
      </c>
      <c r="BK1" t="s">
        <v>281</v>
      </c>
      <c r="BL1" t="s">
        <v>282</v>
      </c>
      <c r="BM1" t="s">
        <v>283</v>
      </c>
      <c r="BN1" t="s">
        <v>284</v>
      </c>
      <c r="BO1" t="s">
        <v>285</v>
      </c>
      <c r="BP1" t="s">
        <v>286</v>
      </c>
      <c r="BQ1" t="s">
        <v>287</v>
      </c>
      <c r="BR1" t="s">
        <v>288</v>
      </c>
    </row>
    <row r="2" spans="1:70" x14ac:dyDescent="0.2">
      <c r="A2" s="1" t="s">
        <v>18150</v>
      </c>
      <c r="B2" s="1" t="s">
        <v>18151</v>
      </c>
      <c r="C2" s="1" t="s">
        <v>17991</v>
      </c>
      <c r="D2" s="1">
        <v>403244</v>
      </c>
      <c r="E2" s="1" t="s">
        <v>289</v>
      </c>
      <c r="F2" s="1" t="s">
        <v>289</v>
      </c>
      <c r="G2" s="1">
        <v>1</v>
      </c>
      <c r="H2" s="1">
        <v>248801602</v>
      </c>
      <c r="I2" s="1">
        <v>248801603</v>
      </c>
      <c r="J2" s="1" t="s">
        <v>289</v>
      </c>
      <c r="K2" s="1" t="s">
        <v>291</v>
      </c>
      <c r="L2" s="1" t="s">
        <v>292</v>
      </c>
      <c r="M2" s="1" t="s">
        <v>293</v>
      </c>
      <c r="N2" s="1" t="s">
        <v>526</v>
      </c>
      <c r="Q2" s="1" t="s">
        <v>289</v>
      </c>
      <c r="R2" s="1" t="s">
        <v>289</v>
      </c>
      <c r="S2" s="1" t="s">
        <v>289</v>
      </c>
      <c r="T2" s="1" t="s">
        <v>527</v>
      </c>
      <c r="U2" s="1" t="s">
        <v>528</v>
      </c>
      <c r="V2" s="1" t="s">
        <v>293</v>
      </c>
      <c r="W2" s="1">
        <v>1</v>
      </c>
      <c r="X2" s="1" t="s">
        <v>529</v>
      </c>
      <c r="Y2" s="1" t="s">
        <v>530</v>
      </c>
      <c r="Z2" s="1" t="s">
        <v>531</v>
      </c>
      <c r="AA2" s="1" t="s">
        <v>532</v>
      </c>
      <c r="AB2" s="1" t="s">
        <v>546</v>
      </c>
      <c r="AC2" s="1">
        <v>0.54500000000000004</v>
      </c>
      <c r="AG2" s="1">
        <v>1</v>
      </c>
      <c r="AH2" s="1" t="s">
        <v>547</v>
      </c>
      <c r="AI2" t="s">
        <v>548</v>
      </c>
      <c r="AJ2" s="1">
        <v>53.29</v>
      </c>
      <c r="AK2" s="1">
        <v>0</v>
      </c>
      <c r="AL2" s="1">
        <v>2</v>
      </c>
      <c r="AM2" s="1">
        <v>1</v>
      </c>
      <c r="AN2" s="1" t="s">
        <v>561</v>
      </c>
      <c r="AO2" s="1">
        <v>6737.73</v>
      </c>
      <c r="AP2" s="1">
        <v>143</v>
      </c>
      <c r="AQ2" s="1" t="s">
        <v>293</v>
      </c>
      <c r="AR2" s="1">
        <v>2</v>
      </c>
      <c r="AS2" s="1">
        <v>27.24</v>
      </c>
    </row>
    <row r="3" spans="1:70" x14ac:dyDescent="0.2">
      <c r="A3" s="1" t="s">
        <v>18150</v>
      </c>
      <c r="B3" s="1" t="s">
        <v>18151</v>
      </c>
      <c r="C3" s="1" t="s">
        <v>1019</v>
      </c>
      <c r="D3" s="1">
        <v>116988</v>
      </c>
      <c r="E3" s="1" t="s">
        <v>289</v>
      </c>
      <c r="F3" s="1" t="s">
        <v>289</v>
      </c>
      <c r="G3" s="1">
        <v>7</v>
      </c>
      <c r="H3" s="1">
        <v>150783900</v>
      </c>
      <c r="I3" s="1">
        <v>150783901</v>
      </c>
      <c r="J3" s="1" t="s">
        <v>289</v>
      </c>
      <c r="K3" s="1" t="s">
        <v>1000</v>
      </c>
      <c r="L3" s="1" t="s">
        <v>292</v>
      </c>
      <c r="M3" s="1" t="s">
        <v>293</v>
      </c>
      <c r="N3" s="1" t="s">
        <v>333</v>
      </c>
      <c r="Q3" s="1" t="s">
        <v>289</v>
      </c>
      <c r="R3" s="1" t="s">
        <v>289</v>
      </c>
      <c r="S3" s="1" t="s">
        <v>289</v>
      </c>
      <c r="T3" s="1" t="s">
        <v>1001</v>
      </c>
      <c r="U3" s="1" t="s">
        <v>1002</v>
      </c>
      <c r="V3" s="1" t="s">
        <v>351</v>
      </c>
      <c r="W3" s="1">
        <v>1</v>
      </c>
      <c r="X3" s="1">
        <v>143</v>
      </c>
      <c r="AB3" s="1" t="s">
        <v>1013</v>
      </c>
      <c r="AC3" s="1">
        <v>0.83199999999999996</v>
      </c>
      <c r="AG3" s="1">
        <v>0</v>
      </c>
      <c r="AJ3" s="1">
        <v>60</v>
      </c>
      <c r="AK3" s="1">
        <v>0</v>
      </c>
      <c r="AL3" s="1">
        <v>2</v>
      </c>
      <c r="AM3" s="1">
        <v>1</v>
      </c>
      <c r="AN3" s="1" t="s">
        <v>1037</v>
      </c>
      <c r="AO3" s="1">
        <v>77.25</v>
      </c>
      <c r="AP3" s="1">
        <v>3</v>
      </c>
      <c r="AQ3" s="1" t="s">
        <v>351</v>
      </c>
      <c r="AR3" s="1">
        <v>2</v>
      </c>
      <c r="AS3" s="1">
        <v>25.75</v>
      </c>
    </row>
    <row r="4" spans="1:70" x14ac:dyDescent="0.2">
      <c r="A4" s="1" t="s">
        <v>18150</v>
      </c>
      <c r="B4" s="1" t="s">
        <v>18151</v>
      </c>
      <c r="C4" s="1" t="s">
        <v>1019</v>
      </c>
      <c r="D4" s="1">
        <v>116988</v>
      </c>
      <c r="E4" s="1" t="s">
        <v>289</v>
      </c>
      <c r="F4" s="1" t="s">
        <v>289</v>
      </c>
      <c r="G4" s="1">
        <v>7</v>
      </c>
      <c r="H4" s="1">
        <v>150783908</v>
      </c>
      <c r="I4" s="1">
        <v>150783909</v>
      </c>
      <c r="J4" s="1" t="s">
        <v>289</v>
      </c>
      <c r="K4" s="1" t="s">
        <v>1000</v>
      </c>
      <c r="L4" s="1" t="s">
        <v>292</v>
      </c>
      <c r="M4" s="1" t="s">
        <v>293</v>
      </c>
      <c r="N4" s="1" t="s">
        <v>333</v>
      </c>
      <c r="Q4" s="1" t="s">
        <v>289</v>
      </c>
      <c r="R4" s="1" t="s">
        <v>289</v>
      </c>
      <c r="S4" s="1" t="s">
        <v>289</v>
      </c>
      <c r="T4" s="1" t="s">
        <v>1038</v>
      </c>
      <c r="U4" s="1" t="s">
        <v>1002</v>
      </c>
      <c r="V4" s="1" t="s">
        <v>351</v>
      </c>
      <c r="W4" s="1">
        <v>1</v>
      </c>
      <c r="X4" s="1">
        <v>143</v>
      </c>
      <c r="AB4" s="1" t="s">
        <v>1040</v>
      </c>
      <c r="AC4" s="1">
        <v>0.82199999999999995</v>
      </c>
      <c r="AG4" s="1">
        <v>0</v>
      </c>
      <c r="AJ4" s="1">
        <v>60</v>
      </c>
      <c r="AK4" s="1">
        <v>0</v>
      </c>
      <c r="AL4" s="1">
        <v>2</v>
      </c>
      <c r="AM4" s="1">
        <v>1</v>
      </c>
      <c r="AN4" s="1" t="s">
        <v>1044</v>
      </c>
      <c r="AO4" s="1">
        <v>98.25</v>
      </c>
      <c r="AP4" s="1">
        <v>2</v>
      </c>
      <c r="AQ4" s="1" t="s">
        <v>351</v>
      </c>
      <c r="AR4" s="1">
        <v>2</v>
      </c>
      <c r="AS4" s="1">
        <v>28.61</v>
      </c>
    </row>
    <row r="5" spans="1:70" x14ac:dyDescent="0.2">
      <c r="A5" s="1" t="s">
        <v>18150</v>
      </c>
      <c r="B5" s="1" t="s">
        <v>18151</v>
      </c>
      <c r="C5" s="1" t="s">
        <v>1019</v>
      </c>
      <c r="D5" s="1">
        <v>116988</v>
      </c>
      <c r="E5" s="1" t="s">
        <v>289</v>
      </c>
      <c r="F5" s="1" t="s">
        <v>289</v>
      </c>
      <c r="G5" s="1">
        <v>7</v>
      </c>
      <c r="H5" s="1">
        <v>150783922</v>
      </c>
      <c r="I5" s="1">
        <v>150783923</v>
      </c>
      <c r="J5" s="1" t="s">
        <v>289</v>
      </c>
      <c r="K5" s="1" t="s">
        <v>1000</v>
      </c>
      <c r="L5" s="1" t="s">
        <v>292</v>
      </c>
      <c r="M5" s="1" t="s">
        <v>293</v>
      </c>
      <c r="N5" s="1" t="s">
        <v>1045</v>
      </c>
      <c r="Q5" s="1" t="s">
        <v>289</v>
      </c>
      <c r="R5" s="1" t="s">
        <v>289</v>
      </c>
      <c r="S5" s="1" t="s">
        <v>289</v>
      </c>
      <c r="T5" s="1" t="s">
        <v>1046</v>
      </c>
      <c r="U5" s="1" t="s">
        <v>1002</v>
      </c>
      <c r="V5" s="1" t="s">
        <v>351</v>
      </c>
      <c r="W5" s="1">
        <v>1</v>
      </c>
      <c r="X5" s="1">
        <v>143</v>
      </c>
      <c r="AB5" s="1" t="s">
        <v>1048</v>
      </c>
      <c r="AC5" s="1">
        <v>0.80700000000000005</v>
      </c>
      <c r="AG5" s="1">
        <v>0</v>
      </c>
      <c r="AJ5" s="1">
        <v>60</v>
      </c>
      <c r="AK5" s="1">
        <v>0</v>
      </c>
      <c r="AL5" s="1">
        <v>2</v>
      </c>
      <c r="AM5" s="1">
        <v>1</v>
      </c>
      <c r="AN5" s="1" t="s">
        <v>1052</v>
      </c>
      <c r="AO5" s="1">
        <v>983.73</v>
      </c>
      <c r="AP5" s="1">
        <v>19</v>
      </c>
      <c r="AQ5" s="1" t="s">
        <v>351</v>
      </c>
      <c r="AR5" s="1">
        <v>2</v>
      </c>
      <c r="AS5" s="1">
        <v>31.64</v>
      </c>
    </row>
    <row r="6" spans="1:70" x14ac:dyDescent="0.2">
      <c r="A6" s="1" t="s">
        <v>18150</v>
      </c>
      <c r="B6" s="1" t="s">
        <v>18151</v>
      </c>
      <c r="C6" s="1" t="s">
        <v>17997</v>
      </c>
      <c r="D6" s="1">
        <v>5591</v>
      </c>
      <c r="E6" s="1" t="s">
        <v>289</v>
      </c>
      <c r="F6" s="1" t="s">
        <v>289</v>
      </c>
      <c r="G6" s="1">
        <v>8</v>
      </c>
      <c r="H6" s="1">
        <v>48731980</v>
      </c>
      <c r="I6" s="1">
        <v>48731981</v>
      </c>
      <c r="J6" s="1" t="s">
        <v>289</v>
      </c>
      <c r="K6" s="1" t="s">
        <v>1183</v>
      </c>
      <c r="L6" s="1" t="s">
        <v>292</v>
      </c>
      <c r="M6" s="1" t="s">
        <v>293</v>
      </c>
      <c r="N6" s="1" t="s">
        <v>294</v>
      </c>
      <c r="Q6" s="1" t="s">
        <v>289</v>
      </c>
      <c r="R6" s="1" t="s">
        <v>289</v>
      </c>
      <c r="S6" s="1" t="s">
        <v>289</v>
      </c>
      <c r="T6" s="1" t="s">
        <v>1184</v>
      </c>
      <c r="U6" s="1" t="s">
        <v>1185</v>
      </c>
      <c r="V6" s="1" t="s">
        <v>293</v>
      </c>
      <c r="W6" s="1">
        <v>0</v>
      </c>
      <c r="X6" s="1" t="s">
        <v>1186</v>
      </c>
      <c r="AB6" s="1" t="s">
        <v>1196</v>
      </c>
      <c r="AC6" s="1">
        <v>0.307</v>
      </c>
      <c r="AG6" s="1">
        <v>0</v>
      </c>
      <c r="AJ6" s="1">
        <v>60.12</v>
      </c>
      <c r="AK6" s="1">
        <v>0</v>
      </c>
      <c r="AL6" s="1">
        <v>1</v>
      </c>
      <c r="AM6" s="1">
        <v>0.5</v>
      </c>
      <c r="AN6" s="1" t="s">
        <v>1211</v>
      </c>
      <c r="AO6" s="1">
        <v>1571.73</v>
      </c>
      <c r="AP6" s="1">
        <v>86</v>
      </c>
      <c r="AQ6" s="1" t="s">
        <v>293</v>
      </c>
      <c r="AR6" s="1">
        <v>2</v>
      </c>
      <c r="AS6" s="1">
        <v>17.66</v>
      </c>
    </row>
    <row r="7" spans="1:70" x14ac:dyDescent="0.2">
      <c r="A7" s="1" t="s">
        <v>18150</v>
      </c>
      <c r="B7" s="1" t="s">
        <v>18151</v>
      </c>
      <c r="C7" s="1" t="s">
        <v>18002</v>
      </c>
      <c r="D7" s="1">
        <v>255649</v>
      </c>
      <c r="E7" s="1" t="s">
        <v>289</v>
      </c>
      <c r="F7" s="1" t="s">
        <v>289</v>
      </c>
      <c r="G7" s="1">
        <v>11</v>
      </c>
      <c r="H7" s="1">
        <v>59710426</v>
      </c>
      <c r="I7" s="1">
        <v>59710427</v>
      </c>
      <c r="J7" s="1" t="s">
        <v>289</v>
      </c>
      <c r="K7" s="1" t="s">
        <v>291</v>
      </c>
      <c r="L7" s="1" t="s">
        <v>292</v>
      </c>
      <c r="M7" s="1" t="s">
        <v>293</v>
      </c>
      <c r="N7" s="1" t="s">
        <v>1427</v>
      </c>
      <c r="Q7" s="1" t="s">
        <v>289</v>
      </c>
      <c r="R7" s="1" t="s">
        <v>289</v>
      </c>
      <c r="S7" s="1" t="s">
        <v>289</v>
      </c>
      <c r="T7" s="1" t="s">
        <v>1428</v>
      </c>
      <c r="U7" s="1" t="s">
        <v>1429</v>
      </c>
      <c r="V7" s="1" t="s">
        <v>351</v>
      </c>
      <c r="W7" s="1">
        <v>2</v>
      </c>
      <c r="X7" s="1" t="s">
        <v>1430</v>
      </c>
      <c r="Y7" s="1" t="s">
        <v>1431</v>
      </c>
      <c r="Z7" s="1" t="s">
        <v>1432</v>
      </c>
      <c r="AA7" s="1" t="s">
        <v>1433</v>
      </c>
      <c r="AB7" s="1" t="s">
        <v>1435</v>
      </c>
      <c r="AC7" s="1">
        <v>0.38600000000000001</v>
      </c>
      <c r="AG7" s="1">
        <v>0</v>
      </c>
      <c r="AJ7" s="1">
        <v>58.78</v>
      </c>
      <c r="AK7" s="1">
        <v>0</v>
      </c>
      <c r="AL7" s="1">
        <v>1</v>
      </c>
      <c r="AM7" s="1">
        <v>0.5</v>
      </c>
      <c r="AN7" s="1" t="s">
        <v>1444</v>
      </c>
      <c r="AO7" s="1">
        <v>23.75</v>
      </c>
      <c r="AP7" s="1">
        <v>199</v>
      </c>
      <c r="AQ7" s="1" t="s">
        <v>351</v>
      </c>
      <c r="AR7" s="1">
        <v>2</v>
      </c>
      <c r="AS7" s="1">
        <v>0.12</v>
      </c>
    </row>
    <row r="8" spans="1:70" x14ac:dyDescent="0.2">
      <c r="A8" s="1" t="s">
        <v>18150</v>
      </c>
      <c r="B8" s="1" t="s">
        <v>18151</v>
      </c>
      <c r="C8" s="1" t="s">
        <v>18004</v>
      </c>
      <c r="D8" s="1">
        <v>6996</v>
      </c>
      <c r="E8" s="1" t="s">
        <v>289</v>
      </c>
      <c r="F8" s="1" t="s">
        <v>289</v>
      </c>
      <c r="G8" s="1">
        <v>12</v>
      </c>
      <c r="H8" s="1">
        <v>104378698</v>
      </c>
      <c r="I8" s="1">
        <v>104378699</v>
      </c>
      <c r="J8" s="1" t="s">
        <v>289</v>
      </c>
      <c r="K8" s="1" t="s">
        <v>1621</v>
      </c>
      <c r="L8" s="1" t="s">
        <v>292</v>
      </c>
      <c r="M8" s="1" t="s">
        <v>293</v>
      </c>
      <c r="N8" s="1" t="s">
        <v>1622</v>
      </c>
      <c r="Q8" s="1" t="s">
        <v>289</v>
      </c>
      <c r="R8" s="1" t="s">
        <v>289</v>
      </c>
      <c r="S8" s="1" t="s">
        <v>289</v>
      </c>
      <c r="T8" s="1" t="s">
        <v>1623</v>
      </c>
      <c r="U8" s="1" t="s">
        <v>1624</v>
      </c>
      <c r="V8" s="1" t="s">
        <v>351</v>
      </c>
      <c r="W8" s="1">
        <v>8</v>
      </c>
      <c r="X8" s="1">
        <v>1198</v>
      </c>
      <c r="Y8" s="1" t="s">
        <v>1625</v>
      </c>
      <c r="Z8" s="1" t="s">
        <v>1626</v>
      </c>
      <c r="AA8" s="1" t="s">
        <v>1627</v>
      </c>
      <c r="AB8" s="1" t="s">
        <v>1638</v>
      </c>
      <c r="AC8" s="1">
        <v>0.317</v>
      </c>
      <c r="AG8" s="1">
        <v>0</v>
      </c>
      <c r="AJ8" s="1">
        <v>58.99</v>
      </c>
      <c r="AK8" s="1">
        <v>0</v>
      </c>
      <c r="AL8" s="1">
        <v>1</v>
      </c>
      <c r="AM8" s="1">
        <v>0.5</v>
      </c>
      <c r="AN8" s="1" t="s">
        <v>1652</v>
      </c>
      <c r="AO8" s="1">
        <v>29.74</v>
      </c>
      <c r="AP8" s="1">
        <v>172</v>
      </c>
      <c r="AQ8" s="1" t="s">
        <v>351</v>
      </c>
      <c r="AR8" s="1">
        <v>2</v>
      </c>
      <c r="AS8" s="1">
        <v>0.17</v>
      </c>
    </row>
    <row r="9" spans="1:70" x14ac:dyDescent="0.2">
      <c r="A9" s="1" t="s">
        <v>18150</v>
      </c>
      <c r="B9" s="1" t="s">
        <v>18151</v>
      </c>
      <c r="C9" s="1" t="s">
        <v>18007</v>
      </c>
      <c r="D9" s="1">
        <v>7301</v>
      </c>
      <c r="E9" s="1" t="s">
        <v>289</v>
      </c>
      <c r="F9" s="1" t="s">
        <v>289</v>
      </c>
      <c r="G9" s="1">
        <v>15</v>
      </c>
      <c r="H9" s="1">
        <v>41856468</v>
      </c>
      <c r="I9" s="1">
        <v>41856469</v>
      </c>
      <c r="J9" s="1" t="s">
        <v>289</v>
      </c>
      <c r="K9" s="1" t="s">
        <v>1621</v>
      </c>
      <c r="L9" s="1" t="s">
        <v>292</v>
      </c>
      <c r="M9" s="1" t="s">
        <v>293</v>
      </c>
      <c r="N9" s="1" t="s">
        <v>1745</v>
      </c>
      <c r="Q9" s="1" t="s">
        <v>289</v>
      </c>
      <c r="R9" s="1" t="s">
        <v>289</v>
      </c>
      <c r="S9" s="1" t="s">
        <v>289</v>
      </c>
      <c r="T9" s="1" t="s">
        <v>1746</v>
      </c>
      <c r="U9" s="1" t="s">
        <v>1747</v>
      </c>
      <c r="V9" s="1" t="s">
        <v>351</v>
      </c>
      <c r="W9" s="1">
        <v>5</v>
      </c>
      <c r="X9" s="1">
        <v>891</v>
      </c>
      <c r="Y9" s="1" t="s">
        <v>1748</v>
      </c>
      <c r="Z9" s="1" t="s">
        <v>1749</v>
      </c>
      <c r="AA9" s="1" t="s">
        <v>1750</v>
      </c>
      <c r="AB9" s="1" t="s">
        <v>1761</v>
      </c>
      <c r="AC9" s="1">
        <v>0.56899999999999995</v>
      </c>
      <c r="AG9" s="1">
        <v>0</v>
      </c>
      <c r="AJ9" s="1">
        <v>59.02</v>
      </c>
      <c r="AK9" s="1">
        <v>0</v>
      </c>
      <c r="AL9" s="1">
        <v>1</v>
      </c>
      <c r="AM9" s="1">
        <v>0.5</v>
      </c>
      <c r="AN9" s="1" t="s">
        <v>1772</v>
      </c>
      <c r="AO9" s="1">
        <v>181.73</v>
      </c>
      <c r="AP9" s="1">
        <v>157</v>
      </c>
      <c r="AQ9" s="1" t="s">
        <v>351</v>
      </c>
      <c r="AR9" s="1">
        <v>2</v>
      </c>
      <c r="AS9" s="1">
        <v>1.0900000000000001</v>
      </c>
    </row>
    <row r="10" spans="1:70" x14ac:dyDescent="0.2">
      <c r="A10" s="1" t="s">
        <v>18150</v>
      </c>
      <c r="B10" s="1" t="s">
        <v>18151</v>
      </c>
      <c r="C10" s="1" t="s">
        <v>18009</v>
      </c>
      <c r="D10" s="1">
        <v>51226</v>
      </c>
      <c r="E10" s="1" t="s">
        <v>289</v>
      </c>
      <c r="F10" s="1" t="s">
        <v>289</v>
      </c>
      <c r="G10" s="1">
        <v>17</v>
      </c>
      <c r="H10" s="1">
        <v>46115072</v>
      </c>
      <c r="I10" s="1">
        <v>46115073</v>
      </c>
      <c r="J10" s="1" t="s">
        <v>289</v>
      </c>
      <c r="K10" s="1" t="s">
        <v>1183</v>
      </c>
      <c r="L10" s="1" t="s">
        <v>292</v>
      </c>
      <c r="M10" s="1" t="s">
        <v>293</v>
      </c>
      <c r="N10" s="1" t="s">
        <v>333</v>
      </c>
      <c r="Q10" s="1" t="s">
        <v>289</v>
      </c>
      <c r="R10" s="1" t="s">
        <v>289</v>
      </c>
      <c r="S10" s="1" t="s">
        <v>289</v>
      </c>
      <c r="T10" s="1" t="s">
        <v>1841</v>
      </c>
      <c r="U10" s="1" t="s">
        <v>1842</v>
      </c>
      <c r="V10" s="1" t="s">
        <v>293</v>
      </c>
      <c r="W10" s="1">
        <v>0</v>
      </c>
      <c r="X10" s="1" t="s">
        <v>1843</v>
      </c>
      <c r="AB10" s="1" t="s">
        <v>1851</v>
      </c>
      <c r="AC10" s="1">
        <v>0.82699999999999996</v>
      </c>
      <c r="AD10" s="1" t="s">
        <v>1852</v>
      </c>
      <c r="AE10" s="1">
        <v>2026</v>
      </c>
      <c r="AF10" s="1">
        <v>0.93</v>
      </c>
      <c r="AG10" s="1">
        <v>0</v>
      </c>
      <c r="AJ10" s="1">
        <v>60</v>
      </c>
      <c r="AK10" s="1">
        <v>0</v>
      </c>
      <c r="AL10" s="1">
        <v>2</v>
      </c>
      <c r="AM10" s="1">
        <v>1</v>
      </c>
      <c r="AN10" s="1" t="s">
        <v>1861</v>
      </c>
      <c r="AO10" s="1">
        <v>525.73</v>
      </c>
      <c r="AP10" s="1">
        <v>16</v>
      </c>
      <c r="AQ10" s="1" t="s">
        <v>293</v>
      </c>
      <c r="AR10" s="1">
        <v>2</v>
      </c>
      <c r="AS10" s="1">
        <v>29.21</v>
      </c>
    </row>
    <row r="11" spans="1:70" x14ac:dyDescent="0.2">
      <c r="A11" s="1" t="s">
        <v>18150</v>
      </c>
      <c r="B11" s="1" t="s">
        <v>18151</v>
      </c>
      <c r="C11" s="1" t="s">
        <v>18009</v>
      </c>
      <c r="D11" s="1">
        <v>51226</v>
      </c>
      <c r="E11" s="1" t="s">
        <v>289</v>
      </c>
      <c r="F11" s="1" t="s">
        <v>289</v>
      </c>
      <c r="G11" s="1">
        <v>17</v>
      </c>
      <c r="H11" s="1">
        <v>46115084</v>
      </c>
      <c r="I11" s="1">
        <v>46115085</v>
      </c>
      <c r="J11" s="1" t="s">
        <v>289</v>
      </c>
      <c r="K11" s="1" t="s">
        <v>1183</v>
      </c>
      <c r="L11" s="1" t="s">
        <v>292</v>
      </c>
      <c r="M11" s="1" t="s">
        <v>293</v>
      </c>
      <c r="N11" s="1" t="s">
        <v>525</v>
      </c>
      <c r="Q11" s="1" t="s">
        <v>289</v>
      </c>
      <c r="R11" s="1" t="s">
        <v>289</v>
      </c>
      <c r="S11" s="1" t="s">
        <v>289</v>
      </c>
      <c r="T11" s="1" t="s">
        <v>1862</v>
      </c>
      <c r="U11" s="1" t="s">
        <v>1842</v>
      </c>
      <c r="V11" s="1" t="s">
        <v>293</v>
      </c>
      <c r="W11" s="1">
        <v>0</v>
      </c>
      <c r="X11" s="1" t="s">
        <v>1863</v>
      </c>
      <c r="AB11" s="1" t="s">
        <v>1865</v>
      </c>
      <c r="AC11" s="1">
        <v>0.84199999999999997</v>
      </c>
      <c r="AE11" s="1">
        <v>2125</v>
      </c>
      <c r="AF11" s="1">
        <v>0.97</v>
      </c>
      <c r="AG11" s="1">
        <v>0</v>
      </c>
      <c r="AJ11" s="1">
        <v>60</v>
      </c>
      <c r="AK11" s="1">
        <v>0</v>
      </c>
      <c r="AL11" s="1">
        <v>2</v>
      </c>
      <c r="AM11" s="1">
        <v>1</v>
      </c>
      <c r="AN11" s="1" t="s">
        <v>1869</v>
      </c>
      <c r="AO11" s="1">
        <v>592.73</v>
      </c>
      <c r="AP11" s="1">
        <v>14</v>
      </c>
      <c r="AQ11" s="1" t="s">
        <v>293</v>
      </c>
      <c r="AR11" s="1">
        <v>2</v>
      </c>
      <c r="AS11" s="1">
        <v>27.85</v>
      </c>
    </row>
    <row r="12" spans="1:70" x14ac:dyDescent="0.2">
      <c r="A12" s="1" t="s">
        <v>18150</v>
      </c>
      <c r="B12" s="1" t="s">
        <v>18151</v>
      </c>
      <c r="C12" s="1" t="s">
        <v>17987</v>
      </c>
      <c r="D12" s="1">
        <v>90736</v>
      </c>
      <c r="E12" s="1" t="s">
        <v>289</v>
      </c>
      <c r="F12" s="1" t="s">
        <v>289</v>
      </c>
      <c r="G12" s="1" t="s">
        <v>290</v>
      </c>
      <c r="H12" s="1">
        <v>55172685</v>
      </c>
      <c r="I12" s="1">
        <v>55172686</v>
      </c>
      <c r="J12" s="1" t="s">
        <v>289</v>
      </c>
      <c r="K12" s="1" t="s">
        <v>291</v>
      </c>
      <c r="L12" s="1" t="s">
        <v>292</v>
      </c>
      <c r="M12" s="1" t="s">
        <v>293</v>
      </c>
      <c r="N12" s="1" t="s">
        <v>294</v>
      </c>
      <c r="Q12" s="1" t="s">
        <v>289</v>
      </c>
      <c r="R12" s="1" t="s">
        <v>289</v>
      </c>
      <c r="S12" s="1" t="s">
        <v>289</v>
      </c>
      <c r="T12" s="1" t="s">
        <v>296</v>
      </c>
      <c r="U12" s="1" t="s">
        <v>297</v>
      </c>
      <c r="V12" s="1" t="s">
        <v>293</v>
      </c>
      <c r="W12" s="1">
        <v>3</v>
      </c>
      <c r="X12" s="1" t="s">
        <v>298</v>
      </c>
      <c r="Y12" s="1" t="s">
        <v>299</v>
      </c>
      <c r="Z12" s="1" t="s">
        <v>300</v>
      </c>
      <c r="AA12" s="1" t="s">
        <v>301</v>
      </c>
      <c r="AB12" s="1" t="s">
        <v>309</v>
      </c>
      <c r="AC12" s="1">
        <v>0.44600000000000001</v>
      </c>
      <c r="AG12" s="1">
        <v>0</v>
      </c>
      <c r="AJ12" s="1">
        <v>60</v>
      </c>
      <c r="AK12" s="1">
        <v>0</v>
      </c>
      <c r="AL12" s="1">
        <v>1</v>
      </c>
      <c r="AM12" s="1">
        <v>0.5</v>
      </c>
      <c r="AN12" s="1" t="s">
        <v>330</v>
      </c>
      <c r="AO12" s="1">
        <v>360.73</v>
      </c>
      <c r="AP12" s="1">
        <v>361</v>
      </c>
      <c r="AQ12" s="1" t="s">
        <v>293</v>
      </c>
      <c r="AR12" s="1">
        <v>2</v>
      </c>
      <c r="AS12" s="1">
        <v>0.99</v>
      </c>
    </row>
    <row r="13" spans="1:70" x14ac:dyDescent="0.2">
      <c r="A13" s="1" t="s">
        <v>18150</v>
      </c>
      <c r="B13" s="1" t="s">
        <v>18151</v>
      </c>
      <c r="C13" s="1" t="s">
        <v>17992</v>
      </c>
      <c r="D13" s="1">
        <v>22996</v>
      </c>
      <c r="E13" s="1" t="s">
        <v>289</v>
      </c>
      <c r="F13" s="1" t="s">
        <v>289</v>
      </c>
      <c r="G13" s="1">
        <v>1</v>
      </c>
      <c r="H13" s="1">
        <v>51767913</v>
      </c>
      <c r="I13" s="1">
        <v>51767913</v>
      </c>
      <c r="J13" s="1" t="s">
        <v>289</v>
      </c>
      <c r="K13" s="1" t="s">
        <v>331</v>
      </c>
      <c r="L13" s="1" t="s">
        <v>332</v>
      </c>
      <c r="M13" s="1" t="s">
        <v>347</v>
      </c>
      <c r="N13" s="1" t="s">
        <v>293</v>
      </c>
      <c r="Q13" s="1" t="s">
        <v>289</v>
      </c>
      <c r="R13" s="1" t="s">
        <v>289</v>
      </c>
      <c r="S13" s="1" t="s">
        <v>289</v>
      </c>
      <c r="T13" s="1" t="s">
        <v>608</v>
      </c>
      <c r="U13" s="1" t="s">
        <v>609</v>
      </c>
      <c r="V13" s="1" t="s">
        <v>293</v>
      </c>
      <c r="W13" s="1">
        <v>11</v>
      </c>
      <c r="X13" s="1">
        <v>1263</v>
      </c>
      <c r="Y13" s="1" t="s">
        <v>610</v>
      </c>
      <c r="Z13" s="1" t="s">
        <v>611</v>
      </c>
      <c r="AA13" s="1" t="s">
        <v>612</v>
      </c>
      <c r="AB13" s="1" t="s">
        <v>620</v>
      </c>
      <c r="AC13" s="1">
        <v>0.64700000000000002</v>
      </c>
      <c r="AG13" s="1">
        <v>2</v>
      </c>
      <c r="AH13" s="1" t="s">
        <v>621</v>
      </c>
      <c r="AI13" t="s">
        <v>622</v>
      </c>
      <c r="AJ13" s="1">
        <v>59.38</v>
      </c>
      <c r="AK13" s="1">
        <v>0</v>
      </c>
      <c r="AL13" s="1">
        <v>1</v>
      </c>
      <c r="AM13" s="1">
        <v>0.5</v>
      </c>
      <c r="AN13" s="1" t="s">
        <v>634</v>
      </c>
      <c r="AO13" s="1">
        <v>617.73</v>
      </c>
      <c r="AP13" s="1">
        <v>148</v>
      </c>
      <c r="AQ13" s="1" t="s">
        <v>293</v>
      </c>
      <c r="AR13" s="1">
        <v>2</v>
      </c>
      <c r="AS13" s="1">
        <v>3.43</v>
      </c>
    </row>
    <row r="14" spans="1:70" x14ac:dyDescent="0.2">
      <c r="A14" s="1" t="s">
        <v>18150</v>
      </c>
      <c r="B14" s="1" t="s">
        <v>18151</v>
      </c>
      <c r="C14" s="1" t="s">
        <v>657</v>
      </c>
      <c r="D14" s="1">
        <v>653437</v>
      </c>
      <c r="E14" s="1" t="s">
        <v>289</v>
      </c>
      <c r="F14" s="1" t="s">
        <v>289</v>
      </c>
      <c r="G14" s="1">
        <v>2</v>
      </c>
      <c r="H14" s="1">
        <v>241621800</v>
      </c>
      <c r="I14" s="1">
        <v>241621800</v>
      </c>
      <c r="J14" s="1" t="s">
        <v>289</v>
      </c>
      <c r="K14" s="1" t="s">
        <v>331</v>
      </c>
      <c r="L14" s="1" t="s">
        <v>332</v>
      </c>
      <c r="M14" s="1" t="s">
        <v>347</v>
      </c>
      <c r="N14" s="1" t="s">
        <v>293</v>
      </c>
      <c r="Q14" s="1" t="s">
        <v>289</v>
      </c>
      <c r="R14" s="1" t="s">
        <v>289</v>
      </c>
      <c r="S14" s="1" t="s">
        <v>289</v>
      </c>
      <c r="T14" s="1" t="s">
        <v>635</v>
      </c>
      <c r="U14" s="1" t="s">
        <v>636</v>
      </c>
      <c r="V14" s="1" t="s">
        <v>293</v>
      </c>
      <c r="W14" s="1">
        <v>1</v>
      </c>
      <c r="X14" s="1">
        <v>517</v>
      </c>
      <c r="Y14" s="1" t="s">
        <v>637</v>
      </c>
      <c r="Z14" s="1" t="s">
        <v>638</v>
      </c>
      <c r="AA14" s="1" t="s">
        <v>639</v>
      </c>
      <c r="AB14" s="1" t="s">
        <v>650</v>
      </c>
      <c r="AC14" s="1">
        <v>0.69699999999999995</v>
      </c>
      <c r="AD14" s="1" t="s">
        <v>651</v>
      </c>
      <c r="AE14" s="1">
        <v>460</v>
      </c>
      <c r="AF14" s="1">
        <v>0.21</v>
      </c>
      <c r="AG14" s="1">
        <v>2</v>
      </c>
      <c r="AH14" s="1" t="s">
        <v>654</v>
      </c>
      <c r="AI14" t="s">
        <v>655</v>
      </c>
      <c r="AJ14" s="1">
        <v>33.32</v>
      </c>
      <c r="AK14" s="1">
        <v>0</v>
      </c>
      <c r="AL14" s="1">
        <v>1</v>
      </c>
      <c r="AM14" s="1">
        <v>0.5</v>
      </c>
      <c r="AN14" s="1" t="s">
        <v>671</v>
      </c>
      <c r="AO14" s="1">
        <v>481.73</v>
      </c>
      <c r="AP14" s="1">
        <v>16</v>
      </c>
      <c r="AQ14" s="1" t="s">
        <v>293</v>
      </c>
      <c r="AR14" s="1">
        <v>2</v>
      </c>
      <c r="AS14" s="1">
        <v>26.76</v>
      </c>
    </row>
    <row r="15" spans="1:70" x14ac:dyDescent="0.2">
      <c r="A15" s="1" t="s">
        <v>18150</v>
      </c>
      <c r="B15" s="1" t="s">
        <v>18151</v>
      </c>
      <c r="C15" s="1" t="s">
        <v>17994</v>
      </c>
      <c r="D15" s="1">
        <v>50859</v>
      </c>
      <c r="E15" s="1" t="s">
        <v>289</v>
      </c>
      <c r="F15" s="1" t="s">
        <v>289</v>
      </c>
      <c r="G15" s="1">
        <v>4</v>
      </c>
      <c r="H15" s="1">
        <v>167675828</v>
      </c>
      <c r="I15" s="1">
        <v>167675853</v>
      </c>
      <c r="J15" s="1" t="s">
        <v>289</v>
      </c>
      <c r="K15" s="1" t="s">
        <v>331</v>
      </c>
      <c r="L15" s="1" t="s">
        <v>332</v>
      </c>
      <c r="M15" s="1" t="s">
        <v>809</v>
      </c>
      <c r="N15" s="1" t="s">
        <v>293</v>
      </c>
      <c r="Q15" s="1" t="s">
        <v>289</v>
      </c>
      <c r="R15" s="1" t="s">
        <v>289</v>
      </c>
      <c r="S15" s="1" t="s">
        <v>289</v>
      </c>
      <c r="T15" s="1" t="s">
        <v>810</v>
      </c>
      <c r="U15" s="1" t="s">
        <v>811</v>
      </c>
      <c r="V15" s="1" t="s">
        <v>293</v>
      </c>
      <c r="W15" s="1">
        <v>9</v>
      </c>
      <c r="X15" s="1" t="s">
        <v>812</v>
      </c>
      <c r="Y15" s="1" t="s">
        <v>813</v>
      </c>
      <c r="Z15" s="1" t="s">
        <v>814</v>
      </c>
      <c r="AA15" s="1" t="s">
        <v>815</v>
      </c>
      <c r="AB15" s="1" t="s">
        <v>830</v>
      </c>
      <c r="AC15" s="1">
        <v>0.36699999999999999</v>
      </c>
      <c r="AG15" s="1">
        <v>1</v>
      </c>
      <c r="AH15" s="1" t="s">
        <v>831</v>
      </c>
      <c r="AI15" t="s">
        <v>832</v>
      </c>
      <c r="AJ15" s="1">
        <v>60.03</v>
      </c>
      <c r="AK15" s="1">
        <v>0</v>
      </c>
      <c r="AL15" s="1">
        <v>1</v>
      </c>
      <c r="AM15" s="1">
        <v>0.5</v>
      </c>
      <c r="AN15" s="1" t="s">
        <v>844</v>
      </c>
      <c r="AO15" s="1">
        <v>4064.73</v>
      </c>
      <c r="AP15" s="1">
        <v>357</v>
      </c>
      <c r="AQ15" s="1" t="s">
        <v>293</v>
      </c>
      <c r="AR15" s="1">
        <v>2</v>
      </c>
      <c r="AS15" s="1">
        <v>10.72</v>
      </c>
    </row>
    <row r="16" spans="1:70" x14ac:dyDescent="0.2">
      <c r="A16" s="1" t="s">
        <v>18150</v>
      </c>
      <c r="B16" s="1" t="s">
        <v>18151</v>
      </c>
      <c r="C16" s="1" t="s">
        <v>959</v>
      </c>
      <c r="D16" s="1">
        <v>2697</v>
      </c>
      <c r="E16" s="1" t="s">
        <v>289</v>
      </c>
      <c r="F16" s="1" t="s">
        <v>289</v>
      </c>
      <c r="G16" s="1">
        <v>6</v>
      </c>
      <c r="H16" s="1">
        <v>121768925</v>
      </c>
      <c r="I16" s="1">
        <v>121768925</v>
      </c>
      <c r="J16" s="1" t="s">
        <v>289</v>
      </c>
      <c r="K16" s="1" t="s">
        <v>331</v>
      </c>
      <c r="L16" s="1" t="s">
        <v>332</v>
      </c>
      <c r="M16" s="1" t="s">
        <v>347</v>
      </c>
      <c r="N16" s="1" t="s">
        <v>293</v>
      </c>
      <c r="Q16" s="1" t="s">
        <v>289</v>
      </c>
      <c r="R16" s="1" t="s">
        <v>289</v>
      </c>
      <c r="S16" s="1" t="s">
        <v>289</v>
      </c>
      <c r="T16" s="1" t="s">
        <v>940</v>
      </c>
      <c r="U16" s="1" t="s">
        <v>941</v>
      </c>
      <c r="V16" s="1" t="s">
        <v>351</v>
      </c>
      <c r="W16" s="1">
        <v>2</v>
      </c>
      <c r="X16" s="1">
        <v>1089</v>
      </c>
      <c r="Y16" s="1" t="s">
        <v>942</v>
      </c>
      <c r="Z16" s="1" t="s">
        <v>943</v>
      </c>
      <c r="AA16" s="1" t="s">
        <v>944</v>
      </c>
      <c r="AB16" s="1" t="s">
        <v>956</v>
      </c>
      <c r="AC16" s="1">
        <v>0.47799999999999998</v>
      </c>
      <c r="AG16" s="1">
        <v>0</v>
      </c>
      <c r="AJ16" s="1">
        <v>52.93</v>
      </c>
      <c r="AK16" s="1">
        <v>0</v>
      </c>
      <c r="AL16" s="1">
        <v>1</v>
      </c>
      <c r="AM16" s="1">
        <v>0.5</v>
      </c>
      <c r="AN16" s="1" t="s">
        <v>972</v>
      </c>
      <c r="AO16" s="1">
        <v>402.73</v>
      </c>
      <c r="AP16" s="1">
        <v>312</v>
      </c>
      <c r="AQ16" s="1" t="s">
        <v>351</v>
      </c>
      <c r="AR16" s="1">
        <v>2</v>
      </c>
      <c r="AS16" s="1">
        <v>1.29</v>
      </c>
    </row>
    <row r="17" spans="1:70" x14ac:dyDescent="0.2">
      <c r="A17" s="1" t="s">
        <v>18150</v>
      </c>
      <c r="B17" s="1" t="s">
        <v>18151</v>
      </c>
      <c r="C17" s="1" t="s">
        <v>17998</v>
      </c>
      <c r="D17" s="1">
        <v>5646</v>
      </c>
      <c r="E17" s="1" t="s">
        <v>289</v>
      </c>
      <c r="F17" s="1" t="s">
        <v>289</v>
      </c>
      <c r="G17" s="1">
        <v>9</v>
      </c>
      <c r="H17" s="1">
        <v>33794798</v>
      </c>
      <c r="I17" s="1">
        <v>33794799</v>
      </c>
      <c r="J17" s="1" t="s">
        <v>289</v>
      </c>
      <c r="K17" s="1" t="s">
        <v>1000</v>
      </c>
      <c r="L17" s="1" t="s">
        <v>332</v>
      </c>
      <c r="M17" s="1" t="s">
        <v>1212</v>
      </c>
      <c r="N17" s="1" t="s">
        <v>293</v>
      </c>
      <c r="Q17" s="1" t="s">
        <v>289</v>
      </c>
      <c r="R17" s="1" t="s">
        <v>289</v>
      </c>
      <c r="S17" s="1" t="s">
        <v>289</v>
      </c>
      <c r="T17" s="1" t="s">
        <v>1213</v>
      </c>
      <c r="U17" s="1" t="s">
        <v>1214</v>
      </c>
      <c r="V17" s="1" t="s">
        <v>351</v>
      </c>
      <c r="W17" s="1">
        <v>2</v>
      </c>
      <c r="X17" s="1">
        <v>211</v>
      </c>
      <c r="AB17" s="1" t="s">
        <v>1226</v>
      </c>
      <c r="AC17" s="1">
        <v>0.51500000000000001</v>
      </c>
      <c r="AG17" s="1">
        <v>0</v>
      </c>
      <c r="AJ17" s="1">
        <v>56.95</v>
      </c>
      <c r="AK17" s="1">
        <v>0</v>
      </c>
      <c r="AL17" s="1">
        <v>1</v>
      </c>
      <c r="AM17" s="1">
        <v>0.5</v>
      </c>
      <c r="AN17" s="1" t="s">
        <v>1238</v>
      </c>
      <c r="AO17" s="1">
        <v>723.73</v>
      </c>
      <c r="AP17" s="1">
        <v>413</v>
      </c>
      <c r="AQ17" s="1" t="s">
        <v>351</v>
      </c>
      <c r="AR17" s="1">
        <v>2</v>
      </c>
      <c r="AS17" s="1">
        <v>1.62</v>
      </c>
    </row>
    <row r="18" spans="1:70" x14ac:dyDescent="0.2">
      <c r="A18" s="1" t="s">
        <v>18150</v>
      </c>
      <c r="B18" s="1" t="s">
        <v>18151</v>
      </c>
      <c r="C18" s="1" t="s">
        <v>18000</v>
      </c>
      <c r="D18" s="1">
        <v>441581</v>
      </c>
      <c r="E18" s="1" t="s">
        <v>289</v>
      </c>
      <c r="F18" s="1" t="s">
        <v>289</v>
      </c>
      <c r="G18" s="1">
        <v>10</v>
      </c>
      <c r="H18" s="1">
        <v>135438960</v>
      </c>
      <c r="I18" s="1">
        <v>135438960</v>
      </c>
      <c r="J18" s="1" t="s">
        <v>289</v>
      </c>
      <c r="K18" s="1" t="s">
        <v>331</v>
      </c>
      <c r="L18" s="1" t="s">
        <v>332</v>
      </c>
      <c r="M18" s="1" t="s">
        <v>347</v>
      </c>
      <c r="N18" s="1" t="s">
        <v>293</v>
      </c>
      <c r="Q18" s="1" t="s">
        <v>289</v>
      </c>
      <c r="R18" s="1" t="s">
        <v>289</v>
      </c>
      <c r="S18" s="1" t="s">
        <v>289</v>
      </c>
      <c r="T18" s="1" t="s">
        <v>1298</v>
      </c>
      <c r="U18" s="1" t="s">
        <v>1273</v>
      </c>
      <c r="V18" s="1" t="s">
        <v>293</v>
      </c>
      <c r="W18" s="1">
        <v>4</v>
      </c>
      <c r="X18" s="1">
        <v>532</v>
      </c>
      <c r="Y18" s="1" t="s">
        <v>1299</v>
      </c>
      <c r="Z18" s="1" t="s">
        <v>1300</v>
      </c>
      <c r="AA18" s="1" t="s">
        <v>1301</v>
      </c>
      <c r="AB18" s="1" t="s">
        <v>1303</v>
      </c>
      <c r="AC18" s="1">
        <v>0.55700000000000005</v>
      </c>
      <c r="AG18" s="1">
        <v>0</v>
      </c>
      <c r="AJ18" s="1">
        <v>51.86</v>
      </c>
      <c r="AK18" s="1">
        <v>0</v>
      </c>
      <c r="AL18" s="1">
        <v>1</v>
      </c>
      <c r="AM18" s="1">
        <v>0.5</v>
      </c>
      <c r="AN18" s="1" t="s">
        <v>1308</v>
      </c>
      <c r="AO18" s="1">
        <v>268.73</v>
      </c>
      <c r="AP18" s="1">
        <v>435</v>
      </c>
      <c r="AQ18" s="1" t="s">
        <v>293</v>
      </c>
      <c r="AR18" s="1">
        <v>2</v>
      </c>
      <c r="AS18" s="1">
        <v>0.61</v>
      </c>
    </row>
    <row r="19" spans="1:70" x14ac:dyDescent="0.2">
      <c r="A19" s="1" t="s">
        <v>18150</v>
      </c>
      <c r="B19" s="1" t="s">
        <v>18151</v>
      </c>
      <c r="C19" s="1" t="s">
        <v>18002</v>
      </c>
      <c r="D19" s="1">
        <v>255649</v>
      </c>
      <c r="E19" s="1" t="s">
        <v>289</v>
      </c>
      <c r="F19" s="1" t="s">
        <v>289</v>
      </c>
      <c r="G19" s="1">
        <v>11</v>
      </c>
      <c r="H19" s="1">
        <v>59710429</v>
      </c>
      <c r="I19" s="1">
        <v>59710430</v>
      </c>
      <c r="J19" s="1" t="s">
        <v>289</v>
      </c>
      <c r="K19" s="1" t="s">
        <v>331</v>
      </c>
      <c r="L19" s="1" t="s">
        <v>332</v>
      </c>
      <c r="M19" s="1" t="s">
        <v>1445</v>
      </c>
      <c r="N19" s="1" t="s">
        <v>293</v>
      </c>
      <c r="Q19" s="1" t="s">
        <v>289</v>
      </c>
      <c r="R19" s="1" t="s">
        <v>289</v>
      </c>
      <c r="S19" s="1" t="s">
        <v>289</v>
      </c>
      <c r="T19" s="1" t="s">
        <v>1446</v>
      </c>
      <c r="U19" s="1" t="s">
        <v>1429</v>
      </c>
      <c r="V19" s="1" t="s">
        <v>351</v>
      </c>
      <c r="W19" s="1">
        <v>2</v>
      </c>
      <c r="X19" s="1" t="s">
        <v>1447</v>
      </c>
      <c r="Y19" s="1" t="s">
        <v>1448</v>
      </c>
      <c r="Z19" s="1" t="s">
        <v>1449</v>
      </c>
      <c r="AA19" s="1" t="s">
        <v>1450</v>
      </c>
      <c r="AB19" s="1" t="s">
        <v>1451</v>
      </c>
      <c r="AC19" s="1">
        <v>0.39600000000000002</v>
      </c>
      <c r="AG19" s="1">
        <v>0</v>
      </c>
      <c r="AJ19" s="1">
        <v>58.76</v>
      </c>
      <c r="AK19" s="1">
        <v>0</v>
      </c>
      <c r="AL19" s="1">
        <v>1</v>
      </c>
      <c r="AM19" s="1">
        <v>0.5</v>
      </c>
      <c r="AN19" s="1" t="s">
        <v>1456</v>
      </c>
      <c r="AO19" s="1">
        <v>41.73</v>
      </c>
      <c r="AP19" s="1">
        <v>210</v>
      </c>
      <c r="AQ19" s="1" t="s">
        <v>351</v>
      </c>
      <c r="AR19" s="1">
        <v>2</v>
      </c>
      <c r="AS19" s="1">
        <v>0.2</v>
      </c>
    </row>
    <row r="20" spans="1:70" x14ac:dyDescent="0.2">
      <c r="A20" s="1" t="s">
        <v>18150</v>
      </c>
      <c r="B20" s="1" t="s">
        <v>18151</v>
      </c>
      <c r="C20" s="1" t="s">
        <v>18002</v>
      </c>
      <c r="D20" s="1">
        <v>255649</v>
      </c>
      <c r="E20" s="1" t="s">
        <v>289</v>
      </c>
      <c r="F20" s="1" t="s">
        <v>289</v>
      </c>
      <c r="G20" s="1">
        <v>11</v>
      </c>
      <c r="H20" s="1">
        <v>59710499</v>
      </c>
      <c r="I20" s="1">
        <v>59710499</v>
      </c>
      <c r="J20" s="1" t="s">
        <v>289</v>
      </c>
      <c r="K20" s="1" t="s">
        <v>331</v>
      </c>
      <c r="L20" s="1" t="s">
        <v>332</v>
      </c>
      <c r="M20" s="1" t="s">
        <v>347</v>
      </c>
      <c r="N20" s="1" t="s">
        <v>293</v>
      </c>
      <c r="Q20" s="1" t="s">
        <v>289</v>
      </c>
      <c r="R20" s="1" t="s">
        <v>289</v>
      </c>
      <c r="S20" s="1" t="s">
        <v>289</v>
      </c>
      <c r="T20" s="1" t="s">
        <v>1457</v>
      </c>
      <c r="U20" s="1" t="s">
        <v>1429</v>
      </c>
      <c r="V20" s="1" t="s">
        <v>351</v>
      </c>
      <c r="W20" s="1">
        <v>2</v>
      </c>
      <c r="X20" s="1">
        <v>256</v>
      </c>
      <c r="Y20" s="1" t="s">
        <v>1458</v>
      </c>
      <c r="Z20" s="1" t="s">
        <v>1459</v>
      </c>
      <c r="AA20" s="1" t="s">
        <v>1460</v>
      </c>
      <c r="AB20" s="1" t="s">
        <v>1461</v>
      </c>
      <c r="AC20" s="1">
        <v>0.42299999999999999</v>
      </c>
      <c r="AG20" s="1">
        <v>0</v>
      </c>
      <c r="AJ20" s="1">
        <v>58.45</v>
      </c>
      <c r="AK20" s="1">
        <v>0</v>
      </c>
      <c r="AL20" s="1">
        <v>1</v>
      </c>
      <c r="AM20" s="1">
        <v>0.5</v>
      </c>
      <c r="AN20" s="1" t="s">
        <v>1466</v>
      </c>
      <c r="AO20" s="1">
        <v>49.73</v>
      </c>
      <c r="AP20" s="1">
        <v>181</v>
      </c>
      <c r="AQ20" s="1" t="s">
        <v>351</v>
      </c>
      <c r="AR20" s="1">
        <v>2</v>
      </c>
      <c r="AS20" s="1">
        <v>0.27</v>
      </c>
    </row>
    <row r="21" spans="1:70" x14ac:dyDescent="0.2">
      <c r="A21" s="1" t="s">
        <v>18150</v>
      </c>
      <c r="B21" s="1" t="s">
        <v>18151</v>
      </c>
      <c r="C21" s="1" t="s">
        <v>1382</v>
      </c>
      <c r="D21" s="1" t="s">
        <v>18379</v>
      </c>
      <c r="E21" s="1" t="s">
        <v>289</v>
      </c>
      <c r="F21" s="1" t="s">
        <v>289</v>
      </c>
      <c r="G21" s="1">
        <v>11</v>
      </c>
      <c r="H21" s="1">
        <v>64577303</v>
      </c>
      <c r="I21" s="1">
        <v>64577304</v>
      </c>
      <c r="J21" s="1" t="s">
        <v>289</v>
      </c>
      <c r="K21" s="1" t="s">
        <v>331</v>
      </c>
      <c r="L21" s="1" t="s">
        <v>332</v>
      </c>
      <c r="M21" s="1" t="s">
        <v>1212</v>
      </c>
      <c r="N21" s="1" t="s">
        <v>293</v>
      </c>
      <c r="Q21" s="1" t="s">
        <v>289</v>
      </c>
      <c r="R21" s="1" t="s">
        <v>289</v>
      </c>
      <c r="S21" s="1" t="s">
        <v>289</v>
      </c>
      <c r="T21" s="1" t="s">
        <v>1320</v>
      </c>
      <c r="U21" s="1" t="s">
        <v>1321</v>
      </c>
      <c r="V21" s="1" t="s">
        <v>293</v>
      </c>
      <c r="W21" s="1">
        <v>1</v>
      </c>
      <c r="X21" s="1" t="s">
        <v>1322</v>
      </c>
      <c r="Y21" s="1" t="s">
        <v>1323</v>
      </c>
      <c r="Z21" s="1" t="s">
        <v>1324</v>
      </c>
      <c r="AA21" s="1" t="s">
        <v>1325</v>
      </c>
      <c r="AB21" s="1" t="s">
        <v>1335</v>
      </c>
      <c r="AC21" s="1">
        <v>0.65300000000000002</v>
      </c>
      <c r="AG21" s="1">
        <v>0</v>
      </c>
      <c r="AJ21" s="1">
        <v>60</v>
      </c>
      <c r="AK21" s="1">
        <v>0</v>
      </c>
      <c r="AL21" s="1">
        <v>1</v>
      </c>
      <c r="AM21" s="1">
        <v>0.5</v>
      </c>
      <c r="AN21" s="1" t="s">
        <v>1356</v>
      </c>
      <c r="AO21" s="1">
        <v>6909.73</v>
      </c>
      <c r="AP21" s="1">
        <v>256</v>
      </c>
      <c r="AQ21" s="1" t="s">
        <v>293</v>
      </c>
      <c r="AR21" s="1">
        <v>2</v>
      </c>
      <c r="AS21" s="1">
        <v>26.68</v>
      </c>
    </row>
    <row r="22" spans="1:70" x14ac:dyDescent="0.2">
      <c r="A22" s="1" t="s">
        <v>18150</v>
      </c>
      <c r="B22" s="1" t="s">
        <v>18151</v>
      </c>
      <c r="C22" s="1" t="s">
        <v>1382</v>
      </c>
      <c r="D22" s="1">
        <v>0</v>
      </c>
      <c r="E22" s="1" t="s">
        <v>289</v>
      </c>
      <c r="F22" s="1" t="s">
        <v>289</v>
      </c>
      <c r="G22" s="1">
        <v>11</v>
      </c>
      <c r="H22" s="1">
        <v>64577307</v>
      </c>
      <c r="I22" s="1">
        <v>64577307</v>
      </c>
      <c r="J22" s="1" t="s">
        <v>289</v>
      </c>
      <c r="K22" s="1" t="s">
        <v>331</v>
      </c>
      <c r="L22" s="1" t="s">
        <v>332</v>
      </c>
      <c r="M22" s="1" t="s">
        <v>347</v>
      </c>
      <c r="N22" s="1" t="s">
        <v>293</v>
      </c>
      <c r="Q22" s="1" t="s">
        <v>289</v>
      </c>
      <c r="R22" s="1" t="s">
        <v>289</v>
      </c>
      <c r="S22" s="1" t="s">
        <v>289</v>
      </c>
      <c r="T22" s="1" t="s">
        <v>1357</v>
      </c>
      <c r="U22" s="1" t="s">
        <v>1321</v>
      </c>
      <c r="V22" s="1" t="s">
        <v>293</v>
      </c>
      <c r="W22" s="1">
        <v>1</v>
      </c>
      <c r="X22" s="1">
        <v>650</v>
      </c>
      <c r="Y22" s="1" t="s">
        <v>1358</v>
      </c>
      <c r="Z22" s="1" t="s">
        <v>1359</v>
      </c>
      <c r="AA22" s="1" t="s">
        <v>1360</v>
      </c>
      <c r="AB22" s="1" t="s">
        <v>1363</v>
      </c>
      <c r="AC22" s="1">
        <v>0.66200000000000003</v>
      </c>
      <c r="AG22" s="1">
        <v>4</v>
      </c>
      <c r="AH22" s="1" t="s">
        <v>1364</v>
      </c>
      <c r="AI22" t="s">
        <v>1365</v>
      </c>
      <c r="AJ22" s="1">
        <v>60</v>
      </c>
      <c r="AK22" s="1">
        <v>0</v>
      </c>
      <c r="AL22" s="1">
        <v>1</v>
      </c>
      <c r="AM22" s="1">
        <v>0.5</v>
      </c>
      <c r="AN22" s="1" t="s">
        <v>1369</v>
      </c>
      <c r="AO22" s="1">
        <v>7025.73</v>
      </c>
      <c r="AP22" s="1">
        <v>259</v>
      </c>
      <c r="AQ22" s="1" t="s">
        <v>293</v>
      </c>
      <c r="AR22" s="1">
        <v>2</v>
      </c>
      <c r="AS22" s="1">
        <v>27.02</v>
      </c>
    </row>
    <row r="23" spans="1:70" x14ac:dyDescent="0.2">
      <c r="A23" s="1" t="s">
        <v>18150</v>
      </c>
      <c r="B23" s="1" t="s">
        <v>18151</v>
      </c>
      <c r="C23" s="1" t="s">
        <v>1382</v>
      </c>
      <c r="D23" s="1">
        <v>0</v>
      </c>
      <c r="E23" s="1" t="s">
        <v>289</v>
      </c>
      <c r="F23" s="1" t="s">
        <v>289</v>
      </c>
      <c r="G23" s="1">
        <v>11</v>
      </c>
      <c r="H23" s="1">
        <v>64577309</v>
      </c>
      <c r="I23" s="1">
        <v>64577312</v>
      </c>
      <c r="J23" s="1" t="s">
        <v>289</v>
      </c>
      <c r="K23" s="1" t="s">
        <v>331</v>
      </c>
      <c r="L23" s="1" t="s">
        <v>332</v>
      </c>
      <c r="M23" s="1" t="s">
        <v>1370</v>
      </c>
      <c r="N23" s="1" t="s">
        <v>293</v>
      </c>
      <c r="Q23" s="1" t="s">
        <v>289</v>
      </c>
      <c r="R23" s="1" t="s">
        <v>289</v>
      </c>
      <c r="S23" s="1" t="s">
        <v>289</v>
      </c>
      <c r="T23" s="1" t="s">
        <v>1371</v>
      </c>
      <c r="U23" s="1" t="s">
        <v>1321</v>
      </c>
      <c r="V23" s="1" t="s">
        <v>293</v>
      </c>
      <c r="W23" s="1">
        <v>1</v>
      </c>
      <c r="X23" s="1" t="s">
        <v>1372</v>
      </c>
      <c r="Y23" s="1" t="s">
        <v>1373</v>
      </c>
      <c r="Z23" s="1" t="s">
        <v>1374</v>
      </c>
      <c r="AA23" s="1" t="s">
        <v>1375</v>
      </c>
      <c r="AB23" s="1" t="s">
        <v>1378</v>
      </c>
      <c r="AC23" s="1">
        <v>0.66200000000000003</v>
      </c>
      <c r="AG23" s="1">
        <v>5</v>
      </c>
      <c r="AH23" s="1" t="s">
        <v>1379</v>
      </c>
      <c r="AI23" t="s">
        <v>1380</v>
      </c>
      <c r="AJ23" s="1">
        <v>60</v>
      </c>
      <c r="AK23" s="1">
        <v>0</v>
      </c>
      <c r="AL23" s="1">
        <v>1</v>
      </c>
      <c r="AM23" s="1">
        <v>0.5</v>
      </c>
      <c r="AN23" s="1" t="s">
        <v>1387</v>
      </c>
      <c r="AO23" s="1">
        <v>7032.73</v>
      </c>
      <c r="AP23" s="1">
        <v>262</v>
      </c>
      <c r="AQ23" s="1" t="s">
        <v>293</v>
      </c>
      <c r="AR23" s="1">
        <v>2</v>
      </c>
      <c r="AS23" s="1">
        <v>26.74</v>
      </c>
    </row>
    <row r="24" spans="1:70" x14ac:dyDescent="0.2">
      <c r="A24" s="1" t="s">
        <v>18150</v>
      </c>
      <c r="B24" s="1" t="s">
        <v>18151</v>
      </c>
      <c r="C24" s="1" t="s">
        <v>3369</v>
      </c>
      <c r="D24" s="1">
        <v>8924</v>
      </c>
      <c r="E24" s="1" t="s">
        <v>289</v>
      </c>
      <c r="F24" s="1" t="s">
        <v>289</v>
      </c>
      <c r="G24" s="1">
        <v>15</v>
      </c>
      <c r="H24" s="1">
        <v>28518115</v>
      </c>
      <c r="I24" s="1">
        <v>28518115</v>
      </c>
      <c r="J24" s="1" t="s">
        <v>289</v>
      </c>
      <c r="K24" s="1" t="s">
        <v>331</v>
      </c>
      <c r="L24" s="1" t="s">
        <v>332</v>
      </c>
      <c r="M24" s="1" t="s">
        <v>347</v>
      </c>
      <c r="N24" s="1" t="s">
        <v>293</v>
      </c>
      <c r="Q24" s="1" t="s">
        <v>289</v>
      </c>
      <c r="R24" s="1" t="s">
        <v>289</v>
      </c>
      <c r="S24" s="1" t="s">
        <v>289</v>
      </c>
      <c r="T24" s="1" t="s">
        <v>1713</v>
      </c>
      <c r="U24" s="1" t="s">
        <v>1714</v>
      </c>
      <c r="V24" s="1" t="s">
        <v>293</v>
      </c>
      <c r="W24" s="1">
        <v>8</v>
      </c>
      <c r="X24" s="1">
        <v>944</v>
      </c>
      <c r="Y24" s="1" t="s">
        <v>1715</v>
      </c>
      <c r="Z24" s="1" t="s">
        <v>1716</v>
      </c>
      <c r="AA24" s="1" t="s">
        <v>1717</v>
      </c>
      <c r="AB24" s="1" t="s">
        <v>1729</v>
      </c>
      <c r="AC24" s="1">
        <v>0.59199999999999997</v>
      </c>
      <c r="AG24" s="1">
        <v>2</v>
      </c>
      <c r="AH24" s="1" t="s">
        <v>1730</v>
      </c>
      <c r="AI24" t="s">
        <v>1731</v>
      </c>
      <c r="AJ24" s="1">
        <v>56.82</v>
      </c>
      <c r="AK24" s="1">
        <v>0</v>
      </c>
      <c r="AL24" s="1">
        <v>1</v>
      </c>
      <c r="AM24" s="1">
        <v>0.5</v>
      </c>
      <c r="AN24" s="1" t="s">
        <v>1744</v>
      </c>
      <c r="AO24" s="1">
        <v>109.73</v>
      </c>
      <c r="AP24" s="1">
        <v>26</v>
      </c>
      <c r="AQ24" s="1" t="s">
        <v>293</v>
      </c>
      <c r="AR24" s="1">
        <v>2</v>
      </c>
      <c r="AS24" s="1">
        <v>4.22</v>
      </c>
    </row>
    <row r="25" spans="1:70" x14ac:dyDescent="0.2">
      <c r="A25" s="1" t="s">
        <v>18150</v>
      </c>
      <c r="B25" s="1" t="s">
        <v>18151</v>
      </c>
      <c r="C25" s="1" t="s">
        <v>18011</v>
      </c>
      <c r="D25" s="1">
        <v>148229</v>
      </c>
      <c r="E25" s="1" t="s">
        <v>289</v>
      </c>
      <c r="F25" s="1" t="s">
        <v>289</v>
      </c>
      <c r="G25" s="1">
        <v>19</v>
      </c>
      <c r="H25" s="1">
        <v>1799764</v>
      </c>
      <c r="I25" s="1">
        <v>1799764</v>
      </c>
      <c r="J25" s="1" t="s">
        <v>289</v>
      </c>
      <c r="K25" s="1" t="s">
        <v>331</v>
      </c>
      <c r="L25" s="1" t="s">
        <v>332</v>
      </c>
      <c r="M25" s="1" t="s">
        <v>407</v>
      </c>
      <c r="N25" s="1" t="s">
        <v>293</v>
      </c>
      <c r="Q25" s="1" t="s">
        <v>289</v>
      </c>
      <c r="R25" s="1" t="s">
        <v>289</v>
      </c>
      <c r="S25" s="1" t="s">
        <v>289</v>
      </c>
      <c r="T25" s="1" t="s">
        <v>2000</v>
      </c>
      <c r="U25" s="1" t="s">
        <v>2001</v>
      </c>
      <c r="V25" s="1" t="s">
        <v>293</v>
      </c>
      <c r="W25" s="1">
        <v>14</v>
      </c>
      <c r="X25" s="1">
        <v>1754</v>
      </c>
      <c r="Y25" s="1" t="s">
        <v>2002</v>
      </c>
      <c r="Z25" s="1" t="s">
        <v>2003</v>
      </c>
      <c r="AA25" s="1" t="s">
        <v>2004</v>
      </c>
      <c r="AB25" s="1" t="s">
        <v>2014</v>
      </c>
      <c r="AC25" s="1">
        <v>0.54700000000000004</v>
      </c>
      <c r="AG25" s="1">
        <v>0</v>
      </c>
      <c r="AJ25" s="1">
        <v>60.18</v>
      </c>
      <c r="AK25" s="1">
        <v>0</v>
      </c>
      <c r="AL25" s="1">
        <v>1</v>
      </c>
      <c r="AM25" s="1">
        <v>0.5</v>
      </c>
      <c r="AN25" s="1" t="s">
        <v>2026</v>
      </c>
      <c r="AO25" s="1">
        <v>115.73</v>
      </c>
      <c r="AP25" s="1">
        <v>84</v>
      </c>
      <c r="AQ25" s="1" t="s">
        <v>293</v>
      </c>
      <c r="AR25" s="1">
        <v>2</v>
      </c>
      <c r="AS25" s="1">
        <v>1.3</v>
      </c>
    </row>
    <row r="26" spans="1:70" x14ac:dyDescent="0.2">
      <c r="A26" s="1" t="s">
        <v>18150</v>
      </c>
      <c r="B26" s="1" t="s">
        <v>18151</v>
      </c>
      <c r="C26" s="1" t="s">
        <v>17987</v>
      </c>
      <c r="D26" s="1">
        <v>90736</v>
      </c>
      <c r="E26" s="1" t="s">
        <v>289</v>
      </c>
      <c r="F26" s="1" t="s">
        <v>289</v>
      </c>
      <c r="G26" s="1" t="s">
        <v>290</v>
      </c>
      <c r="H26" s="1">
        <v>55172689</v>
      </c>
      <c r="I26" s="1">
        <v>55172689</v>
      </c>
      <c r="J26" s="1" t="s">
        <v>289</v>
      </c>
      <c r="K26" s="1" t="s">
        <v>331</v>
      </c>
      <c r="L26" s="1" t="s">
        <v>332</v>
      </c>
      <c r="M26" s="1" t="s">
        <v>333</v>
      </c>
      <c r="N26" s="1" t="s">
        <v>293</v>
      </c>
      <c r="Q26" s="1" t="s">
        <v>289</v>
      </c>
      <c r="R26" s="1" t="s">
        <v>289</v>
      </c>
      <c r="S26" s="1" t="s">
        <v>289</v>
      </c>
      <c r="T26" s="1" t="s">
        <v>334</v>
      </c>
      <c r="U26" s="1" t="s">
        <v>297</v>
      </c>
      <c r="V26" s="1" t="s">
        <v>293</v>
      </c>
      <c r="W26" s="1">
        <v>3</v>
      </c>
      <c r="X26" s="1">
        <v>300</v>
      </c>
      <c r="Y26" s="1" t="s">
        <v>335</v>
      </c>
      <c r="Z26" s="1" t="s">
        <v>336</v>
      </c>
      <c r="AA26" s="1" t="s">
        <v>337</v>
      </c>
      <c r="AB26" s="1" t="s">
        <v>339</v>
      </c>
      <c r="AC26" s="1">
        <v>0.438</v>
      </c>
      <c r="AG26" s="1">
        <v>0</v>
      </c>
      <c r="AJ26" s="1">
        <v>60</v>
      </c>
      <c r="AK26" s="1">
        <v>0</v>
      </c>
      <c r="AL26" s="1">
        <v>1</v>
      </c>
      <c r="AM26" s="1">
        <v>0.5</v>
      </c>
      <c r="AN26" s="1" t="s">
        <v>344</v>
      </c>
      <c r="AO26" s="1">
        <v>285.73</v>
      </c>
      <c r="AP26" s="1">
        <v>348</v>
      </c>
      <c r="AQ26" s="1" t="s">
        <v>293</v>
      </c>
      <c r="AR26" s="1">
        <v>2</v>
      </c>
      <c r="AS26" s="1">
        <v>0.82</v>
      </c>
    </row>
    <row r="27" spans="1:70" x14ac:dyDescent="0.2">
      <c r="A27" s="1" t="s">
        <v>18150</v>
      </c>
      <c r="B27" s="1" t="s">
        <v>18151</v>
      </c>
      <c r="C27" s="1" t="s">
        <v>17988</v>
      </c>
      <c r="D27" s="1">
        <v>54521</v>
      </c>
      <c r="E27" s="1" t="s">
        <v>289</v>
      </c>
      <c r="F27" s="1" t="s">
        <v>289</v>
      </c>
      <c r="G27" s="1" t="s">
        <v>290</v>
      </c>
      <c r="H27" s="1">
        <v>117526625</v>
      </c>
      <c r="I27" s="1">
        <v>117526625</v>
      </c>
      <c r="J27" s="1" t="s">
        <v>289</v>
      </c>
      <c r="K27" s="1" t="s">
        <v>331</v>
      </c>
      <c r="L27" s="1" t="s">
        <v>332</v>
      </c>
      <c r="M27" s="1" t="s">
        <v>407</v>
      </c>
      <c r="N27" s="1" t="s">
        <v>293</v>
      </c>
      <c r="Q27" s="1" t="s">
        <v>289</v>
      </c>
      <c r="R27" s="1" t="s">
        <v>289</v>
      </c>
      <c r="S27" s="1" t="s">
        <v>289</v>
      </c>
      <c r="T27" s="1" t="s">
        <v>408</v>
      </c>
      <c r="U27" s="1" t="s">
        <v>409</v>
      </c>
      <c r="V27" s="1" t="s">
        <v>351</v>
      </c>
      <c r="W27" s="1">
        <v>4</v>
      </c>
      <c r="X27" s="1">
        <v>612</v>
      </c>
      <c r="Y27" s="1" t="s">
        <v>410</v>
      </c>
      <c r="Z27" s="1" t="s">
        <v>411</v>
      </c>
      <c r="AA27" s="1" t="s">
        <v>412</v>
      </c>
      <c r="AB27" s="1" t="s">
        <v>422</v>
      </c>
      <c r="AC27" s="1">
        <v>0.34799999999999998</v>
      </c>
      <c r="AG27" s="1">
        <v>0</v>
      </c>
      <c r="AJ27" s="1">
        <v>60.09</v>
      </c>
      <c r="AK27" s="1">
        <v>0</v>
      </c>
      <c r="AL27" s="1">
        <v>1</v>
      </c>
      <c r="AM27" s="1">
        <v>0.5</v>
      </c>
      <c r="AN27" s="1" t="s">
        <v>435</v>
      </c>
      <c r="AO27" s="1">
        <v>2663.73</v>
      </c>
      <c r="AP27" s="1">
        <v>119</v>
      </c>
      <c r="AQ27" s="1" t="s">
        <v>351</v>
      </c>
      <c r="AR27" s="1">
        <v>2</v>
      </c>
      <c r="AS27" s="1">
        <v>22.38</v>
      </c>
    </row>
    <row r="28" spans="1:70" x14ac:dyDescent="0.2">
      <c r="A28" s="1" t="s">
        <v>18150</v>
      </c>
      <c r="B28" s="1" t="s">
        <v>18151</v>
      </c>
      <c r="C28" t="s">
        <v>581</v>
      </c>
      <c r="D28">
        <v>400735</v>
      </c>
      <c r="E28" t="s">
        <v>289</v>
      </c>
      <c r="F28" t="s">
        <v>289</v>
      </c>
      <c r="G28">
        <v>1</v>
      </c>
      <c r="H28">
        <v>12941941</v>
      </c>
      <c r="I28">
        <v>12941941</v>
      </c>
      <c r="J28" t="s">
        <v>289</v>
      </c>
      <c r="K28" t="s">
        <v>345</v>
      </c>
      <c r="L28" t="s">
        <v>346</v>
      </c>
      <c r="M28" t="s">
        <v>347</v>
      </c>
      <c r="N28" t="s">
        <v>333</v>
      </c>
      <c r="O28"/>
      <c r="P28"/>
      <c r="Q28" t="s">
        <v>289</v>
      </c>
      <c r="R28" t="s">
        <v>289</v>
      </c>
      <c r="S28" t="s">
        <v>289</v>
      </c>
      <c r="T28" t="s">
        <v>562</v>
      </c>
      <c r="U28" t="s">
        <v>563</v>
      </c>
      <c r="V28" t="s">
        <v>293</v>
      </c>
      <c r="W28">
        <v>3</v>
      </c>
      <c r="X28">
        <v>679</v>
      </c>
      <c r="Y28" t="s">
        <v>564</v>
      </c>
      <c r="Z28" t="s">
        <v>565</v>
      </c>
      <c r="AA28" t="s">
        <v>566</v>
      </c>
      <c r="AB28" t="s">
        <v>576</v>
      </c>
      <c r="AC28">
        <v>0.46300000000000002</v>
      </c>
      <c r="AD28"/>
      <c r="AE28"/>
      <c r="AF28"/>
      <c r="AG28">
        <v>0</v>
      </c>
      <c r="AH28"/>
      <c r="AT28">
        <v>4.2136880000000003</v>
      </c>
      <c r="AU28" t="s">
        <v>405</v>
      </c>
      <c r="AV28">
        <v>38</v>
      </c>
      <c r="AW28">
        <v>0</v>
      </c>
      <c r="AX28">
        <v>0</v>
      </c>
      <c r="AY28">
        <v>14</v>
      </c>
      <c r="AZ28">
        <v>494</v>
      </c>
      <c r="BA28" t="s">
        <v>469</v>
      </c>
      <c r="BB28">
        <v>0</v>
      </c>
      <c r="BC28">
        <v>0</v>
      </c>
      <c r="BD28">
        <v>0</v>
      </c>
      <c r="BE28"/>
      <c r="BF28" t="s">
        <v>293</v>
      </c>
      <c r="BG28">
        <v>7</v>
      </c>
      <c r="BH28">
        <v>40</v>
      </c>
      <c r="BI28">
        <v>236</v>
      </c>
      <c r="BJ28">
        <v>0</v>
      </c>
      <c r="BK28">
        <v>0</v>
      </c>
      <c r="BL28">
        <v>19.749034000000002</v>
      </c>
      <c r="BM28">
        <v>24</v>
      </c>
      <c r="BN28">
        <v>40</v>
      </c>
      <c r="BO28">
        <v>886</v>
      </c>
      <c r="BP28">
        <v>88</v>
      </c>
      <c r="BQ28">
        <v>0.22580600000000001</v>
      </c>
      <c r="BR28">
        <v>0.71731500000000004</v>
      </c>
    </row>
    <row r="29" spans="1:70" x14ac:dyDescent="0.2">
      <c r="A29" s="1" t="s">
        <v>18150</v>
      </c>
      <c r="B29" s="1" t="s">
        <v>18151</v>
      </c>
      <c r="C29" t="s">
        <v>17990</v>
      </c>
      <c r="D29">
        <v>55672</v>
      </c>
      <c r="E29" t="s">
        <v>289</v>
      </c>
      <c r="F29" t="s">
        <v>289</v>
      </c>
      <c r="G29">
        <v>1</v>
      </c>
      <c r="H29">
        <v>16894523</v>
      </c>
      <c r="I29">
        <v>16894523</v>
      </c>
      <c r="J29" t="s">
        <v>289</v>
      </c>
      <c r="K29" t="s">
        <v>345</v>
      </c>
      <c r="L29" t="s">
        <v>346</v>
      </c>
      <c r="M29" t="s">
        <v>333</v>
      </c>
      <c r="N29" t="s">
        <v>407</v>
      </c>
      <c r="O29"/>
      <c r="P29"/>
      <c r="Q29" t="s">
        <v>289</v>
      </c>
      <c r="R29" t="s">
        <v>289</v>
      </c>
      <c r="S29" t="s">
        <v>289</v>
      </c>
      <c r="T29" t="s">
        <v>499</v>
      </c>
      <c r="U29" t="s">
        <v>500</v>
      </c>
      <c r="V29" t="s">
        <v>293</v>
      </c>
      <c r="W29">
        <v>24</v>
      </c>
      <c r="X29">
        <v>3504</v>
      </c>
      <c r="Y29" t="s">
        <v>501</v>
      </c>
      <c r="Z29" t="s">
        <v>502</v>
      </c>
      <c r="AA29" t="s">
        <v>503</v>
      </c>
      <c r="AB29" t="s">
        <v>512</v>
      </c>
      <c r="AC29">
        <v>0.45300000000000001</v>
      </c>
      <c r="AD29"/>
      <c r="AE29"/>
      <c r="AF29"/>
      <c r="AG29">
        <v>0</v>
      </c>
      <c r="AH29"/>
      <c r="AT29">
        <v>5.1164160000000001</v>
      </c>
      <c r="AU29" t="s">
        <v>405</v>
      </c>
      <c r="AV29">
        <v>20</v>
      </c>
      <c r="AW29">
        <v>0</v>
      </c>
      <c r="AX29">
        <v>0</v>
      </c>
      <c r="AY29">
        <v>17</v>
      </c>
      <c r="AZ29">
        <v>615</v>
      </c>
      <c r="BA29" t="s">
        <v>525</v>
      </c>
      <c r="BB29">
        <v>0.99783200000000005</v>
      </c>
      <c r="BC29">
        <v>0.99724000000000002</v>
      </c>
      <c r="BD29">
        <v>0</v>
      </c>
      <c r="BE29"/>
      <c r="BF29" t="s">
        <v>293</v>
      </c>
      <c r="BG29">
        <v>5</v>
      </c>
      <c r="BH29">
        <v>40</v>
      </c>
      <c r="BI29">
        <v>165</v>
      </c>
      <c r="BJ29">
        <v>0</v>
      </c>
      <c r="BK29">
        <v>0</v>
      </c>
      <c r="BL29">
        <v>10.797131</v>
      </c>
      <c r="BM29">
        <v>74</v>
      </c>
      <c r="BN29">
        <v>46</v>
      </c>
      <c r="BO29">
        <v>2745</v>
      </c>
      <c r="BP29">
        <v>137</v>
      </c>
      <c r="BQ29">
        <v>6.3291E-2</v>
      </c>
      <c r="BR29">
        <v>0.99940700000000005</v>
      </c>
    </row>
    <row r="30" spans="1:70" x14ac:dyDescent="0.2">
      <c r="A30" s="1" t="s">
        <v>18150</v>
      </c>
      <c r="B30" s="1" t="s">
        <v>18151</v>
      </c>
      <c r="C30" t="s">
        <v>17989</v>
      </c>
      <c r="D30">
        <v>3321</v>
      </c>
      <c r="E30" t="s">
        <v>289</v>
      </c>
      <c r="F30" t="s">
        <v>289</v>
      </c>
      <c r="G30">
        <v>1</v>
      </c>
      <c r="H30">
        <v>117146391</v>
      </c>
      <c r="I30">
        <v>117146391</v>
      </c>
      <c r="J30" t="s">
        <v>289</v>
      </c>
      <c r="K30" t="s">
        <v>436</v>
      </c>
      <c r="L30" t="s">
        <v>346</v>
      </c>
      <c r="M30" t="s">
        <v>347</v>
      </c>
      <c r="N30" t="s">
        <v>294</v>
      </c>
      <c r="O30"/>
      <c r="P30"/>
      <c r="Q30" t="s">
        <v>289</v>
      </c>
      <c r="R30" t="s">
        <v>289</v>
      </c>
      <c r="S30" t="s">
        <v>289</v>
      </c>
      <c r="T30" t="s">
        <v>437</v>
      </c>
      <c r="U30" t="s">
        <v>438</v>
      </c>
      <c r="V30" t="s">
        <v>293</v>
      </c>
      <c r="W30">
        <v>6</v>
      </c>
      <c r="X30">
        <v>2244</v>
      </c>
      <c r="Y30" t="s">
        <v>439</v>
      </c>
      <c r="Z30" t="s">
        <v>440</v>
      </c>
      <c r="AA30" t="s">
        <v>441</v>
      </c>
      <c r="AB30" t="s">
        <v>454</v>
      </c>
      <c r="AC30">
        <v>0.61199999999999999</v>
      </c>
      <c r="AD30"/>
      <c r="AE30"/>
      <c r="AF30"/>
      <c r="AG30">
        <v>0</v>
      </c>
      <c r="AH30"/>
      <c r="AT30">
        <v>9.6200930000000007</v>
      </c>
      <c r="AU30" t="s">
        <v>405</v>
      </c>
      <c r="AV30">
        <v>0</v>
      </c>
      <c r="AW30">
        <v>0</v>
      </c>
      <c r="AX30">
        <v>0</v>
      </c>
      <c r="AY30">
        <v>32</v>
      </c>
      <c r="AZ30">
        <v>1031</v>
      </c>
      <c r="BA30" t="s">
        <v>469</v>
      </c>
      <c r="BB30">
        <v>0.99999700000000002</v>
      </c>
      <c r="BC30">
        <v>0.99999700000000002</v>
      </c>
      <c r="BD30">
        <v>0</v>
      </c>
      <c r="BE30"/>
      <c r="BF30" t="s">
        <v>293</v>
      </c>
      <c r="BG30">
        <v>6</v>
      </c>
      <c r="BH30">
        <v>33</v>
      </c>
      <c r="BI30">
        <v>204</v>
      </c>
      <c r="BJ30">
        <v>0</v>
      </c>
      <c r="BK30">
        <v>0</v>
      </c>
      <c r="BL30">
        <v>12.366933</v>
      </c>
      <c r="BM30">
        <v>142</v>
      </c>
      <c r="BN30">
        <v>60</v>
      </c>
      <c r="BO30">
        <v>4911</v>
      </c>
      <c r="BP30">
        <v>212</v>
      </c>
      <c r="BQ30">
        <v>4.0541000000000001E-2</v>
      </c>
      <c r="BR30">
        <v>1</v>
      </c>
    </row>
    <row r="31" spans="1:70" x14ac:dyDescent="0.2">
      <c r="A31" s="1" t="s">
        <v>18150</v>
      </c>
      <c r="B31" s="1" t="s">
        <v>18151</v>
      </c>
      <c r="C31" t="s">
        <v>494</v>
      </c>
      <c r="D31">
        <v>25832</v>
      </c>
      <c r="E31" t="s">
        <v>289</v>
      </c>
      <c r="F31" t="s">
        <v>289</v>
      </c>
      <c r="G31">
        <v>1</v>
      </c>
      <c r="H31">
        <v>148010972</v>
      </c>
      <c r="I31">
        <v>148010972</v>
      </c>
      <c r="J31" t="s">
        <v>289</v>
      </c>
      <c r="K31" t="s">
        <v>436</v>
      </c>
      <c r="L31" t="s">
        <v>346</v>
      </c>
      <c r="M31" t="s">
        <v>407</v>
      </c>
      <c r="N31" t="s">
        <v>333</v>
      </c>
      <c r="O31"/>
      <c r="P31"/>
      <c r="Q31" t="s">
        <v>289</v>
      </c>
      <c r="R31" t="s">
        <v>289</v>
      </c>
      <c r="S31" t="s">
        <v>289</v>
      </c>
      <c r="T31" t="s">
        <v>470</v>
      </c>
      <c r="U31" t="s">
        <v>471</v>
      </c>
      <c r="V31" t="s">
        <v>293</v>
      </c>
      <c r="W31">
        <v>14</v>
      </c>
      <c r="X31">
        <v>1666</v>
      </c>
      <c r="Y31" t="s">
        <v>472</v>
      </c>
      <c r="Z31" t="s">
        <v>473</v>
      </c>
      <c r="AA31" t="s">
        <v>474</v>
      </c>
      <c r="AB31" t="s">
        <v>482</v>
      </c>
      <c r="AC31">
        <v>0.48799999999999999</v>
      </c>
      <c r="AD31"/>
      <c r="AE31"/>
      <c r="AF31"/>
      <c r="AG31">
        <v>0</v>
      </c>
      <c r="AH31"/>
      <c r="AT31">
        <v>9.763973</v>
      </c>
      <c r="AU31" t="s">
        <v>405</v>
      </c>
      <c r="AV31">
        <v>29</v>
      </c>
      <c r="AW31">
        <v>1</v>
      </c>
      <c r="AX31">
        <v>36</v>
      </c>
      <c r="AY31">
        <v>45</v>
      </c>
      <c r="AZ31">
        <v>1478</v>
      </c>
      <c r="BA31" t="s">
        <v>498</v>
      </c>
      <c r="BB31">
        <v>1</v>
      </c>
      <c r="BC31">
        <v>1</v>
      </c>
      <c r="BD31">
        <v>0</v>
      </c>
      <c r="BE31"/>
      <c r="BF31" t="s">
        <v>293</v>
      </c>
      <c r="BG31">
        <v>12</v>
      </c>
      <c r="BH31">
        <v>40</v>
      </c>
      <c r="BI31">
        <v>441</v>
      </c>
      <c r="BJ31">
        <v>0</v>
      </c>
      <c r="BK31">
        <v>0</v>
      </c>
      <c r="BL31">
        <v>30.963849</v>
      </c>
      <c r="BM31">
        <v>159</v>
      </c>
      <c r="BN31">
        <v>40</v>
      </c>
      <c r="BO31">
        <v>5453</v>
      </c>
      <c r="BP31">
        <v>300</v>
      </c>
      <c r="BQ31">
        <v>7.0175000000000001E-2</v>
      </c>
      <c r="BR31">
        <v>1</v>
      </c>
    </row>
    <row r="32" spans="1:70" x14ac:dyDescent="0.2">
      <c r="A32" s="1" t="s">
        <v>18150</v>
      </c>
      <c r="B32" s="1" t="s">
        <v>18151</v>
      </c>
      <c r="C32" t="s">
        <v>17993</v>
      </c>
      <c r="D32">
        <v>8502</v>
      </c>
      <c r="E32" t="s">
        <v>289</v>
      </c>
      <c r="F32" t="s">
        <v>289</v>
      </c>
      <c r="G32">
        <v>2</v>
      </c>
      <c r="H32">
        <v>159519467</v>
      </c>
      <c r="I32">
        <v>159519467</v>
      </c>
      <c r="J32" t="s">
        <v>289</v>
      </c>
      <c r="K32" t="s">
        <v>345</v>
      </c>
      <c r="L32" t="s">
        <v>346</v>
      </c>
      <c r="M32" t="s">
        <v>294</v>
      </c>
      <c r="N32" t="s">
        <v>333</v>
      </c>
      <c r="O32"/>
      <c r="P32"/>
      <c r="Q32" t="s">
        <v>289</v>
      </c>
      <c r="R32" t="s">
        <v>289</v>
      </c>
      <c r="S32" t="s">
        <v>289</v>
      </c>
      <c r="T32" t="s">
        <v>672</v>
      </c>
      <c r="U32" t="s">
        <v>673</v>
      </c>
      <c r="V32" t="s">
        <v>351</v>
      </c>
      <c r="W32">
        <v>14</v>
      </c>
      <c r="X32">
        <v>2395</v>
      </c>
      <c r="Y32" t="s">
        <v>674</v>
      </c>
      <c r="Z32" t="s">
        <v>675</v>
      </c>
      <c r="AA32" t="s">
        <v>676</v>
      </c>
      <c r="AB32" t="s">
        <v>687</v>
      </c>
      <c r="AC32">
        <v>0.53200000000000003</v>
      </c>
      <c r="AD32"/>
      <c r="AE32"/>
      <c r="AF32"/>
      <c r="AG32">
        <v>0</v>
      </c>
      <c r="AH32"/>
      <c r="AT32">
        <v>3.600651</v>
      </c>
      <c r="AU32" t="s">
        <v>405</v>
      </c>
      <c r="AV32">
        <v>0</v>
      </c>
      <c r="AW32">
        <v>0</v>
      </c>
      <c r="AX32">
        <v>0</v>
      </c>
      <c r="AY32">
        <v>12</v>
      </c>
      <c r="AZ32">
        <v>311</v>
      </c>
      <c r="BA32" t="s">
        <v>406</v>
      </c>
      <c r="BB32">
        <v>0.99363400000000002</v>
      </c>
      <c r="BC32">
        <v>0.883216</v>
      </c>
      <c r="BD32">
        <v>0</v>
      </c>
      <c r="BE32"/>
      <c r="BF32" t="s">
        <v>351</v>
      </c>
      <c r="BG32">
        <v>9</v>
      </c>
      <c r="BH32">
        <v>60</v>
      </c>
      <c r="BI32">
        <v>114</v>
      </c>
      <c r="BJ32">
        <v>0</v>
      </c>
      <c r="BK32">
        <v>0</v>
      </c>
      <c r="BL32">
        <v>6.4257860000000004</v>
      </c>
      <c r="BM32">
        <v>32</v>
      </c>
      <c r="BN32">
        <v>60</v>
      </c>
      <c r="BO32">
        <v>878</v>
      </c>
      <c r="BP32">
        <v>75</v>
      </c>
      <c r="BQ32">
        <v>0.21951200000000001</v>
      </c>
      <c r="BR32">
        <v>0.88887499999999997</v>
      </c>
    </row>
    <row r="33" spans="1:70" x14ac:dyDescent="0.2">
      <c r="A33" s="1" t="s">
        <v>18150</v>
      </c>
      <c r="B33" s="1" t="s">
        <v>18151</v>
      </c>
      <c r="C33" t="s">
        <v>805</v>
      </c>
      <c r="D33">
        <v>54726</v>
      </c>
      <c r="E33" t="s">
        <v>289</v>
      </c>
      <c r="F33" t="s">
        <v>289</v>
      </c>
      <c r="G33">
        <v>4</v>
      </c>
      <c r="H33">
        <v>146063400</v>
      </c>
      <c r="I33">
        <v>146063400</v>
      </c>
      <c r="J33" t="s">
        <v>289</v>
      </c>
      <c r="K33" t="s">
        <v>345</v>
      </c>
      <c r="L33" t="s">
        <v>346</v>
      </c>
      <c r="M33" t="s">
        <v>294</v>
      </c>
      <c r="N33" t="s">
        <v>333</v>
      </c>
      <c r="O33"/>
      <c r="P33"/>
      <c r="Q33" t="s">
        <v>289</v>
      </c>
      <c r="R33" t="s">
        <v>289</v>
      </c>
      <c r="S33" t="s">
        <v>289</v>
      </c>
      <c r="T33" t="s">
        <v>767</v>
      </c>
      <c r="U33" t="s">
        <v>768</v>
      </c>
      <c r="V33" t="s">
        <v>293</v>
      </c>
      <c r="W33">
        <v>18</v>
      </c>
      <c r="X33">
        <v>1712</v>
      </c>
      <c r="Y33" t="s">
        <v>769</v>
      </c>
      <c r="Z33" t="s">
        <v>770</v>
      </c>
      <c r="AA33" t="s">
        <v>771</v>
      </c>
      <c r="AB33" t="s">
        <v>780</v>
      </c>
      <c r="AC33">
        <v>0.47299999999999998</v>
      </c>
      <c r="AD33"/>
      <c r="AE33"/>
      <c r="AF33"/>
      <c r="AG33">
        <v>0</v>
      </c>
      <c r="AH33"/>
      <c r="AT33">
        <v>3.3818329999999999</v>
      </c>
      <c r="AU33" t="s">
        <v>405</v>
      </c>
      <c r="AV33">
        <v>0</v>
      </c>
      <c r="AW33">
        <v>1</v>
      </c>
      <c r="AX33">
        <v>7</v>
      </c>
      <c r="AY33">
        <v>14</v>
      </c>
      <c r="AZ33">
        <v>358</v>
      </c>
      <c r="BA33" t="s">
        <v>406</v>
      </c>
      <c r="BB33">
        <v>0.99648999999999999</v>
      </c>
      <c r="BC33">
        <v>0.99648999999999999</v>
      </c>
      <c r="BD33">
        <v>0</v>
      </c>
      <c r="BE33"/>
      <c r="BF33" t="s">
        <v>293</v>
      </c>
      <c r="BG33">
        <v>19</v>
      </c>
      <c r="BH33">
        <v>60</v>
      </c>
      <c r="BI33">
        <v>224</v>
      </c>
      <c r="BJ33">
        <v>0</v>
      </c>
      <c r="BK33">
        <v>0</v>
      </c>
      <c r="BL33">
        <v>7.8230240000000002</v>
      </c>
      <c r="BM33">
        <v>127</v>
      </c>
      <c r="BN33">
        <v>60</v>
      </c>
      <c r="BO33">
        <v>3542</v>
      </c>
      <c r="BP33">
        <v>185</v>
      </c>
      <c r="BQ33">
        <v>0.130137</v>
      </c>
      <c r="BR33">
        <v>1</v>
      </c>
    </row>
    <row r="34" spans="1:70" x14ac:dyDescent="0.2">
      <c r="A34" s="1" t="s">
        <v>18150</v>
      </c>
      <c r="B34" s="1" t="s">
        <v>18151</v>
      </c>
      <c r="C34" t="s">
        <v>891</v>
      </c>
      <c r="D34">
        <v>57113</v>
      </c>
      <c r="E34" t="s">
        <v>289</v>
      </c>
      <c r="F34" t="s">
        <v>289</v>
      </c>
      <c r="G34">
        <v>5</v>
      </c>
      <c r="H34">
        <v>135587383</v>
      </c>
      <c r="I34">
        <v>135587383</v>
      </c>
      <c r="J34" t="s">
        <v>289</v>
      </c>
      <c r="K34" t="s">
        <v>436</v>
      </c>
      <c r="L34" t="s">
        <v>346</v>
      </c>
      <c r="M34" t="s">
        <v>347</v>
      </c>
      <c r="N34" t="s">
        <v>294</v>
      </c>
      <c r="O34"/>
      <c r="P34"/>
      <c r="Q34" t="s">
        <v>289</v>
      </c>
      <c r="R34" t="s">
        <v>289</v>
      </c>
      <c r="S34" t="s">
        <v>289</v>
      </c>
      <c r="T34" t="s">
        <v>863</v>
      </c>
      <c r="U34" t="s">
        <v>864</v>
      </c>
      <c r="V34" t="s">
        <v>293</v>
      </c>
      <c r="W34">
        <v>6</v>
      </c>
      <c r="X34">
        <v>1815</v>
      </c>
      <c r="Y34" t="s">
        <v>865</v>
      </c>
      <c r="Z34" t="s">
        <v>866</v>
      </c>
      <c r="AA34" t="s">
        <v>867</v>
      </c>
      <c r="AB34" t="s">
        <v>878</v>
      </c>
      <c r="AC34">
        <v>0.60699999999999998</v>
      </c>
      <c r="AD34"/>
      <c r="AE34"/>
      <c r="AF34"/>
      <c r="AG34">
        <v>0</v>
      </c>
      <c r="AH34"/>
      <c r="AT34">
        <v>6.0195080000000001</v>
      </c>
      <c r="AU34" t="s">
        <v>405</v>
      </c>
      <c r="AV34">
        <v>0</v>
      </c>
      <c r="AW34">
        <v>0</v>
      </c>
      <c r="AX34">
        <v>0</v>
      </c>
      <c r="AY34">
        <v>20</v>
      </c>
      <c r="AZ34">
        <v>697</v>
      </c>
      <c r="BA34" t="s">
        <v>469</v>
      </c>
      <c r="BB34">
        <v>0.99986299999999995</v>
      </c>
      <c r="BC34">
        <v>0.99986299999999995</v>
      </c>
      <c r="BD34">
        <v>0</v>
      </c>
      <c r="BE34"/>
      <c r="BF34" t="s">
        <v>293</v>
      </c>
      <c r="BG34">
        <v>51</v>
      </c>
      <c r="BH34">
        <v>60</v>
      </c>
      <c r="BI34">
        <v>1699</v>
      </c>
      <c r="BJ34">
        <v>0</v>
      </c>
      <c r="BK34">
        <v>0</v>
      </c>
      <c r="BL34">
        <v>140.536621</v>
      </c>
      <c r="BM34">
        <v>187</v>
      </c>
      <c r="BN34">
        <v>60</v>
      </c>
      <c r="BO34">
        <v>6707</v>
      </c>
      <c r="BP34">
        <v>297</v>
      </c>
      <c r="BQ34">
        <v>0.214286</v>
      </c>
      <c r="BR34">
        <v>1</v>
      </c>
    </row>
    <row r="35" spans="1:70" x14ac:dyDescent="0.2">
      <c r="A35" s="1" t="s">
        <v>18150</v>
      </c>
      <c r="B35" s="1" t="s">
        <v>18151</v>
      </c>
      <c r="C35" t="s">
        <v>17995</v>
      </c>
      <c r="D35">
        <v>0</v>
      </c>
      <c r="E35" t="s">
        <v>289</v>
      </c>
      <c r="F35" t="s">
        <v>289</v>
      </c>
      <c r="G35">
        <v>5</v>
      </c>
      <c r="H35">
        <v>140751598</v>
      </c>
      <c r="I35">
        <v>140751598</v>
      </c>
      <c r="J35" t="s">
        <v>289</v>
      </c>
      <c r="K35" t="s">
        <v>345</v>
      </c>
      <c r="L35" t="s">
        <v>346</v>
      </c>
      <c r="M35" t="s">
        <v>294</v>
      </c>
      <c r="N35" t="s">
        <v>333</v>
      </c>
      <c r="O35"/>
      <c r="P35"/>
      <c r="Q35" t="s">
        <v>289</v>
      </c>
      <c r="R35" t="s">
        <v>289</v>
      </c>
      <c r="S35" t="s">
        <v>289</v>
      </c>
      <c r="T35" t="s">
        <v>845</v>
      </c>
      <c r="U35" t="s">
        <v>846</v>
      </c>
      <c r="V35" t="s">
        <v>351</v>
      </c>
      <c r="W35">
        <v>1</v>
      </c>
      <c r="X35">
        <v>1768</v>
      </c>
      <c r="Y35" t="s">
        <v>847</v>
      </c>
      <c r="Z35" t="s">
        <v>848</v>
      </c>
      <c r="AA35" t="s">
        <v>849</v>
      </c>
      <c r="AB35" t="s">
        <v>855</v>
      </c>
      <c r="AC35">
        <v>0.66700000000000004</v>
      </c>
      <c r="AD35"/>
      <c r="AE35"/>
      <c r="AF35"/>
      <c r="AG35">
        <v>0</v>
      </c>
      <c r="AH35"/>
      <c r="AT35">
        <v>3.3104830000000001</v>
      </c>
      <c r="AU35" t="s">
        <v>405</v>
      </c>
      <c r="AV35">
        <v>0</v>
      </c>
      <c r="AW35">
        <v>0</v>
      </c>
      <c r="AX35">
        <v>0</v>
      </c>
      <c r="AY35">
        <v>11</v>
      </c>
      <c r="AZ35">
        <v>366</v>
      </c>
      <c r="BA35" t="s">
        <v>406</v>
      </c>
      <c r="BB35">
        <v>0.99307199999999995</v>
      </c>
      <c r="BC35">
        <v>0.99307199999999995</v>
      </c>
      <c r="BD35">
        <v>0</v>
      </c>
      <c r="BE35"/>
      <c r="BF35" t="s">
        <v>351</v>
      </c>
      <c r="BG35">
        <v>67</v>
      </c>
      <c r="BH35">
        <v>60</v>
      </c>
      <c r="BI35">
        <v>2371</v>
      </c>
      <c r="BJ35">
        <v>0</v>
      </c>
      <c r="BK35">
        <v>0</v>
      </c>
      <c r="BL35">
        <v>225.834067</v>
      </c>
      <c r="BM35">
        <v>77</v>
      </c>
      <c r="BN35">
        <v>60</v>
      </c>
      <c r="BO35">
        <v>2606</v>
      </c>
      <c r="BP35">
        <v>175</v>
      </c>
      <c r="BQ35">
        <v>0.46527800000000002</v>
      </c>
      <c r="BR35">
        <v>1</v>
      </c>
    </row>
    <row r="36" spans="1:70" x14ac:dyDescent="0.2">
      <c r="A36" s="1" t="s">
        <v>18150</v>
      </c>
      <c r="B36" s="1" t="s">
        <v>18151</v>
      </c>
      <c r="C36" t="s">
        <v>936</v>
      </c>
      <c r="D36">
        <v>1616</v>
      </c>
      <c r="E36" t="s">
        <v>289</v>
      </c>
      <c r="F36" t="s">
        <v>289</v>
      </c>
      <c r="G36">
        <v>6</v>
      </c>
      <c r="H36">
        <v>33288731</v>
      </c>
      <c r="I36">
        <v>33288731</v>
      </c>
      <c r="J36" t="s">
        <v>289</v>
      </c>
      <c r="K36" t="s">
        <v>345</v>
      </c>
      <c r="L36" t="s">
        <v>346</v>
      </c>
      <c r="M36" t="s">
        <v>407</v>
      </c>
      <c r="N36" t="s">
        <v>333</v>
      </c>
      <c r="O36"/>
      <c r="P36"/>
      <c r="Q36" t="s">
        <v>289</v>
      </c>
      <c r="R36" t="s">
        <v>289</v>
      </c>
      <c r="S36" t="s">
        <v>289</v>
      </c>
      <c r="T36" t="s">
        <v>895</v>
      </c>
      <c r="U36" t="s">
        <v>896</v>
      </c>
      <c r="V36" t="s">
        <v>293</v>
      </c>
      <c r="W36">
        <v>3</v>
      </c>
      <c r="X36">
        <v>1025</v>
      </c>
      <c r="Y36" t="s">
        <v>897</v>
      </c>
      <c r="Z36" t="s">
        <v>898</v>
      </c>
      <c r="AA36" t="s">
        <v>899</v>
      </c>
      <c r="AB36" t="s">
        <v>910</v>
      </c>
      <c r="AC36">
        <v>0.60699999999999998</v>
      </c>
      <c r="AD36"/>
      <c r="AE36"/>
      <c r="AF36"/>
      <c r="AG36">
        <v>0</v>
      </c>
      <c r="AH36"/>
      <c r="AT36">
        <v>9.3296510000000001</v>
      </c>
      <c r="AU36" t="s">
        <v>405</v>
      </c>
      <c r="AV36">
        <v>0</v>
      </c>
      <c r="AW36">
        <v>0</v>
      </c>
      <c r="AX36">
        <v>0</v>
      </c>
      <c r="AY36">
        <v>31</v>
      </c>
      <c r="AZ36">
        <v>1052</v>
      </c>
      <c r="BA36" t="s">
        <v>498</v>
      </c>
      <c r="BB36">
        <v>0.99999700000000002</v>
      </c>
      <c r="BC36">
        <v>0.99999700000000002</v>
      </c>
      <c r="BD36">
        <v>0</v>
      </c>
      <c r="BE36"/>
      <c r="BF36" t="s">
        <v>293</v>
      </c>
      <c r="BG36">
        <v>125</v>
      </c>
      <c r="BH36">
        <v>60</v>
      </c>
      <c r="BI36">
        <v>4387</v>
      </c>
      <c r="BJ36">
        <v>0</v>
      </c>
      <c r="BK36">
        <v>0</v>
      </c>
      <c r="BL36">
        <v>445.29841900000002</v>
      </c>
      <c r="BM36">
        <v>65</v>
      </c>
      <c r="BN36">
        <v>60</v>
      </c>
      <c r="BO36">
        <v>2286</v>
      </c>
      <c r="BP36">
        <v>245</v>
      </c>
      <c r="BQ36">
        <v>0.65789500000000001</v>
      </c>
      <c r="BR36">
        <v>1</v>
      </c>
    </row>
    <row r="37" spans="1:70" x14ac:dyDescent="0.2">
      <c r="A37" s="1" t="s">
        <v>18150</v>
      </c>
      <c r="B37" s="1" t="s">
        <v>18151</v>
      </c>
      <c r="C37" t="s">
        <v>17996</v>
      </c>
      <c r="D37">
        <v>285755</v>
      </c>
      <c r="E37" t="s">
        <v>289</v>
      </c>
      <c r="F37" t="s">
        <v>289</v>
      </c>
      <c r="G37">
        <v>6</v>
      </c>
      <c r="H37">
        <v>109761767</v>
      </c>
      <c r="I37">
        <v>109761767</v>
      </c>
      <c r="J37" t="s">
        <v>289</v>
      </c>
      <c r="K37" t="s">
        <v>436</v>
      </c>
      <c r="L37" t="s">
        <v>346</v>
      </c>
      <c r="M37" t="s">
        <v>333</v>
      </c>
      <c r="N37" t="s">
        <v>407</v>
      </c>
      <c r="O37"/>
      <c r="P37"/>
      <c r="Q37" t="s">
        <v>289</v>
      </c>
      <c r="R37" t="s">
        <v>289</v>
      </c>
      <c r="S37" t="s">
        <v>289</v>
      </c>
      <c r="T37" t="s">
        <v>973</v>
      </c>
      <c r="U37" t="s">
        <v>974</v>
      </c>
      <c r="V37" t="s">
        <v>293</v>
      </c>
      <c r="W37">
        <v>1</v>
      </c>
      <c r="X37">
        <v>607</v>
      </c>
      <c r="Y37" t="s">
        <v>975</v>
      </c>
      <c r="Z37" t="s">
        <v>976</v>
      </c>
      <c r="AA37" t="s">
        <v>977</v>
      </c>
      <c r="AB37" t="s">
        <v>989</v>
      </c>
      <c r="AC37">
        <v>0.746</v>
      </c>
      <c r="AD37"/>
      <c r="AE37"/>
      <c r="AF37"/>
      <c r="AG37">
        <v>0</v>
      </c>
      <c r="AH37"/>
      <c r="AT37">
        <v>6.0137790000000004</v>
      </c>
      <c r="AU37" t="s">
        <v>405</v>
      </c>
      <c r="AV37">
        <v>0</v>
      </c>
      <c r="AW37">
        <v>0</v>
      </c>
      <c r="AX37">
        <v>0</v>
      </c>
      <c r="AY37">
        <v>20</v>
      </c>
      <c r="AZ37">
        <v>687</v>
      </c>
      <c r="BA37" t="s">
        <v>525</v>
      </c>
      <c r="BB37">
        <v>0.99986299999999995</v>
      </c>
      <c r="BC37">
        <v>0.99195800000000001</v>
      </c>
      <c r="BD37">
        <v>0</v>
      </c>
      <c r="BE37"/>
      <c r="BF37" t="s">
        <v>293</v>
      </c>
      <c r="BG37">
        <v>41</v>
      </c>
      <c r="BH37">
        <v>60</v>
      </c>
      <c r="BI37">
        <v>1449</v>
      </c>
      <c r="BJ37">
        <v>0</v>
      </c>
      <c r="BK37">
        <v>0</v>
      </c>
      <c r="BL37">
        <v>147.69659799999999</v>
      </c>
      <c r="BM37">
        <v>20</v>
      </c>
      <c r="BN37">
        <v>60</v>
      </c>
      <c r="BO37">
        <v>723</v>
      </c>
      <c r="BP37">
        <v>99</v>
      </c>
      <c r="BQ37">
        <v>0.67213100000000003</v>
      </c>
      <c r="BR37">
        <v>0.99209400000000003</v>
      </c>
    </row>
    <row r="38" spans="1:70" x14ac:dyDescent="0.2">
      <c r="A38" s="1" t="s">
        <v>18150</v>
      </c>
      <c r="B38" s="1" t="s">
        <v>18151</v>
      </c>
      <c r="C38" t="s">
        <v>1136</v>
      </c>
      <c r="D38">
        <v>5166</v>
      </c>
      <c r="E38" t="s">
        <v>289</v>
      </c>
      <c r="F38" t="s">
        <v>289</v>
      </c>
      <c r="G38">
        <v>7</v>
      </c>
      <c r="H38">
        <v>95216339</v>
      </c>
      <c r="I38">
        <v>95216339</v>
      </c>
      <c r="J38" t="s">
        <v>289</v>
      </c>
      <c r="K38" t="s">
        <v>345</v>
      </c>
      <c r="L38" t="s">
        <v>346</v>
      </c>
      <c r="M38" t="s">
        <v>347</v>
      </c>
      <c r="N38" t="s">
        <v>407</v>
      </c>
      <c r="O38"/>
      <c r="P38"/>
      <c r="Q38" t="s">
        <v>289</v>
      </c>
      <c r="R38" t="s">
        <v>289</v>
      </c>
      <c r="S38" t="s">
        <v>289</v>
      </c>
      <c r="T38" t="s">
        <v>1104</v>
      </c>
      <c r="U38" t="s">
        <v>1105</v>
      </c>
      <c r="V38" t="s">
        <v>293</v>
      </c>
      <c r="W38">
        <v>10</v>
      </c>
      <c r="X38">
        <v>1275</v>
      </c>
      <c r="Y38" t="s">
        <v>1106</v>
      </c>
      <c r="Z38" t="s">
        <v>1107</v>
      </c>
      <c r="AA38" t="s">
        <v>1108</v>
      </c>
      <c r="AB38" t="s">
        <v>1121</v>
      </c>
      <c r="AC38">
        <v>0.39300000000000002</v>
      </c>
      <c r="AD38"/>
      <c r="AE38"/>
      <c r="AF38"/>
      <c r="AG38">
        <v>0</v>
      </c>
      <c r="AH38"/>
      <c r="AT38">
        <v>10.233307</v>
      </c>
      <c r="AU38" t="s">
        <v>405</v>
      </c>
      <c r="AV38">
        <v>0</v>
      </c>
      <c r="AW38">
        <v>0</v>
      </c>
      <c r="AX38">
        <v>0</v>
      </c>
      <c r="AY38">
        <v>34</v>
      </c>
      <c r="AZ38">
        <v>1209</v>
      </c>
      <c r="BA38" t="s">
        <v>469</v>
      </c>
      <c r="BB38">
        <v>0.99999800000000005</v>
      </c>
      <c r="BC38">
        <v>0.99999800000000005</v>
      </c>
      <c r="BD38">
        <v>0</v>
      </c>
      <c r="BE38"/>
      <c r="BF38" t="s">
        <v>293</v>
      </c>
      <c r="BG38">
        <v>98</v>
      </c>
      <c r="BH38">
        <v>60</v>
      </c>
      <c r="BI38">
        <v>3355</v>
      </c>
      <c r="BJ38">
        <v>0</v>
      </c>
      <c r="BK38">
        <v>0</v>
      </c>
      <c r="BL38">
        <v>307.47498400000001</v>
      </c>
      <c r="BM38">
        <v>162</v>
      </c>
      <c r="BN38">
        <v>60</v>
      </c>
      <c r="BO38">
        <v>5842</v>
      </c>
      <c r="BP38">
        <v>327</v>
      </c>
      <c r="BQ38">
        <v>0.37692300000000001</v>
      </c>
      <c r="BR38">
        <v>1</v>
      </c>
    </row>
    <row r="39" spans="1:70" x14ac:dyDescent="0.2">
      <c r="A39" s="1" t="s">
        <v>18150</v>
      </c>
      <c r="B39" s="1" t="s">
        <v>18151</v>
      </c>
      <c r="C39" t="s">
        <v>14527</v>
      </c>
      <c r="D39">
        <v>10071</v>
      </c>
      <c r="E39" t="s">
        <v>289</v>
      </c>
      <c r="F39" t="s">
        <v>289</v>
      </c>
      <c r="G39">
        <v>7</v>
      </c>
      <c r="H39">
        <v>100643367</v>
      </c>
      <c r="I39">
        <v>100643367</v>
      </c>
      <c r="J39" t="s">
        <v>289</v>
      </c>
      <c r="K39" t="s">
        <v>436</v>
      </c>
      <c r="L39" t="s">
        <v>346</v>
      </c>
      <c r="M39" t="s">
        <v>347</v>
      </c>
      <c r="N39" t="s">
        <v>294</v>
      </c>
      <c r="O39"/>
      <c r="P39"/>
      <c r="Q39" t="s">
        <v>289</v>
      </c>
      <c r="R39" t="s">
        <v>289</v>
      </c>
      <c r="S39" t="s">
        <v>289</v>
      </c>
      <c r="T39" t="s">
        <v>1083</v>
      </c>
      <c r="U39" t="s">
        <v>1084</v>
      </c>
      <c r="V39" t="s">
        <v>351</v>
      </c>
      <c r="W39">
        <v>5</v>
      </c>
      <c r="X39">
        <v>9952</v>
      </c>
      <c r="Y39" t="s">
        <v>1085</v>
      </c>
      <c r="Z39" t="s">
        <v>1086</v>
      </c>
      <c r="AA39" t="s">
        <v>1087</v>
      </c>
      <c r="AB39" t="s">
        <v>1093</v>
      </c>
      <c r="AC39">
        <v>0.55700000000000005</v>
      </c>
      <c r="AD39"/>
      <c r="AE39"/>
      <c r="AF39"/>
      <c r="AG39">
        <v>0</v>
      </c>
      <c r="AH39"/>
      <c r="AT39">
        <v>21.368486000000001</v>
      </c>
      <c r="AU39" t="s">
        <v>405</v>
      </c>
      <c r="AV39">
        <v>28</v>
      </c>
      <c r="AW39">
        <v>0</v>
      </c>
      <c r="AX39">
        <v>0</v>
      </c>
      <c r="AY39">
        <v>71</v>
      </c>
      <c r="AZ39">
        <v>2549</v>
      </c>
      <c r="BA39" t="s">
        <v>469</v>
      </c>
      <c r="BB39">
        <v>1</v>
      </c>
      <c r="BC39">
        <v>1</v>
      </c>
      <c r="BD39">
        <v>0</v>
      </c>
      <c r="BE39"/>
      <c r="BF39" t="s">
        <v>351</v>
      </c>
      <c r="BG39">
        <v>16</v>
      </c>
      <c r="BH39">
        <v>50</v>
      </c>
      <c r="BI39">
        <v>542</v>
      </c>
      <c r="BJ39">
        <v>0</v>
      </c>
      <c r="BK39">
        <v>0</v>
      </c>
      <c r="BL39">
        <v>32.375382000000002</v>
      </c>
      <c r="BM39">
        <v>402</v>
      </c>
      <c r="BN39">
        <v>50</v>
      </c>
      <c r="BO39">
        <v>14711</v>
      </c>
      <c r="BP39">
        <v>556</v>
      </c>
      <c r="BQ39">
        <v>3.8278E-2</v>
      </c>
      <c r="BR39">
        <v>1</v>
      </c>
    </row>
    <row r="40" spans="1:70" x14ac:dyDescent="0.2">
      <c r="A40" s="1" t="s">
        <v>18150</v>
      </c>
      <c r="B40" s="1" t="s">
        <v>18151</v>
      </c>
      <c r="C40" t="s">
        <v>1063</v>
      </c>
      <c r="D40">
        <v>57189</v>
      </c>
      <c r="E40" t="s">
        <v>289</v>
      </c>
      <c r="F40" t="s">
        <v>289</v>
      </c>
      <c r="G40">
        <v>7</v>
      </c>
      <c r="H40">
        <v>141385384</v>
      </c>
      <c r="I40">
        <v>141385384</v>
      </c>
      <c r="J40" t="s">
        <v>289</v>
      </c>
      <c r="K40" t="s">
        <v>345</v>
      </c>
      <c r="L40" t="s">
        <v>346</v>
      </c>
      <c r="M40" t="s">
        <v>347</v>
      </c>
      <c r="N40" t="s">
        <v>294</v>
      </c>
      <c r="O40"/>
      <c r="P40"/>
      <c r="Q40" t="s">
        <v>289</v>
      </c>
      <c r="R40" t="s">
        <v>289</v>
      </c>
      <c r="S40" t="s">
        <v>289</v>
      </c>
      <c r="T40" t="s">
        <v>1053</v>
      </c>
      <c r="U40" t="s">
        <v>1054</v>
      </c>
      <c r="V40" t="s">
        <v>293</v>
      </c>
      <c r="W40">
        <v>3</v>
      </c>
      <c r="X40">
        <v>420</v>
      </c>
      <c r="Y40" t="s">
        <v>1055</v>
      </c>
      <c r="Z40" t="s">
        <v>1056</v>
      </c>
      <c r="AA40" t="s">
        <v>1057</v>
      </c>
      <c r="AB40" t="s">
        <v>1066</v>
      </c>
      <c r="AC40">
        <v>0.54200000000000004</v>
      </c>
      <c r="AD40"/>
      <c r="AE40"/>
      <c r="AF40"/>
      <c r="AG40">
        <v>0</v>
      </c>
      <c r="AH40"/>
      <c r="AT40">
        <v>11.134007</v>
      </c>
      <c r="AU40" t="s">
        <v>405</v>
      </c>
      <c r="AV40">
        <v>0</v>
      </c>
      <c r="AW40">
        <v>0</v>
      </c>
      <c r="AX40">
        <v>0</v>
      </c>
      <c r="AY40">
        <v>37</v>
      </c>
      <c r="AZ40">
        <v>1221</v>
      </c>
      <c r="BA40" t="s">
        <v>469</v>
      </c>
      <c r="BB40">
        <v>1</v>
      </c>
      <c r="BC40">
        <v>1</v>
      </c>
      <c r="BD40">
        <v>0</v>
      </c>
      <c r="BE40"/>
      <c r="BF40" t="s">
        <v>293</v>
      </c>
      <c r="BG40">
        <v>133</v>
      </c>
      <c r="BH40">
        <v>60</v>
      </c>
      <c r="BI40">
        <v>4648</v>
      </c>
      <c r="BJ40">
        <v>0</v>
      </c>
      <c r="BK40">
        <v>0</v>
      </c>
      <c r="BL40">
        <v>434.11357900000002</v>
      </c>
      <c r="BM40">
        <v>186</v>
      </c>
      <c r="BN40">
        <v>60</v>
      </c>
      <c r="BO40">
        <v>6353</v>
      </c>
      <c r="BP40">
        <v>410</v>
      </c>
      <c r="BQ40">
        <v>0.41692800000000002</v>
      </c>
      <c r="BR40">
        <v>1</v>
      </c>
    </row>
    <row r="41" spans="1:70" x14ac:dyDescent="0.2">
      <c r="A41" s="1" t="s">
        <v>18150</v>
      </c>
      <c r="B41" s="1" t="s">
        <v>18151</v>
      </c>
      <c r="C41" t="s">
        <v>1179</v>
      </c>
      <c r="D41">
        <v>115294</v>
      </c>
      <c r="E41" t="s">
        <v>289</v>
      </c>
      <c r="F41" t="s">
        <v>289</v>
      </c>
      <c r="G41">
        <v>8</v>
      </c>
      <c r="H41">
        <v>52732958</v>
      </c>
      <c r="I41">
        <v>52732958</v>
      </c>
      <c r="J41" t="s">
        <v>289</v>
      </c>
      <c r="K41" t="s">
        <v>345</v>
      </c>
      <c r="L41" t="s">
        <v>346</v>
      </c>
      <c r="M41" t="s">
        <v>333</v>
      </c>
      <c r="N41" t="s">
        <v>407</v>
      </c>
      <c r="O41"/>
      <c r="P41"/>
      <c r="Q41" t="s">
        <v>289</v>
      </c>
      <c r="R41" t="s">
        <v>289</v>
      </c>
      <c r="S41" t="s">
        <v>289</v>
      </c>
      <c r="T41" t="s">
        <v>1139</v>
      </c>
      <c r="U41" t="s">
        <v>1140</v>
      </c>
      <c r="V41" t="s">
        <v>293</v>
      </c>
      <c r="W41">
        <v>7</v>
      </c>
      <c r="X41">
        <v>1433</v>
      </c>
      <c r="Y41" t="s">
        <v>1141</v>
      </c>
      <c r="Z41" t="s">
        <v>1142</v>
      </c>
      <c r="AA41" t="s">
        <v>1143</v>
      </c>
      <c r="AB41" t="s">
        <v>1154</v>
      </c>
      <c r="AC41">
        <v>0.35299999999999998</v>
      </c>
      <c r="AD41"/>
      <c r="AE41"/>
      <c r="AF41"/>
      <c r="AG41">
        <v>2</v>
      </c>
      <c r="AH41" t="s">
        <v>1155</v>
      </c>
      <c r="AI41" t="s">
        <v>1156</v>
      </c>
      <c r="AT41">
        <v>9.0283549999999995</v>
      </c>
      <c r="AU41" t="s">
        <v>405</v>
      </c>
      <c r="AV41">
        <v>2</v>
      </c>
      <c r="AW41">
        <v>0</v>
      </c>
      <c r="AX41">
        <v>0</v>
      </c>
      <c r="AY41">
        <v>30</v>
      </c>
      <c r="AZ41">
        <v>1042</v>
      </c>
      <c r="BA41" t="s">
        <v>525</v>
      </c>
      <c r="BB41">
        <v>0.99999700000000002</v>
      </c>
      <c r="BC41">
        <v>0.99999700000000002</v>
      </c>
      <c r="BD41">
        <v>0</v>
      </c>
      <c r="BE41"/>
      <c r="BF41" t="s">
        <v>293</v>
      </c>
      <c r="BG41">
        <v>7</v>
      </c>
      <c r="BH41">
        <v>48</v>
      </c>
      <c r="BI41">
        <v>250</v>
      </c>
      <c r="BJ41">
        <v>0</v>
      </c>
      <c r="BK41">
        <v>0</v>
      </c>
      <c r="BL41">
        <v>15.529714999999999</v>
      </c>
      <c r="BM41">
        <v>171</v>
      </c>
      <c r="BN41">
        <v>60</v>
      </c>
      <c r="BO41">
        <v>6220</v>
      </c>
      <c r="BP41">
        <v>231</v>
      </c>
      <c r="BQ41">
        <v>3.9326E-2</v>
      </c>
      <c r="BR41">
        <v>1</v>
      </c>
    </row>
    <row r="42" spans="1:70" x14ac:dyDescent="0.2">
      <c r="A42" s="1" t="s">
        <v>18150</v>
      </c>
      <c r="B42" s="1" t="s">
        <v>18151</v>
      </c>
      <c r="C42" t="s">
        <v>17999</v>
      </c>
      <c r="D42">
        <v>1847</v>
      </c>
      <c r="E42" t="s">
        <v>289</v>
      </c>
      <c r="F42" t="s">
        <v>289</v>
      </c>
      <c r="G42">
        <v>10</v>
      </c>
      <c r="H42">
        <v>112266749</v>
      </c>
      <c r="I42">
        <v>112266749</v>
      </c>
      <c r="J42" t="s">
        <v>289</v>
      </c>
      <c r="K42" t="s">
        <v>436</v>
      </c>
      <c r="L42" t="s">
        <v>346</v>
      </c>
      <c r="M42" t="s">
        <v>347</v>
      </c>
      <c r="N42" t="s">
        <v>294</v>
      </c>
      <c r="O42"/>
      <c r="P42"/>
      <c r="Q42" t="s">
        <v>289</v>
      </c>
      <c r="R42" t="s">
        <v>289</v>
      </c>
      <c r="S42" t="s">
        <v>289</v>
      </c>
      <c r="T42" t="s">
        <v>1239</v>
      </c>
      <c r="U42" t="s">
        <v>1240</v>
      </c>
      <c r="V42" t="s">
        <v>351</v>
      </c>
      <c r="W42">
        <v>3</v>
      </c>
      <c r="X42">
        <v>869</v>
      </c>
      <c r="Y42" t="s">
        <v>1241</v>
      </c>
      <c r="Z42" t="s">
        <v>1242</v>
      </c>
      <c r="AA42" t="s">
        <v>1243</v>
      </c>
      <c r="AB42" t="s">
        <v>1258</v>
      </c>
      <c r="AC42">
        <v>0.54700000000000004</v>
      </c>
      <c r="AD42"/>
      <c r="AE42"/>
      <c r="AF42"/>
      <c r="AG42">
        <v>2</v>
      </c>
      <c r="AH42" t="s">
        <v>1259</v>
      </c>
      <c r="AI42" t="s">
        <v>1260</v>
      </c>
      <c r="AT42">
        <v>8.4072969999999998</v>
      </c>
      <c r="AU42" t="s">
        <v>405</v>
      </c>
      <c r="AV42">
        <v>0</v>
      </c>
      <c r="AW42">
        <v>0</v>
      </c>
      <c r="AX42">
        <v>0</v>
      </c>
      <c r="AY42">
        <v>28</v>
      </c>
      <c r="AZ42">
        <v>974</v>
      </c>
      <c r="BA42" t="s">
        <v>469</v>
      </c>
      <c r="BB42">
        <v>0.99999700000000002</v>
      </c>
      <c r="BC42">
        <v>0.99999700000000002</v>
      </c>
      <c r="BD42">
        <v>0</v>
      </c>
      <c r="BE42"/>
      <c r="BF42" t="s">
        <v>351</v>
      </c>
      <c r="BG42">
        <v>52</v>
      </c>
      <c r="BH42">
        <v>60</v>
      </c>
      <c r="BI42">
        <v>1857</v>
      </c>
      <c r="BJ42">
        <v>0</v>
      </c>
      <c r="BK42">
        <v>0</v>
      </c>
      <c r="BL42">
        <v>161.808145</v>
      </c>
      <c r="BM42">
        <v>140</v>
      </c>
      <c r="BN42">
        <v>60</v>
      </c>
      <c r="BO42">
        <v>5128</v>
      </c>
      <c r="BP42">
        <v>277</v>
      </c>
      <c r="BQ42">
        <v>0.27083299999999999</v>
      </c>
      <c r="BR42">
        <v>1</v>
      </c>
    </row>
    <row r="43" spans="1:70" x14ac:dyDescent="0.2">
      <c r="A43" s="1" t="s">
        <v>18150</v>
      </c>
      <c r="B43" s="1" t="s">
        <v>18151</v>
      </c>
      <c r="C43" t="s">
        <v>18000</v>
      </c>
      <c r="D43">
        <v>441581</v>
      </c>
      <c r="E43" t="s">
        <v>289</v>
      </c>
      <c r="F43" t="s">
        <v>289</v>
      </c>
      <c r="G43">
        <v>10</v>
      </c>
      <c r="H43">
        <v>135438806</v>
      </c>
      <c r="I43">
        <v>135438806</v>
      </c>
      <c r="J43" t="s">
        <v>289</v>
      </c>
      <c r="K43" t="s">
        <v>436</v>
      </c>
      <c r="L43" t="s">
        <v>346</v>
      </c>
      <c r="M43" t="s">
        <v>333</v>
      </c>
      <c r="N43" t="s">
        <v>294</v>
      </c>
      <c r="O43"/>
      <c r="P43"/>
      <c r="Q43" t="s">
        <v>289</v>
      </c>
      <c r="R43" t="s">
        <v>289</v>
      </c>
      <c r="S43" t="s">
        <v>289</v>
      </c>
      <c r="T43" t="s">
        <v>1272</v>
      </c>
      <c r="U43" t="s">
        <v>1273</v>
      </c>
      <c r="V43" t="s">
        <v>293</v>
      </c>
      <c r="W43">
        <v>4</v>
      </c>
      <c r="X43">
        <v>686</v>
      </c>
      <c r="Y43" t="s">
        <v>1274</v>
      </c>
      <c r="Z43" t="s">
        <v>1275</v>
      </c>
      <c r="AA43" t="s">
        <v>1276</v>
      </c>
      <c r="AB43" t="s">
        <v>1285</v>
      </c>
      <c r="AC43">
        <v>0.58199999999999996</v>
      </c>
      <c r="AD43"/>
      <c r="AE43">
        <v>974</v>
      </c>
      <c r="AF43">
        <v>0.45</v>
      </c>
      <c r="AG43">
        <v>0</v>
      </c>
      <c r="AH43"/>
      <c r="AT43">
        <v>12.936737000000001</v>
      </c>
      <c r="AU43" t="s">
        <v>405</v>
      </c>
      <c r="AV43">
        <v>74</v>
      </c>
      <c r="AW43">
        <v>0</v>
      </c>
      <c r="AX43">
        <v>0</v>
      </c>
      <c r="AY43">
        <v>43</v>
      </c>
      <c r="AZ43">
        <v>1338</v>
      </c>
      <c r="BA43" t="s">
        <v>525</v>
      </c>
      <c r="BB43">
        <v>0.99999899999999997</v>
      </c>
      <c r="BC43">
        <v>0.99999800000000005</v>
      </c>
      <c r="BD43">
        <v>0</v>
      </c>
      <c r="BE43"/>
      <c r="BF43" t="s">
        <v>293</v>
      </c>
      <c r="BG43">
        <v>5</v>
      </c>
      <c r="BH43">
        <v>25</v>
      </c>
      <c r="BI43">
        <v>190</v>
      </c>
      <c r="BJ43">
        <v>0</v>
      </c>
      <c r="BK43">
        <v>0</v>
      </c>
      <c r="BL43">
        <v>12.307772</v>
      </c>
      <c r="BM43">
        <v>118</v>
      </c>
      <c r="BN43">
        <v>40</v>
      </c>
      <c r="BO43">
        <v>3709</v>
      </c>
      <c r="BP43">
        <v>268</v>
      </c>
      <c r="BQ43">
        <v>4.0649999999999999E-2</v>
      </c>
      <c r="BR43">
        <v>1</v>
      </c>
    </row>
    <row r="44" spans="1:70" x14ac:dyDescent="0.2">
      <c r="A44" s="1" t="s">
        <v>18150</v>
      </c>
      <c r="B44" s="1" t="s">
        <v>18151</v>
      </c>
      <c r="C44" t="s">
        <v>1423</v>
      </c>
      <c r="D44">
        <v>4583</v>
      </c>
      <c r="E44" t="s">
        <v>289</v>
      </c>
      <c r="F44" t="s">
        <v>289</v>
      </c>
      <c r="G44">
        <v>11</v>
      </c>
      <c r="H44">
        <v>1093229</v>
      </c>
      <c r="I44">
        <v>1093229</v>
      </c>
      <c r="J44" t="s">
        <v>289</v>
      </c>
      <c r="K44" t="s">
        <v>345</v>
      </c>
      <c r="L44" t="s">
        <v>346</v>
      </c>
      <c r="M44" t="s">
        <v>347</v>
      </c>
      <c r="N44" t="s">
        <v>294</v>
      </c>
      <c r="O44"/>
      <c r="P44"/>
      <c r="Q44" t="s">
        <v>289</v>
      </c>
      <c r="R44" t="s">
        <v>289</v>
      </c>
      <c r="S44" t="s">
        <v>289</v>
      </c>
      <c r="T44" t="s">
        <v>1388</v>
      </c>
      <c r="U44" t="s">
        <v>1389</v>
      </c>
      <c r="V44" t="s">
        <v>351</v>
      </c>
      <c r="W44">
        <v>30</v>
      </c>
      <c r="X44">
        <v>5075</v>
      </c>
      <c r="Y44" t="s">
        <v>1390</v>
      </c>
      <c r="Z44" t="s">
        <v>1391</v>
      </c>
      <c r="AA44" t="s">
        <v>1392</v>
      </c>
      <c r="AB44" t="s">
        <v>1405</v>
      </c>
      <c r="AC44">
        <v>0.627</v>
      </c>
      <c r="AD44"/>
      <c r="AE44"/>
      <c r="AF44"/>
      <c r="AG44">
        <v>0</v>
      </c>
      <c r="AH44"/>
      <c r="AT44">
        <v>3.6115400000000002</v>
      </c>
      <c r="AU44" t="s">
        <v>405</v>
      </c>
      <c r="AV44">
        <v>14</v>
      </c>
      <c r="AW44">
        <v>0</v>
      </c>
      <c r="AX44">
        <v>0</v>
      </c>
      <c r="AY44">
        <v>12</v>
      </c>
      <c r="AZ44">
        <v>413</v>
      </c>
      <c r="BA44" t="s">
        <v>469</v>
      </c>
      <c r="BB44">
        <v>0.99253999999999998</v>
      </c>
      <c r="BC44">
        <v>0.99250899999999997</v>
      </c>
      <c r="BD44">
        <v>0</v>
      </c>
      <c r="BE44"/>
      <c r="BF44" t="s">
        <v>351</v>
      </c>
      <c r="BG44">
        <v>9</v>
      </c>
      <c r="BH44">
        <v>49</v>
      </c>
      <c r="BI44">
        <v>291</v>
      </c>
      <c r="BJ44">
        <v>0</v>
      </c>
      <c r="BK44">
        <v>0</v>
      </c>
      <c r="BL44">
        <v>21.339866000000001</v>
      </c>
      <c r="BM44">
        <v>68</v>
      </c>
      <c r="BN44">
        <v>60</v>
      </c>
      <c r="BO44">
        <v>2326</v>
      </c>
      <c r="BP44">
        <v>162</v>
      </c>
      <c r="BQ44">
        <v>0.116883</v>
      </c>
      <c r="BR44">
        <v>0.99996799999999997</v>
      </c>
    </row>
    <row r="45" spans="1:70" x14ac:dyDescent="0.2">
      <c r="A45" s="1" t="s">
        <v>18150</v>
      </c>
      <c r="B45" s="1" t="s">
        <v>18151</v>
      </c>
      <c r="C45" t="s">
        <v>1508</v>
      </c>
      <c r="D45">
        <v>51317</v>
      </c>
      <c r="E45" t="s">
        <v>289</v>
      </c>
      <c r="F45" t="s">
        <v>289</v>
      </c>
      <c r="G45">
        <v>11</v>
      </c>
      <c r="H45">
        <v>45986887</v>
      </c>
      <c r="I45">
        <v>45986887</v>
      </c>
      <c r="J45" t="s">
        <v>289</v>
      </c>
      <c r="K45" t="s">
        <v>345</v>
      </c>
      <c r="L45" t="s">
        <v>346</v>
      </c>
      <c r="M45" t="s">
        <v>333</v>
      </c>
      <c r="N45" t="s">
        <v>294</v>
      </c>
      <c r="O45"/>
      <c r="P45"/>
      <c r="Q45" t="s">
        <v>289</v>
      </c>
      <c r="R45" t="s">
        <v>289</v>
      </c>
      <c r="S45" t="s">
        <v>289</v>
      </c>
      <c r="T45" t="s">
        <v>1467</v>
      </c>
      <c r="U45" t="s">
        <v>1468</v>
      </c>
      <c r="V45" t="s">
        <v>293</v>
      </c>
      <c r="W45">
        <v>9</v>
      </c>
      <c r="X45">
        <v>1342</v>
      </c>
      <c r="Y45" t="s">
        <v>1469</v>
      </c>
      <c r="Z45" t="s">
        <v>1470</v>
      </c>
      <c r="AA45" t="s">
        <v>1471</v>
      </c>
      <c r="AB45" t="s">
        <v>1482</v>
      </c>
      <c r="AC45">
        <v>0.51200000000000001</v>
      </c>
      <c r="AD45"/>
      <c r="AE45"/>
      <c r="AF45"/>
      <c r="AG45">
        <v>0</v>
      </c>
      <c r="AH45"/>
      <c r="AT45">
        <v>4.3297699999999999</v>
      </c>
      <c r="AU45" t="s">
        <v>405</v>
      </c>
      <c r="AV45">
        <v>0</v>
      </c>
      <c r="AW45">
        <v>1</v>
      </c>
      <c r="AX45">
        <v>9</v>
      </c>
      <c r="AY45">
        <v>18</v>
      </c>
      <c r="AZ45">
        <v>467</v>
      </c>
      <c r="BA45" t="s">
        <v>525</v>
      </c>
      <c r="BB45">
        <v>0.99985999999999997</v>
      </c>
      <c r="BC45">
        <v>0.99979899999999999</v>
      </c>
      <c r="BD45">
        <v>0</v>
      </c>
      <c r="BE45"/>
      <c r="BF45" t="s">
        <v>293</v>
      </c>
      <c r="BG45">
        <v>12</v>
      </c>
      <c r="BH45">
        <v>60</v>
      </c>
      <c r="BI45">
        <v>193</v>
      </c>
      <c r="BJ45">
        <v>0</v>
      </c>
      <c r="BK45">
        <v>0</v>
      </c>
      <c r="BL45">
        <v>9.8022369999999999</v>
      </c>
      <c r="BM45">
        <v>84</v>
      </c>
      <c r="BN45">
        <v>60</v>
      </c>
      <c r="BO45">
        <v>2334</v>
      </c>
      <c r="BP45">
        <v>166</v>
      </c>
      <c r="BQ45">
        <v>0.125</v>
      </c>
      <c r="BR45">
        <v>0.99994000000000005</v>
      </c>
    </row>
    <row r="46" spans="1:70" x14ac:dyDescent="0.2">
      <c r="A46" s="1" t="s">
        <v>18150</v>
      </c>
      <c r="B46" s="1" t="s">
        <v>18151</v>
      </c>
      <c r="C46" t="s">
        <v>18003</v>
      </c>
      <c r="D46">
        <v>84767</v>
      </c>
      <c r="E46" t="s">
        <v>289</v>
      </c>
      <c r="F46" t="s">
        <v>289</v>
      </c>
      <c r="G46">
        <v>11</v>
      </c>
      <c r="H46">
        <v>55655597</v>
      </c>
      <c r="I46">
        <v>55655597</v>
      </c>
      <c r="J46" t="s">
        <v>289</v>
      </c>
      <c r="K46" t="s">
        <v>436</v>
      </c>
      <c r="L46" t="s">
        <v>346</v>
      </c>
      <c r="M46" t="s">
        <v>407</v>
      </c>
      <c r="N46" t="s">
        <v>333</v>
      </c>
      <c r="O46"/>
      <c r="P46"/>
      <c r="Q46" t="s">
        <v>289</v>
      </c>
      <c r="R46" t="s">
        <v>289</v>
      </c>
      <c r="S46" t="s">
        <v>289</v>
      </c>
      <c r="T46" t="s">
        <v>1512</v>
      </c>
      <c r="U46" t="s">
        <v>1513</v>
      </c>
      <c r="V46" t="s">
        <v>351</v>
      </c>
      <c r="W46">
        <v>4</v>
      </c>
      <c r="X46">
        <v>689</v>
      </c>
      <c r="Y46" t="s">
        <v>1514</v>
      </c>
      <c r="Z46" t="s">
        <v>1515</v>
      </c>
      <c r="AA46" t="s">
        <v>1516</v>
      </c>
      <c r="AB46" t="s">
        <v>1525</v>
      </c>
      <c r="AC46">
        <v>0.433</v>
      </c>
      <c r="AD46"/>
      <c r="AE46"/>
      <c r="AF46"/>
      <c r="AG46">
        <v>0</v>
      </c>
      <c r="AH46"/>
      <c r="AT46">
        <v>4.2136420000000001</v>
      </c>
      <c r="AU46" t="s">
        <v>405</v>
      </c>
      <c r="AV46">
        <v>5</v>
      </c>
      <c r="AW46">
        <v>0</v>
      </c>
      <c r="AX46">
        <v>0</v>
      </c>
      <c r="AY46">
        <v>14</v>
      </c>
      <c r="AZ46">
        <v>482</v>
      </c>
      <c r="BA46" t="s">
        <v>498</v>
      </c>
      <c r="BB46">
        <v>0.99534299999999998</v>
      </c>
      <c r="BC46">
        <v>0.99531599999999998</v>
      </c>
      <c r="BD46">
        <v>0</v>
      </c>
      <c r="BE46"/>
      <c r="BF46" t="s">
        <v>351</v>
      </c>
      <c r="BG46">
        <v>5</v>
      </c>
      <c r="BH46">
        <v>25</v>
      </c>
      <c r="BI46">
        <v>188</v>
      </c>
      <c r="BJ46">
        <v>0</v>
      </c>
      <c r="BK46">
        <v>0</v>
      </c>
      <c r="BL46">
        <v>12.522669</v>
      </c>
      <c r="BM46">
        <v>97</v>
      </c>
      <c r="BN46">
        <v>60</v>
      </c>
      <c r="BO46">
        <v>3397</v>
      </c>
      <c r="BP46">
        <v>153</v>
      </c>
      <c r="BQ46">
        <v>4.9020000000000001E-2</v>
      </c>
      <c r="BR46">
        <v>0.999973</v>
      </c>
    </row>
    <row r="47" spans="1:70" x14ac:dyDescent="0.2">
      <c r="A47" s="1" t="s">
        <v>18150</v>
      </c>
      <c r="B47" s="1" t="s">
        <v>18151</v>
      </c>
      <c r="C47" t="s">
        <v>18001</v>
      </c>
      <c r="D47">
        <v>0</v>
      </c>
      <c r="E47" t="s">
        <v>289</v>
      </c>
      <c r="F47" t="s">
        <v>289</v>
      </c>
      <c r="G47">
        <v>11</v>
      </c>
      <c r="H47">
        <v>134856485</v>
      </c>
      <c r="I47">
        <v>134856485</v>
      </c>
      <c r="J47" t="s">
        <v>289</v>
      </c>
      <c r="K47" t="s">
        <v>345</v>
      </c>
      <c r="L47" t="s">
        <v>346</v>
      </c>
      <c r="M47" t="s">
        <v>333</v>
      </c>
      <c r="N47" t="s">
        <v>294</v>
      </c>
      <c r="O47"/>
      <c r="P47"/>
      <c r="Q47" t="s">
        <v>289</v>
      </c>
      <c r="R47" t="s">
        <v>289</v>
      </c>
      <c r="S47" t="s">
        <v>289</v>
      </c>
      <c r="T47" t="s">
        <v>1309</v>
      </c>
      <c r="U47" t="s">
        <v>1310</v>
      </c>
      <c r="V47" t="s">
        <v>351</v>
      </c>
      <c r="W47">
        <v>1</v>
      </c>
      <c r="X47">
        <v>1240</v>
      </c>
      <c r="Y47" t="s">
        <v>1311</v>
      </c>
      <c r="Z47" t="s">
        <v>1312</v>
      </c>
      <c r="AA47" t="s">
        <v>1313</v>
      </c>
      <c r="AB47" t="s">
        <v>1314</v>
      </c>
      <c r="AC47">
        <v>0.56200000000000006</v>
      </c>
      <c r="AD47"/>
      <c r="AE47"/>
      <c r="AF47"/>
      <c r="AG47">
        <v>0</v>
      </c>
      <c r="AH47"/>
      <c r="AT47">
        <v>3.2890760000000001</v>
      </c>
      <c r="AU47" t="s">
        <v>405</v>
      </c>
      <c r="AV47">
        <v>0</v>
      </c>
      <c r="AW47">
        <v>0</v>
      </c>
      <c r="AX47">
        <v>0</v>
      </c>
      <c r="AY47">
        <v>11</v>
      </c>
      <c r="AZ47">
        <v>292</v>
      </c>
      <c r="BA47" t="s">
        <v>525</v>
      </c>
      <c r="BB47">
        <v>0.99307199999999995</v>
      </c>
      <c r="BC47">
        <v>0.97274099999999997</v>
      </c>
      <c r="BD47">
        <v>0</v>
      </c>
      <c r="BE47"/>
      <c r="BF47" t="s">
        <v>351</v>
      </c>
      <c r="BG47">
        <v>7</v>
      </c>
      <c r="BH47">
        <v>60</v>
      </c>
      <c r="BI47">
        <v>134</v>
      </c>
      <c r="BJ47">
        <v>0</v>
      </c>
      <c r="BK47">
        <v>0</v>
      </c>
      <c r="BL47">
        <v>7.8238859999999999</v>
      </c>
      <c r="BM47">
        <v>47</v>
      </c>
      <c r="BN47">
        <v>60</v>
      </c>
      <c r="BO47">
        <v>1376</v>
      </c>
      <c r="BP47">
        <v>85</v>
      </c>
      <c r="BQ47">
        <v>0.12963</v>
      </c>
      <c r="BR47">
        <v>0.97952600000000001</v>
      </c>
    </row>
    <row r="48" spans="1:70" x14ac:dyDescent="0.2">
      <c r="A48" s="1" t="s">
        <v>18150</v>
      </c>
      <c r="B48" s="1" t="s">
        <v>18151</v>
      </c>
      <c r="C48" t="s">
        <v>1569</v>
      </c>
      <c r="D48">
        <v>440073</v>
      </c>
      <c r="E48" t="s">
        <v>289</v>
      </c>
      <c r="F48" t="s">
        <v>289</v>
      </c>
      <c r="G48">
        <v>12</v>
      </c>
      <c r="H48">
        <v>176089</v>
      </c>
      <c r="I48">
        <v>176089</v>
      </c>
      <c r="J48" t="s">
        <v>289</v>
      </c>
      <c r="K48" t="s">
        <v>345</v>
      </c>
      <c r="L48" t="s">
        <v>346</v>
      </c>
      <c r="M48" t="s">
        <v>407</v>
      </c>
      <c r="N48" t="s">
        <v>333</v>
      </c>
      <c r="O48"/>
      <c r="P48"/>
      <c r="Q48" t="s">
        <v>289</v>
      </c>
      <c r="R48" t="s">
        <v>289</v>
      </c>
      <c r="S48" t="s">
        <v>289</v>
      </c>
      <c r="T48" t="s">
        <v>1536</v>
      </c>
      <c r="U48" t="s">
        <v>1537</v>
      </c>
      <c r="V48" t="s">
        <v>351</v>
      </c>
      <c r="W48">
        <v>1</v>
      </c>
      <c r="X48">
        <v>159</v>
      </c>
      <c r="Y48" t="s">
        <v>1538</v>
      </c>
      <c r="Z48" t="s">
        <v>1539</v>
      </c>
      <c r="AA48" t="s">
        <v>1540</v>
      </c>
      <c r="AB48" t="s">
        <v>1551</v>
      </c>
      <c r="AC48">
        <v>0.71599999999999997</v>
      </c>
      <c r="AD48" t="s">
        <v>1552</v>
      </c>
      <c r="AE48">
        <v>73</v>
      </c>
      <c r="AF48">
        <v>0.03</v>
      </c>
      <c r="AG48">
        <v>0</v>
      </c>
      <c r="AH48"/>
      <c r="AT48">
        <v>4.8147950000000002</v>
      </c>
      <c r="AU48" t="s">
        <v>405</v>
      </c>
      <c r="AV48">
        <v>2</v>
      </c>
      <c r="AW48">
        <v>0</v>
      </c>
      <c r="AX48">
        <v>0</v>
      </c>
      <c r="AY48">
        <v>16</v>
      </c>
      <c r="AZ48">
        <v>508</v>
      </c>
      <c r="BA48" t="s">
        <v>498</v>
      </c>
      <c r="BB48">
        <v>0.99783200000000005</v>
      </c>
      <c r="BC48">
        <v>0.95777800000000002</v>
      </c>
      <c r="BD48">
        <v>0</v>
      </c>
      <c r="BE48"/>
      <c r="BF48" t="s">
        <v>351</v>
      </c>
      <c r="BG48">
        <v>4</v>
      </c>
      <c r="BH48">
        <v>27</v>
      </c>
      <c r="BI48">
        <v>146</v>
      </c>
      <c r="BJ48">
        <v>0</v>
      </c>
      <c r="BK48">
        <v>0</v>
      </c>
      <c r="BL48">
        <v>10.458223</v>
      </c>
      <c r="BM48">
        <v>46</v>
      </c>
      <c r="BN48">
        <v>60</v>
      </c>
      <c r="BO48">
        <v>1556</v>
      </c>
      <c r="BP48">
        <v>84</v>
      </c>
      <c r="BQ48">
        <v>0.08</v>
      </c>
      <c r="BR48">
        <v>0.95985900000000002</v>
      </c>
    </row>
    <row r="49" spans="1:70" x14ac:dyDescent="0.2">
      <c r="A49" s="1" t="s">
        <v>18150</v>
      </c>
      <c r="B49" s="1" t="s">
        <v>18151</v>
      </c>
      <c r="C49" t="s">
        <v>1616</v>
      </c>
      <c r="D49">
        <v>3856</v>
      </c>
      <c r="E49" t="s">
        <v>289</v>
      </c>
      <c r="F49" t="s">
        <v>289</v>
      </c>
      <c r="G49">
        <v>12</v>
      </c>
      <c r="H49">
        <v>53298675</v>
      </c>
      <c r="I49">
        <v>53298675</v>
      </c>
      <c r="J49" t="s">
        <v>289</v>
      </c>
      <c r="K49" t="s">
        <v>345</v>
      </c>
      <c r="L49" t="s">
        <v>346</v>
      </c>
      <c r="M49" t="s">
        <v>407</v>
      </c>
      <c r="N49" t="s">
        <v>347</v>
      </c>
      <c r="O49"/>
      <c r="P49"/>
      <c r="Q49" t="s">
        <v>289</v>
      </c>
      <c r="R49" t="s">
        <v>289</v>
      </c>
      <c r="S49" t="s">
        <v>289</v>
      </c>
      <c r="T49" t="s">
        <v>1573</v>
      </c>
      <c r="U49" t="s">
        <v>1574</v>
      </c>
      <c r="V49" t="s">
        <v>293</v>
      </c>
      <c r="W49">
        <v>2</v>
      </c>
      <c r="X49">
        <v>523</v>
      </c>
      <c r="Y49" t="s">
        <v>1575</v>
      </c>
      <c r="Z49" t="s">
        <v>1576</v>
      </c>
      <c r="AA49" t="s">
        <v>1577</v>
      </c>
      <c r="AB49" t="s">
        <v>1590</v>
      </c>
      <c r="AC49">
        <v>0.66200000000000003</v>
      </c>
      <c r="AD49"/>
      <c r="AE49"/>
      <c r="AF49"/>
      <c r="AG49">
        <v>4</v>
      </c>
      <c r="AH49" t="s">
        <v>1591</v>
      </c>
      <c r="AI49" t="s">
        <v>1592</v>
      </c>
      <c r="AT49">
        <v>2.9468909999999999</v>
      </c>
      <c r="AU49" t="s">
        <v>405</v>
      </c>
      <c r="AV49">
        <v>0</v>
      </c>
      <c r="AW49">
        <v>0</v>
      </c>
      <c r="AX49">
        <v>0</v>
      </c>
      <c r="AY49">
        <v>10</v>
      </c>
      <c r="AZ49">
        <v>290</v>
      </c>
      <c r="BA49" t="s">
        <v>498</v>
      </c>
      <c r="BB49">
        <v>0.99270800000000003</v>
      </c>
      <c r="BC49">
        <v>0.99243599999999998</v>
      </c>
      <c r="BD49">
        <v>0</v>
      </c>
      <c r="BE49"/>
      <c r="BF49" t="s">
        <v>293</v>
      </c>
      <c r="BG49">
        <v>4</v>
      </c>
      <c r="BH49">
        <v>60</v>
      </c>
      <c r="BI49">
        <v>145</v>
      </c>
      <c r="BJ49">
        <v>0</v>
      </c>
      <c r="BK49">
        <v>0</v>
      </c>
      <c r="BL49">
        <v>9.4117999999999995</v>
      </c>
      <c r="BM49">
        <v>81</v>
      </c>
      <c r="BN49">
        <v>60</v>
      </c>
      <c r="BO49">
        <v>2520</v>
      </c>
      <c r="BP49">
        <v>110</v>
      </c>
      <c r="BQ49">
        <v>4.7058999999999997E-2</v>
      </c>
      <c r="BR49">
        <v>0.999726</v>
      </c>
    </row>
    <row r="50" spans="1:70" x14ac:dyDescent="0.2">
      <c r="A50" s="1" t="s">
        <v>18150</v>
      </c>
      <c r="B50" s="1" t="s">
        <v>18151</v>
      </c>
      <c r="C50" t="s">
        <v>18005</v>
      </c>
      <c r="D50">
        <v>6541</v>
      </c>
      <c r="E50" t="s">
        <v>289</v>
      </c>
      <c r="F50" t="s">
        <v>289</v>
      </c>
      <c r="G50">
        <v>13</v>
      </c>
      <c r="H50">
        <v>30107118</v>
      </c>
      <c r="I50">
        <v>30107118</v>
      </c>
      <c r="J50" t="s">
        <v>289</v>
      </c>
      <c r="K50" t="s">
        <v>1621</v>
      </c>
      <c r="L50" t="s">
        <v>346</v>
      </c>
      <c r="M50" t="s">
        <v>407</v>
      </c>
      <c r="N50" t="s">
        <v>347</v>
      </c>
      <c r="O50"/>
      <c r="P50"/>
      <c r="Q50" t="s">
        <v>289</v>
      </c>
      <c r="R50" t="s">
        <v>289</v>
      </c>
      <c r="S50" t="s">
        <v>289</v>
      </c>
      <c r="T50" t="s">
        <v>1653</v>
      </c>
      <c r="U50" t="s">
        <v>1654</v>
      </c>
      <c r="V50" t="s">
        <v>293</v>
      </c>
      <c r="W50">
        <v>4</v>
      </c>
      <c r="X50">
        <v>758</v>
      </c>
      <c r="Y50" t="s">
        <v>1655</v>
      </c>
      <c r="Z50" t="s">
        <v>1656</v>
      </c>
      <c r="AA50" t="s">
        <v>1657</v>
      </c>
      <c r="AB50" t="s">
        <v>1671</v>
      </c>
      <c r="AC50">
        <v>0.54700000000000004</v>
      </c>
      <c r="AD50"/>
      <c r="AE50"/>
      <c r="AF50"/>
      <c r="AG50">
        <v>1</v>
      </c>
      <c r="AH50" t="s">
        <v>1672</v>
      </c>
      <c r="AI50" t="s">
        <v>548</v>
      </c>
      <c r="AT50">
        <v>6.7101189999999997</v>
      </c>
      <c r="AU50" t="s">
        <v>405</v>
      </c>
      <c r="AV50">
        <v>0</v>
      </c>
      <c r="AW50">
        <v>2</v>
      </c>
      <c r="AX50">
        <v>12</v>
      </c>
      <c r="AY50">
        <v>27</v>
      </c>
      <c r="AZ50">
        <v>695</v>
      </c>
      <c r="BA50" t="s">
        <v>498</v>
      </c>
      <c r="BB50">
        <v>0.99999700000000002</v>
      </c>
      <c r="BC50">
        <v>0.99999700000000002</v>
      </c>
      <c r="BD50">
        <v>0</v>
      </c>
      <c r="BE50" t="s">
        <v>436</v>
      </c>
      <c r="BF50" t="s">
        <v>293</v>
      </c>
      <c r="BG50">
        <v>29</v>
      </c>
      <c r="BH50">
        <v>60</v>
      </c>
      <c r="BI50">
        <v>283</v>
      </c>
      <c r="BJ50">
        <v>0</v>
      </c>
      <c r="BK50">
        <v>0</v>
      </c>
      <c r="BL50">
        <v>10.142322999999999</v>
      </c>
      <c r="BM50">
        <v>133</v>
      </c>
      <c r="BN50">
        <v>60</v>
      </c>
      <c r="BO50">
        <v>3395</v>
      </c>
      <c r="BP50">
        <v>234</v>
      </c>
      <c r="BQ50">
        <v>0.179012</v>
      </c>
      <c r="BR50">
        <v>1</v>
      </c>
    </row>
    <row r="51" spans="1:70" x14ac:dyDescent="0.2">
      <c r="A51" s="1" t="s">
        <v>18150</v>
      </c>
      <c r="B51" s="1" t="s">
        <v>18151</v>
      </c>
      <c r="C51" t="s">
        <v>18006</v>
      </c>
      <c r="D51">
        <v>2558</v>
      </c>
      <c r="E51" t="s">
        <v>289</v>
      </c>
      <c r="F51" t="s">
        <v>289</v>
      </c>
      <c r="G51">
        <v>15</v>
      </c>
      <c r="H51">
        <v>27193278</v>
      </c>
      <c r="I51">
        <v>27193278</v>
      </c>
      <c r="J51" t="s">
        <v>289</v>
      </c>
      <c r="K51" t="s">
        <v>436</v>
      </c>
      <c r="L51" t="s">
        <v>346</v>
      </c>
      <c r="M51" t="s">
        <v>347</v>
      </c>
      <c r="N51" t="s">
        <v>333</v>
      </c>
      <c r="O51"/>
      <c r="P51"/>
      <c r="Q51" t="s">
        <v>289</v>
      </c>
      <c r="R51" t="s">
        <v>289</v>
      </c>
      <c r="S51" t="s">
        <v>289</v>
      </c>
      <c r="T51" t="s">
        <v>1684</v>
      </c>
      <c r="U51" t="s">
        <v>1685</v>
      </c>
      <c r="V51" t="s">
        <v>351</v>
      </c>
      <c r="W51">
        <v>11</v>
      </c>
      <c r="X51">
        <v>2175</v>
      </c>
      <c r="Y51" t="s">
        <v>1686</v>
      </c>
      <c r="Z51" t="s">
        <v>1687</v>
      </c>
      <c r="AA51" t="s">
        <v>1688</v>
      </c>
      <c r="AB51" t="s">
        <v>1702</v>
      </c>
      <c r="AC51">
        <v>0.42799999999999999</v>
      </c>
      <c r="AD51"/>
      <c r="AE51"/>
      <c r="AF51"/>
      <c r="AG51">
        <v>0</v>
      </c>
      <c r="AH51"/>
      <c r="AT51">
        <v>9.6312090000000001</v>
      </c>
      <c r="AU51" t="s">
        <v>405</v>
      </c>
      <c r="AV51">
        <v>0</v>
      </c>
      <c r="AW51">
        <v>0</v>
      </c>
      <c r="AX51">
        <v>0</v>
      </c>
      <c r="AY51">
        <v>32</v>
      </c>
      <c r="AZ51">
        <v>1103</v>
      </c>
      <c r="BA51" t="s">
        <v>469</v>
      </c>
      <c r="BB51">
        <v>0.99999700000000002</v>
      </c>
      <c r="BC51">
        <v>0.99999700000000002</v>
      </c>
      <c r="BD51">
        <v>0</v>
      </c>
      <c r="BE51"/>
      <c r="BF51" t="s">
        <v>351</v>
      </c>
      <c r="BG51">
        <v>6</v>
      </c>
      <c r="BH51">
        <v>60</v>
      </c>
      <c r="BI51">
        <v>214</v>
      </c>
      <c r="BJ51">
        <v>0</v>
      </c>
      <c r="BK51">
        <v>0</v>
      </c>
      <c r="BL51">
        <v>12.861204000000001</v>
      </c>
      <c r="BM51">
        <v>173</v>
      </c>
      <c r="BN51">
        <v>60</v>
      </c>
      <c r="BO51">
        <v>6114</v>
      </c>
      <c r="BP51">
        <v>235</v>
      </c>
      <c r="BQ51">
        <v>3.3520000000000001E-2</v>
      </c>
      <c r="BR51">
        <v>1</v>
      </c>
    </row>
    <row r="52" spans="1:70" x14ac:dyDescent="0.2">
      <c r="A52" s="1" t="s">
        <v>18150</v>
      </c>
      <c r="B52" s="1" t="s">
        <v>18151</v>
      </c>
      <c r="C52" t="s">
        <v>18008</v>
      </c>
      <c r="D52">
        <v>8912</v>
      </c>
      <c r="E52" t="s">
        <v>289</v>
      </c>
      <c r="F52" t="s">
        <v>289</v>
      </c>
      <c r="G52">
        <v>16</v>
      </c>
      <c r="H52">
        <v>1260089</v>
      </c>
      <c r="I52">
        <v>1260089</v>
      </c>
      <c r="J52" t="s">
        <v>289</v>
      </c>
      <c r="K52" t="s">
        <v>436</v>
      </c>
      <c r="L52" t="s">
        <v>346</v>
      </c>
      <c r="M52" t="s">
        <v>347</v>
      </c>
      <c r="N52" t="s">
        <v>407</v>
      </c>
      <c r="O52"/>
      <c r="P52"/>
      <c r="Q52" t="s">
        <v>289</v>
      </c>
      <c r="R52" t="s">
        <v>289</v>
      </c>
      <c r="S52" t="s">
        <v>289</v>
      </c>
      <c r="T52" t="s">
        <v>1773</v>
      </c>
      <c r="U52" t="s">
        <v>1774</v>
      </c>
      <c r="V52" t="s">
        <v>351</v>
      </c>
      <c r="W52">
        <v>18</v>
      </c>
      <c r="X52">
        <v>4047</v>
      </c>
      <c r="Y52" t="s">
        <v>1775</v>
      </c>
      <c r="Z52" t="s">
        <v>1776</v>
      </c>
      <c r="AA52" t="s">
        <v>1777</v>
      </c>
      <c r="AB52" t="s">
        <v>1790</v>
      </c>
      <c r="AC52">
        <v>0.69199999999999995</v>
      </c>
      <c r="AD52"/>
      <c r="AE52"/>
      <c r="AF52"/>
      <c r="AG52">
        <v>0</v>
      </c>
      <c r="AH52"/>
      <c r="AT52">
        <v>7.2222030000000004</v>
      </c>
      <c r="AU52" t="s">
        <v>405</v>
      </c>
      <c r="AV52">
        <v>0</v>
      </c>
      <c r="AW52">
        <v>0</v>
      </c>
      <c r="AX52">
        <v>0</v>
      </c>
      <c r="AY52">
        <v>24</v>
      </c>
      <c r="AZ52">
        <v>836</v>
      </c>
      <c r="BA52" t="s">
        <v>469</v>
      </c>
      <c r="BB52">
        <v>0.99990900000000005</v>
      </c>
      <c r="BC52">
        <v>0.99990900000000005</v>
      </c>
      <c r="BD52">
        <v>0</v>
      </c>
      <c r="BE52"/>
      <c r="BF52" t="s">
        <v>351</v>
      </c>
      <c r="BG52">
        <v>38</v>
      </c>
      <c r="BH52">
        <v>60</v>
      </c>
      <c r="BI52">
        <v>1314</v>
      </c>
      <c r="BJ52">
        <v>0</v>
      </c>
      <c r="BK52">
        <v>0</v>
      </c>
      <c r="BL52">
        <v>113.98236300000001</v>
      </c>
      <c r="BM52">
        <v>102</v>
      </c>
      <c r="BN52">
        <v>60</v>
      </c>
      <c r="BO52">
        <v>3504</v>
      </c>
      <c r="BP52">
        <v>213</v>
      </c>
      <c r="BQ52">
        <v>0.27142899999999998</v>
      </c>
      <c r="BR52">
        <v>1</v>
      </c>
    </row>
    <row r="53" spans="1:70" x14ac:dyDescent="0.2">
      <c r="A53" s="1" t="s">
        <v>18150</v>
      </c>
      <c r="B53" s="1" t="s">
        <v>18151</v>
      </c>
      <c r="C53" t="s">
        <v>1837</v>
      </c>
      <c r="D53">
        <v>51479</v>
      </c>
      <c r="E53" t="s">
        <v>289</v>
      </c>
      <c r="F53" t="s">
        <v>289</v>
      </c>
      <c r="G53">
        <v>17</v>
      </c>
      <c r="H53">
        <v>4111347</v>
      </c>
      <c r="I53">
        <v>4111347</v>
      </c>
      <c r="J53" t="s">
        <v>289</v>
      </c>
      <c r="K53" t="s">
        <v>345</v>
      </c>
      <c r="L53" t="s">
        <v>346</v>
      </c>
      <c r="M53" t="s">
        <v>294</v>
      </c>
      <c r="N53" t="s">
        <v>347</v>
      </c>
      <c r="O53"/>
      <c r="P53"/>
      <c r="Q53" t="s">
        <v>289</v>
      </c>
      <c r="R53" t="s">
        <v>289</v>
      </c>
      <c r="S53" t="s">
        <v>289</v>
      </c>
      <c r="T53" t="s">
        <v>1801</v>
      </c>
      <c r="U53" t="s">
        <v>1802</v>
      </c>
      <c r="V53" t="s">
        <v>293</v>
      </c>
      <c r="W53">
        <v>6</v>
      </c>
      <c r="X53">
        <v>648</v>
      </c>
      <c r="Y53" t="s">
        <v>1803</v>
      </c>
      <c r="Z53" t="s">
        <v>1804</v>
      </c>
      <c r="AA53" t="s">
        <v>1805</v>
      </c>
      <c r="AB53" t="s">
        <v>1815</v>
      </c>
      <c r="AC53">
        <v>0.44800000000000001</v>
      </c>
      <c r="AD53"/>
      <c r="AE53"/>
      <c r="AF53"/>
      <c r="AG53">
        <v>0</v>
      </c>
      <c r="AH53"/>
      <c r="AT53">
        <v>3.3107760000000002</v>
      </c>
      <c r="AU53" t="s">
        <v>405</v>
      </c>
      <c r="AV53">
        <v>0</v>
      </c>
      <c r="AW53">
        <v>0</v>
      </c>
      <c r="AX53">
        <v>0</v>
      </c>
      <c r="AY53">
        <v>11</v>
      </c>
      <c r="AZ53">
        <v>381</v>
      </c>
      <c r="BA53" t="s">
        <v>406</v>
      </c>
      <c r="BB53">
        <v>0.99307199999999995</v>
      </c>
      <c r="BC53">
        <v>0.99307199999999995</v>
      </c>
      <c r="BD53">
        <v>0</v>
      </c>
      <c r="BE53"/>
      <c r="BF53" t="s">
        <v>293</v>
      </c>
      <c r="BG53">
        <v>28</v>
      </c>
      <c r="BH53">
        <v>60</v>
      </c>
      <c r="BI53">
        <v>928</v>
      </c>
      <c r="BJ53">
        <v>0</v>
      </c>
      <c r="BK53">
        <v>0</v>
      </c>
      <c r="BL53">
        <v>71.538352000000003</v>
      </c>
      <c r="BM53">
        <v>164</v>
      </c>
      <c r="BN53">
        <v>60</v>
      </c>
      <c r="BO53">
        <v>5719</v>
      </c>
      <c r="BP53">
        <v>228</v>
      </c>
      <c r="BQ53">
        <v>0.14583299999999999</v>
      </c>
      <c r="BR53">
        <v>1</v>
      </c>
    </row>
    <row r="54" spans="1:70" x14ac:dyDescent="0.2">
      <c r="A54" s="1" t="s">
        <v>18150</v>
      </c>
      <c r="B54" s="1" t="s">
        <v>18151</v>
      </c>
      <c r="C54" t="s">
        <v>1906</v>
      </c>
      <c r="D54">
        <v>11011</v>
      </c>
      <c r="E54" t="s">
        <v>289</v>
      </c>
      <c r="F54" t="s">
        <v>289</v>
      </c>
      <c r="G54">
        <v>17</v>
      </c>
      <c r="H54">
        <v>60655911</v>
      </c>
      <c r="I54">
        <v>60655911</v>
      </c>
      <c r="J54" t="s">
        <v>289</v>
      </c>
      <c r="K54" t="s">
        <v>345</v>
      </c>
      <c r="L54" t="s">
        <v>346</v>
      </c>
      <c r="M54" t="s">
        <v>333</v>
      </c>
      <c r="N54" t="s">
        <v>407</v>
      </c>
      <c r="O54"/>
      <c r="P54"/>
      <c r="Q54" t="s">
        <v>289</v>
      </c>
      <c r="R54" t="s">
        <v>289</v>
      </c>
      <c r="S54" t="s">
        <v>289</v>
      </c>
      <c r="T54" t="s">
        <v>1870</v>
      </c>
      <c r="U54" t="s">
        <v>1871</v>
      </c>
      <c r="V54" t="s">
        <v>351</v>
      </c>
      <c r="W54">
        <v>15</v>
      </c>
      <c r="X54">
        <v>1518</v>
      </c>
      <c r="Y54" t="s">
        <v>1872</v>
      </c>
      <c r="Z54" t="s">
        <v>1873</v>
      </c>
      <c r="AA54" t="s">
        <v>1874</v>
      </c>
      <c r="AB54" t="s">
        <v>1882</v>
      </c>
      <c r="AC54">
        <v>0.378</v>
      </c>
      <c r="AD54"/>
      <c r="AE54"/>
      <c r="AF54"/>
      <c r="AG54">
        <v>0</v>
      </c>
      <c r="AH54"/>
      <c r="AT54">
        <v>11.737071</v>
      </c>
      <c r="AU54" t="s">
        <v>405</v>
      </c>
      <c r="AV54">
        <v>0</v>
      </c>
      <c r="AW54">
        <v>0</v>
      </c>
      <c r="AX54">
        <v>0</v>
      </c>
      <c r="AY54">
        <v>39</v>
      </c>
      <c r="AZ54">
        <v>1416</v>
      </c>
      <c r="BA54" t="s">
        <v>525</v>
      </c>
      <c r="BB54">
        <v>1</v>
      </c>
      <c r="BC54">
        <v>1</v>
      </c>
      <c r="BD54">
        <v>0</v>
      </c>
      <c r="BE54"/>
      <c r="BF54" t="s">
        <v>351</v>
      </c>
      <c r="BG54">
        <v>59</v>
      </c>
      <c r="BH54">
        <v>60</v>
      </c>
      <c r="BI54">
        <v>2102</v>
      </c>
      <c r="BJ54">
        <v>0</v>
      </c>
      <c r="BK54">
        <v>0</v>
      </c>
      <c r="BL54">
        <v>188.38893100000001</v>
      </c>
      <c r="BM54">
        <v>124</v>
      </c>
      <c r="BN54">
        <v>60</v>
      </c>
      <c r="BO54">
        <v>4647</v>
      </c>
      <c r="BP54">
        <v>267</v>
      </c>
      <c r="BQ54">
        <v>0.32240400000000002</v>
      </c>
      <c r="BR54">
        <v>1</v>
      </c>
    </row>
    <row r="55" spans="1:70" x14ac:dyDescent="0.2">
      <c r="A55" s="1" t="s">
        <v>18150</v>
      </c>
      <c r="B55" s="1" t="s">
        <v>18151</v>
      </c>
      <c r="C55" t="s">
        <v>1933</v>
      </c>
      <c r="D55">
        <v>23556</v>
      </c>
      <c r="E55" t="s">
        <v>289</v>
      </c>
      <c r="F55" t="s">
        <v>289</v>
      </c>
      <c r="G55">
        <v>18</v>
      </c>
      <c r="H55">
        <v>59828406</v>
      </c>
      <c r="I55">
        <v>59828406</v>
      </c>
      <c r="J55" t="s">
        <v>289</v>
      </c>
      <c r="K55" t="s">
        <v>1910</v>
      </c>
      <c r="L55" t="s">
        <v>346</v>
      </c>
      <c r="M55" t="s">
        <v>347</v>
      </c>
      <c r="N55" t="s">
        <v>407</v>
      </c>
      <c r="O55"/>
      <c r="P55"/>
      <c r="Q55" t="s">
        <v>289</v>
      </c>
      <c r="R55" t="s">
        <v>289</v>
      </c>
      <c r="S55" t="s">
        <v>289</v>
      </c>
      <c r="T55" t="s">
        <v>1911</v>
      </c>
      <c r="U55" t="s">
        <v>1912</v>
      </c>
      <c r="V55" t="s">
        <v>293</v>
      </c>
      <c r="W55">
        <v>4</v>
      </c>
      <c r="X55">
        <v>596</v>
      </c>
      <c r="Y55" t="s">
        <v>1913</v>
      </c>
      <c r="Z55" t="s">
        <v>1914</v>
      </c>
      <c r="AA55" t="s">
        <v>1915</v>
      </c>
      <c r="AB55" t="s">
        <v>1927</v>
      </c>
      <c r="AC55">
        <v>0.38800000000000001</v>
      </c>
      <c r="AD55"/>
      <c r="AE55"/>
      <c r="AF55"/>
      <c r="AG55">
        <v>0</v>
      </c>
      <c r="AH55"/>
      <c r="AT55">
        <v>6.9220709999999999</v>
      </c>
      <c r="AU55" t="s">
        <v>405</v>
      </c>
      <c r="AV55">
        <v>0</v>
      </c>
      <c r="AW55">
        <v>0</v>
      </c>
      <c r="AX55">
        <v>0</v>
      </c>
      <c r="AY55">
        <v>23</v>
      </c>
      <c r="AZ55">
        <v>786</v>
      </c>
      <c r="BA55" t="s">
        <v>469</v>
      </c>
      <c r="BB55">
        <v>0.999892</v>
      </c>
      <c r="BC55">
        <v>0.999892</v>
      </c>
      <c r="BD55">
        <v>0</v>
      </c>
      <c r="BE55"/>
      <c r="BF55" t="s">
        <v>293</v>
      </c>
      <c r="BG55">
        <v>62</v>
      </c>
      <c r="BH55">
        <v>60</v>
      </c>
      <c r="BI55">
        <v>2172</v>
      </c>
      <c r="BJ55">
        <v>0</v>
      </c>
      <c r="BK55">
        <v>0</v>
      </c>
      <c r="BL55">
        <v>200.818229</v>
      </c>
      <c r="BM55">
        <v>96</v>
      </c>
      <c r="BN55">
        <v>60</v>
      </c>
      <c r="BO55">
        <v>3466</v>
      </c>
      <c r="BP55">
        <v>213</v>
      </c>
      <c r="BQ55">
        <v>0.392405</v>
      </c>
      <c r="BR55">
        <v>1</v>
      </c>
    </row>
    <row r="56" spans="1:70" x14ac:dyDescent="0.2">
      <c r="A56" s="1" t="s">
        <v>18150</v>
      </c>
      <c r="B56" s="1" t="s">
        <v>18151</v>
      </c>
      <c r="C56" t="s">
        <v>18012</v>
      </c>
      <c r="D56">
        <v>255057</v>
      </c>
      <c r="E56" t="s">
        <v>289</v>
      </c>
      <c r="F56" t="s">
        <v>289</v>
      </c>
      <c r="G56">
        <v>19</v>
      </c>
      <c r="H56">
        <v>1235002</v>
      </c>
      <c r="I56">
        <v>1235002</v>
      </c>
      <c r="J56" t="s">
        <v>289</v>
      </c>
      <c r="K56" t="s">
        <v>436</v>
      </c>
      <c r="L56" t="s">
        <v>346</v>
      </c>
      <c r="M56" t="s">
        <v>333</v>
      </c>
      <c r="N56" t="s">
        <v>407</v>
      </c>
      <c r="O56"/>
      <c r="P56"/>
      <c r="Q56" t="s">
        <v>289</v>
      </c>
      <c r="R56" t="s">
        <v>289</v>
      </c>
      <c r="S56" t="s">
        <v>289</v>
      </c>
      <c r="T56" t="s">
        <v>2027</v>
      </c>
      <c r="U56" t="s">
        <v>2028</v>
      </c>
      <c r="V56" t="s">
        <v>293</v>
      </c>
      <c r="W56">
        <v>5</v>
      </c>
      <c r="X56">
        <v>745</v>
      </c>
      <c r="Y56" t="s">
        <v>2029</v>
      </c>
      <c r="Z56" t="s">
        <v>2030</v>
      </c>
      <c r="AA56" t="s">
        <v>2031</v>
      </c>
      <c r="AB56" t="s">
        <v>2038</v>
      </c>
      <c r="AC56">
        <v>0.70099999999999996</v>
      </c>
      <c r="AD56"/>
      <c r="AE56"/>
      <c r="AF56"/>
      <c r="AG56">
        <v>0</v>
      </c>
      <c r="AH56"/>
      <c r="AT56">
        <v>4.21319</v>
      </c>
      <c r="AU56" t="s">
        <v>405</v>
      </c>
      <c r="AV56">
        <v>0</v>
      </c>
      <c r="AW56">
        <v>0</v>
      </c>
      <c r="AX56">
        <v>0</v>
      </c>
      <c r="AY56">
        <v>14</v>
      </c>
      <c r="AZ56">
        <v>471</v>
      </c>
      <c r="BA56" t="s">
        <v>525</v>
      </c>
      <c r="BB56">
        <v>0.99534299999999998</v>
      </c>
      <c r="BC56">
        <v>0.99531599999999998</v>
      </c>
      <c r="BD56">
        <v>0</v>
      </c>
      <c r="BE56"/>
      <c r="BF56" t="s">
        <v>293</v>
      </c>
      <c r="BG56">
        <v>34</v>
      </c>
      <c r="BH56">
        <v>60</v>
      </c>
      <c r="BI56">
        <v>1155</v>
      </c>
      <c r="BJ56">
        <v>0</v>
      </c>
      <c r="BK56">
        <v>0</v>
      </c>
      <c r="BL56">
        <v>103.543306</v>
      </c>
      <c r="BM56">
        <v>68</v>
      </c>
      <c r="BN56">
        <v>60</v>
      </c>
      <c r="BO56">
        <v>2386</v>
      </c>
      <c r="BP56">
        <v>133</v>
      </c>
      <c r="BQ56">
        <v>0.33333299999999999</v>
      </c>
      <c r="BR56">
        <v>0.999973</v>
      </c>
    </row>
    <row r="57" spans="1:70" x14ac:dyDescent="0.2">
      <c r="A57" s="1" t="s">
        <v>18150</v>
      </c>
      <c r="B57" s="1" t="s">
        <v>18151</v>
      </c>
      <c r="C57" t="s">
        <v>18010</v>
      </c>
      <c r="D57">
        <v>81926</v>
      </c>
      <c r="E57" t="s">
        <v>289</v>
      </c>
      <c r="F57" t="s">
        <v>289</v>
      </c>
      <c r="G57">
        <v>19</v>
      </c>
      <c r="H57">
        <v>1879987</v>
      </c>
      <c r="I57">
        <v>1879987</v>
      </c>
      <c r="J57" t="s">
        <v>289</v>
      </c>
      <c r="K57" t="s">
        <v>345</v>
      </c>
      <c r="L57" t="s">
        <v>346</v>
      </c>
      <c r="M57" t="s">
        <v>407</v>
      </c>
      <c r="N57" t="s">
        <v>347</v>
      </c>
      <c r="O57"/>
      <c r="P57"/>
      <c r="Q57" t="s">
        <v>289</v>
      </c>
      <c r="R57" t="s">
        <v>289</v>
      </c>
      <c r="S57" t="s">
        <v>289</v>
      </c>
      <c r="T57" t="s">
        <v>1957</v>
      </c>
      <c r="U57" t="s">
        <v>1958</v>
      </c>
      <c r="V57" t="s">
        <v>293</v>
      </c>
      <c r="W57">
        <v>3</v>
      </c>
      <c r="X57">
        <v>893</v>
      </c>
      <c r="Y57" t="s">
        <v>1959</v>
      </c>
      <c r="Z57" t="s">
        <v>1960</v>
      </c>
      <c r="AA57" t="s">
        <v>1961</v>
      </c>
      <c r="AB57" t="s">
        <v>1966</v>
      </c>
      <c r="AC57">
        <v>0.66700000000000004</v>
      </c>
      <c r="AD57"/>
      <c r="AE57"/>
      <c r="AF57"/>
      <c r="AG57">
        <v>0</v>
      </c>
      <c r="AH57"/>
      <c r="AT57">
        <v>5.4175370000000003</v>
      </c>
      <c r="AU57" t="s">
        <v>405</v>
      </c>
      <c r="AV57">
        <v>4</v>
      </c>
      <c r="AW57">
        <v>0</v>
      </c>
      <c r="AX57">
        <v>0</v>
      </c>
      <c r="AY57">
        <v>18</v>
      </c>
      <c r="AZ57">
        <v>617</v>
      </c>
      <c r="BA57" t="s">
        <v>498</v>
      </c>
      <c r="BB57">
        <v>0.99985900000000005</v>
      </c>
      <c r="BC57">
        <v>0.99985900000000005</v>
      </c>
      <c r="BD57">
        <v>0</v>
      </c>
      <c r="BE57"/>
      <c r="BF57" t="s">
        <v>293</v>
      </c>
      <c r="BG57">
        <v>6</v>
      </c>
      <c r="BH57">
        <v>47</v>
      </c>
      <c r="BI57">
        <v>183</v>
      </c>
      <c r="BJ57">
        <v>0</v>
      </c>
      <c r="BK57">
        <v>0</v>
      </c>
      <c r="BL57">
        <v>10.797669000000001</v>
      </c>
      <c r="BM57">
        <v>136</v>
      </c>
      <c r="BN57">
        <v>60</v>
      </c>
      <c r="BO57">
        <v>4735</v>
      </c>
      <c r="BP57">
        <v>190</v>
      </c>
      <c r="BQ57">
        <v>4.2254E-2</v>
      </c>
      <c r="BR57">
        <v>1</v>
      </c>
    </row>
    <row r="58" spans="1:70" x14ac:dyDescent="0.2">
      <c r="A58" s="1" t="s">
        <v>18150</v>
      </c>
      <c r="B58" s="1" t="s">
        <v>18151</v>
      </c>
      <c r="C58" t="s">
        <v>18010</v>
      </c>
      <c r="D58">
        <v>81926</v>
      </c>
      <c r="E58" t="s">
        <v>289</v>
      </c>
      <c r="F58" t="s">
        <v>289</v>
      </c>
      <c r="G58">
        <v>19</v>
      </c>
      <c r="H58">
        <v>1880087</v>
      </c>
      <c r="I58">
        <v>1880087</v>
      </c>
      <c r="J58" t="s">
        <v>289</v>
      </c>
      <c r="K58" t="s">
        <v>436</v>
      </c>
      <c r="L58" t="s">
        <v>346</v>
      </c>
      <c r="M58" t="s">
        <v>407</v>
      </c>
      <c r="N58" t="s">
        <v>333</v>
      </c>
      <c r="O58"/>
      <c r="P58"/>
      <c r="Q58" t="s">
        <v>289</v>
      </c>
      <c r="R58" t="s">
        <v>289</v>
      </c>
      <c r="S58" t="s">
        <v>289</v>
      </c>
      <c r="T58" t="s">
        <v>1991</v>
      </c>
      <c r="U58" t="s">
        <v>1958</v>
      </c>
      <c r="V58" t="s">
        <v>293</v>
      </c>
      <c r="W58">
        <v>3</v>
      </c>
      <c r="X58">
        <v>793</v>
      </c>
      <c r="Y58" t="s">
        <v>1992</v>
      </c>
      <c r="Z58" t="s">
        <v>1993</v>
      </c>
      <c r="AA58" t="s">
        <v>1994</v>
      </c>
      <c r="AB58" t="s">
        <v>1996</v>
      </c>
      <c r="AC58">
        <v>0.63200000000000001</v>
      </c>
      <c r="AD58"/>
      <c r="AE58"/>
      <c r="AF58"/>
      <c r="AG58">
        <v>0</v>
      </c>
      <c r="AH58"/>
      <c r="AT58">
        <v>2.4077660000000001</v>
      </c>
      <c r="AU58" t="s">
        <v>405</v>
      </c>
      <c r="AV58">
        <v>1</v>
      </c>
      <c r="AW58">
        <v>0</v>
      </c>
      <c r="AX58">
        <v>0</v>
      </c>
      <c r="AY58">
        <v>8</v>
      </c>
      <c r="AZ58">
        <v>272</v>
      </c>
      <c r="BA58" t="s">
        <v>498</v>
      </c>
      <c r="BB58">
        <v>0.99256999999999995</v>
      </c>
      <c r="BC58">
        <v>0.99254399999999998</v>
      </c>
      <c r="BD58">
        <v>0</v>
      </c>
      <c r="BE58"/>
      <c r="BF58" t="s">
        <v>293</v>
      </c>
      <c r="BG58">
        <v>5</v>
      </c>
      <c r="BH58">
        <v>31</v>
      </c>
      <c r="BI58">
        <v>181</v>
      </c>
      <c r="BJ58">
        <v>0</v>
      </c>
      <c r="BK58">
        <v>0</v>
      </c>
      <c r="BL58">
        <v>11.826961000000001</v>
      </c>
      <c r="BM58">
        <v>97</v>
      </c>
      <c r="BN58">
        <v>60</v>
      </c>
      <c r="BO58">
        <v>3254</v>
      </c>
      <c r="BP58">
        <v>131</v>
      </c>
      <c r="BQ58">
        <v>4.9020000000000001E-2</v>
      </c>
      <c r="BR58">
        <v>0.999973</v>
      </c>
    </row>
    <row r="59" spans="1:70" x14ac:dyDescent="0.2">
      <c r="A59" s="1" t="s">
        <v>18150</v>
      </c>
      <c r="B59" s="1" t="s">
        <v>18151</v>
      </c>
      <c r="C59" t="s">
        <v>2080</v>
      </c>
      <c r="D59">
        <v>94025</v>
      </c>
      <c r="E59" t="s">
        <v>289</v>
      </c>
      <c r="F59" t="s">
        <v>289</v>
      </c>
      <c r="G59">
        <v>19</v>
      </c>
      <c r="H59">
        <v>9070014</v>
      </c>
      <c r="I59">
        <v>9070014</v>
      </c>
      <c r="J59" t="s">
        <v>289</v>
      </c>
      <c r="K59" t="s">
        <v>345</v>
      </c>
      <c r="L59" t="s">
        <v>346</v>
      </c>
      <c r="M59" t="s">
        <v>333</v>
      </c>
      <c r="N59" t="s">
        <v>407</v>
      </c>
      <c r="O59"/>
      <c r="P59"/>
      <c r="Q59" t="s">
        <v>289</v>
      </c>
      <c r="R59" t="s">
        <v>289</v>
      </c>
      <c r="S59" t="s">
        <v>289</v>
      </c>
      <c r="T59" t="s">
        <v>2051</v>
      </c>
      <c r="U59" t="s">
        <v>2052</v>
      </c>
      <c r="V59" t="s">
        <v>293</v>
      </c>
      <c r="W59">
        <v>3</v>
      </c>
      <c r="X59">
        <v>17635</v>
      </c>
      <c r="Y59" t="s">
        <v>2053</v>
      </c>
      <c r="Z59" t="s">
        <v>2054</v>
      </c>
      <c r="AA59" t="s">
        <v>2055</v>
      </c>
      <c r="AB59" t="s">
        <v>2064</v>
      </c>
      <c r="AC59">
        <v>0.48299999999999998</v>
      </c>
      <c r="AD59"/>
      <c r="AE59"/>
      <c r="AF59"/>
      <c r="AG59">
        <v>0</v>
      </c>
      <c r="AH59"/>
      <c r="AT59">
        <v>19.562846</v>
      </c>
      <c r="AU59" t="s">
        <v>405</v>
      </c>
      <c r="AV59">
        <v>0</v>
      </c>
      <c r="AW59">
        <v>0</v>
      </c>
      <c r="AX59">
        <v>0</v>
      </c>
      <c r="AY59">
        <v>65</v>
      </c>
      <c r="AZ59">
        <v>2311</v>
      </c>
      <c r="BA59" t="s">
        <v>525</v>
      </c>
      <c r="BB59">
        <v>1</v>
      </c>
      <c r="BC59">
        <v>1</v>
      </c>
      <c r="BD59">
        <v>0</v>
      </c>
      <c r="BE59"/>
      <c r="BF59" t="s">
        <v>293</v>
      </c>
      <c r="BG59">
        <v>85</v>
      </c>
      <c r="BH59">
        <v>60</v>
      </c>
      <c r="BI59">
        <v>2931</v>
      </c>
      <c r="BJ59">
        <v>0</v>
      </c>
      <c r="BK59">
        <v>0</v>
      </c>
      <c r="BL59">
        <v>239.61759499999999</v>
      </c>
      <c r="BM59">
        <v>358</v>
      </c>
      <c r="BN59">
        <v>60</v>
      </c>
      <c r="BO59">
        <v>13097</v>
      </c>
      <c r="BP59">
        <v>560</v>
      </c>
      <c r="BQ59">
        <v>0.19187399999999999</v>
      </c>
      <c r="BR59">
        <v>1</v>
      </c>
    </row>
    <row r="60" spans="1:70" x14ac:dyDescent="0.2">
      <c r="A60" s="1" t="s">
        <v>18150</v>
      </c>
      <c r="B60" s="1" t="s">
        <v>18151</v>
      </c>
      <c r="C60" t="s">
        <v>18013</v>
      </c>
      <c r="D60">
        <v>90333</v>
      </c>
      <c r="E60" t="s">
        <v>289</v>
      </c>
      <c r="F60" t="s">
        <v>289</v>
      </c>
      <c r="G60">
        <v>19</v>
      </c>
      <c r="H60">
        <v>53352380</v>
      </c>
      <c r="I60">
        <v>53352380</v>
      </c>
      <c r="J60" t="s">
        <v>289</v>
      </c>
      <c r="K60" t="s">
        <v>436</v>
      </c>
      <c r="L60" t="s">
        <v>346</v>
      </c>
      <c r="M60" t="s">
        <v>347</v>
      </c>
      <c r="N60" t="s">
        <v>294</v>
      </c>
      <c r="O60"/>
      <c r="P60"/>
      <c r="Q60" t="s">
        <v>289</v>
      </c>
      <c r="R60" t="s">
        <v>289</v>
      </c>
      <c r="S60" t="s">
        <v>289</v>
      </c>
      <c r="T60" t="s">
        <v>2084</v>
      </c>
      <c r="U60" t="s">
        <v>2085</v>
      </c>
      <c r="V60" t="s">
        <v>293</v>
      </c>
      <c r="W60">
        <v>3</v>
      </c>
      <c r="X60">
        <v>222</v>
      </c>
      <c r="Y60" t="s">
        <v>2086</v>
      </c>
      <c r="Z60" t="s">
        <v>2087</v>
      </c>
      <c r="AA60" t="s">
        <v>2088</v>
      </c>
      <c r="AB60" t="s">
        <v>2097</v>
      </c>
      <c r="AC60">
        <v>0.47299999999999998</v>
      </c>
      <c r="AD60"/>
      <c r="AE60"/>
      <c r="AF60"/>
      <c r="AG60">
        <v>0</v>
      </c>
      <c r="AH60"/>
      <c r="AT60">
        <v>7.1246479999999996</v>
      </c>
      <c r="AU60" t="s">
        <v>405</v>
      </c>
      <c r="AV60">
        <v>8</v>
      </c>
      <c r="AW60">
        <v>1</v>
      </c>
      <c r="AX60">
        <v>35</v>
      </c>
      <c r="AY60">
        <v>36</v>
      </c>
      <c r="AZ60">
        <v>1232</v>
      </c>
      <c r="BA60" t="s">
        <v>469</v>
      </c>
      <c r="BB60">
        <v>0.99999899999999997</v>
      </c>
      <c r="BC60">
        <v>0.99999899999999997</v>
      </c>
      <c r="BD60">
        <v>0</v>
      </c>
      <c r="BE60"/>
      <c r="BF60" t="s">
        <v>293</v>
      </c>
      <c r="BG60">
        <v>9</v>
      </c>
      <c r="BH60">
        <v>24</v>
      </c>
      <c r="BI60">
        <v>332</v>
      </c>
      <c r="BJ60">
        <v>0</v>
      </c>
      <c r="BK60">
        <v>0</v>
      </c>
      <c r="BL60">
        <v>20.917598999999999</v>
      </c>
      <c r="BM60">
        <v>226</v>
      </c>
      <c r="BN60">
        <v>60</v>
      </c>
      <c r="BO60">
        <v>7990</v>
      </c>
      <c r="BP60">
        <v>313</v>
      </c>
      <c r="BQ60">
        <v>3.8297999999999999E-2</v>
      </c>
      <c r="BR60">
        <v>1</v>
      </c>
    </row>
    <row r="61" spans="1:70" x14ac:dyDescent="0.2">
      <c r="A61" s="1" t="s">
        <v>18150</v>
      </c>
      <c r="B61" s="1" t="s">
        <v>18151</v>
      </c>
      <c r="C61" t="s">
        <v>2135</v>
      </c>
      <c r="D61">
        <v>58491</v>
      </c>
      <c r="E61" t="s">
        <v>289</v>
      </c>
      <c r="F61" t="s">
        <v>289</v>
      </c>
      <c r="G61">
        <v>19</v>
      </c>
      <c r="H61">
        <v>57132675</v>
      </c>
      <c r="I61">
        <v>57132675</v>
      </c>
      <c r="J61" t="s">
        <v>289</v>
      </c>
      <c r="K61" t="s">
        <v>345</v>
      </c>
      <c r="L61" t="s">
        <v>346</v>
      </c>
      <c r="M61" t="s">
        <v>407</v>
      </c>
      <c r="N61" t="s">
        <v>347</v>
      </c>
      <c r="O61"/>
      <c r="P61"/>
      <c r="Q61" t="s">
        <v>289</v>
      </c>
      <c r="R61" t="s">
        <v>289</v>
      </c>
      <c r="S61" t="s">
        <v>289</v>
      </c>
      <c r="T61" t="s">
        <v>2108</v>
      </c>
      <c r="U61" t="s">
        <v>2109</v>
      </c>
      <c r="V61" t="s">
        <v>351</v>
      </c>
      <c r="W61">
        <v>3</v>
      </c>
      <c r="X61">
        <v>254</v>
      </c>
      <c r="Y61" t="s">
        <v>2110</v>
      </c>
      <c r="Z61" t="s">
        <v>2111</v>
      </c>
      <c r="AA61" t="s">
        <v>2112</v>
      </c>
      <c r="AB61" t="s">
        <v>2121</v>
      </c>
      <c r="AC61">
        <v>0.48799999999999999</v>
      </c>
      <c r="AD61"/>
      <c r="AE61"/>
      <c r="AF61"/>
      <c r="AG61">
        <v>0</v>
      </c>
      <c r="AH61"/>
      <c r="AT61">
        <v>10.232246</v>
      </c>
      <c r="AU61" t="s">
        <v>405</v>
      </c>
      <c r="AV61">
        <v>0</v>
      </c>
      <c r="AW61">
        <v>0</v>
      </c>
      <c r="AX61">
        <v>0</v>
      </c>
      <c r="AY61">
        <v>34</v>
      </c>
      <c r="AZ61">
        <v>1136</v>
      </c>
      <c r="BA61" t="s">
        <v>498</v>
      </c>
      <c r="BB61">
        <v>0.99999800000000005</v>
      </c>
      <c r="BC61">
        <v>0.99999800000000005</v>
      </c>
      <c r="BD61">
        <v>0</v>
      </c>
      <c r="BE61"/>
      <c r="BF61" t="s">
        <v>351</v>
      </c>
      <c r="BG61">
        <v>101</v>
      </c>
      <c r="BH61">
        <v>60</v>
      </c>
      <c r="BI61">
        <v>3543</v>
      </c>
      <c r="BJ61">
        <v>0</v>
      </c>
      <c r="BK61">
        <v>0</v>
      </c>
      <c r="BL61">
        <v>332.031632</v>
      </c>
      <c r="BM61">
        <v>137</v>
      </c>
      <c r="BN61">
        <v>60</v>
      </c>
      <c r="BO61">
        <v>4830</v>
      </c>
      <c r="BP61">
        <v>328</v>
      </c>
      <c r="BQ61">
        <v>0.42437000000000002</v>
      </c>
      <c r="BR61">
        <v>1</v>
      </c>
    </row>
    <row r="62" spans="1:70" x14ac:dyDescent="0.2">
      <c r="A62" s="1" t="s">
        <v>18150</v>
      </c>
      <c r="B62" s="1" t="s">
        <v>18151</v>
      </c>
      <c r="C62" t="s">
        <v>2174</v>
      </c>
      <c r="D62">
        <v>57325</v>
      </c>
      <c r="E62" t="s">
        <v>289</v>
      </c>
      <c r="F62" t="s">
        <v>289</v>
      </c>
      <c r="G62">
        <v>20</v>
      </c>
      <c r="H62">
        <v>18143365</v>
      </c>
      <c r="I62">
        <v>18143365</v>
      </c>
      <c r="J62" t="s">
        <v>289</v>
      </c>
      <c r="K62" t="s">
        <v>345</v>
      </c>
      <c r="L62" t="s">
        <v>346</v>
      </c>
      <c r="M62" t="s">
        <v>333</v>
      </c>
      <c r="N62" t="s">
        <v>407</v>
      </c>
      <c r="O62"/>
      <c r="P62"/>
      <c r="Q62" t="s">
        <v>289</v>
      </c>
      <c r="R62" t="s">
        <v>289</v>
      </c>
      <c r="S62" t="s">
        <v>289</v>
      </c>
      <c r="T62" t="s">
        <v>2139</v>
      </c>
      <c r="U62" t="s">
        <v>2140</v>
      </c>
      <c r="V62" t="s">
        <v>351</v>
      </c>
      <c r="W62">
        <v>6</v>
      </c>
      <c r="X62">
        <v>1653</v>
      </c>
      <c r="Y62" t="s">
        <v>2141</v>
      </c>
      <c r="Z62" t="s">
        <v>2142</v>
      </c>
      <c r="AA62" t="s">
        <v>2143</v>
      </c>
      <c r="AB62" t="s">
        <v>2152</v>
      </c>
      <c r="AC62">
        <v>0.502</v>
      </c>
      <c r="AD62"/>
      <c r="AE62"/>
      <c r="AF62"/>
      <c r="AG62">
        <v>0</v>
      </c>
      <c r="AH62"/>
      <c r="AT62">
        <v>14.748806999999999</v>
      </c>
      <c r="AU62" t="s">
        <v>405</v>
      </c>
      <c r="AV62">
        <v>0</v>
      </c>
      <c r="AW62">
        <v>0</v>
      </c>
      <c r="AX62">
        <v>0</v>
      </c>
      <c r="AY62">
        <v>49</v>
      </c>
      <c r="AZ62">
        <v>1795</v>
      </c>
      <c r="BA62" t="s">
        <v>525</v>
      </c>
      <c r="BB62">
        <v>1</v>
      </c>
      <c r="BC62">
        <v>1</v>
      </c>
      <c r="BD62">
        <v>0</v>
      </c>
      <c r="BE62"/>
      <c r="BF62" t="s">
        <v>351</v>
      </c>
      <c r="BG62">
        <v>145</v>
      </c>
      <c r="BH62">
        <v>60</v>
      </c>
      <c r="BI62">
        <v>4751</v>
      </c>
      <c r="BJ62">
        <v>0</v>
      </c>
      <c r="BK62">
        <v>0</v>
      </c>
      <c r="BL62">
        <v>487.17414500000001</v>
      </c>
      <c r="BM62">
        <v>66</v>
      </c>
      <c r="BN62">
        <v>60</v>
      </c>
      <c r="BO62">
        <v>2416</v>
      </c>
      <c r="BP62">
        <v>273</v>
      </c>
      <c r="BQ62">
        <v>0.68720400000000004</v>
      </c>
      <c r="BR62">
        <v>1</v>
      </c>
    </row>
    <row r="63" spans="1:70" x14ac:dyDescent="0.2">
      <c r="A63" s="1" t="s">
        <v>18150</v>
      </c>
      <c r="B63" s="1" t="s">
        <v>18151</v>
      </c>
      <c r="C63" t="s">
        <v>2202</v>
      </c>
      <c r="D63">
        <v>539</v>
      </c>
      <c r="E63" t="s">
        <v>289</v>
      </c>
      <c r="F63" t="s">
        <v>289</v>
      </c>
      <c r="G63">
        <v>21</v>
      </c>
      <c r="H63">
        <v>35281394</v>
      </c>
      <c r="I63">
        <v>35281394</v>
      </c>
      <c r="J63" t="s">
        <v>289</v>
      </c>
      <c r="K63" t="s">
        <v>345</v>
      </c>
      <c r="L63" t="s">
        <v>346</v>
      </c>
      <c r="M63" t="s">
        <v>294</v>
      </c>
      <c r="N63" t="s">
        <v>347</v>
      </c>
      <c r="O63"/>
      <c r="P63"/>
      <c r="Q63" t="s">
        <v>289</v>
      </c>
      <c r="R63" t="s">
        <v>289</v>
      </c>
      <c r="S63" t="s">
        <v>289</v>
      </c>
      <c r="T63" t="s">
        <v>2179</v>
      </c>
      <c r="U63" t="s">
        <v>2180</v>
      </c>
      <c r="V63" t="s">
        <v>293</v>
      </c>
      <c r="W63">
        <v>4</v>
      </c>
      <c r="X63">
        <v>536</v>
      </c>
      <c r="Y63" t="s">
        <v>2181</v>
      </c>
      <c r="Z63" t="s">
        <v>2182</v>
      </c>
      <c r="AA63" t="s">
        <v>2183</v>
      </c>
      <c r="AB63" t="s">
        <v>2189</v>
      </c>
      <c r="AC63">
        <v>0.443</v>
      </c>
      <c r="AD63"/>
      <c r="AE63"/>
      <c r="AF63"/>
      <c r="AG63">
        <v>0</v>
      </c>
      <c r="AH63"/>
      <c r="AT63">
        <v>4.5145569999999999</v>
      </c>
      <c r="AU63" t="s">
        <v>405</v>
      </c>
      <c r="AV63">
        <v>0</v>
      </c>
      <c r="AW63">
        <v>0</v>
      </c>
      <c r="AX63">
        <v>0</v>
      </c>
      <c r="AY63">
        <v>15</v>
      </c>
      <c r="AZ63">
        <v>510</v>
      </c>
      <c r="BA63" t="s">
        <v>406</v>
      </c>
      <c r="BB63">
        <v>0.99648999999999999</v>
      </c>
      <c r="BC63">
        <v>0.99638499999999997</v>
      </c>
      <c r="BD63">
        <v>0</v>
      </c>
      <c r="BE63"/>
      <c r="BF63" t="s">
        <v>293</v>
      </c>
      <c r="BG63">
        <v>71</v>
      </c>
      <c r="BH63">
        <v>60</v>
      </c>
      <c r="BI63">
        <v>2639</v>
      </c>
      <c r="BJ63">
        <v>0</v>
      </c>
      <c r="BK63">
        <v>0</v>
      </c>
      <c r="BL63">
        <v>275.69256999999999</v>
      </c>
      <c r="BM63">
        <v>22</v>
      </c>
      <c r="BN63">
        <v>60</v>
      </c>
      <c r="BO63">
        <v>712</v>
      </c>
      <c r="BP63">
        <v>133</v>
      </c>
      <c r="BQ63">
        <v>0.76344100000000004</v>
      </c>
      <c r="BR63">
        <v>0.99989499999999998</v>
      </c>
    </row>
    <row r="64" spans="1:70" x14ac:dyDescent="0.2">
      <c r="A64" s="1" t="s">
        <v>18150</v>
      </c>
      <c r="B64" s="1" t="s">
        <v>18151</v>
      </c>
      <c r="C64" t="s">
        <v>398</v>
      </c>
      <c r="D64">
        <v>8277</v>
      </c>
      <c r="E64" t="s">
        <v>289</v>
      </c>
      <c r="F64" t="s">
        <v>289</v>
      </c>
      <c r="G64" t="s">
        <v>290</v>
      </c>
      <c r="H64">
        <v>153543620</v>
      </c>
      <c r="I64">
        <v>153543620</v>
      </c>
      <c r="J64" t="s">
        <v>289</v>
      </c>
      <c r="K64" t="s">
        <v>345</v>
      </c>
      <c r="L64" t="s">
        <v>346</v>
      </c>
      <c r="M64" t="s">
        <v>294</v>
      </c>
      <c r="N64" t="s">
        <v>347</v>
      </c>
      <c r="O64"/>
      <c r="P64"/>
      <c r="Q64" t="s">
        <v>289</v>
      </c>
      <c r="R64" t="s">
        <v>289</v>
      </c>
      <c r="S64" t="s">
        <v>289</v>
      </c>
      <c r="T64" t="s">
        <v>349</v>
      </c>
      <c r="U64" t="s">
        <v>350</v>
      </c>
      <c r="V64" t="s">
        <v>351</v>
      </c>
      <c r="W64">
        <v>7</v>
      </c>
      <c r="X64">
        <v>1151</v>
      </c>
      <c r="Y64" t="s">
        <v>352</v>
      </c>
      <c r="Z64" t="s">
        <v>353</v>
      </c>
      <c r="AA64" t="s">
        <v>354</v>
      </c>
      <c r="AB64" t="s">
        <v>366</v>
      </c>
      <c r="AC64">
        <v>0.49299999999999999</v>
      </c>
      <c r="AD64"/>
      <c r="AE64"/>
      <c r="AF64"/>
      <c r="AG64">
        <v>0</v>
      </c>
      <c r="AH64"/>
      <c r="AT64">
        <v>6.019317</v>
      </c>
      <c r="AU64" t="s">
        <v>405</v>
      </c>
      <c r="AV64">
        <v>0</v>
      </c>
      <c r="AW64">
        <v>0</v>
      </c>
      <c r="AX64">
        <v>0</v>
      </c>
      <c r="AY64">
        <v>20</v>
      </c>
      <c r="AZ64">
        <v>672</v>
      </c>
      <c r="BA64" t="s">
        <v>406</v>
      </c>
      <c r="BB64">
        <v>0.99986299999999995</v>
      </c>
      <c r="BC64">
        <v>0.99981900000000001</v>
      </c>
      <c r="BD64">
        <v>0</v>
      </c>
      <c r="BE64"/>
      <c r="BF64" t="s">
        <v>351</v>
      </c>
      <c r="BG64">
        <v>18</v>
      </c>
      <c r="BH64">
        <v>60</v>
      </c>
      <c r="BI64">
        <v>653</v>
      </c>
      <c r="BJ64">
        <v>0</v>
      </c>
      <c r="BK64">
        <v>0</v>
      </c>
      <c r="BL64">
        <v>53.504556999999998</v>
      </c>
      <c r="BM64">
        <v>81</v>
      </c>
      <c r="BN64">
        <v>60</v>
      </c>
      <c r="BO64">
        <v>2803</v>
      </c>
      <c r="BP64">
        <v>136</v>
      </c>
      <c r="BQ64">
        <v>0.18181800000000001</v>
      </c>
      <c r="BR64">
        <v>0.99995599999999996</v>
      </c>
    </row>
    <row r="65" spans="1:45" x14ac:dyDescent="0.2">
      <c r="A65" s="1" t="s">
        <v>18152</v>
      </c>
      <c r="B65" s="1" t="s">
        <v>18158</v>
      </c>
      <c r="C65" s="1" t="s">
        <v>18002</v>
      </c>
      <c r="D65" s="1">
        <v>255649</v>
      </c>
      <c r="E65" s="1" t="s">
        <v>289</v>
      </c>
      <c r="F65" s="1" t="s">
        <v>289</v>
      </c>
      <c r="G65" s="1">
        <v>11</v>
      </c>
      <c r="H65" s="1">
        <v>59710426</v>
      </c>
      <c r="I65" s="1">
        <v>59710427</v>
      </c>
      <c r="J65" s="1" t="s">
        <v>289</v>
      </c>
      <c r="K65" s="1" t="s">
        <v>291</v>
      </c>
      <c r="L65" s="1" t="s">
        <v>292</v>
      </c>
      <c r="M65" s="1" t="s">
        <v>293</v>
      </c>
      <c r="N65" s="1" t="s">
        <v>1427</v>
      </c>
      <c r="Q65" s="1" t="s">
        <v>289</v>
      </c>
      <c r="R65" s="1" t="s">
        <v>289</v>
      </c>
      <c r="S65" s="1" t="s">
        <v>289</v>
      </c>
      <c r="T65" s="1" t="s">
        <v>1428</v>
      </c>
      <c r="U65" s="1" t="s">
        <v>1429</v>
      </c>
      <c r="V65" s="1" t="s">
        <v>351</v>
      </c>
      <c r="W65" s="1">
        <v>2</v>
      </c>
      <c r="X65" s="1" t="s">
        <v>1430</v>
      </c>
      <c r="Y65" s="1" t="s">
        <v>1431</v>
      </c>
      <c r="Z65" s="1" t="s">
        <v>1432</v>
      </c>
      <c r="AA65" s="1" t="s">
        <v>1433</v>
      </c>
      <c r="AB65" s="1" t="s">
        <v>1435</v>
      </c>
      <c r="AC65" s="1">
        <v>0.38600000000000001</v>
      </c>
      <c r="AG65" s="1">
        <v>0</v>
      </c>
      <c r="AJ65" s="1">
        <v>58.61</v>
      </c>
      <c r="AK65" s="1">
        <v>0</v>
      </c>
      <c r="AL65" s="1">
        <v>1</v>
      </c>
      <c r="AM65" s="1">
        <v>0.5</v>
      </c>
      <c r="AN65" s="1" t="s">
        <v>3203</v>
      </c>
      <c r="AO65" s="1">
        <v>415.73</v>
      </c>
      <c r="AP65" s="1">
        <v>283</v>
      </c>
      <c r="AQ65" s="1" t="s">
        <v>351</v>
      </c>
      <c r="AR65" s="1">
        <v>2</v>
      </c>
      <c r="AS65" s="1">
        <v>1.43</v>
      </c>
    </row>
    <row r="66" spans="1:45" x14ac:dyDescent="0.2">
      <c r="A66" s="1" t="s">
        <v>18152</v>
      </c>
      <c r="B66" s="1" t="s">
        <v>18158</v>
      </c>
      <c r="C66" s="1" t="s">
        <v>18022</v>
      </c>
      <c r="D66" s="1">
        <v>283464</v>
      </c>
      <c r="E66" s="1" t="s">
        <v>289</v>
      </c>
      <c r="F66" s="1" t="s">
        <v>289</v>
      </c>
      <c r="G66" s="1">
        <v>12</v>
      </c>
      <c r="H66" s="1">
        <v>42499817</v>
      </c>
      <c r="I66" s="1">
        <v>42499818</v>
      </c>
      <c r="J66" s="1" t="s">
        <v>289</v>
      </c>
      <c r="K66" s="1" t="s">
        <v>291</v>
      </c>
      <c r="L66" s="1" t="s">
        <v>292</v>
      </c>
      <c r="M66" s="1" t="s">
        <v>293</v>
      </c>
      <c r="N66" s="1" t="s">
        <v>406</v>
      </c>
      <c r="Q66" s="1" t="s">
        <v>289</v>
      </c>
      <c r="R66" s="1" t="s">
        <v>289</v>
      </c>
      <c r="S66" s="1" t="s">
        <v>289</v>
      </c>
      <c r="T66" s="1" t="s">
        <v>3206</v>
      </c>
      <c r="U66" s="1" t="s">
        <v>3207</v>
      </c>
      <c r="V66" s="1" t="s">
        <v>293</v>
      </c>
      <c r="W66" s="1">
        <v>5</v>
      </c>
      <c r="X66" s="1" t="s">
        <v>3208</v>
      </c>
      <c r="Y66" s="1" t="s">
        <v>3209</v>
      </c>
      <c r="Z66" s="1" t="s">
        <v>3210</v>
      </c>
      <c r="AA66" s="1" t="s">
        <v>3211</v>
      </c>
      <c r="AB66" s="1" t="s">
        <v>3221</v>
      </c>
      <c r="AC66" s="1">
        <v>0.32700000000000001</v>
      </c>
      <c r="AG66" s="1">
        <v>0</v>
      </c>
      <c r="AJ66" s="1">
        <v>58.8</v>
      </c>
      <c r="AK66" s="1">
        <v>0</v>
      </c>
      <c r="AL66" s="1">
        <v>1</v>
      </c>
      <c r="AM66" s="1">
        <v>0.5</v>
      </c>
      <c r="AN66" s="1" t="s">
        <v>3234</v>
      </c>
      <c r="AO66" s="1">
        <v>727.73</v>
      </c>
      <c r="AP66" s="1">
        <v>249</v>
      </c>
      <c r="AQ66" s="1" t="s">
        <v>293</v>
      </c>
      <c r="AR66" s="1">
        <v>2</v>
      </c>
      <c r="AS66" s="1">
        <v>2.88</v>
      </c>
    </row>
    <row r="67" spans="1:45" x14ac:dyDescent="0.2">
      <c r="A67" s="1" t="s">
        <v>18152</v>
      </c>
      <c r="B67" s="1" t="s">
        <v>18158</v>
      </c>
      <c r="C67" s="1" t="s">
        <v>18007</v>
      </c>
      <c r="D67" s="1">
        <v>7301</v>
      </c>
      <c r="E67" s="1" t="s">
        <v>289</v>
      </c>
      <c r="F67" s="1" t="s">
        <v>289</v>
      </c>
      <c r="G67" s="1">
        <v>15</v>
      </c>
      <c r="H67" s="1">
        <v>41856468</v>
      </c>
      <c r="I67" s="1">
        <v>41856469</v>
      </c>
      <c r="J67" s="1" t="s">
        <v>289</v>
      </c>
      <c r="K67" s="1" t="s">
        <v>1621</v>
      </c>
      <c r="L67" s="1" t="s">
        <v>292</v>
      </c>
      <c r="M67" s="1" t="s">
        <v>293</v>
      </c>
      <c r="N67" s="1" t="s">
        <v>3406</v>
      </c>
      <c r="Q67" s="1" t="s">
        <v>289</v>
      </c>
      <c r="R67" s="1" t="s">
        <v>289</v>
      </c>
      <c r="S67" s="1" t="s">
        <v>289</v>
      </c>
      <c r="T67" s="1" t="s">
        <v>3407</v>
      </c>
      <c r="U67" s="1" t="s">
        <v>1747</v>
      </c>
      <c r="V67" s="1" t="s">
        <v>351</v>
      </c>
      <c r="W67" s="1">
        <v>5</v>
      </c>
      <c r="X67" s="1">
        <v>891</v>
      </c>
      <c r="Y67" s="1" t="s">
        <v>3408</v>
      </c>
      <c r="Z67" s="1" t="s">
        <v>3409</v>
      </c>
      <c r="AA67" s="1" t="s">
        <v>1750</v>
      </c>
      <c r="AB67" s="1" t="s">
        <v>1761</v>
      </c>
      <c r="AC67" s="1">
        <v>0.56899999999999995</v>
      </c>
      <c r="AG67" s="1">
        <v>0</v>
      </c>
      <c r="AJ67" s="1">
        <v>59.28</v>
      </c>
      <c r="AK67" s="1">
        <v>0</v>
      </c>
      <c r="AL67" s="1">
        <v>1</v>
      </c>
      <c r="AM67" s="1">
        <v>0.5</v>
      </c>
      <c r="AN67" s="1" t="s">
        <v>3413</v>
      </c>
      <c r="AO67" s="1">
        <v>60.73</v>
      </c>
      <c r="AP67" s="1">
        <v>198</v>
      </c>
      <c r="AQ67" s="1" t="s">
        <v>351</v>
      </c>
      <c r="AR67" s="1">
        <v>2</v>
      </c>
      <c r="AS67" s="1">
        <v>0.28999999999999998</v>
      </c>
    </row>
    <row r="68" spans="1:45" x14ac:dyDescent="0.2">
      <c r="A68" s="1" t="s">
        <v>18152</v>
      </c>
      <c r="B68" s="1" t="s">
        <v>18158</v>
      </c>
      <c r="C68" s="1" t="s">
        <v>18009</v>
      </c>
      <c r="D68" s="1">
        <v>51226</v>
      </c>
      <c r="E68" s="1" t="s">
        <v>289</v>
      </c>
      <c r="F68" s="1" t="s">
        <v>289</v>
      </c>
      <c r="G68" s="1">
        <v>17</v>
      </c>
      <c r="H68" s="1">
        <v>46115072</v>
      </c>
      <c r="I68" s="1">
        <v>46115073</v>
      </c>
      <c r="J68" s="1" t="s">
        <v>289</v>
      </c>
      <c r="K68" s="1" t="s">
        <v>1183</v>
      </c>
      <c r="L68" s="1" t="s">
        <v>292</v>
      </c>
      <c r="M68" s="1" t="s">
        <v>293</v>
      </c>
      <c r="N68" s="1" t="s">
        <v>333</v>
      </c>
      <c r="Q68" s="1" t="s">
        <v>289</v>
      </c>
      <c r="R68" s="1" t="s">
        <v>289</v>
      </c>
      <c r="S68" s="1" t="s">
        <v>289</v>
      </c>
      <c r="T68" s="1" t="s">
        <v>1841</v>
      </c>
      <c r="U68" s="1" t="s">
        <v>1842</v>
      </c>
      <c r="V68" s="1" t="s">
        <v>293</v>
      </c>
      <c r="W68" s="1">
        <v>0</v>
      </c>
      <c r="X68" s="1" t="s">
        <v>1843</v>
      </c>
      <c r="AB68" s="1" t="s">
        <v>1851</v>
      </c>
      <c r="AC68" s="1">
        <v>0.82699999999999996</v>
      </c>
      <c r="AD68" s="1" t="s">
        <v>1852</v>
      </c>
      <c r="AE68" s="1">
        <v>2026</v>
      </c>
      <c r="AF68" s="1">
        <v>0.93</v>
      </c>
      <c r="AG68" s="1">
        <v>0</v>
      </c>
      <c r="AJ68" s="1">
        <v>60</v>
      </c>
      <c r="AK68" s="1">
        <v>0</v>
      </c>
      <c r="AL68" s="1">
        <v>2</v>
      </c>
      <c r="AM68" s="1">
        <v>1</v>
      </c>
      <c r="AN68" s="1" t="s">
        <v>3464</v>
      </c>
      <c r="AO68" s="1">
        <v>244.75</v>
      </c>
      <c r="AP68" s="1">
        <v>8</v>
      </c>
      <c r="AQ68" s="1" t="s">
        <v>293</v>
      </c>
      <c r="AR68" s="1">
        <v>2</v>
      </c>
      <c r="AS68" s="1">
        <v>24.47</v>
      </c>
    </row>
    <row r="69" spans="1:45" x14ac:dyDescent="0.2">
      <c r="A69" s="1" t="s">
        <v>18152</v>
      </c>
      <c r="B69" s="1" t="s">
        <v>18158</v>
      </c>
      <c r="C69" s="1" t="s">
        <v>18009</v>
      </c>
      <c r="D69" s="1">
        <v>51226</v>
      </c>
      <c r="E69" s="1" t="s">
        <v>289</v>
      </c>
      <c r="F69" s="1" t="s">
        <v>289</v>
      </c>
      <c r="G69" s="1">
        <v>17</v>
      </c>
      <c r="H69" s="1">
        <v>46115084</v>
      </c>
      <c r="I69" s="1">
        <v>46115085</v>
      </c>
      <c r="J69" s="1" t="s">
        <v>289</v>
      </c>
      <c r="K69" s="1" t="s">
        <v>1183</v>
      </c>
      <c r="L69" s="1" t="s">
        <v>292</v>
      </c>
      <c r="M69" s="1" t="s">
        <v>293</v>
      </c>
      <c r="N69" s="1" t="s">
        <v>525</v>
      </c>
      <c r="Q69" s="1" t="s">
        <v>289</v>
      </c>
      <c r="R69" s="1" t="s">
        <v>289</v>
      </c>
      <c r="S69" s="1" t="s">
        <v>289</v>
      </c>
      <c r="T69" s="1" t="s">
        <v>1862</v>
      </c>
      <c r="U69" s="1" t="s">
        <v>1842</v>
      </c>
      <c r="V69" s="1" t="s">
        <v>293</v>
      </c>
      <c r="W69" s="1">
        <v>0</v>
      </c>
      <c r="X69" s="1" t="s">
        <v>1863</v>
      </c>
      <c r="AB69" s="1" t="s">
        <v>1865</v>
      </c>
      <c r="AC69" s="1">
        <v>0.84199999999999997</v>
      </c>
      <c r="AE69" s="1">
        <v>2125</v>
      </c>
      <c r="AF69" s="1">
        <v>0.97</v>
      </c>
      <c r="AG69" s="1">
        <v>0</v>
      </c>
      <c r="AJ69" s="1">
        <v>60</v>
      </c>
      <c r="AK69" s="1">
        <v>0</v>
      </c>
      <c r="AL69" s="1">
        <v>2</v>
      </c>
      <c r="AM69" s="1">
        <v>1</v>
      </c>
      <c r="AN69" s="1" t="s">
        <v>3466</v>
      </c>
      <c r="AO69" s="1">
        <v>187.87</v>
      </c>
      <c r="AP69" s="1">
        <v>5</v>
      </c>
      <c r="AQ69" s="1" t="s">
        <v>293</v>
      </c>
      <c r="AR69" s="1">
        <v>2</v>
      </c>
      <c r="AS69" s="1">
        <v>28.85</v>
      </c>
    </row>
    <row r="70" spans="1:45" x14ac:dyDescent="0.2">
      <c r="A70" s="1" t="s">
        <v>18152</v>
      </c>
      <c r="B70" s="1" t="s">
        <v>18158</v>
      </c>
      <c r="C70" s="1" t="s">
        <v>18024</v>
      </c>
      <c r="D70" s="1">
        <v>652991</v>
      </c>
      <c r="E70" s="1" t="s">
        <v>289</v>
      </c>
      <c r="F70" s="1" t="s">
        <v>289</v>
      </c>
      <c r="G70" s="1">
        <v>18</v>
      </c>
      <c r="H70" s="1">
        <v>44771869</v>
      </c>
      <c r="I70" s="1">
        <v>44771870</v>
      </c>
      <c r="J70" s="1" t="s">
        <v>289</v>
      </c>
      <c r="K70" s="1" t="s">
        <v>1621</v>
      </c>
      <c r="L70" s="1" t="s">
        <v>292</v>
      </c>
      <c r="M70" s="1" t="s">
        <v>293</v>
      </c>
      <c r="N70" s="1" t="s">
        <v>3551</v>
      </c>
      <c r="Q70" s="1" t="s">
        <v>289</v>
      </c>
      <c r="R70" s="1" t="s">
        <v>289</v>
      </c>
      <c r="S70" s="1" t="s">
        <v>289</v>
      </c>
      <c r="T70" s="1" t="s">
        <v>3552</v>
      </c>
      <c r="U70" s="1" t="s">
        <v>3553</v>
      </c>
      <c r="V70" s="1" t="s">
        <v>293</v>
      </c>
      <c r="W70" s="1">
        <v>2</v>
      </c>
      <c r="X70" s="1" t="s">
        <v>3554</v>
      </c>
      <c r="Y70" s="1" t="s">
        <v>3555</v>
      </c>
      <c r="Z70" s="1" t="s">
        <v>3556</v>
      </c>
      <c r="AA70" s="1" t="s">
        <v>3557</v>
      </c>
      <c r="AB70" s="1" t="s">
        <v>3567</v>
      </c>
      <c r="AC70" s="1">
        <v>0.38100000000000001</v>
      </c>
      <c r="AG70" s="1">
        <v>0</v>
      </c>
      <c r="AJ70" s="1">
        <v>57.95</v>
      </c>
      <c r="AK70" s="1">
        <v>0</v>
      </c>
      <c r="AL70" s="1">
        <v>1</v>
      </c>
      <c r="AM70" s="1">
        <v>0.5</v>
      </c>
      <c r="AN70" s="1" t="s">
        <v>3577</v>
      </c>
      <c r="AO70" s="1">
        <v>351.73</v>
      </c>
      <c r="AP70" s="1">
        <v>119</v>
      </c>
      <c r="AQ70" s="1" t="s">
        <v>293</v>
      </c>
      <c r="AR70" s="1">
        <v>2</v>
      </c>
      <c r="AS70" s="1">
        <v>2.48</v>
      </c>
    </row>
    <row r="71" spans="1:45" x14ac:dyDescent="0.2">
      <c r="A71" s="1" t="s">
        <v>18152</v>
      </c>
      <c r="B71" s="1" t="s">
        <v>18158</v>
      </c>
      <c r="C71" s="1" t="s">
        <v>18027</v>
      </c>
      <c r="D71" s="1">
        <v>400713</v>
      </c>
      <c r="E71" s="1" t="s">
        <v>289</v>
      </c>
      <c r="F71" s="1" t="s">
        <v>289</v>
      </c>
      <c r="G71" s="1">
        <v>19</v>
      </c>
      <c r="H71" s="1">
        <v>52888077</v>
      </c>
      <c r="I71" s="1">
        <v>52888078</v>
      </c>
      <c r="J71" s="1" t="s">
        <v>289</v>
      </c>
      <c r="K71" s="1" t="s">
        <v>291</v>
      </c>
      <c r="L71" s="1" t="s">
        <v>292</v>
      </c>
      <c r="M71" s="1" t="s">
        <v>293</v>
      </c>
      <c r="N71" s="1" t="s">
        <v>3794</v>
      </c>
      <c r="Q71" s="1" t="s">
        <v>289</v>
      </c>
      <c r="R71" s="1" t="s">
        <v>289</v>
      </c>
      <c r="S71" s="1" t="s">
        <v>289</v>
      </c>
      <c r="T71" s="1" t="s">
        <v>3795</v>
      </c>
      <c r="U71" s="1" t="s">
        <v>3796</v>
      </c>
      <c r="V71" s="1" t="s">
        <v>351</v>
      </c>
      <c r="W71" s="1">
        <v>4</v>
      </c>
      <c r="X71" s="1" t="s">
        <v>3797</v>
      </c>
      <c r="Y71" s="1" t="s">
        <v>3798</v>
      </c>
      <c r="Z71" s="1" t="s">
        <v>3799</v>
      </c>
      <c r="AA71" s="1" t="s">
        <v>3800</v>
      </c>
      <c r="AB71" s="1" t="s">
        <v>3809</v>
      </c>
      <c r="AC71" s="1">
        <v>0.41099999999999998</v>
      </c>
      <c r="AG71" s="1">
        <v>0</v>
      </c>
      <c r="AJ71" s="1">
        <v>59.78</v>
      </c>
      <c r="AK71" s="1">
        <v>0</v>
      </c>
      <c r="AL71" s="1">
        <v>1</v>
      </c>
      <c r="AM71" s="1">
        <v>0.5</v>
      </c>
      <c r="AN71" s="1" t="s">
        <v>3822</v>
      </c>
      <c r="AO71" s="1">
        <v>235.73</v>
      </c>
      <c r="AP71" s="1">
        <v>279</v>
      </c>
      <c r="AQ71" s="1" t="s">
        <v>351</v>
      </c>
      <c r="AR71" s="1">
        <v>2</v>
      </c>
      <c r="AS71" s="1">
        <v>0.76</v>
      </c>
    </row>
    <row r="72" spans="1:45" x14ac:dyDescent="0.2">
      <c r="A72" s="1" t="s">
        <v>18152</v>
      </c>
      <c r="B72" s="1" t="s">
        <v>18158</v>
      </c>
      <c r="C72" s="1" t="s">
        <v>17815</v>
      </c>
      <c r="D72" s="1">
        <v>0</v>
      </c>
      <c r="E72" s="1" t="s">
        <v>289</v>
      </c>
      <c r="F72" s="1" t="s">
        <v>289</v>
      </c>
      <c r="G72" s="1">
        <v>19</v>
      </c>
      <c r="H72" s="1">
        <v>55317530</v>
      </c>
      <c r="I72" s="1">
        <v>55317531</v>
      </c>
      <c r="J72" s="1" t="s">
        <v>289</v>
      </c>
      <c r="K72" s="1" t="s">
        <v>291</v>
      </c>
      <c r="L72" s="1" t="s">
        <v>292</v>
      </c>
      <c r="M72" s="1" t="s">
        <v>293</v>
      </c>
      <c r="N72" s="1" t="s">
        <v>525</v>
      </c>
      <c r="Q72" s="1" t="s">
        <v>289</v>
      </c>
      <c r="R72" s="1" t="s">
        <v>289</v>
      </c>
      <c r="S72" s="1" t="s">
        <v>289</v>
      </c>
      <c r="T72" s="1" t="s">
        <v>3724</v>
      </c>
      <c r="U72" s="1" t="s">
        <v>3704</v>
      </c>
      <c r="V72" s="1" t="s">
        <v>351</v>
      </c>
      <c r="W72" s="1">
        <v>4</v>
      </c>
      <c r="X72" s="1" t="s">
        <v>3725</v>
      </c>
      <c r="Y72" s="1" t="s">
        <v>3726</v>
      </c>
      <c r="Z72" s="1" t="s">
        <v>3727</v>
      </c>
      <c r="AA72" s="1" t="s">
        <v>3728</v>
      </c>
      <c r="AB72" s="1" t="s">
        <v>3730</v>
      </c>
      <c r="AC72" s="1">
        <v>0.60899999999999999</v>
      </c>
      <c r="AG72" s="1">
        <v>0</v>
      </c>
      <c r="AJ72" s="1">
        <v>58.04</v>
      </c>
      <c r="AK72" s="1">
        <v>0</v>
      </c>
      <c r="AL72" s="1">
        <v>1</v>
      </c>
      <c r="AM72" s="1">
        <v>0.5</v>
      </c>
      <c r="AN72" s="1" t="s">
        <v>3735</v>
      </c>
      <c r="AO72" s="1">
        <v>1149.73</v>
      </c>
      <c r="AP72" s="1">
        <v>341</v>
      </c>
      <c r="AQ72" s="1" t="s">
        <v>351</v>
      </c>
      <c r="AR72" s="1">
        <v>2</v>
      </c>
      <c r="AS72" s="1">
        <v>3.37</v>
      </c>
    </row>
    <row r="73" spans="1:45" x14ac:dyDescent="0.2">
      <c r="A73" s="1" t="s">
        <v>18152</v>
      </c>
      <c r="B73" s="1" t="s">
        <v>18158</v>
      </c>
      <c r="C73" s="1" t="s">
        <v>17992</v>
      </c>
      <c r="D73" s="1">
        <v>22996</v>
      </c>
      <c r="E73" s="1" t="s">
        <v>289</v>
      </c>
      <c r="F73" s="1" t="s">
        <v>289</v>
      </c>
      <c r="G73" s="1">
        <v>1</v>
      </c>
      <c r="H73" s="1">
        <v>51767913</v>
      </c>
      <c r="I73" s="1">
        <v>51767913</v>
      </c>
      <c r="J73" s="1" t="s">
        <v>289</v>
      </c>
      <c r="K73" s="1" t="s">
        <v>331</v>
      </c>
      <c r="L73" s="1" t="s">
        <v>332</v>
      </c>
      <c r="M73" s="1" t="s">
        <v>347</v>
      </c>
      <c r="N73" s="1" t="s">
        <v>293</v>
      </c>
      <c r="Q73" s="1" t="s">
        <v>289</v>
      </c>
      <c r="R73" s="1" t="s">
        <v>289</v>
      </c>
      <c r="S73" s="1" t="s">
        <v>289</v>
      </c>
      <c r="T73" s="1" t="s">
        <v>608</v>
      </c>
      <c r="U73" s="1" t="s">
        <v>609</v>
      </c>
      <c r="V73" s="1" t="s">
        <v>293</v>
      </c>
      <c r="W73" s="1">
        <v>11</v>
      </c>
      <c r="X73" s="1">
        <v>1263</v>
      </c>
      <c r="Y73" s="1" t="s">
        <v>610</v>
      </c>
      <c r="Z73" s="1" t="s">
        <v>611</v>
      </c>
      <c r="AA73" s="1" t="s">
        <v>612</v>
      </c>
      <c r="AB73" s="1" t="s">
        <v>620</v>
      </c>
      <c r="AC73" s="1">
        <v>0.64700000000000002</v>
      </c>
      <c r="AG73" s="1">
        <v>2</v>
      </c>
      <c r="AH73" s="1" t="s">
        <v>621</v>
      </c>
      <c r="AI73" t="s">
        <v>622</v>
      </c>
      <c r="AJ73" s="1">
        <v>59.11</v>
      </c>
      <c r="AK73" s="1">
        <v>0</v>
      </c>
      <c r="AL73" s="1">
        <v>1</v>
      </c>
      <c r="AM73" s="1">
        <v>0.5</v>
      </c>
      <c r="AN73" s="1" t="s">
        <v>2522</v>
      </c>
      <c r="AO73" s="1">
        <v>413.73</v>
      </c>
      <c r="AP73" s="1">
        <v>192</v>
      </c>
      <c r="AQ73" s="1" t="s">
        <v>293</v>
      </c>
      <c r="AR73" s="1">
        <v>2</v>
      </c>
      <c r="AS73" s="1">
        <v>1.77</v>
      </c>
    </row>
    <row r="74" spans="1:45" x14ac:dyDescent="0.2">
      <c r="A74" s="1" t="s">
        <v>18152</v>
      </c>
      <c r="B74" s="1" t="s">
        <v>18158</v>
      </c>
      <c r="C74" s="1" t="s">
        <v>14414</v>
      </c>
      <c r="D74" s="1">
        <v>3123</v>
      </c>
      <c r="E74" s="1" t="s">
        <v>289</v>
      </c>
      <c r="F74" s="1" t="s">
        <v>289</v>
      </c>
      <c r="G74" s="1">
        <v>6</v>
      </c>
      <c r="H74" s="1">
        <v>32552145</v>
      </c>
      <c r="I74" s="1">
        <v>32552145</v>
      </c>
      <c r="J74" s="1" t="s">
        <v>289</v>
      </c>
      <c r="K74" s="1" t="s">
        <v>331</v>
      </c>
      <c r="L74" s="1" t="s">
        <v>332</v>
      </c>
      <c r="M74" s="1" t="s">
        <v>347</v>
      </c>
      <c r="N74" s="1" t="s">
        <v>293</v>
      </c>
      <c r="Q74" s="1" t="s">
        <v>289</v>
      </c>
      <c r="R74" s="1" t="s">
        <v>289</v>
      </c>
      <c r="S74" s="1" t="s">
        <v>289</v>
      </c>
      <c r="T74" s="1" t="s">
        <v>2903</v>
      </c>
      <c r="U74" s="1" t="s">
        <v>2904</v>
      </c>
      <c r="V74" s="1" t="s">
        <v>293</v>
      </c>
      <c r="W74" s="1">
        <v>2</v>
      </c>
      <c r="X74" s="1">
        <v>216</v>
      </c>
      <c r="Y74" s="1" t="s">
        <v>2905</v>
      </c>
      <c r="Z74" s="1" t="s">
        <v>2906</v>
      </c>
      <c r="AA74" s="1" t="s">
        <v>2907</v>
      </c>
      <c r="AB74" s="1" t="s">
        <v>2912</v>
      </c>
      <c r="AC74" s="1">
        <v>0.61199999999999999</v>
      </c>
      <c r="AG74" s="1">
        <v>0</v>
      </c>
      <c r="AJ74" s="1">
        <v>57.92</v>
      </c>
      <c r="AK74" s="1">
        <v>0</v>
      </c>
      <c r="AL74" s="1">
        <v>1</v>
      </c>
      <c r="AM74" s="1">
        <v>0.5</v>
      </c>
      <c r="AN74" s="1" t="s">
        <v>2925</v>
      </c>
      <c r="AO74" s="1">
        <v>628.73</v>
      </c>
      <c r="AP74" s="1">
        <v>267</v>
      </c>
      <c r="AQ74" s="1" t="s">
        <v>293</v>
      </c>
      <c r="AR74" s="1">
        <v>2</v>
      </c>
      <c r="AS74" s="1">
        <v>2.31</v>
      </c>
    </row>
    <row r="75" spans="1:45" x14ac:dyDescent="0.2">
      <c r="A75" s="1" t="s">
        <v>18152</v>
      </c>
      <c r="B75" s="1" t="s">
        <v>18158</v>
      </c>
      <c r="C75" s="1" t="s">
        <v>18019</v>
      </c>
      <c r="D75" s="1">
        <v>64409</v>
      </c>
      <c r="E75" s="1" t="s">
        <v>289</v>
      </c>
      <c r="F75" s="1" t="s">
        <v>289</v>
      </c>
      <c r="G75" s="1">
        <v>7</v>
      </c>
      <c r="H75" s="1">
        <v>71036308</v>
      </c>
      <c r="I75" s="1">
        <v>71036308</v>
      </c>
      <c r="J75" s="1" t="s">
        <v>289</v>
      </c>
      <c r="K75" s="1" t="s">
        <v>331</v>
      </c>
      <c r="L75" s="1" t="s">
        <v>332</v>
      </c>
      <c r="M75" s="1" t="s">
        <v>333</v>
      </c>
      <c r="N75" s="1" t="s">
        <v>293</v>
      </c>
      <c r="Q75" s="1" t="s">
        <v>289</v>
      </c>
      <c r="R75" s="1" t="s">
        <v>289</v>
      </c>
      <c r="S75" s="1" t="s">
        <v>289</v>
      </c>
      <c r="T75" s="1" t="s">
        <v>2989</v>
      </c>
      <c r="U75" s="1" t="s">
        <v>2990</v>
      </c>
      <c r="V75" s="1" t="s">
        <v>351</v>
      </c>
      <c r="W75" s="1">
        <v>6</v>
      </c>
      <c r="X75" s="1">
        <v>1635</v>
      </c>
      <c r="Y75" s="1" t="s">
        <v>2991</v>
      </c>
      <c r="Z75" s="1" t="s">
        <v>2992</v>
      </c>
      <c r="AA75" s="1" t="s">
        <v>2993</v>
      </c>
      <c r="AB75" s="1" t="s">
        <v>3005</v>
      </c>
      <c r="AC75" s="1">
        <v>0.502</v>
      </c>
      <c r="AG75" s="1">
        <v>0</v>
      </c>
      <c r="AJ75" s="1">
        <v>60</v>
      </c>
      <c r="AK75" s="1">
        <v>0</v>
      </c>
      <c r="AL75" s="1">
        <v>1</v>
      </c>
      <c r="AM75" s="1">
        <v>0.5</v>
      </c>
      <c r="AN75" s="1" t="s">
        <v>3018</v>
      </c>
      <c r="AO75" s="1">
        <v>2766.73</v>
      </c>
      <c r="AP75" s="1">
        <v>263</v>
      </c>
      <c r="AQ75" s="1" t="s">
        <v>351</v>
      </c>
      <c r="AR75" s="1">
        <v>2</v>
      </c>
      <c r="AS75" s="1">
        <v>10.48</v>
      </c>
    </row>
    <row r="76" spans="1:45" x14ac:dyDescent="0.2">
      <c r="A76" s="1" t="s">
        <v>18152</v>
      </c>
      <c r="B76" s="1" t="s">
        <v>18158</v>
      </c>
      <c r="C76" s="1" t="s">
        <v>18018</v>
      </c>
      <c r="D76" s="1">
        <v>136371</v>
      </c>
      <c r="E76" s="1" t="s">
        <v>289</v>
      </c>
      <c r="F76" s="1" t="s">
        <v>289</v>
      </c>
      <c r="G76" s="1">
        <v>7</v>
      </c>
      <c r="H76" s="1">
        <v>150884267</v>
      </c>
      <c r="I76" s="1">
        <v>150884268</v>
      </c>
      <c r="J76" s="1" t="s">
        <v>289</v>
      </c>
      <c r="K76" s="1" t="s">
        <v>1183</v>
      </c>
      <c r="L76" s="1" t="s">
        <v>332</v>
      </c>
      <c r="M76" s="1" t="s">
        <v>2964</v>
      </c>
      <c r="N76" s="1" t="s">
        <v>293</v>
      </c>
      <c r="Q76" s="1" t="s">
        <v>289</v>
      </c>
      <c r="R76" s="1" t="s">
        <v>289</v>
      </c>
      <c r="S76" s="1" t="s">
        <v>289</v>
      </c>
      <c r="T76" s="1" t="s">
        <v>2965</v>
      </c>
      <c r="U76" s="1" t="s">
        <v>2966</v>
      </c>
      <c r="V76" s="1" t="s">
        <v>293</v>
      </c>
      <c r="W76" s="1">
        <v>0</v>
      </c>
      <c r="X76" s="1" t="s">
        <v>2967</v>
      </c>
      <c r="AB76" s="1" t="s">
        <v>2976</v>
      </c>
      <c r="AC76" s="1">
        <v>0.59399999999999997</v>
      </c>
      <c r="AG76" s="1">
        <v>0</v>
      </c>
      <c r="AJ76" s="1">
        <v>60.05</v>
      </c>
      <c r="AK76" s="1">
        <v>0</v>
      </c>
      <c r="AL76" s="1">
        <v>1</v>
      </c>
      <c r="AM76" s="1">
        <v>0.5</v>
      </c>
      <c r="AN76" s="1" t="s">
        <v>2988</v>
      </c>
      <c r="AO76" s="1">
        <v>629.73</v>
      </c>
      <c r="AP76" s="1">
        <v>363</v>
      </c>
      <c r="AQ76" s="1" t="s">
        <v>293</v>
      </c>
      <c r="AR76" s="1">
        <v>2</v>
      </c>
      <c r="AS76" s="1">
        <v>1.42</v>
      </c>
    </row>
    <row r="77" spans="1:45" x14ac:dyDescent="0.2">
      <c r="A77" s="1" t="s">
        <v>18152</v>
      </c>
      <c r="B77" s="1" t="s">
        <v>18158</v>
      </c>
      <c r="C77" s="1" t="s">
        <v>18021</v>
      </c>
      <c r="D77" s="1">
        <v>7415</v>
      </c>
      <c r="E77" s="1" t="s">
        <v>289</v>
      </c>
      <c r="F77" s="1" t="s">
        <v>289</v>
      </c>
      <c r="G77" s="1">
        <v>9</v>
      </c>
      <c r="H77" s="1">
        <v>35064243</v>
      </c>
      <c r="I77" s="1">
        <v>35064255</v>
      </c>
      <c r="J77" s="1" t="s">
        <v>289</v>
      </c>
      <c r="K77" s="1" t="s">
        <v>331</v>
      </c>
      <c r="L77" s="1" t="s">
        <v>332</v>
      </c>
      <c r="M77" s="1" t="s">
        <v>3089</v>
      </c>
      <c r="N77" s="1" t="s">
        <v>293</v>
      </c>
      <c r="Q77" s="1" t="s">
        <v>289</v>
      </c>
      <c r="R77" s="1" t="s">
        <v>289</v>
      </c>
      <c r="S77" s="1" t="s">
        <v>289</v>
      </c>
      <c r="T77" s="1" t="s">
        <v>3090</v>
      </c>
      <c r="U77" s="1" t="s">
        <v>3057</v>
      </c>
      <c r="V77" s="1" t="s">
        <v>293</v>
      </c>
      <c r="W77" s="1">
        <v>6</v>
      </c>
      <c r="X77" s="1" t="s">
        <v>3091</v>
      </c>
      <c r="Y77" s="1" t="s">
        <v>3092</v>
      </c>
      <c r="Z77" s="1" t="s">
        <v>3093</v>
      </c>
      <c r="AA77" s="1" t="s">
        <v>3094</v>
      </c>
      <c r="AB77" s="1" t="s">
        <v>3095</v>
      </c>
      <c r="AC77" s="1">
        <v>0.441</v>
      </c>
      <c r="AG77" s="1">
        <v>0</v>
      </c>
      <c r="AJ77" s="1">
        <v>60.1</v>
      </c>
      <c r="AK77" s="1">
        <v>0</v>
      </c>
      <c r="AL77" s="1">
        <v>1</v>
      </c>
      <c r="AM77" s="1">
        <v>0.5</v>
      </c>
      <c r="AN77" s="1" t="s">
        <v>3101</v>
      </c>
      <c r="AO77" s="1">
        <v>1424.73</v>
      </c>
      <c r="AP77" s="1">
        <v>106</v>
      </c>
      <c r="AQ77" s="1" t="s">
        <v>293</v>
      </c>
      <c r="AR77" s="1">
        <v>2</v>
      </c>
      <c r="AS77" s="1">
        <v>12.95</v>
      </c>
    </row>
    <row r="78" spans="1:45" x14ac:dyDescent="0.2">
      <c r="A78" s="1" t="s">
        <v>18152</v>
      </c>
      <c r="B78" s="1" t="s">
        <v>18158</v>
      </c>
      <c r="C78" s="1" t="s">
        <v>18002</v>
      </c>
      <c r="D78" s="1">
        <v>255649</v>
      </c>
      <c r="E78" s="1" t="s">
        <v>289</v>
      </c>
      <c r="F78" s="1" t="s">
        <v>289</v>
      </c>
      <c r="G78" s="1">
        <v>11</v>
      </c>
      <c r="H78" s="1">
        <v>59710429</v>
      </c>
      <c r="I78" s="1">
        <v>59710430</v>
      </c>
      <c r="J78" s="1" t="s">
        <v>289</v>
      </c>
      <c r="K78" s="1" t="s">
        <v>331</v>
      </c>
      <c r="L78" s="1" t="s">
        <v>332</v>
      </c>
      <c r="M78" s="1" t="s">
        <v>1445</v>
      </c>
      <c r="N78" s="1" t="s">
        <v>293</v>
      </c>
      <c r="Q78" s="1" t="s">
        <v>289</v>
      </c>
      <c r="R78" s="1" t="s">
        <v>289</v>
      </c>
      <c r="S78" s="1" t="s">
        <v>289</v>
      </c>
      <c r="T78" s="1" t="s">
        <v>1446</v>
      </c>
      <c r="U78" s="1" t="s">
        <v>1429</v>
      </c>
      <c r="V78" s="1" t="s">
        <v>351</v>
      </c>
      <c r="W78" s="1">
        <v>2</v>
      </c>
      <c r="X78" s="1" t="s">
        <v>1447</v>
      </c>
      <c r="Y78" s="1" t="s">
        <v>1448</v>
      </c>
      <c r="Z78" s="1" t="s">
        <v>1449</v>
      </c>
      <c r="AA78" s="1" t="s">
        <v>1450</v>
      </c>
      <c r="AB78" s="1" t="s">
        <v>1451</v>
      </c>
      <c r="AC78" s="1">
        <v>0.39600000000000002</v>
      </c>
      <c r="AG78" s="1">
        <v>0</v>
      </c>
      <c r="AJ78" s="1">
        <v>58.26</v>
      </c>
      <c r="AK78" s="1">
        <v>0</v>
      </c>
      <c r="AL78" s="1">
        <v>1</v>
      </c>
      <c r="AM78" s="1">
        <v>0.5</v>
      </c>
      <c r="AN78" s="1" t="s">
        <v>3205</v>
      </c>
      <c r="AO78" s="1">
        <v>424.73</v>
      </c>
      <c r="AP78" s="1">
        <v>303</v>
      </c>
      <c r="AQ78" s="1" t="s">
        <v>351</v>
      </c>
      <c r="AR78" s="1">
        <v>2</v>
      </c>
      <c r="AS78" s="1">
        <v>1.4</v>
      </c>
    </row>
    <row r="79" spans="1:45" x14ac:dyDescent="0.2">
      <c r="A79" s="1" t="s">
        <v>18152</v>
      </c>
      <c r="B79" s="1" t="s">
        <v>18158</v>
      </c>
      <c r="C79" s="1" t="s">
        <v>3369</v>
      </c>
      <c r="D79" s="1">
        <v>8924</v>
      </c>
      <c r="E79" s="1" t="s">
        <v>289</v>
      </c>
      <c r="F79" s="1" t="s">
        <v>289</v>
      </c>
      <c r="G79" s="1">
        <v>15</v>
      </c>
      <c r="H79" s="1">
        <v>28518115</v>
      </c>
      <c r="I79" s="1">
        <v>28518115</v>
      </c>
      <c r="J79" s="1" t="s">
        <v>289</v>
      </c>
      <c r="K79" s="1" t="s">
        <v>331</v>
      </c>
      <c r="L79" s="1" t="s">
        <v>332</v>
      </c>
      <c r="M79" s="1" t="s">
        <v>347</v>
      </c>
      <c r="N79" s="1" t="s">
        <v>293</v>
      </c>
      <c r="Q79" s="1" t="s">
        <v>289</v>
      </c>
      <c r="R79" s="1" t="s">
        <v>289</v>
      </c>
      <c r="S79" s="1" t="s">
        <v>289</v>
      </c>
      <c r="T79" s="1" t="s">
        <v>1713</v>
      </c>
      <c r="U79" s="1" t="s">
        <v>1714</v>
      </c>
      <c r="V79" s="1" t="s">
        <v>293</v>
      </c>
      <c r="W79" s="1">
        <v>8</v>
      </c>
      <c r="X79" s="1">
        <v>944</v>
      </c>
      <c r="Y79" s="1" t="s">
        <v>1715</v>
      </c>
      <c r="Z79" s="1" t="s">
        <v>1716</v>
      </c>
      <c r="AA79" s="1" t="s">
        <v>1717</v>
      </c>
      <c r="AB79" s="1" t="s">
        <v>1729</v>
      </c>
      <c r="AC79" s="1">
        <v>0.59199999999999997</v>
      </c>
      <c r="AG79" s="1">
        <v>2</v>
      </c>
      <c r="AH79" s="1" t="s">
        <v>1730</v>
      </c>
      <c r="AI79" t="s">
        <v>1731</v>
      </c>
      <c r="AJ79" s="1">
        <v>57.91</v>
      </c>
      <c r="AK79" s="1">
        <v>0</v>
      </c>
      <c r="AL79" s="1">
        <v>1</v>
      </c>
      <c r="AM79" s="1">
        <v>0.5</v>
      </c>
      <c r="AN79" s="1" t="s">
        <v>3351</v>
      </c>
      <c r="AO79" s="1">
        <v>43.73</v>
      </c>
      <c r="AP79" s="1">
        <v>46</v>
      </c>
      <c r="AQ79" s="1" t="s">
        <v>293</v>
      </c>
      <c r="AR79" s="1">
        <v>2</v>
      </c>
      <c r="AS79" s="1">
        <v>0.95</v>
      </c>
    </row>
    <row r="80" spans="1:45" x14ac:dyDescent="0.2">
      <c r="A80" s="1" t="s">
        <v>18152</v>
      </c>
      <c r="B80" s="1" t="s">
        <v>18158</v>
      </c>
      <c r="C80" s="1" t="s">
        <v>18011</v>
      </c>
      <c r="D80" s="1">
        <v>148229</v>
      </c>
      <c r="E80" s="1" t="s">
        <v>289</v>
      </c>
      <c r="F80" s="1" t="s">
        <v>289</v>
      </c>
      <c r="G80" s="1">
        <v>19</v>
      </c>
      <c r="H80" s="1">
        <v>1799764</v>
      </c>
      <c r="I80" s="1">
        <v>1799764</v>
      </c>
      <c r="J80" s="1" t="s">
        <v>289</v>
      </c>
      <c r="K80" s="1" t="s">
        <v>331</v>
      </c>
      <c r="L80" s="1" t="s">
        <v>332</v>
      </c>
      <c r="M80" s="1" t="s">
        <v>407</v>
      </c>
      <c r="N80" s="1" t="s">
        <v>293</v>
      </c>
      <c r="Q80" s="1" t="s">
        <v>289</v>
      </c>
      <c r="R80" s="1" t="s">
        <v>289</v>
      </c>
      <c r="S80" s="1" t="s">
        <v>289</v>
      </c>
      <c r="T80" s="1" t="s">
        <v>2000</v>
      </c>
      <c r="U80" s="1" t="s">
        <v>2001</v>
      </c>
      <c r="V80" s="1" t="s">
        <v>293</v>
      </c>
      <c r="W80" s="1">
        <v>14</v>
      </c>
      <c r="X80" s="1">
        <v>1754</v>
      </c>
      <c r="Y80" s="1" t="s">
        <v>2002</v>
      </c>
      <c r="Z80" s="1" t="s">
        <v>2003</v>
      </c>
      <c r="AA80" s="1" t="s">
        <v>2004</v>
      </c>
      <c r="AB80" s="1" t="s">
        <v>2014</v>
      </c>
      <c r="AC80" s="1">
        <v>0.54700000000000004</v>
      </c>
      <c r="AG80" s="1">
        <v>0</v>
      </c>
      <c r="AJ80" s="1">
        <v>59.54</v>
      </c>
      <c r="AK80" s="1">
        <v>0</v>
      </c>
      <c r="AL80" s="1">
        <v>1</v>
      </c>
      <c r="AM80" s="1">
        <v>0.5</v>
      </c>
      <c r="AN80" s="1" t="s">
        <v>3580</v>
      </c>
      <c r="AO80" s="1">
        <v>131.72999999999999</v>
      </c>
      <c r="AP80" s="1">
        <v>66</v>
      </c>
      <c r="AQ80" s="1" t="s">
        <v>293</v>
      </c>
      <c r="AR80" s="1">
        <v>2</v>
      </c>
      <c r="AS80" s="1">
        <v>1.8</v>
      </c>
    </row>
    <row r="81" spans="1:70" x14ac:dyDescent="0.2">
      <c r="A81" s="1" t="s">
        <v>18152</v>
      </c>
      <c r="B81" s="1" t="s">
        <v>18158</v>
      </c>
      <c r="C81" s="1" t="s">
        <v>18025</v>
      </c>
      <c r="D81" s="1">
        <v>84902</v>
      </c>
      <c r="E81" s="1" t="s">
        <v>289</v>
      </c>
      <c r="F81" s="1" t="s">
        <v>289</v>
      </c>
      <c r="G81" s="1">
        <v>19</v>
      </c>
      <c r="H81" s="1">
        <v>33444600</v>
      </c>
      <c r="I81" s="1">
        <v>33444601</v>
      </c>
      <c r="J81" s="1" t="s">
        <v>289</v>
      </c>
      <c r="K81" s="1" t="s">
        <v>331</v>
      </c>
      <c r="L81" s="1" t="s">
        <v>332</v>
      </c>
      <c r="M81" s="1" t="s">
        <v>406</v>
      </c>
      <c r="N81" s="1" t="s">
        <v>293</v>
      </c>
      <c r="Q81" s="1" t="s">
        <v>289</v>
      </c>
      <c r="R81" s="1" t="s">
        <v>289</v>
      </c>
      <c r="S81" s="1" t="s">
        <v>289</v>
      </c>
      <c r="T81" s="1" t="s">
        <v>3581</v>
      </c>
      <c r="U81" s="1" t="s">
        <v>3582</v>
      </c>
      <c r="V81" s="1" t="s">
        <v>293</v>
      </c>
      <c r="W81" s="1">
        <v>4</v>
      </c>
      <c r="X81" s="1" t="s">
        <v>3583</v>
      </c>
      <c r="Y81" s="1" t="s">
        <v>3584</v>
      </c>
      <c r="Z81" s="1" t="s">
        <v>3585</v>
      </c>
      <c r="AA81" s="1" t="s">
        <v>3586</v>
      </c>
      <c r="AB81" s="1" t="s">
        <v>3595</v>
      </c>
      <c r="AC81" s="1">
        <v>0.51</v>
      </c>
      <c r="AG81" s="1">
        <v>0</v>
      </c>
      <c r="AJ81" s="1">
        <v>60</v>
      </c>
      <c r="AK81" s="1">
        <v>0</v>
      </c>
      <c r="AL81" s="1">
        <v>1</v>
      </c>
      <c r="AM81" s="1">
        <v>0.5</v>
      </c>
      <c r="AN81" s="1" t="s">
        <v>3607</v>
      </c>
      <c r="AO81" s="1">
        <v>2092.73</v>
      </c>
      <c r="AP81" s="1">
        <v>231</v>
      </c>
      <c r="AQ81" s="1" t="s">
        <v>293</v>
      </c>
      <c r="AR81" s="1">
        <v>2</v>
      </c>
      <c r="AS81" s="1">
        <v>8.7899999999999991</v>
      </c>
    </row>
    <row r="82" spans="1:70" x14ac:dyDescent="0.2">
      <c r="A82" s="1" t="s">
        <v>18152</v>
      </c>
      <c r="B82" s="1" t="s">
        <v>18158</v>
      </c>
      <c r="C82" s="1" t="s">
        <v>17815</v>
      </c>
      <c r="D82" s="1">
        <v>0</v>
      </c>
      <c r="E82" s="1" t="s">
        <v>289</v>
      </c>
      <c r="F82" s="1" t="s">
        <v>289</v>
      </c>
      <c r="G82" s="1">
        <v>19</v>
      </c>
      <c r="H82" s="1">
        <v>55317528</v>
      </c>
      <c r="I82" s="1">
        <v>55317529</v>
      </c>
      <c r="J82" s="1" t="s">
        <v>289</v>
      </c>
      <c r="K82" s="1" t="s">
        <v>331</v>
      </c>
      <c r="L82" s="1" t="s">
        <v>332</v>
      </c>
      <c r="M82" s="1" t="s">
        <v>1212</v>
      </c>
      <c r="N82" s="1" t="s">
        <v>293</v>
      </c>
      <c r="Q82" s="1" t="s">
        <v>289</v>
      </c>
      <c r="R82" s="1" t="s">
        <v>289</v>
      </c>
      <c r="S82" s="1" t="s">
        <v>289</v>
      </c>
      <c r="T82" s="1" t="s">
        <v>3703</v>
      </c>
      <c r="U82" s="1" t="s">
        <v>3704</v>
      </c>
      <c r="V82" s="1" t="s">
        <v>351</v>
      </c>
      <c r="W82" s="1">
        <v>4</v>
      </c>
      <c r="X82" s="1" t="s">
        <v>3705</v>
      </c>
      <c r="Y82" s="1" t="s">
        <v>3706</v>
      </c>
      <c r="Z82" s="1" t="s">
        <v>3707</v>
      </c>
      <c r="AA82" s="1" t="s">
        <v>3708</v>
      </c>
      <c r="AB82" s="1" t="s">
        <v>3714</v>
      </c>
      <c r="AC82" s="1">
        <v>0.60899999999999999</v>
      </c>
      <c r="AG82" s="1">
        <v>0</v>
      </c>
      <c r="AJ82" s="1">
        <v>58.03</v>
      </c>
      <c r="AK82" s="1">
        <v>0</v>
      </c>
      <c r="AL82" s="1">
        <v>1</v>
      </c>
      <c r="AM82" s="1">
        <v>0.5</v>
      </c>
      <c r="AN82" s="1" t="s">
        <v>3723</v>
      </c>
      <c r="AO82" s="1">
        <v>1176.73</v>
      </c>
      <c r="AP82" s="1">
        <v>351</v>
      </c>
      <c r="AQ82" s="1" t="s">
        <v>351</v>
      </c>
      <c r="AR82" s="1">
        <v>2</v>
      </c>
      <c r="AS82" s="1">
        <v>3.35</v>
      </c>
    </row>
    <row r="83" spans="1:70" x14ac:dyDescent="0.2">
      <c r="A83" s="1" t="s">
        <v>18152</v>
      </c>
      <c r="B83" s="1" t="s">
        <v>18158</v>
      </c>
      <c r="C83" s="1" t="s">
        <v>18026</v>
      </c>
      <c r="D83" s="1">
        <v>3811</v>
      </c>
      <c r="E83" s="1" t="s">
        <v>289</v>
      </c>
      <c r="F83" s="1" t="s">
        <v>289</v>
      </c>
      <c r="G83" s="1">
        <v>19</v>
      </c>
      <c r="H83" s="1">
        <v>55341708</v>
      </c>
      <c r="I83" s="1">
        <v>55341708</v>
      </c>
      <c r="J83" s="1" t="s">
        <v>289</v>
      </c>
      <c r="K83" s="1" t="s">
        <v>331</v>
      </c>
      <c r="L83" s="1" t="s">
        <v>332</v>
      </c>
      <c r="M83" s="1" t="s">
        <v>347</v>
      </c>
      <c r="N83" s="1" t="s">
        <v>293</v>
      </c>
      <c r="Q83" s="1" t="s">
        <v>289</v>
      </c>
      <c r="R83" s="1" t="s">
        <v>289</v>
      </c>
      <c r="S83" s="1" t="s">
        <v>289</v>
      </c>
      <c r="T83" s="1" t="s">
        <v>3736</v>
      </c>
      <c r="U83" s="1" t="s">
        <v>3737</v>
      </c>
      <c r="V83" s="1" t="s">
        <v>351</v>
      </c>
      <c r="W83" s="1">
        <v>9</v>
      </c>
      <c r="X83" s="1">
        <v>1346</v>
      </c>
      <c r="Y83" s="1" t="s">
        <v>3738</v>
      </c>
      <c r="Z83" s="1" t="s">
        <v>3739</v>
      </c>
      <c r="AA83" s="1" t="s">
        <v>3740</v>
      </c>
      <c r="AB83" s="1" t="s">
        <v>3746</v>
      </c>
      <c r="AC83" s="1">
        <v>0.51700000000000002</v>
      </c>
      <c r="AG83" s="1">
        <v>0</v>
      </c>
      <c r="AJ83" s="1">
        <v>54.44</v>
      </c>
      <c r="AK83" s="1">
        <v>0</v>
      </c>
      <c r="AL83" s="1">
        <v>1</v>
      </c>
      <c r="AM83" s="1">
        <v>0.5</v>
      </c>
      <c r="AN83" s="1" t="s">
        <v>3757</v>
      </c>
      <c r="AO83" s="1">
        <v>1159.73</v>
      </c>
      <c r="AP83" s="1">
        <v>355</v>
      </c>
      <c r="AQ83" s="1" t="s">
        <v>351</v>
      </c>
      <c r="AR83" s="1">
        <v>2</v>
      </c>
      <c r="AS83" s="1">
        <v>3.27</v>
      </c>
    </row>
    <row r="84" spans="1:70" x14ac:dyDescent="0.2">
      <c r="A84" s="1" t="s">
        <v>18152</v>
      </c>
      <c r="B84" s="1" t="s">
        <v>18158</v>
      </c>
      <c r="C84" s="1" t="s">
        <v>18014</v>
      </c>
      <c r="D84" s="1">
        <v>4537</v>
      </c>
      <c r="E84" s="1" t="s">
        <v>289</v>
      </c>
      <c r="F84" s="1" t="s">
        <v>289</v>
      </c>
      <c r="G84" s="1" t="s">
        <v>604</v>
      </c>
      <c r="H84" s="1">
        <v>10366</v>
      </c>
      <c r="I84" s="1">
        <v>10366</v>
      </c>
      <c r="J84" s="1" t="s">
        <v>289</v>
      </c>
      <c r="K84" s="1" t="s">
        <v>345</v>
      </c>
      <c r="L84" s="1" t="s">
        <v>346</v>
      </c>
      <c r="M84" s="1" t="s">
        <v>333</v>
      </c>
      <c r="N84" s="1" t="s">
        <v>407</v>
      </c>
      <c r="Q84" s="1" t="s">
        <v>289</v>
      </c>
      <c r="R84" s="1" t="s">
        <v>289</v>
      </c>
      <c r="S84" s="1" t="s">
        <v>289</v>
      </c>
      <c r="T84" s="1" t="s">
        <v>2260</v>
      </c>
      <c r="U84" s="1" t="s">
        <v>2261</v>
      </c>
      <c r="V84" s="1" t="s">
        <v>351</v>
      </c>
      <c r="W84" s="1">
        <v>1</v>
      </c>
      <c r="X84" s="1">
        <v>308</v>
      </c>
      <c r="Y84" s="1" t="s">
        <v>2262</v>
      </c>
      <c r="Z84" s="1" t="s">
        <v>2263</v>
      </c>
      <c r="AA84" s="1" t="s">
        <v>2264</v>
      </c>
      <c r="AB84" s="1" t="s">
        <v>2266</v>
      </c>
      <c r="AC84" s="1">
        <v>0.36799999999999999</v>
      </c>
      <c r="AG84" s="1">
        <v>0</v>
      </c>
      <c r="AT84" s="1">
        <v>5.1164209999999999</v>
      </c>
      <c r="AU84" s="1" t="s">
        <v>405</v>
      </c>
      <c r="AV84" s="1">
        <v>0</v>
      </c>
      <c r="AW84" s="1">
        <v>0</v>
      </c>
      <c r="AX84" s="1">
        <v>0</v>
      </c>
      <c r="AY84" s="1">
        <v>17</v>
      </c>
      <c r="AZ84" s="1">
        <v>597</v>
      </c>
      <c r="BA84" s="1" t="s">
        <v>525</v>
      </c>
      <c r="BB84" s="1">
        <v>0.99936599999999998</v>
      </c>
      <c r="BC84" s="1">
        <v>0.73920300000000005</v>
      </c>
      <c r="BD84" s="1">
        <v>0</v>
      </c>
      <c r="BF84" s="1" t="s">
        <v>351</v>
      </c>
      <c r="BG84" s="1">
        <v>10</v>
      </c>
      <c r="BH84" s="1">
        <v>60</v>
      </c>
      <c r="BI84" s="1">
        <v>352</v>
      </c>
      <c r="BJ84" s="1">
        <v>0</v>
      </c>
      <c r="BK84" s="1">
        <v>0</v>
      </c>
      <c r="BL84" s="1">
        <v>31.340249</v>
      </c>
      <c r="BM84" s="1">
        <v>22</v>
      </c>
      <c r="BN84" s="1">
        <v>60</v>
      </c>
      <c r="BO84" s="1">
        <v>756</v>
      </c>
      <c r="BP84" s="1">
        <v>64</v>
      </c>
      <c r="BQ84" s="1">
        <v>0.3125</v>
      </c>
      <c r="BR84" s="1">
        <v>0.73967099999999997</v>
      </c>
    </row>
    <row r="85" spans="1:70" x14ac:dyDescent="0.2">
      <c r="A85" s="1" t="s">
        <v>18152</v>
      </c>
      <c r="B85" s="1" t="s">
        <v>18158</v>
      </c>
      <c r="C85" s="1" t="s">
        <v>2318</v>
      </c>
      <c r="D85" s="1">
        <v>90231</v>
      </c>
      <c r="E85" s="1" t="s">
        <v>289</v>
      </c>
      <c r="F85" s="1" t="s">
        <v>289</v>
      </c>
      <c r="G85" s="1">
        <v>1</v>
      </c>
      <c r="H85" s="1">
        <v>11985396</v>
      </c>
      <c r="I85" s="1">
        <v>11985396</v>
      </c>
      <c r="J85" s="1" t="s">
        <v>289</v>
      </c>
      <c r="K85" s="1" t="s">
        <v>345</v>
      </c>
      <c r="L85" s="1" t="s">
        <v>346</v>
      </c>
      <c r="M85" s="1" t="s">
        <v>407</v>
      </c>
      <c r="N85" s="1" t="s">
        <v>333</v>
      </c>
      <c r="Q85" s="1" t="s">
        <v>289</v>
      </c>
      <c r="R85" s="1" t="s">
        <v>289</v>
      </c>
      <c r="S85" s="1" t="s">
        <v>289</v>
      </c>
      <c r="T85" s="1" t="s">
        <v>2308</v>
      </c>
      <c r="U85" s="1" t="s">
        <v>2309</v>
      </c>
      <c r="V85" s="1" t="s">
        <v>293</v>
      </c>
      <c r="W85" s="1">
        <v>1</v>
      </c>
      <c r="X85" s="1">
        <v>1084</v>
      </c>
      <c r="Y85" s="1" t="s">
        <v>2310</v>
      </c>
      <c r="Z85" s="1" t="s">
        <v>2311</v>
      </c>
      <c r="AA85" s="1" t="s">
        <v>2312</v>
      </c>
      <c r="AB85" s="1" t="s">
        <v>2322</v>
      </c>
      <c r="AC85" s="1">
        <v>0.59699999999999998</v>
      </c>
      <c r="AG85" s="1">
        <v>0</v>
      </c>
      <c r="AT85" s="1">
        <v>3.3450679999999999</v>
      </c>
      <c r="AU85" s="1" t="s">
        <v>405</v>
      </c>
      <c r="AV85" s="1">
        <v>32</v>
      </c>
      <c r="AW85" s="1">
        <v>1</v>
      </c>
      <c r="AX85" s="1">
        <v>19</v>
      </c>
      <c r="AY85" s="1">
        <v>18</v>
      </c>
      <c r="AZ85" s="1">
        <v>622</v>
      </c>
      <c r="BA85" s="1" t="s">
        <v>498</v>
      </c>
      <c r="BB85" s="1">
        <v>0.99985900000000005</v>
      </c>
      <c r="BC85" s="1">
        <v>0.99985900000000005</v>
      </c>
      <c r="BD85" s="1">
        <v>0</v>
      </c>
      <c r="BF85" s="1" t="s">
        <v>293</v>
      </c>
      <c r="BG85" s="1">
        <v>21</v>
      </c>
      <c r="BH85" s="1">
        <v>27</v>
      </c>
      <c r="BI85" s="1">
        <v>702</v>
      </c>
      <c r="BJ85" s="1">
        <v>0</v>
      </c>
      <c r="BK85" s="1">
        <v>0</v>
      </c>
      <c r="BL85" s="1">
        <v>55.184010999999998</v>
      </c>
      <c r="BM85" s="1">
        <v>110</v>
      </c>
      <c r="BN85" s="1">
        <v>60</v>
      </c>
      <c r="BO85" s="1">
        <v>3670</v>
      </c>
      <c r="BP85" s="1">
        <v>247</v>
      </c>
      <c r="BQ85" s="1">
        <v>0.160305</v>
      </c>
      <c r="BR85" s="1">
        <v>1</v>
      </c>
    </row>
    <row r="86" spans="1:70" x14ac:dyDescent="0.2">
      <c r="A86" s="1" t="s">
        <v>18152</v>
      </c>
      <c r="B86" s="1" t="s">
        <v>18158</v>
      </c>
      <c r="C86" s="1" t="s">
        <v>17990</v>
      </c>
      <c r="D86" s="1">
        <v>55672</v>
      </c>
      <c r="E86" s="1" t="s">
        <v>289</v>
      </c>
      <c r="F86" s="1" t="s">
        <v>289</v>
      </c>
      <c r="G86" s="1">
        <v>1</v>
      </c>
      <c r="H86" s="1">
        <v>16901021</v>
      </c>
      <c r="I86" s="1">
        <v>16901021</v>
      </c>
      <c r="J86" s="1" t="s">
        <v>289</v>
      </c>
      <c r="K86" s="1" t="s">
        <v>345</v>
      </c>
      <c r="L86" s="1" t="s">
        <v>346</v>
      </c>
      <c r="M86" s="1" t="s">
        <v>407</v>
      </c>
      <c r="N86" s="1" t="s">
        <v>333</v>
      </c>
      <c r="Q86" s="1" t="s">
        <v>289</v>
      </c>
      <c r="R86" s="1" t="s">
        <v>289</v>
      </c>
      <c r="S86" s="1" t="s">
        <v>289</v>
      </c>
      <c r="T86" s="1" t="s">
        <v>2404</v>
      </c>
      <c r="U86" s="1" t="s">
        <v>500</v>
      </c>
      <c r="V86" s="1" t="s">
        <v>293</v>
      </c>
      <c r="W86" s="1">
        <v>21</v>
      </c>
      <c r="X86" s="1">
        <v>3246</v>
      </c>
      <c r="Y86" s="1" t="s">
        <v>2405</v>
      </c>
      <c r="Z86" s="1" t="s">
        <v>2406</v>
      </c>
      <c r="AA86" s="1" t="s">
        <v>2407</v>
      </c>
      <c r="AB86" s="1" t="s">
        <v>2410</v>
      </c>
      <c r="AC86" s="1">
        <v>0.443</v>
      </c>
      <c r="AG86" s="1">
        <v>0</v>
      </c>
      <c r="AT86" s="1">
        <v>2.7085889999999999</v>
      </c>
      <c r="AU86" s="1" t="s">
        <v>405</v>
      </c>
      <c r="AV86" s="1">
        <v>70</v>
      </c>
      <c r="AW86" s="1">
        <v>0</v>
      </c>
      <c r="AX86" s="1">
        <v>0</v>
      </c>
      <c r="AY86" s="1">
        <v>9</v>
      </c>
      <c r="AZ86" s="1">
        <v>304</v>
      </c>
      <c r="BA86" s="1" t="s">
        <v>498</v>
      </c>
      <c r="BB86" s="1">
        <v>0</v>
      </c>
      <c r="BC86" s="1">
        <v>0</v>
      </c>
      <c r="BD86" s="1">
        <v>0</v>
      </c>
      <c r="BF86" s="1" t="s">
        <v>293</v>
      </c>
      <c r="BG86" s="1">
        <v>5</v>
      </c>
      <c r="BH86" s="1">
        <v>22</v>
      </c>
      <c r="BI86" s="1">
        <v>165</v>
      </c>
      <c r="BJ86" s="1">
        <v>0</v>
      </c>
      <c r="BK86" s="1">
        <v>0</v>
      </c>
      <c r="BL86" s="1">
        <v>10.976348</v>
      </c>
      <c r="BM86" s="1">
        <v>68</v>
      </c>
      <c r="BN86" s="1">
        <v>40</v>
      </c>
      <c r="BO86" s="1">
        <v>2189</v>
      </c>
      <c r="BP86" s="1">
        <v>181</v>
      </c>
      <c r="BQ86" s="1">
        <v>6.8492999999999998E-2</v>
      </c>
      <c r="BR86" s="1">
        <v>0.99789799999999995</v>
      </c>
    </row>
    <row r="87" spans="1:70" x14ac:dyDescent="0.2">
      <c r="A87" s="1" t="s">
        <v>18152</v>
      </c>
      <c r="B87" s="1" t="s">
        <v>18158</v>
      </c>
      <c r="C87" s="1" t="s">
        <v>2377</v>
      </c>
      <c r="D87" s="1">
        <v>100132406</v>
      </c>
      <c r="E87" s="1" t="s">
        <v>289</v>
      </c>
      <c r="F87" s="1" t="s">
        <v>289</v>
      </c>
      <c r="G87" s="1">
        <v>1</v>
      </c>
      <c r="H87" s="1">
        <v>145299849</v>
      </c>
      <c r="I87" s="1">
        <v>145299849</v>
      </c>
      <c r="J87" s="1" t="s">
        <v>289</v>
      </c>
      <c r="K87" s="1" t="s">
        <v>345</v>
      </c>
      <c r="L87" s="1" t="s">
        <v>346</v>
      </c>
      <c r="M87" s="1" t="s">
        <v>333</v>
      </c>
      <c r="N87" s="1" t="s">
        <v>407</v>
      </c>
      <c r="Q87" s="1" t="s">
        <v>289</v>
      </c>
      <c r="R87" s="1" t="s">
        <v>289</v>
      </c>
      <c r="S87" s="1" t="s">
        <v>289</v>
      </c>
      <c r="T87" s="1" t="s">
        <v>2346</v>
      </c>
      <c r="U87" s="1" t="s">
        <v>2347</v>
      </c>
      <c r="V87" s="1" t="s">
        <v>351</v>
      </c>
      <c r="W87" s="1">
        <v>2</v>
      </c>
      <c r="X87" s="1">
        <v>275</v>
      </c>
      <c r="Y87" s="1" t="s">
        <v>2348</v>
      </c>
      <c r="Z87" s="1" t="s">
        <v>2349</v>
      </c>
      <c r="AA87" s="1" t="s">
        <v>2350</v>
      </c>
      <c r="AB87" s="1" t="s">
        <v>2357</v>
      </c>
      <c r="AC87" s="1">
        <v>0.46800000000000003</v>
      </c>
      <c r="AG87" s="1">
        <v>0</v>
      </c>
      <c r="AT87" s="1">
        <v>2.4077069999999998</v>
      </c>
      <c r="AU87" s="1" t="s">
        <v>405</v>
      </c>
      <c r="AV87" s="1">
        <v>11</v>
      </c>
      <c r="AW87" s="1">
        <v>0</v>
      </c>
      <c r="AX87" s="1">
        <v>0</v>
      </c>
      <c r="AY87" s="1">
        <v>8</v>
      </c>
      <c r="AZ87" s="1">
        <v>271</v>
      </c>
      <c r="BA87" s="1" t="s">
        <v>525</v>
      </c>
      <c r="BB87" s="1">
        <v>0.99256999999999995</v>
      </c>
      <c r="BC87" s="1">
        <v>0.980603</v>
      </c>
      <c r="BD87" s="1">
        <v>0</v>
      </c>
      <c r="BF87" s="1" t="s">
        <v>351</v>
      </c>
      <c r="BG87" s="1">
        <v>6</v>
      </c>
      <c r="BH87" s="1">
        <v>60</v>
      </c>
      <c r="BI87" s="1">
        <v>211</v>
      </c>
      <c r="BJ87" s="1">
        <v>0</v>
      </c>
      <c r="BK87" s="1">
        <v>0</v>
      </c>
      <c r="BL87" s="1">
        <v>15.540839</v>
      </c>
      <c r="BM87" s="1">
        <v>53</v>
      </c>
      <c r="BN87" s="1">
        <v>60</v>
      </c>
      <c r="BO87" s="1">
        <v>1825</v>
      </c>
      <c r="BP87" s="1">
        <v>110</v>
      </c>
      <c r="BQ87" s="1">
        <v>0.10169499999999999</v>
      </c>
      <c r="BR87" s="1">
        <v>0.98794300000000002</v>
      </c>
    </row>
    <row r="88" spans="1:70" x14ac:dyDescent="0.2">
      <c r="A88" s="1" t="s">
        <v>18152</v>
      </c>
      <c r="B88" s="1" t="s">
        <v>18158</v>
      </c>
      <c r="C88" s="1" t="s">
        <v>494</v>
      </c>
      <c r="D88" s="1">
        <v>25832</v>
      </c>
      <c r="E88" s="1" t="s">
        <v>289</v>
      </c>
      <c r="F88" s="1" t="s">
        <v>289</v>
      </c>
      <c r="G88" s="1">
        <v>1</v>
      </c>
      <c r="H88" s="1">
        <v>148010915</v>
      </c>
      <c r="I88" s="1">
        <v>148010915</v>
      </c>
      <c r="J88" s="1" t="s">
        <v>289</v>
      </c>
      <c r="K88" s="1" t="s">
        <v>436</v>
      </c>
      <c r="L88" s="1" t="s">
        <v>346</v>
      </c>
      <c r="M88" s="1" t="s">
        <v>294</v>
      </c>
      <c r="N88" s="1" t="s">
        <v>347</v>
      </c>
      <c r="Q88" s="1" t="s">
        <v>289</v>
      </c>
      <c r="R88" s="1" t="s">
        <v>289</v>
      </c>
      <c r="S88" s="1" t="s">
        <v>289</v>
      </c>
      <c r="T88" s="1" t="s">
        <v>2382</v>
      </c>
      <c r="U88" s="1" t="s">
        <v>471</v>
      </c>
      <c r="V88" s="1" t="s">
        <v>293</v>
      </c>
      <c r="W88" s="1">
        <v>14</v>
      </c>
      <c r="X88" s="1">
        <v>1723</v>
      </c>
      <c r="Y88" s="1" t="s">
        <v>2383</v>
      </c>
      <c r="Z88" s="1" t="s">
        <v>2384</v>
      </c>
      <c r="AA88" s="1" t="s">
        <v>2385</v>
      </c>
      <c r="AB88" s="1" t="s">
        <v>2386</v>
      </c>
      <c r="AC88" s="1">
        <v>0.45800000000000002</v>
      </c>
      <c r="AG88" s="1">
        <v>0</v>
      </c>
      <c r="AT88" s="1">
        <v>13.242295</v>
      </c>
      <c r="AU88" s="1" t="s">
        <v>405</v>
      </c>
      <c r="AV88" s="1">
        <v>55</v>
      </c>
      <c r="AW88" s="1">
        <v>0</v>
      </c>
      <c r="AX88" s="1">
        <v>0</v>
      </c>
      <c r="AY88" s="1">
        <v>44</v>
      </c>
      <c r="AZ88" s="1">
        <v>1497</v>
      </c>
      <c r="BA88" s="1" t="s">
        <v>406</v>
      </c>
      <c r="BB88" s="1">
        <v>1</v>
      </c>
      <c r="BC88" s="1">
        <v>1</v>
      </c>
      <c r="BD88" s="1">
        <v>0</v>
      </c>
      <c r="BF88" s="1" t="s">
        <v>293</v>
      </c>
      <c r="BG88" s="1">
        <v>8</v>
      </c>
      <c r="BH88" s="1">
        <v>40</v>
      </c>
      <c r="BI88" s="1">
        <v>282</v>
      </c>
      <c r="BJ88" s="1">
        <v>0</v>
      </c>
      <c r="BK88" s="1">
        <v>0</v>
      </c>
      <c r="BL88" s="1">
        <v>16.737698999999999</v>
      </c>
      <c r="BM88" s="1">
        <v>236</v>
      </c>
      <c r="BN88" s="1">
        <v>40</v>
      </c>
      <c r="BO88" s="1">
        <v>7653</v>
      </c>
      <c r="BP88" s="1">
        <v>389</v>
      </c>
      <c r="BQ88" s="1">
        <v>3.2786999999999997E-2</v>
      </c>
      <c r="BR88" s="1">
        <v>1</v>
      </c>
    </row>
    <row r="89" spans="1:70" x14ac:dyDescent="0.2">
      <c r="A89" s="1" t="s">
        <v>18152</v>
      </c>
      <c r="B89" s="1" t="s">
        <v>18158</v>
      </c>
      <c r="C89" s="1" t="s">
        <v>494</v>
      </c>
      <c r="D89" s="1">
        <v>25832</v>
      </c>
      <c r="E89" s="1" t="s">
        <v>289</v>
      </c>
      <c r="F89" s="1" t="s">
        <v>289</v>
      </c>
      <c r="G89" s="1">
        <v>1</v>
      </c>
      <c r="H89" s="1">
        <v>148010942</v>
      </c>
      <c r="I89" s="1">
        <v>148010942</v>
      </c>
      <c r="J89" s="1" t="s">
        <v>289</v>
      </c>
      <c r="K89" s="1" t="s">
        <v>436</v>
      </c>
      <c r="L89" s="1" t="s">
        <v>346</v>
      </c>
      <c r="M89" s="1" t="s">
        <v>333</v>
      </c>
      <c r="N89" s="1" t="s">
        <v>407</v>
      </c>
      <c r="Q89" s="1" t="s">
        <v>289</v>
      </c>
      <c r="R89" s="1" t="s">
        <v>289</v>
      </c>
      <c r="S89" s="1" t="s">
        <v>289</v>
      </c>
      <c r="T89" s="1" t="s">
        <v>2395</v>
      </c>
      <c r="U89" s="1" t="s">
        <v>471</v>
      </c>
      <c r="V89" s="1" t="s">
        <v>293</v>
      </c>
      <c r="W89" s="1">
        <v>14</v>
      </c>
      <c r="X89" s="1">
        <v>1696</v>
      </c>
      <c r="Y89" s="1" t="s">
        <v>2396</v>
      </c>
      <c r="Z89" s="1" t="s">
        <v>2397</v>
      </c>
      <c r="AA89" s="1" t="s">
        <v>2398</v>
      </c>
      <c r="AB89" s="1" t="s">
        <v>2399</v>
      </c>
      <c r="AC89" s="1">
        <v>0.46800000000000003</v>
      </c>
      <c r="AG89" s="1">
        <v>0</v>
      </c>
      <c r="AT89" s="1">
        <v>13.844453</v>
      </c>
      <c r="AU89" s="1" t="s">
        <v>405</v>
      </c>
      <c r="AV89" s="1">
        <v>41</v>
      </c>
      <c r="AW89" s="1">
        <v>0</v>
      </c>
      <c r="AX89" s="1">
        <v>0</v>
      </c>
      <c r="AY89" s="1">
        <v>46</v>
      </c>
      <c r="AZ89" s="1">
        <v>1608</v>
      </c>
      <c r="BA89" s="1" t="s">
        <v>525</v>
      </c>
      <c r="BB89" s="1">
        <v>1</v>
      </c>
      <c r="BC89" s="1">
        <v>1</v>
      </c>
      <c r="BD89" s="1">
        <v>0</v>
      </c>
      <c r="BF89" s="1" t="s">
        <v>293</v>
      </c>
      <c r="BG89" s="1">
        <v>9</v>
      </c>
      <c r="BH89" s="1">
        <v>40</v>
      </c>
      <c r="BI89" s="1">
        <v>285</v>
      </c>
      <c r="BJ89" s="1">
        <v>0</v>
      </c>
      <c r="BK89" s="1">
        <v>0</v>
      </c>
      <c r="BL89" s="1">
        <v>15.575888000000001</v>
      </c>
      <c r="BM89" s="1">
        <v>272</v>
      </c>
      <c r="BN89" s="1">
        <v>40</v>
      </c>
      <c r="BO89" s="1">
        <v>9446</v>
      </c>
      <c r="BP89" s="1">
        <v>469</v>
      </c>
      <c r="BQ89" s="1">
        <v>3.2028000000000001E-2</v>
      </c>
      <c r="BR89" s="1">
        <v>1</v>
      </c>
    </row>
    <row r="90" spans="1:70" x14ac:dyDescent="0.2">
      <c r="A90" s="1" t="s">
        <v>18152</v>
      </c>
      <c r="B90" s="1" t="s">
        <v>18158</v>
      </c>
      <c r="C90" s="1" t="s">
        <v>18016</v>
      </c>
      <c r="D90" s="1">
        <v>6403</v>
      </c>
      <c r="E90" s="1" t="s">
        <v>289</v>
      </c>
      <c r="F90" s="1" t="s">
        <v>289</v>
      </c>
      <c r="G90" s="1">
        <v>1</v>
      </c>
      <c r="H90" s="1">
        <v>169563945</v>
      </c>
      <c r="I90" s="1">
        <v>169563945</v>
      </c>
      <c r="J90" s="1" t="s">
        <v>289</v>
      </c>
      <c r="K90" s="1" t="s">
        <v>345</v>
      </c>
      <c r="L90" s="1" t="s">
        <v>346</v>
      </c>
      <c r="M90" s="1" t="s">
        <v>347</v>
      </c>
      <c r="N90" s="1" t="s">
        <v>294</v>
      </c>
      <c r="Q90" s="1" t="s">
        <v>289</v>
      </c>
      <c r="R90" s="1" t="s">
        <v>289</v>
      </c>
      <c r="S90" s="1" t="s">
        <v>289</v>
      </c>
      <c r="T90" s="1" t="s">
        <v>2420</v>
      </c>
      <c r="U90" s="1" t="s">
        <v>2421</v>
      </c>
      <c r="V90" s="1" t="s">
        <v>293</v>
      </c>
      <c r="W90" s="1">
        <v>13</v>
      </c>
      <c r="X90" s="1">
        <v>2309</v>
      </c>
      <c r="Y90" s="1" t="s">
        <v>2422</v>
      </c>
      <c r="Z90" s="1" t="s">
        <v>2423</v>
      </c>
      <c r="AA90" s="1" t="s">
        <v>2424</v>
      </c>
      <c r="AB90" s="1" t="s">
        <v>2439</v>
      </c>
      <c r="AC90" s="1">
        <v>0.433</v>
      </c>
      <c r="AG90" s="1">
        <v>1</v>
      </c>
      <c r="AH90" s="1" t="s">
        <v>831</v>
      </c>
      <c r="AI90" t="s">
        <v>2440</v>
      </c>
      <c r="AT90" s="1">
        <v>14.129357000000001</v>
      </c>
      <c r="AU90" s="1" t="s">
        <v>405</v>
      </c>
      <c r="AV90" s="1">
        <v>0</v>
      </c>
      <c r="AW90" s="1">
        <v>0</v>
      </c>
      <c r="AX90" s="1">
        <v>0</v>
      </c>
      <c r="AY90" s="1">
        <v>47</v>
      </c>
      <c r="AZ90" s="1">
        <v>1471</v>
      </c>
      <c r="BA90" s="1" t="s">
        <v>469</v>
      </c>
      <c r="BB90" s="1">
        <v>1</v>
      </c>
      <c r="BC90" s="1">
        <v>1</v>
      </c>
      <c r="BD90" s="1">
        <v>0</v>
      </c>
      <c r="BF90" s="1" t="s">
        <v>293</v>
      </c>
      <c r="BG90" s="1">
        <v>106</v>
      </c>
      <c r="BH90" s="1">
        <v>60</v>
      </c>
      <c r="BI90" s="1">
        <v>3554</v>
      </c>
      <c r="BJ90" s="1">
        <v>0</v>
      </c>
      <c r="BK90" s="1">
        <v>0</v>
      </c>
      <c r="BL90" s="1">
        <v>323.64319999999998</v>
      </c>
      <c r="BM90" s="1">
        <v>182</v>
      </c>
      <c r="BN90" s="1">
        <v>60</v>
      </c>
      <c r="BO90" s="1">
        <v>6008</v>
      </c>
      <c r="BP90" s="1">
        <v>436</v>
      </c>
      <c r="BQ90" s="1">
        <v>0.36805599999999999</v>
      </c>
      <c r="BR90" s="1">
        <v>1</v>
      </c>
    </row>
    <row r="91" spans="1:70" x14ac:dyDescent="0.2">
      <c r="A91" s="1" t="s">
        <v>18152</v>
      </c>
      <c r="B91" s="1" t="s">
        <v>18158</v>
      </c>
      <c r="C91" s="1" t="s">
        <v>2641</v>
      </c>
      <c r="D91" s="1">
        <v>150763</v>
      </c>
      <c r="E91" s="1" t="s">
        <v>289</v>
      </c>
      <c r="F91" s="1" t="s">
        <v>289</v>
      </c>
      <c r="G91" s="1">
        <v>2</v>
      </c>
      <c r="H91" s="1">
        <v>96688929</v>
      </c>
      <c r="I91" s="1">
        <v>96688929</v>
      </c>
      <c r="J91" s="1" t="s">
        <v>289</v>
      </c>
      <c r="K91" s="1" t="s">
        <v>345</v>
      </c>
      <c r="L91" s="1" t="s">
        <v>346</v>
      </c>
      <c r="M91" s="1" t="s">
        <v>333</v>
      </c>
      <c r="N91" s="1" t="s">
        <v>407</v>
      </c>
      <c r="Q91" s="1" t="s">
        <v>289</v>
      </c>
      <c r="R91" s="1" t="s">
        <v>289</v>
      </c>
      <c r="S91" s="1" t="s">
        <v>289</v>
      </c>
      <c r="T91" s="1" t="s">
        <v>2599</v>
      </c>
      <c r="U91" s="1" t="s">
        <v>2600</v>
      </c>
      <c r="V91" s="1" t="s">
        <v>293</v>
      </c>
      <c r="W91" s="1">
        <v>20</v>
      </c>
      <c r="X91" s="1">
        <v>2533</v>
      </c>
      <c r="Y91" s="1" t="s">
        <v>2601</v>
      </c>
      <c r="Z91" s="1" t="s">
        <v>2602</v>
      </c>
      <c r="AA91" s="1" t="s">
        <v>2603</v>
      </c>
      <c r="AB91" s="1" t="s">
        <v>2613</v>
      </c>
      <c r="AC91" s="1">
        <v>0.65200000000000002</v>
      </c>
      <c r="AD91" s="1" t="s">
        <v>2074</v>
      </c>
      <c r="AE91" s="1">
        <v>152</v>
      </c>
      <c r="AF91" s="1">
        <v>7.0000000000000007E-2</v>
      </c>
      <c r="AG91" s="1">
        <v>3</v>
      </c>
      <c r="AH91" s="1" t="s">
        <v>2614</v>
      </c>
      <c r="AI91" t="s">
        <v>2615</v>
      </c>
      <c r="AT91" s="1">
        <v>7.2136769999999997</v>
      </c>
      <c r="AU91" s="1" t="s">
        <v>405</v>
      </c>
      <c r="AV91" s="1">
        <v>24</v>
      </c>
      <c r="AW91" s="1">
        <v>0</v>
      </c>
      <c r="AX91" s="1">
        <v>0</v>
      </c>
      <c r="AY91" s="1">
        <v>24</v>
      </c>
      <c r="AZ91" s="1">
        <v>688</v>
      </c>
      <c r="BA91" s="1" t="s">
        <v>525</v>
      </c>
      <c r="BB91" s="1">
        <v>0.99986900000000001</v>
      </c>
      <c r="BC91" s="1">
        <v>0.99886200000000003</v>
      </c>
      <c r="BD91" s="1">
        <v>0</v>
      </c>
      <c r="BF91" s="1" t="s">
        <v>293</v>
      </c>
      <c r="BG91" s="1">
        <v>6</v>
      </c>
      <c r="BH91" s="1">
        <v>27</v>
      </c>
      <c r="BI91" s="1">
        <v>207</v>
      </c>
      <c r="BJ91" s="1">
        <v>0</v>
      </c>
      <c r="BK91" s="1">
        <v>0</v>
      </c>
      <c r="BL91" s="1">
        <v>14.382872000000001</v>
      </c>
      <c r="BM91" s="1">
        <v>72</v>
      </c>
      <c r="BN91" s="1">
        <v>50</v>
      </c>
      <c r="BO91" s="1">
        <v>2082</v>
      </c>
      <c r="BP91" s="1">
        <v>134</v>
      </c>
      <c r="BQ91" s="1">
        <v>7.6923000000000005E-2</v>
      </c>
      <c r="BR91" s="1">
        <v>0.99899300000000002</v>
      </c>
    </row>
    <row r="92" spans="1:70" x14ac:dyDescent="0.2">
      <c r="A92" s="1" t="s">
        <v>18152</v>
      </c>
      <c r="B92" s="1" t="s">
        <v>18158</v>
      </c>
      <c r="C92" s="1" t="s">
        <v>2596</v>
      </c>
      <c r="D92" s="1">
        <v>200350</v>
      </c>
      <c r="E92" s="1" t="s">
        <v>289</v>
      </c>
      <c r="F92" s="1" t="s">
        <v>289</v>
      </c>
      <c r="G92" s="1">
        <v>2</v>
      </c>
      <c r="H92" s="1">
        <v>114257162</v>
      </c>
      <c r="I92" s="1">
        <v>114257162</v>
      </c>
      <c r="J92" s="1" t="s">
        <v>289</v>
      </c>
      <c r="K92" s="1" t="s">
        <v>345</v>
      </c>
      <c r="L92" s="1" t="s">
        <v>346</v>
      </c>
      <c r="M92" s="1" t="s">
        <v>407</v>
      </c>
      <c r="N92" s="1" t="s">
        <v>347</v>
      </c>
      <c r="Q92" s="1" t="s">
        <v>289</v>
      </c>
      <c r="R92" s="1" t="s">
        <v>289</v>
      </c>
      <c r="S92" s="1" t="s">
        <v>289</v>
      </c>
      <c r="T92" s="1" t="s">
        <v>2564</v>
      </c>
      <c r="U92" s="1" t="s">
        <v>2565</v>
      </c>
      <c r="V92" s="1" t="s">
        <v>351</v>
      </c>
      <c r="W92" s="1">
        <v>1</v>
      </c>
      <c r="X92" s="1">
        <v>502</v>
      </c>
      <c r="Y92" s="1" t="s">
        <v>2566</v>
      </c>
      <c r="Z92" s="1" t="s">
        <v>2567</v>
      </c>
      <c r="AA92" s="1" t="s">
        <v>2568</v>
      </c>
      <c r="AB92" s="1" t="s">
        <v>2578</v>
      </c>
      <c r="AC92" s="1">
        <v>0.66200000000000003</v>
      </c>
      <c r="AG92" s="1">
        <v>0</v>
      </c>
      <c r="AT92" s="1">
        <v>3.830063</v>
      </c>
      <c r="AU92" s="1" t="s">
        <v>405</v>
      </c>
      <c r="AV92" s="1">
        <v>7</v>
      </c>
      <c r="AW92" s="1">
        <v>0</v>
      </c>
      <c r="AX92" s="1">
        <v>0</v>
      </c>
      <c r="AY92" s="1">
        <v>13</v>
      </c>
      <c r="AZ92" s="1">
        <v>331</v>
      </c>
      <c r="BA92" s="1" t="s">
        <v>498</v>
      </c>
      <c r="BB92" s="1">
        <v>0.99307199999999995</v>
      </c>
      <c r="BC92" s="1">
        <v>0.91181000000000001</v>
      </c>
      <c r="BD92" s="1">
        <v>0</v>
      </c>
      <c r="BF92" s="1" t="s">
        <v>351</v>
      </c>
      <c r="BG92" s="1">
        <v>3</v>
      </c>
      <c r="BH92" s="1">
        <v>22</v>
      </c>
      <c r="BI92" s="1">
        <v>105</v>
      </c>
      <c r="BJ92" s="1">
        <v>0</v>
      </c>
      <c r="BK92" s="1">
        <v>0</v>
      </c>
      <c r="BL92" s="1">
        <v>7.1771969999999996</v>
      </c>
      <c r="BM92" s="1">
        <v>41</v>
      </c>
      <c r="BN92" s="1">
        <v>47</v>
      </c>
      <c r="BO92" s="1">
        <v>1317</v>
      </c>
      <c r="BP92" s="1">
        <v>84</v>
      </c>
      <c r="BQ92" s="1">
        <v>6.8182000000000006E-2</v>
      </c>
      <c r="BR92" s="1">
        <v>0.91817099999999996</v>
      </c>
    </row>
    <row r="93" spans="1:70" x14ac:dyDescent="0.2">
      <c r="A93" s="1" t="s">
        <v>18152</v>
      </c>
      <c r="B93" s="1" t="s">
        <v>18158</v>
      </c>
      <c r="C93" s="1" t="s">
        <v>2560</v>
      </c>
      <c r="D93" s="1">
        <v>26225</v>
      </c>
      <c r="E93" s="1" t="s">
        <v>289</v>
      </c>
      <c r="F93" s="1" t="s">
        <v>289</v>
      </c>
      <c r="G93" s="1">
        <v>2</v>
      </c>
      <c r="H93" s="1">
        <v>152663377</v>
      </c>
      <c r="I93" s="1">
        <v>152663377</v>
      </c>
      <c r="J93" s="1" t="s">
        <v>289</v>
      </c>
      <c r="K93" s="1" t="s">
        <v>345</v>
      </c>
      <c r="L93" s="1" t="s">
        <v>346</v>
      </c>
      <c r="M93" s="1" t="s">
        <v>294</v>
      </c>
      <c r="N93" s="1" t="s">
        <v>347</v>
      </c>
      <c r="Q93" s="1" t="s">
        <v>289</v>
      </c>
      <c r="R93" s="1" t="s">
        <v>289</v>
      </c>
      <c r="S93" s="1" t="s">
        <v>289</v>
      </c>
      <c r="T93" s="1" t="s">
        <v>2523</v>
      </c>
      <c r="U93" s="1" t="s">
        <v>2524</v>
      </c>
      <c r="V93" s="1" t="s">
        <v>293</v>
      </c>
      <c r="W93" s="1">
        <v>5</v>
      </c>
      <c r="X93" s="1">
        <v>760</v>
      </c>
      <c r="Y93" s="1" t="s">
        <v>2525</v>
      </c>
      <c r="Z93" s="1" t="s">
        <v>2526</v>
      </c>
      <c r="AA93" s="1" t="s">
        <v>2527</v>
      </c>
      <c r="AB93" s="1" t="s">
        <v>2538</v>
      </c>
      <c r="AC93" s="1">
        <v>0.36799999999999999</v>
      </c>
      <c r="AG93" s="1">
        <v>0</v>
      </c>
      <c r="AT93" s="1">
        <v>3.0055109999999998</v>
      </c>
      <c r="AU93" s="1" t="s">
        <v>405</v>
      </c>
      <c r="AV93" s="1">
        <v>0</v>
      </c>
      <c r="AW93" s="1">
        <v>0</v>
      </c>
      <c r="AX93" s="1">
        <v>0</v>
      </c>
      <c r="AY93" s="1">
        <v>10</v>
      </c>
      <c r="AZ93" s="1">
        <v>298</v>
      </c>
      <c r="BA93" s="1" t="s">
        <v>406</v>
      </c>
      <c r="BB93" s="1">
        <v>0.99270800000000003</v>
      </c>
      <c r="BC93" s="1">
        <v>0.812496</v>
      </c>
      <c r="BD93" s="1">
        <v>0</v>
      </c>
      <c r="BF93" s="1" t="s">
        <v>293</v>
      </c>
      <c r="BG93" s="1">
        <v>16</v>
      </c>
      <c r="BH93" s="1">
        <v>60</v>
      </c>
      <c r="BI93" s="1">
        <v>549</v>
      </c>
      <c r="BJ93" s="1">
        <v>0</v>
      </c>
      <c r="BK93" s="1">
        <v>0</v>
      </c>
      <c r="BL93" s="1">
        <v>51.792768000000002</v>
      </c>
      <c r="BM93" s="1">
        <v>20</v>
      </c>
      <c r="BN93" s="1">
        <v>60</v>
      </c>
      <c r="BO93" s="1">
        <v>626</v>
      </c>
      <c r="BP93" s="1">
        <v>46</v>
      </c>
      <c r="BQ93" s="1">
        <v>0.44444400000000001</v>
      </c>
      <c r="BR93" s="1">
        <v>0.818465</v>
      </c>
    </row>
    <row r="94" spans="1:70" x14ac:dyDescent="0.2">
      <c r="A94" s="1" t="s">
        <v>18152</v>
      </c>
      <c r="B94" s="1" t="s">
        <v>18158</v>
      </c>
      <c r="C94" s="1" t="s">
        <v>18017</v>
      </c>
      <c r="D94" s="1">
        <v>2177</v>
      </c>
      <c r="E94" s="1" t="s">
        <v>289</v>
      </c>
      <c r="F94" s="1" t="s">
        <v>289</v>
      </c>
      <c r="G94" s="1">
        <v>3</v>
      </c>
      <c r="H94" s="1">
        <v>10091084</v>
      </c>
      <c r="I94" s="1">
        <v>10091084</v>
      </c>
      <c r="J94" s="1" t="s">
        <v>289</v>
      </c>
      <c r="K94" s="1" t="s">
        <v>436</v>
      </c>
      <c r="L94" s="1" t="s">
        <v>346</v>
      </c>
      <c r="M94" s="1" t="s">
        <v>294</v>
      </c>
      <c r="N94" s="1" t="s">
        <v>347</v>
      </c>
      <c r="Q94" s="1" t="s">
        <v>289</v>
      </c>
      <c r="R94" s="1" t="s">
        <v>289</v>
      </c>
      <c r="S94" s="1" t="s">
        <v>289</v>
      </c>
      <c r="T94" s="1" t="s">
        <v>2645</v>
      </c>
      <c r="U94" s="1" t="s">
        <v>2646</v>
      </c>
      <c r="V94" s="1" t="s">
        <v>351</v>
      </c>
      <c r="W94" s="1">
        <v>17</v>
      </c>
      <c r="X94" s="1">
        <v>1533</v>
      </c>
      <c r="Y94" s="1" t="s">
        <v>2647</v>
      </c>
      <c r="Z94" s="1" t="s">
        <v>2648</v>
      </c>
      <c r="AA94" s="1" t="s">
        <v>2649</v>
      </c>
      <c r="AB94" s="1" t="s">
        <v>2659</v>
      </c>
      <c r="AC94" s="1">
        <v>0.438</v>
      </c>
      <c r="AG94" s="1">
        <v>0</v>
      </c>
      <c r="AT94" s="1">
        <v>9.0454679999999996</v>
      </c>
      <c r="AU94" s="1" t="s">
        <v>405</v>
      </c>
      <c r="AV94" s="1">
        <v>18</v>
      </c>
      <c r="AW94" s="1">
        <v>1</v>
      </c>
      <c r="AX94" s="1">
        <v>28</v>
      </c>
      <c r="AY94" s="1">
        <v>40</v>
      </c>
      <c r="AZ94" s="1">
        <v>1277</v>
      </c>
      <c r="BA94" s="1" t="s">
        <v>406</v>
      </c>
      <c r="BB94" s="1">
        <v>1</v>
      </c>
      <c r="BC94" s="1">
        <v>1</v>
      </c>
      <c r="BD94" s="1">
        <v>0</v>
      </c>
      <c r="BF94" s="1" t="s">
        <v>351</v>
      </c>
      <c r="BG94" s="1">
        <v>15</v>
      </c>
      <c r="BH94" s="1">
        <v>47</v>
      </c>
      <c r="BI94" s="1">
        <v>509</v>
      </c>
      <c r="BJ94" s="1">
        <v>0</v>
      </c>
      <c r="BK94" s="1">
        <v>0</v>
      </c>
      <c r="BL94" s="1">
        <v>31.865255000000001</v>
      </c>
      <c r="BM94" s="1">
        <v>301</v>
      </c>
      <c r="BN94" s="1">
        <v>60</v>
      </c>
      <c r="BO94" s="1">
        <v>10050</v>
      </c>
      <c r="BP94" s="1">
        <v>487</v>
      </c>
      <c r="BQ94" s="1">
        <v>4.7468000000000003E-2</v>
      </c>
      <c r="BR94" s="1">
        <v>1</v>
      </c>
    </row>
    <row r="95" spans="1:70" x14ac:dyDescent="0.2">
      <c r="A95" s="1" t="s">
        <v>18152</v>
      </c>
      <c r="B95" s="1" t="s">
        <v>18158</v>
      </c>
      <c r="C95" s="1" t="s">
        <v>2727</v>
      </c>
      <c r="D95" s="1">
        <v>4547</v>
      </c>
      <c r="E95" s="1" t="s">
        <v>289</v>
      </c>
      <c r="F95" s="1" t="s">
        <v>289</v>
      </c>
      <c r="G95" s="1">
        <v>4</v>
      </c>
      <c r="H95" s="1">
        <v>100534167</v>
      </c>
      <c r="I95" s="1">
        <v>100534167</v>
      </c>
      <c r="J95" s="1" t="s">
        <v>289</v>
      </c>
      <c r="K95" s="1" t="s">
        <v>345</v>
      </c>
      <c r="L95" s="1" t="s">
        <v>346</v>
      </c>
      <c r="M95" s="1" t="s">
        <v>294</v>
      </c>
      <c r="N95" s="1" t="s">
        <v>407</v>
      </c>
      <c r="Q95" s="1" t="s">
        <v>289</v>
      </c>
      <c r="R95" s="1" t="s">
        <v>289</v>
      </c>
      <c r="S95" s="1" t="s">
        <v>289</v>
      </c>
      <c r="T95" s="1" t="s">
        <v>2686</v>
      </c>
      <c r="U95" s="1" t="s">
        <v>2687</v>
      </c>
      <c r="V95" s="1" t="s">
        <v>351</v>
      </c>
      <c r="W95" s="1">
        <v>15</v>
      </c>
      <c r="X95" s="1">
        <v>2181</v>
      </c>
      <c r="Y95" s="1" t="s">
        <v>2688</v>
      </c>
      <c r="Z95" s="1" t="s">
        <v>2689</v>
      </c>
      <c r="AA95" s="1" t="s">
        <v>2690</v>
      </c>
      <c r="AB95" s="1" t="s">
        <v>2701</v>
      </c>
      <c r="AC95" s="1">
        <v>0.502</v>
      </c>
      <c r="AG95" s="1">
        <v>0</v>
      </c>
      <c r="AT95" s="1">
        <v>9.0281260000000003</v>
      </c>
      <c r="AU95" s="1" t="s">
        <v>405</v>
      </c>
      <c r="AV95" s="1">
        <v>0</v>
      </c>
      <c r="AW95" s="1">
        <v>0</v>
      </c>
      <c r="AX95" s="1">
        <v>0</v>
      </c>
      <c r="AY95" s="1">
        <v>30</v>
      </c>
      <c r="AZ95" s="1">
        <v>1013</v>
      </c>
      <c r="BA95" s="1" t="s">
        <v>406</v>
      </c>
      <c r="BB95" s="1">
        <v>0.99999700000000002</v>
      </c>
      <c r="BC95" s="1">
        <v>0.99999700000000002</v>
      </c>
      <c r="BD95" s="1">
        <v>0</v>
      </c>
      <c r="BF95" s="1" t="s">
        <v>351</v>
      </c>
      <c r="BG95" s="1">
        <v>133</v>
      </c>
      <c r="BH95" s="1">
        <v>60</v>
      </c>
      <c r="BI95" s="1">
        <v>4354</v>
      </c>
      <c r="BJ95" s="1">
        <v>0</v>
      </c>
      <c r="BK95" s="1">
        <v>0</v>
      </c>
      <c r="BL95" s="1">
        <v>425.46261500000003</v>
      </c>
      <c r="BM95" s="1">
        <v>112</v>
      </c>
      <c r="BN95" s="1">
        <v>60</v>
      </c>
      <c r="BO95" s="1">
        <v>3798</v>
      </c>
      <c r="BP95" s="1">
        <v>349</v>
      </c>
      <c r="BQ95" s="1">
        <v>0.54285700000000003</v>
      </c>
      <c r="BR95" s="1">
        <v>1</v>
      </c>
    </row>
    <row r="96" spans="1:70" x14ac:dyDescent="0.2">
      <c r="A96" s="1" t="s">
        <v>18152</v>
      </c>
      <c r="B96" s="1" t="s">
        <v>18158</v>
      </c>
      <c r="C96" s="1" t="s">
        <v>2770</v>
      </c>
      <c r="D96" s="1">
        <v>166863</v>
      </c>
      <c r="E96" s="1" t="s">
        <v>289</v>
      </c>
      <c r="F96" s="1" t="s">
        <v>289</v>
      </c>
      <c r="G96" s="1">
        <v>4</v>
      </c>
      <c r="H96" s="1">
        <v>155720197</v>
      </c>
      <c r="I96" s="1">
        <v>155720197</v>
      </c>
      <c r="J96" s="1" t="s">
        <v>289</v>
      </c>
      <c r="K96" s="1" t="s">
        <v>345</v>
      </c>
      <c r="L96" s="1" t="s">
        <v>346</v>
      </c>
      <c r="M96" s="1" t="s">
        <v>294</v>
      </c>
      <c r="N96" s="1" t="s">
        <v>333</v>
      </c>
      <c r="Q96" s="1" t="s">
        <v>289</v>
      </c>
      <c r="R96" s="1" t="s">
        <v>289</v>
      </c>
      <c r="S96" s="1" t="s">
        <v>289</v>
      </c>
      <c r="T96" s="1" t="s">
        <v>2730</v>
      </c>
      <c r="U96" s="1" t="s">
        <v>2731</v>
      </c>
      <c r="V96" s="1" t="s">
        <v>351</v>
      </c>
      <c r="W96" s="1">
        <v>4</v>
      </c>
      <c r="X96" s="1">
        <v>1062</v>
      </c>
      <c r="Y96" s="1" t="s">
        <v>2732</v>
      </c>
      <c r="Z96" s="1" t="s">
        <v>2733</v>
      </c>
      <c r="AA96" s="1" t="s">
        <v>2734</v>
      </c>
      <c r="AB96" s="1" t="s">
        <v>2746</v>
      </c>
      <c r="AC96" s="1">
        <v>0.38300000000000001</v>
      </c>
      <c r="AG96" s="1">
        <v>0</v>
      </c>
      <c r="AT96" s="1">
        <v>9.2987529999999996</v>
      </c>
      <c r="AU96" s="1" t="s">
        <v>405</v>
      </c>
      <c r="AV96" s="1">
        <v>0</v>
      </c>
      <c r="AW96" s="1">
        <v>0</v>
      </c>
      <c r="AX96" s="1">
        <v>0</v>
      </c>
      <c r="AY96" s="1">
        <v>31</v>
      </c>
      <c r="AZ96" s="1">
        <v>968</v>
      </c>
      <c r="BA96" s="1" t="s">
        <v>406</v>
      </c>
      <c r="BB96" s="1">
        <v>0.99999700000000002</v>
      </c>
      <c r="BC96" s="1">
        <v>0.99999700000000002</v>
      </c>
      <c r="BD96" s="1">
        <v>0</v>
      </c>
      <c r="BF96" s="1" t="s">
        <v>351</v>
      </c>
      <c r="BG96" s="1">
        <v>74</v>
      </c>
      <c r="BH96" s="1">
        <v>60</v>
      </c>
      <c r="BI96" s="1">
        <v>2503</v>
      </c>
      <c r="BJ96" s="1">
        <v>0</v>
      </c>
      <c r="BK96" s="1">
        <v>0</v>
      </c>
      <c r="BL96" s="1">
        <v>213.83615800000001</v>
      </c>
      <c r="BM96" s="1">
        <v>218</v>
      </c>
      <c r="BN96" s="1">
        <v>60</v>
      </c>
      <c r="BO96" s="1">
        <v>7201</v>
      </c>
      <c r="BP96" s="1">
        <v>407</v>
      </c>
      <c r="BQ96" s="1">
        <v>0.25342500000000001</v>
      </c>
      <c r="BR96" s="1">
        <v>1</v>
      </c>
    </row>
    <row r="97" spans="1:70" x14ac:dyDescent="0.2">
      <c r="A97" s="1" t="s">
        <v>18152</v>
      </c>
      <c r="B97" s="1" t="s">
        <v>18158</v>
      </c>
      <c r="C97" s="1" t="s">
        <v>2858</v>
      </c>
      <c r="D97" s="1">
        <v>79844</v>
      </c>
      <c r="E97" s="1" t="s">
        <v>289</v>
      </c>
      <c r="F97" s="1" t="s">
        <v>289</v>
      </c>
      <c r="G97" s="1">
        <v>5</v>
      </c>
      <c r="H97" s="1">
        <v>840644</v>
      </c>
      <c r="I97" s="1">
        <v>840644</v>
      </c>
      <c r="J97" s="1" t="s">
        <v>289</v>
      </c>
      <c r="K97" s="1" t="s">
        <v>345</v>
      </c>
      <c r="L97" s="1" t="s">
        <v>346</v>
      </c>
      <c r="M97" s="1" t="s">
        <v>333</v>
      </c>
      <c r="N97" s="1" t="s">
        <v>347</v>
      </c>
      <c r="Q97" s="1" t="s">
        <v>289</v>
      </c>
      <c r="R97" s="1" t="s">
        <v>289</v>
      </c>
      <c r="S97" s="1" t="s">
        <v>289</v>
      </c>
      <c r="T97" s="1" t="s">
        <v>2818</v>
      </c>
      <c r="U97" s="1" t="s">
        <v>2819</v>
      </c>
      <c r="V97" s="1" t="s">
        <v>293</v>
      </c>
      <c r="W97" s="1">
        <v>5</v>
      </c>
      <c r="X97" s="1">
        <v>1133</v>
      </c>
      <c r="Y97" s="1" t="s">
        <v>2820</v>
      </c>
      <c r="Z97" s="1" t="s">
        <v>2821</v>
      </c>
      <c r="AA97" s="1" t="s">
        <v>2822</v>
      </c>
      <c r="AB97" s="1" t="s">
        <v>2833</v>
      </c>
      <c r="AC97" s="1">
        <v>0.60199999999999998</v>
      </c>
      <c r="AG97" s="1">
        <v>2</v>
      </c>
      <c r="AH97" s="1" t="s">
        <v>1155</v>
      </c>
      <c r="AI97" t="s">
        <v>2834</v>
      </c>
      <c r="AT97" s="1">
        <v>17.102979999999999</v>
      </c>
      <c r="AU97" s="1" t="s">
        <v>405</v>
      </c>
      <c r="AV97" s="1">
        <v>7</v>
      </c>
      <c r="AW97" s="1">
        <v>0</v>
      </c>
      <c r="AX97" s="1">
        <v>0</v>
      </c>
      <c r="AY97" s="1">
        <v>57</v>
      </c>
      <c r="AZ97" s="1">
        <v>1790</v>
      </c>
      <c r="BA97" s="1" t="s">
        <v>525</v>
      </c>
      <c r="BB97" s="1">
        <v>1</v>
      </c>
      <c r="BC97" s="1">
        <v>1</v>
      </c>
      <c r="BD97" s="1">
        <v>0</v>
      </c>
      <c r="BF97" s="1" t="s">
        <v>293</v>
      </c>
      <c r="BG97" s="1">
        <v>52</v>
      </c>
      <c r="BH97" s="1">
        <v>60</v>
      </c>
      <c r="BI97" s="1">
        <v>1699</v>
      </c>
      <c r="BJ97" s="1">
        <v>0</v>
      </c>
      <c r="BK97" s="1">
        <v>0</v>
      </c>
      <c r="BL97" s="1">
        <v>116.84002599999999</v>
      </c>
      <c r="BM97" s="1">
        <v>578</v>
      </c>
      <c r="BN97" s="1">
        <v>60</v>
      </c>
      <c r="BO97" s="1">
        <v>18930</v>
      </c>
      <c r="BP97" s="1">
        <v>833</v>
      </c>
      <c r="BQ97" s="1">
        <v>8.2540000000000002E-2</v>
      </c>
      <c r="BR97" s="1">
        <v>1</v>
      </c>
    </row>
    <row r="98" spans="1:70" x14ac:dyDescent="0.2">
      <c r="A98" s="1" t="s">
        <v>18152</v>
      </c>
      <c r="B98" s="1" t="s">
        <v>18158</v>
      </c>
      <c r="C98" s="1" t="s">
        <v>2815</v>
      </c>
      <c r="D98" s="1">
        <v>54825</v>
      </c>
      <c r="E98" s="1" t="s">
        <v>289</v>
      </c>
      <c r="F98" s="1" t="s">
        <v>289</v>
      </c>
      <c r="G98" s="1">
        <v>5</v>
      </c>
      <c r="H98" s="1">
        <v>176016057</v>
      </c>
      <c r="I98" s="1">
        <v>176016057</v>
      </c>
      <c r="J98" s="1" t="s">
        <v>289</v>
      </c>
      <c r="K98" s="1" t="s">
        <v>345</v>
      </c>
      <c r="L98" s="1" t="s">
        <v>346</v>
      </c>
      <c r="M98" s="1" t="s">
        <v>407</v>
      </c>
      <c r="N98" s="1" t="s">
        <v>333</v>
      </c>
      <c r="Q98" s="1" t="s">
        <v>289</v>
      </c>
      <c r="R98" s="1" t="s">
        <v>289</v>
      </c>
      <c r="S98" s="1" t="s">
        <v>289</v>
      </c>
      <c r="T98" s="1" t="s">
        <v>2774</v>
      </c>
      <c r="U98" s="1" t="s">
        <v>2775</v>
      </c>
      <c r="V98" s="1" t="s">
        <v>351</v>
      </c>
      <c r="W98" s="1">
        <v>22</v>
      </c>
      <c r="X98" s="1">
        <v>3156</v>
      </c>
      <c r="Y98" s="1" t="s">
        <v>2776</v>
      </c>
      <c r="Z98" s="1" t="s">
        <v>2777</v>
      </c>
      <c r="AA98" s="1" t="s">
        <v>2778</v>
      </c>
      <c r="AB98" s="1" t="s">
        <v>2790</v>
      </c>
      <c r="AC98" s="1">
        <v>0.58699999999999997</v>
      </c>
      <c r="AG98" s="1">
        <v>0</v>
      </c>
      <c r="AT98" s="1">
        <v>19.548176000000002</v>
      </c>
      <c r="AU98" s="1" t="s">
        <v>405</v>
      </c>
      <c r="AV98" s="1">
        <v>0</v>
      </c>
      <c r="AW98" s="1">
        <v>0</v>
      </c>
      <c r="AX98" s="1">
        <v>0</v>
      </c>
      <c r="AY98" s="1">
        <v>65</v>
      </c>
      <c r="AZ98" s="1">
        <v>2115</v>
      </c>
      <c r="BA98" s="1" t="s">
        <v>498</v>
      </c>
      <c r="BB98" s="1">
        <v>1</v>
      </c>
      <c r="BC98" s="1">
        <v>1</v>
      </c>
      <c r="BD98" s="1">
        <v>0</v>
      </c>
      <c r="BF98" s="1" t="s">
        <v>351</v>
      </c>
      <c r="BG98" s="1">
        <v>185</v>
      </c>
      <c r="BH98" s="1">
        <v>60</v>
      </c>
      <c r="BI98" s="1">
        <v>6300</v>
      </c>
      <c r="BJ98" s="1">
        <v>0</v>
      </c>
      <c r="BK98" s="1">
        <v>0</v>
      </c>
      <c r="BL98" s="1">
        <v>541.15757099999996</v>
      </c>
      <c r="BM98" s="1">
        <v>527</v>
      </c>
      <c r="BN98" s="1">
        <v>60</v>
      </c>
      <c r="BO98" s="1">
        <v>17782</v>
      </c>
      <c r="BP98" s="1">
        <v>1024</v>
      </c>
      <c r="BQ98" s="1">
        <v>0.25983099999999998</v>
      </c>
      <c r="BR98" s="1">
        <v>1</v>
      </c>
    </row>
    <row r="99" spans="1:70" x14ac:dyDescent="0.2">
      <c r="A99" s="1" t="s">
        <v>18152</v>
      </c>
      <c r="B99" s="1" t="s">
        <v>18158</v>
      </c>
      <c r="C99" s="1" t="s">
        <v>2899</v>
      </c>
      <c r="D99" s="1">
        <v>11120</v>
      </c>
      <c r="E99" s="1" t="s">
        <v>289</v>
      </c>
      <c r="F99" s="1" t="s">
        <v>289</v>
      </c>
      <c r="G99" s="1">
        <v>6</v>
      </c>
      <c r="H99" s="1">
        <v>26458872</v>
      </c>
      <c r="I99" s="1">
        <v>26458872</v>
      </c>
      <c r="J99" s="1" t="s">
        <v>289</v>
      </c>
      <c r="K99" s="1" t="s">
        <v>345</v>
      </c>
      <c r="L99" s="1" t="s">
        <v>346</v>
      </c>
      <c r="M99" s="1" t="s">
        <v>347</v>
      </c>
      <c r="N99" s="1" t="s">
        <v>294</v>
      </c>
      <c r="Q99" s="1" t="s">
        <v>289</v>
      </c>
      <c r="R99" s="1" t="s">
        <v>289</v>
      </c>
      <c r="S99" s="1" t="s">
        <v>289</v>
      </c>
      <c r="T99" s="1" t="s">
        <v>2861</v>
      </c>
      <c r="U99" s="1" t="s">
        <v>2862</v>
      </c>
      <c r="V99" s="1" t="s">
        <v>351</v>
      </c>
      <c r="W99" s="1">
        <v>2</v>
      </c>
      <c r="X99" s="1">
        <v>220</v>
      </c>
      <c r="Y99" s="1" t="s">
        <v>2863</v>
      </c>
      <c r="Z99" s="1" t="s">
        <v>2864</v>
      </c>
      <c r="AA99" s="1" t="s">
        <v>2865</v>
      </c>
      <c r="AB99" s="1" t="s">
        <v>2872</v>
      </c>
      <c r="AC99" s="1">
        <v>0.622</v>
      </c>
      <c r="AG99" s="1">
        <v>0</v>
      </c>
      <c r="AT99" s="1">
        <v>23.429940999999999</v>
      </c>
      <c r="AU99" s="1" t="s">
        <v>405</v>
      </c>
      <c r="AV99" s="1">
        <v>1</v>
      </c>
      <c r="AW99" s="1">
        <v>0</v>
      </c>
      <c r="AX99" s="1">
        <v>0</v>
      </c>
      <c r="AY99" s="1">
        <v>78</v>
      </c>
      <c r="AZ99" s="1">
        <v>2636</v>
      </c>
      <c r="BA99" s="1" t="s">
        <v>469</v>
      </c>
      <c r="BB99" s="1">
        <v>1</v>
      </c>
      <c r="BC99" s="1">
        <v>1</v>
      </c>
      <c r="BD99" s="1">
        <v>0</v>
      </c>
      <c r="BF99" s="1" t="s">
        <v>351</v>
      </c>
      <c r="BG99" s="1">
        <v>15</v>
      </c>
      <c r="BH99" s="1">
        <v>44</v>
      </c>
      <c r="BI99" s="1">
        <v>504</v>
      </c>
      <c r="BJ99" s="1">
        <v>0</v>
      </c>
      <c r="BK99" s="1">
        <v>0</v>
      </c>
      <c r="BL99" s="1">
        <v>28.689997999999999</v>
      </c>
      <c r="BM99" s="1">
        <v>459</v>
      </c>
      <c r="BN99" s="1">
        <v>60</v>
      </c>
      <c r="BO99" s="1">
        <v>15666</v>
      </c>
      <c r="BP99" s="1">
        <v>706</v>
      </c>
      <c r="BQ99" s="1">
        <v>3.1646000000000001E-2</v>
      </c>
      <c r="BR99" s="1">
        <v>1</v>
      </c>
    </row>
    <row r="100" spans="1:70" x14ac:dyDescent="0.2">
      <c r="A100" s="1" t="s">
        <v>18152</v>
      </c>
      <c r="B100" s="1" t="s">
        <v>18158</v>
      </c>
      <c r="C100" s="1" t="s">
        <v>2960</v>
      </c>
      <c r="D100" s="1">
        <v>23469</v>
      </c>
      <c r="E100" s="1" t="s">
        <v>289</v>
      </c>
      <c r="F100" s="1" t="s">
        <v>289</v>
      </c>
      <c r="G100" s="1">
        <v>6</v>
      </c>
      <c r="H100" s="1">
        <v>64422187</v>
      </c>
      <c r="I100" s="1">
        <v>64422187</v>
      </c>
      <c r="J100" s="1" t="s">
        <v>289</v>
      </c>
      <c r="K100" s="1" t="s">
        <v>345</v>
      </c>
      <c r="L100" s="1" t="s">
        <v>346</v>
      </c>
      <c r="M100" s="1" t="s">
        <v>347</v>
      </c>
      <c r="N100" s="1" t="s">
        <v>333</v>
      </c>
      <c r="Q100" s="1" t="s">
        <v>289</v>
      </c>
      <c r="R100" s="1" t="s">
        <v>289</v>
      </c>
      <c r="S100" s="1" t="s">
        <v>289</v>
      </c>
      <c r="T100" s="1" t="s">
        <v>2926</v>
      </c>
      <c r="U100" s="1" t="s">
        <v>2927</v>
      </c>
      <c r="V100" s="1" t="s">
        <v>351</v>
      </c>
      <c r="W100" s="1">
        <v>16</v>
      </c>
      <c r="X100" s="1">
        <v>5043</v>
      </c>
      <c r="Y100" s="1" t="s">
        <v>2928</v>
      </c>
      <c r="Z100" s="1" t="s">
        <v>2929</v>
      </c>
      <c r="AA100" s="1" t="s">
        <v>2930</v>
      </c>
      <c r="AB100" s="1" t="s">
        <v>2939</v>
      </c>
      <c r="AC100" s="1">
        <v>0.378</v>
      </c>
      <c r="AG100" s="1">
        <v>0</v>
      </c>
      <c r="AT100" s="1">
        <v>9.3176459999999999</v>
      </c>
      <c r="AU100" s="1" t="s">
        <v>405</v>
      </c>
      <c r="AV100" s="1">
        <v>0</v>
      </c>
      <c r="AW100" s="1">
        <v>0</v>
      </c>
      <c r="AX100" s="1">
        <v>0</v>
      </c>
      <c r="AY100" s="1">
        <v>31</v>
      </c>
      <c r="AZ100" s="1">
        <v>1056</v>
      </c>
      <c r="BA100" s="1" t="s">
        <v>469</v>
      </c>
      <c r="BB100" s="1">
        <v>0.99999700000000002</v>
      </c>
      <c r="BC100" s="1">
        <v>0.99999700000000002</v>
      </c>
      <c r="BD100" s="1">
        <v>0</v>
      </c>
      <c r="BF100" s="1" t="s">
        <v>351</v>
      </c>
      <c r="BG100" s="1">
        <v>28</v>
      </c>
      <c r="BH100" s="1">
        <v>60</v>
      </c>
      <c r="BI100" s="1">
        <v>973</v>
      </c>
      <c r="BJ100" s="1">
        <v>0</v>
      </c>
      <c r="BK100" s="1">
        <v>0</v>
      </c>
      <c r="BL100" s="1">
        <v>72.911580999999998</v>
      </c>
      <c r="BM100" s="1">
        <v>216</v>
      </c>
      <c r="BN100" s="1">
        <v>60</v>
      </c>
      <c r="BO100" s="1">
        <v>7488</v>
      </c>
      <c r="BP100" s="1">
        <v>349</v>
      </c>
      <c r="BQ100" s="1">
        <v>0.11475399999999999</v>
      </c>
      <c r="BR100" s="1">
        <v>1</v>
      </c>
    </row>
    <row r="101" spans="1:70" x14ac:dyDescent="0.2">
      <c r="A101" s="1" t="s">
        <v>18152</v>
      </c>
      <c r="B101" s="1" t="s">
        <v>18158</v>
      </c>
      <c r="C101" s="1" t="s">
        <v>1179</v>
      </c>
      <c r="D101" s="1">
        <v>115294</v>
      </c>
      <c r="E101" s="1" t="s">
        <v>289</v>
      </c>
      <c r="F101" s="1" t="s">
        <v>289</v>
      </c>
      <c r="G101" s="1">
        <v>8</v>
      </c>
      <c r="H101" s="1">
        <v>52732958</v>
      </c>
      <c r="I101" s="1">
        <v>52732958</v>
      </c>
      <c r="J101" s="1" t="s">
        <v>289</v>
      </c>
      <c r="K101" s="1" t="s">
        <v>345</v>
      </c>
      <c r="L101" s="1" t="s">
        <v>346</v>
      </c>
      <c r="M101" s="1" t="s">
        <v>333</v>
      </c>
      <c r="N101" s="1" t="s">
        <v>407</v>
      </c>
      <c r="Q101" s="1" t="s">
        <v>289</v>
      </c>
      <c r="R101" s="1" t="s">
        <v>289</v>
      </c>
      <c r="S101" s="1" t="s">
        <v>289</v>
      </c>
      <c r="T101" s="1" t="s">
        <v>1139</v>
      </c>
      <c r="U101" s="1" t="s">
        <v>1140</v>
      </c>
      <c r="V101" s="1" t="s">
        <v>293</v>
      </c>
      <c r="W101" s="1">
        <v>7</v>
      </c>
      <c r="X101" s="1">
        <v>1433</v>
      </c>
      <c r="Y101" s="1" t="s">
        <v>1141</v>
      </c>
      <c r="Z101" s="1" t="s">
        <v>1142</v>
      </c>
      <c r="AA101" s="1" t="s">
        <v>1143</v>
      </c>
      <c r="AB101" s="1" t="s">
        <v>1154</v>
      </c>
      <c r="AC101" s="1">
        <v>0.35299999999999998</v>
      </c>
      <c r="AG101" s="1">
        <v>2</v>
      </c>
      <c r="AH101" s="1" t="s">
        <v>1155</v>
      </c>
      <c r="AI101" t="s">
        <v>1156</v>
      </c>
      <c r="AT101" s="1">
        <v>10.231973999999999</v>
      </c>
      <c r="AU101" s="1" t="s">
        <v>405</v>
      </c>
      <c r="AV101" s="1">
        <v>3</v>
      </c>
      <c r="AW101" s="1">
        <v>0</v>
      </c>
      <c r="AX101" s="1">
        <v>0</v>
      </c>
      <c r="AY101" s="1">
        <v>34</v>
      </c>
      <c r="AZ101" s="1">
        <v>1146</v>
      </c>
      <c r="BA101" s="1" t="s">
        <v>525</v>
      </c>
      <c r="BB101" s="1">
        <v>0.99999700000000002</v>
      </c>
      <c r="BC101" s="1">
        <v>0.99999700000000002</v>
      </c>
      <c r="BD101" s="1">
        <v>0</v>
      </c>
      <c r="BF101" s="1" t="s">
        <v>293</v>
      </c>
      <c r="BG101" s="1">
        <v>6</v>
      </c>
      <c r="BH101" s="1">
        <v>37</v>
      </c>
      <c r="BI101" s="1">
        <v>203</v>
      </c>
      <c r="BJ101" s="1">
        <v>0</v>
      </c>
      <c r="BK101" s="1">
        <v>0</v>
      </c>
      <c r="BL101" s="1">
        <v>12.145825</v>
      </c>
      <c r="BM101" s="1">
        <v>149</v>
      </c>
      <c r="BN101" s="1">
        <v>60</v>
      </c>
      <c r="BO101" s="1">
        <v>4993</v>
      </c>
      <c r="BP101" s="1">
        <v>202</v>
      </c>
      <c r="BQ101" s="1">
        <v>3.8710000000000001E-2</v>
      </c>
      <c r="BR101" s="1">
        <v>1</v>
      </c>
    </row>
    <row r="102" spans="1:70" x14ac:dyDescent="0.2">
      <c r="A102" s="1" t="s">
        <v>18152</v>
      </c>
      <c r="B102" s="1" t="s">
        <v>18158</v>
      </c>
      <c r="C102" s="1" t="s">
        <v>18020</v>
      </c>
      <c r="D102" s="1">
        <v>56704</v>
      </c>
      <c r="E102" s="1" t="s">
        <v>289</v>
      </c>
      <c r="F102" s="1" t="s">
        <v>289</v>
      </c>
      <c r="G102" s="1">
        <v>8</v>
      </c>
      <c r="H102" s="1">
        <v>75157253</v>
      </c>
      <c r="I102" s="1">
        <v>75157253</v>
      </c>
      <c r="J102" s="1" t="s">
        <v>289</v>
      </c>
      <c r="K102" s="1" t="s">
        <v>436</v>
      </c>
      <c r="L102" s="1" t="s">
        <v>346</v>
      </c>
      <c r="M102" s="1" t="s">
        <v>333</v>
      </c>
      <c r="N102" s="1" t="s">
        <v>407</v>
      </c>
      <c r="Q102" s="1" t="s">
        <v>289</v>
      </c>
      <c r="R102" s="1" t="s">
        <v>289</v>
      </c>
      <c r="S102" s="1" t="s">
        <v>289</v>
      </c>
      <c r="T102" s="1" t="s">
        <v>3019</v>
      </c>
      <c r="U102" s="1" t="s">
        <v>3020</v>
      </c>
      <c r="V102" s="1" t="s">
        <v>293</v>
      </c>
      <c r="W102" s="1">
        <v>4</v>
      </c>
      <c r="X102" s="1">
        <v>1456</v>
      </c>
      <c r="Y102" s="1" t="s">
        <v>3021</v>
      </c>
      <c r="Z102" s="1" t="s">
        <v>3022</v>
      </c>
      <c r="AA102" s="1" t="s">
        <v>3023</v>
      </c>
      <c r="AB102" s="1" t="s">
        <v>3034</v>
      </c>
      <c r="AC102" s="1">
        <v>0.52700000000000002</v>
      </c>
      <c r="AG102" s="1">
        <v>0</v>
      </c>
      <c r="AT102" s="1">
        <v>12.937415</v>
      </c>
      <c r="AU102" s="1" t="s">
        <v>405</v>
      </c>
      <c r="AV102" s="1">
        <v>0</v>
      </c>
      <c r="AW102" s="1">
        <v>0</v>
      </c>
      <c r="AX102" s="1">
        <v>0</v>
      </c>
      <c r="AY102" s="1">
        <v>43</v>
      </c>
      <c r="AZ102" s="1">
        <v>1414</v>
      </c>
      <c r="BA102" s="1" t="s">
        <v>525</v>
      </c>
      <c r="BB102" s="1">
        <v>1</v>
      </c>
      <c r="BC102" s="1">
        <v>1</v>
      </c>
      <c r="BD102" s="1">
        <v>0</v>
      </c>
      <c r="BF102" s="1" t="s">
        <v>293</v>
      </c>
      <c r="BG102" s="1">
        <v>63</v>
      </c>
      <c r="BH102" s="1">
        <v>60</v>
      </c>
      <c r="BI102" s="1">
        <v>2005</v>
      </c>
      <c r="BJ102" s="1">
        <v>0</v>
      </c>
      <c r="BK102" s="1">
        <v>0</v>
      </c>
      <c r="BL102" s="1">
        <v>172.215554</v>
      </c>
      <c r="BM102" s="1">
        <v>165</v>
      </c>
      <c r="BN102" s="1">
        <v>60</v>
      </c>
      <c r="BO102" s="1">
        <v>5473</v>
      </c>
      <c r="BP102" s="1">
        <v>335</v>
      </c>
      <c r="BQ102" s="1">
        <v>0.27631600000000001</v>
      </c>
      <c r="BR102" s="1">
        <v>1</v>
      </c>
    </row>
    <row r="103" spans="1:70" x14ac:dyDescent="0.2">
      <c r="A103" s="1" t="s">
        <v>18152</v>
      </c>
      <c r="B103" s="1" t="s">
        <v>18158</v>
      </c>
      <c r="C103" s="1" t="s">
        <v>18021</v>
      </c>
      <c r="D103" s="1">
        <v>7415</v>
      </c>
      <c r="E103" s="1" t="s">
        <v>289</v>
      </c>
      <c r="F103" s="1" t="s">
        <v>289</v>
      </c>
      <c r="G103" s="1">
        <v>9</v>
      </c>
      <c r="H103" s="1">
        <v>35064232</v>
      </c>
      <c r="I103" s="1">
        <v>35064232</v>
      </c>
      <c r="J103" s="1" t="s">
        <v>289</v>
      </c>
      <c r="K103" s="1" t="s">
        <v>436</v>
      </c>
      <c r="L103" s="1" t="s">
        <v>346</v>
      </c>
      <c r="M103" s="1" t="s">
        <v>333</v>
      </c>
      <c r="N103" s="1" t="s">
        <v>407</v>
      </c>
      <c r="Q103" s="1" t="s">
        <v>289</v>
      </c>
      <c r="R103" s="1" t="s">
        <v>289</v>
      </c>
      <c r="S103" s="1" t="s">
        <v>289</v>
      </c>
      <c r="T103" s="1" t="s">
        <v>3056</v>
      </c>
      <c r="U103" s="1" t="s">
        <v>3057</v>
      </c>
      <c r="V103" s="1" t="s">
        <v>293</v>
      </c>
      <c r="W103" s="1">
        <v>6</v>
      </c>
      <c r="X103" s="1">
        <v>1522</v>
      </c>
      <c r="Y103" s="1" t="s">
        <v>3058</v>
      </c>
      <c r="Z103" s="1" t="s">
        <v>3059</v>
      </c>
      <c r="AA103" s="1" t="s">
        <v>3060</v>
      </c>
      <c r="AB103" s="1" t="s">
        <v>3071</v>
      </c>
      <c r="AC103" s="1">
        <v>0.47299999999999998</v>
      </c>
      <c r="AG103" s="1">
        <v>0</v>
      </c>
      <c r="AT103" s="1">
        <v>5.6986679999999996</v>
      </c>
      <c r="AU103" s="1" t="s">
        <v>405</v>
      </c>
      <c r="AV103" s="1">
        <v>0</v>
      </c>
      <c r="AW103" s="1">
        <v>0</v>
      </c>
      <c r="AX103" s="1">
        <v>0</v>
      </c>
      <c r="AY103" s="1">
        <v>19</v>
      </c>
      <c r="AZ103" s="1">
        <v>610</v>
      </c>
      <c r="BA103" s="1" t="s">
        <v>525</v>
      </c>
      <c r="BB103" s="1">
        <v>0.99985999999999997</v>
      </c>
      <c r="BC103" s="1">
        <v>0.99982800000000005</v>
      </c>
      <c r="BD103" s="1">
        <v>0</v>
      </c>
      <c r="BF103" s="1" t="s">
        <v>293</v>
      </c>
      <c r="BG103" s="1">
        <v>40</v>
      </c>
      <c r="BH103" s="1">
        <v>70</v>
      </c>
      <c r="BI103" s="1">
        <v>1319</v>
      </c>
      <c r="BJ103" s="1">
        <v>0</v>
      </c>
      <c r="BK103" s="1">
        <v>0</v>
      </c>
      <c r="BL103" s="1">
        <v>121.75395899999999</v>
      </c>
      <c r="BM103" s="1">
        <v>60</v>
      </c>
      <c r="BN103" s="1">
        <v>60</v>
      </c>
      <c r="BO103" s="1">
        <v>2080</v>
      </c>
      <c r="BP103" s="1">
        <v>142</v>
      </c>
      <c r="BQ103" s="1">
        <v>0.4</v>
      </c>
      <c r="BR103" s="1">
        <v>0.99996799999999997</v>
      </c>
    </row>
    <row r="104" spans="1:70" x14ac:dyDescent="0.2">
      <c r="A104" s="1" t="s">
        <v>18152</v>
      </c>
      <c r="B104" s="1" t="s">
        <v>18158</v>
      </c>
      <c r="C104" s="1" t="s">
        <v>3179</v>
      </c>
      <c r="D104" s="1">
        <v>5209</v>
      </c>
      <c r="E104" s="1" t="s">
        <v>289</v>
      </c>
      <c r="F104" s="1" t="s">
        <v>289</v>
      </c>
      <c r="G104" s="1">
        <v>10</v>
      </c>
      <c r="H104" s="1">
        <v>6268210</v>
      </c>
      <c r="I104" s="1">
        <v>6268210</v>
      </c>
      <c r="J104" s="1" t="s">
        <v>289</v>
      </c>
      <c r="K104" s="1" t="s">
        <v>345</v>
      </c>
      <c r="L104" s="1" t="s">
        <v>346</v>
      </c>
      <c r="M104" s="1" t="s">
        <v>347</v>
      </c>
      <c r="N104" s="1" t="s">
        <v>333</v>
      </c>
      <c r="Q104" s="1" t="s">
        <v>289</v>
      </c>
      <c r="R104" s="1" t="s">
        <v>289</v>
      </c>
      <c r="S104" s="1" t="s">
        <v>289</v>
      </c>
      <c r="T104" s="1" t="s">
        <v>3141</v>
      </c>
      <c r="U104" s="1" t="s">
        <v>3142</v>
      </c>
      <c r="V104" s="1" t="s">
        <v>351</v>
      </c>
      <c r="W104" s="1">
        <v>14</v>
      </c>
      <c r="X104" s="1">
        <v>1727</v>
      </c>
      <c r="Y104" s="1" t="s">
        <v>3143</v>
      </c>
      <c r="Z104" s="1" t="s">
        <v>3144</v>
      </c>
      <c r="AA104" s="1" t="s">
        <v>3145</v>
      </c>
      <c r="AB104" s="1" t="s">
        <v>3157</v>
      </c>
      <c r="AC104" s="1">
        <v>0.58199999999999996</v>
      </c>
      <c r="AG104" s="1">
        <v>0</v>
      </c>
      <c r="AT104" s="1">
        <v>13.171364000000001</v>
      </c>
      <c r="AU104" s="1" t="s">
        <v>405</v>
      </c>
      <c r="AV104" s="1">
        <v>0</v>
      </c>
      <c r="AW104" s="1">
        <v>0</v>
      </c>
      <c r="AX104" s="1">
        <v>0</v>
      </c>
      <c r="AY104" s="1">
        <v>44</v>
      </c>
      <c r="AZ104" s="1">
        <v>1385</v>
      </c>
      <c r="BA104" s="1" t="s">
        <v>469</v>
      </c>
      <c r="BB104" s="1">
        <v>1</v>
      </c>
      <c r="BC104" s="1">
        <v>1</v>
      </c>
      <c r="BD104" s="1">
        <v>0</v>
      </c>
      <c r="BF104" s="1" t="s">
        <v>351</v>
      </c>
      <c r="BG104" s="1">
        <v>171</v>
      </c>
      <c r="BH104" s="1">
        <v>60</v>
      </c>
      <c r="BI104" s="1">
        <v>5823</v>
      </c>
      <c r="BJ104" s="1">
        <v>0</v>
      </c>
      <c r="BK104" s="1">
        <v>0</v>
      </c>
      <c r="BL104" s="1">
        <v>506.883554</v>
      </c>
      <c r="BM104" s="1">
        <v>438</v>
      </c>
      <c r="BN104" s="1">
        <v>60</v>
      </c>
      <c r="BO104" s="1">
        <v>14859</v>
      </c>
      <c r="BP104" s="1">
        <v>867</v>
      </c>
      <c r="BQ104" s="1">
        <v>0.28078799999999998</v>
      </c>
      <c r="BR104" s="1">
        <v>1</v>
      </c>
    </row>
    <row r="105" spans="1:70" x14ac:dyDescent="0.2">
      <c r="A105" s="1" t="s">
        <v>18152</v>
      </c>
      <c r="B105" s="1" t="s">
        <v>18158</v>
      </c>
      <c r="C105" s="1" t="s">
        <v>3138</v>
      </c>
      <c r="D105" s="1">
        <v>643414</v>
      </c>
      <c r="E105" s="1" t="s">
        <v>289</v>
      </c>
      <c r="F105" s="1" t="s">
        <v>289</v>
      </c>
      <c r="G105" s="1">
        <v>10</v>
      </c>
      <c r="H105" s="1">
        <v>90491976</v>
      </c>
      <c r="I105" s="1">
        <v>90491976</v>
      </c>
      <c r="J105" s="1" t="s">
        <v>289</v>
      </c>
      <c r="K105" s="1" t="s">
        <v>345</v>
      </c>
      <c r="L105" s="1" t="s">
        <v>346</v>
      </c>
      <c r="M105" s="1" t="s">
        <v>407</v>
      </c>
      <c r="N105" s="1" t="s">
        <v>333</v>
      </c>
      <c r="Q105" s="1" t="s">
        <v>289</v>
      </c>
      <c r="R105" s="1" t="s">
        <v>289</v>
      </c>
      <c r="S105" s="1" t="s">
        <v>289</v>
      </c>
      <c r="T105" s="1" t="s">
        <v>3102</v>
      </c>
      <c r="U105" s="1" t="s">
        <v>3103</v>
      </c>
      <c r="V105" s="1" t="s">
        <v>351</v>
      </c>
      <c r="W105" s="1">
        <v>4</v>
      </c>
      <c r="X105" s="1">
        <v>464</v>
      </c>
      <c r="Y105" s="1" t="s">
        <v>3104</v>
      </c>
      <c r="Z105" s="1" t="s">
        <v>3105</v>
      </c>
      <c r="AA105" s="1" t="s">
        <v>3106</v>
      </c>
      <c r="AB105" s="1" t="s">
        <v>3118</v>
      </c>
      <c r="AC105" s="1">
        <v>0.40799999999999997</v>
      </c>
      <c r="AG105" s="1">
        <v>0</v>
      </c>
      <c r="AT105" s="1">
        <v>9.3288360000000008</v>
      </c>
      <c r="AU105" s="1" t="s">
        <v>405</v>
      </c>
      <c r="AV105" s="1">
        <v>0</v>
      </c>
      <c r="AW105" s="1">
        <v>0</v>
      </c>
      <c r="AX105" s="1">
        <v>0</v>
      </c>
      <c r="AY105" s="1">
        <v>31</v>
      </c>
      <c r="AZ105" s="1">
        <v>1055</v>
      </c>
      <c r="BA105" s="1" t="s">
        <v>498</v>
      </c>
      <c r="BB105" s="1">
        <v>0.99999700000000002</v>
      </c>
      <c r="BC105" s="1">
        <v>0.99999700000000002</v>
      </c>
      <c r="BD105" s="1">
        <v>0</v>
      </c>
      <c r="BF105" s="1" t="s">
        <v>351</v>
      </c>
      <c r="BG105" s="1">
        <v>164</v>
      </c>
      <c r="BH105" s="1">
        <v>60</v>
      </c>
      <c r="BI105" s="1">
        <v>5591</v>
      </c>
      <c r="BJ105" s="1">
        <v>0</v>
      </c>
      <c r="BK105" s="1">
        <v>0</v>
      </c>
      <c r="BL105" s="1">
        <v>563.82560599999999</v>
      </c>
      <c r="BM105" s="1">
        <v>94</v>
      </c>
      <c r="BN105" s="1">
        <v>60</v>
      </c>
      <c r="BO105" s="1">
        <v>3180</v>
      </c>
      <c r="BP105" s="1">
        <v>373</v>
      </c>
      <c r="BQ105" s="1">
        <v>0.63565899999999997</v>
      </c>
      <c r="BR105" s="1">
        <v>1</v>
      </c>
    </row>
    <row r="106" spans="1:70" x14ac:dyDescent="0.2">
      <c r="A106" s="1" t="s">
        <v>18152</v>
      </c>
      <c r="B106" s="1" t="s">
        <v>18158</v>
      </c>
      <c r="C106" s="1" t="s">
        <v>1423</v>
      </c>
      <c r="D106" s="1">
        <v>4583</v>
      </c>
      <c r="E106" s="1" t="s">
        <v>289</v>
      </c>
      <c r="F106" s="1" t="s">
        <v>289</v>
      </c>
      <c r="G106" s="1">
        <v>11</v>
      </c>
      <c r="H106" s="1">
        <v>1092815</v>
      </c>
      <c r="I106" s="1">
        <v>1092815</v>
      </c>
      <c r="J106" s="1" t="s">
        <v>289</v>
      </c>
      <c r="K106" s="1" t="s">
        <v>345</v>
      </c>
      <c r="L106" s="1" t="s">
        <v>346</v>
      </c>
      <c r="M106" s="1" t="s">
        <v>347</v>
      </c>
      <c r="N106" s="1" t="s">
        <v>294</v>
      </c>
      <c r="Q106" s="1" t="s">
        <v>289</v>
      </c>
      <c r="R106" s="1" t="s">
        <v>289</v>
      </c>
      <c r="S106" s="1" t="s">
        <v>289</v>
      </c>
      <c r="T106" s="1" t="s">
        <v>3182</v>
      </c>
      <c r="U106" s="1" t="s">
        <v>1389</v>
      </c>
      <c r="V106" s="1" t="s">
        <v>351</v>
      </c>
      <c r="W106" s="1">
        <v>30</v>
      </c>
      <c r="X106" s="1">
        <v>4661</v>
      </c>
      <c r="Y106" s="1" t="s">
        <v>3183</v>
      </c>
      <c r="Z106" s="1" t="s">
        <v>3184</v>
      </c>
      <c r="AA106" s="1" t="s">
        <v>3185</v>
      </c>
      <c r="AB106" s="1" t="s">
        <v>3187</v>
      </c>
      <c r="AC106" s="1">
        <v>0.63700000000000001</v>
      </c>
      <c r="AG106" s="1">
        <v>0</v>
      </c>
      <c r="AT106" s="1">
        <v>6.909122</v>
      </c>
      <c r="AU106" s="1" t="s">
        <v>405</v>
      </c>
      <c r="AV106" s="1">
        <v>25</v>
      </c>
      <c r="AW106" s="1">
        <v>0</v>
      </c>
      <c r="AX106" s="1">
        <v>0</v>
      </c>
      <c r="AY106" s="1">
        <v>23</v>
      </c>
      <c r="AZ106" s="1">
        <v>750</v>
      </c>
      <c r="BA106" s="1" t="s">
        <v>469</v>
      </c>
      <c r="BB106" s="1">
        <v>0.99985999999999997</v>
      </c>
      <c r="BC106" s="1">
        <v>0.99985999999999997</v>
      </c>
      <c r="BD106" s="1">
        <v>0</v>
      </c>
      <c r="BF106" s="1" t="s">
        <v>351</v>
      </c>
      <c r="BG106" s="1">
        <v>14</v>
      </c>
      <c r="BH106" s="1">
        <v>49</v>
      </c>
      <c r="BI106" s="1">
        <v>455</v>
      </c>
      <c r="BJ106" s="1">
        <v>0</v>
      </c>
      <c r="BK106" s="1">
        <v>0</v>
      </c>
      <c r="BL106" s="1">
        <v>30.227558999999999</v>
      </c>
      <c r="BM106" s="1">
        <v>184</v>
      </c>
      <c r="BN106" s="1">
        <v>60</v>
      </c>
      <c r="BO106" s="1">
        <v>6018</v>
      </c>
      <c r="BP106" s="1">
        <v>355</v>
      </c>
      <c r="BQ106" s="1">
        <v>7.0707000000000006E-2</v>
      </c>
      <c r="BR106" s="1">
        <v>1</v>
      </c>
    </row>
    <row r="107" spans="1:70" x14ac:dyDescent="0.2">
      <c r="A107" s="1" t="s">
        <v>18152</v>
      </c>
      <c r="B107" s="1" t="s">
        <v>18158</v>
      </c>
      <c r="C107" s="1" t="s">
        <v>3269</v>
      </c>
      <c r="D107" s="1">
        <v>29951</v>
      </c>
      <c r="E107" s="1" t="s">
        <v>289</v>
      </c>
      <c r="F107" s="1" t="s">
        <v>289</v>
      </c>
      <c r="G107" s="1">
        <v>12</v>
      </c>
      <c r="H107" s="1">
        <v>41582400</v>
      </c>
      <c r="I107" s="1">
        <v>41582400</v>
      </c>
      <c r="J107" s="1" t="s">
        <v>289</v>
      </c>
      <c r="K107" s="1" t="s">
        <v>345</v>
      </c>
      <c r="L107" s="1" t="s">
        <v>346</v>
      </c>
      <c r="M107" s="1" t="s">
        <v>333</v>
      </c>
      <c r="N107" s="1" t="s">
        <v>407</v>
      </c>
      <c r="Q107" s="1" t="s">
        <v>289</v>
      </c>
      <c r="R107" s="1" t="s">
        <v>289</v>
      </c>
      <c r="S107" s="1" t="s">
        <v>289</v>
      </c>
      <c r="T107" s="1" t="s">
        <v>3235</v>
      </c>
      <c r="U107" s="1" t="s">
        <v>3236</v>
      </c>
      <c r="V107" s="1" t="s">
        <v>351</v>
      </c>
      <c r="W107" s="1">
        <v>1</v>
      </c>
      <c r="X107" s="1">
        <v>151</v>
      </c>
      <c r="Y107" s="1" t="s">
        <v>3237</v>
      </c>
      <c r="Z107" s="1" t="s">
        <v>3238</v>
      </c>
      <c r="AA107" s="1" t="s">
        <v>3239</v>
      </c>
      <c r="AB107" s="1" t="s">
        <v>3249</v>
      </c>
      <c r="AC107" s="1">
        <v>0.70599999999999996</v>
      </c>
      <c r="AG107" s="1">
        <v>0</v>
      </c>
      <c r="AT107" s="1">
        <v>3.3101560000000001</v>
      </c>
      <c r="AU107" s="1" t="s">
        <v>405</v>
      </c>
      <c r="AV107" s="1">
        <v>0</v>
      </c>
      <c r="AW107" s="1">
        <v>0</v>
      </c>
      <c r="AX107" s="1">
        <v>0</v>
      </c>
      <c r="AY107" s="1">
        <v>11</v>
      </c>
      <c r="AZ107" s="1">
        <v>365</v>
      </c>
      <c r="BA107" s="1" t="s">
        <v>525</v>
      </c>
      <c r="BB107" s="1">
        <v>0.99307199999999995</v>
      </c>
      <c r="BC107" s="1">
        <v>0.99297999999999997</v>
      </c>
      <c r="BD107" s="1">
        <v>0</v>
      </c>
      <c r="BF107" s="1" t="s">
        <v>351</v>
      </c>
      <c r="BG107" s="1">
        <v>5</v>
      </c>
      <c r="BH107" s="1">
        <v>60</v>
      </c>
      <c r="BI107" s="1">
        <v>156</v>
      </c>
      <c r="BJ107" s="1">
        <v>0</v>
      </c>
      <c r="BK107" s="1">
        <v>0</v>
      </c>
      <c r="BL107" s="1">
        <v>9.5175839999999994</v>
      </c>
      <c r="BM107" s="1">
        <v>89</v>
      </c>
      <c r="BN107" s="1">
        <v>60</v>
      </c>
      <c r="BO107" s="1">
        <v>2806</v>
      </c>
      <c r="BP107" s="1">
        <v>115</v>
      </c>
      <c r="BQ107" s="1">
        <v>5.3191000000000002E-2</v>
      </c>
      <c r="BR107" s="1">
        <v>0.99990699999999999</v>
      </c>
    </row>
    <row r="108" spans="1:70" x14ac:dyDescent="0.2">
      <c r="A108" s="1" t="s">
        <v>18152</v>
      </c>
      <c r="B108" s="1" t="s">
        <v>18158</v>
      </c>
      <c r="C108" s="1" t="s">
        <v>3309</v>
      </c>
      <c r="D108" s="1">
        <v>55576</v>
      </c>
      <c r="E108" s="1" t="s">
        <v>289</v>
      </c>
      <c r="F108" s="1" t="s">
        <v>289</v>
      </c>
      <c r="G108" s="1">
        <v>12</v>
      </c>
      <c r="H108" s="1">
        <v>104107505</v>
      </c>
      <c r="I108" s="1">
        <v>104107505</v>
      </c>
      <c r="J108" s="1" t="s">
        <v>289</v>
      </c>
      <c r="K108" s="1" t="s">
        <v>345</v>
      </c>
      <c r="L108" s="1" t="s">
        <v>346</v>
      </c>
      <c r="M108" s="1" t="s">
        <v>347</v>
      </c>
      <c r="N108" s="1" t="s">
        <v>294</v>
      </c>
      <c r="Q108" s="1" t="s">
        <v>289</v>
      </c>
      <c r="R108" s="1" t="s">
        <v>289</v>
      </c>
      <c r="S108" s="1" t="s">
        <v>289</v>
      </c>
      <c r="T108" s="1" t="s">
        <v>3272</v>
      </c>
      <c r="U108" s="1" t="s">
        <v>3273</v>
      </c>
      <c r="V108" s="1" t="s">
        <v>351</v>
      </c>
      <c r="W108" s="1">
        <v>42</v>
      </c>
      <c r="X108" s="1">
        <v>4700</v>
      </c>
      <c r="Y108" s="1" t="s">
        <v>3274</v>
      </c>
      <c r="Z108" s="1" t="s">
        <v>3275</v>
      </c>
      <c r="AA108" s="1" t="s">
        <v>3276</v>
      </c>
      <c r="AB108" s="1" t="s">
        <v>3287</v>
      </c>
      <c r="AC108" s="1">
        <v>0.50700000000000001</v>
      </c>
      <c r="AG108" s="1">
        <v>0</v>
      </c>
      <c r="AT108" s="1">
        <v>10.811030000000001</v>
      </c>
      <c r="AU108" s="1" t="s">
        <v>405</v>
      </c>
      <c r="AV108" s="1">
        <v>0</v>
      </c>
      <c r="AW108" s="1">
        <v>0</v>
      </c>
      <c r="AX108" s="1">
        <v>0</v>
      </c>
      <c r="AY108" s="1">
        <v>36</v>
      </c>
      <c r="AZ108" s="1">
        <v>1024</v>
      </c>
      <c r="BA108" s="1" t="s">
        <v>469</v>
      </c>
      <c r="BB108" s="1">
        <v>0.99999899999999997</v>
      </c>
      <c r="BC108" s="1">
        <v>0.99999899999999997</v>
      </c>
      <c r="BD108" s="1">
        <v>0</v>
      </c>
      <c r="BF108" s="1" t="s">
        <v>351</v>
      </c>
      <c r="BG108" s="1">
        <v>82</v>
      </c>
      <c r="BH108" s="1">
        <v>60</v>
      </c>
      <c r="BI108" s="1">
        <v>2696</v>
      </c>
      <c r="BJ108" s="1">
        <v>0</v>
      </c>
      <c r="BK108" s="1">
        <v>0</v>
      </c>
      <c r="BL108" s="1">
        <v>251.590374</v>
      </c>
      <c r="BM108" s="1">
        <v>111</v>
      </c>
      <c r="BN108" s="1">
        <v>60</v>
      </c>
      <c r="BO108" s="1">
        <v>3174</v>
      </c>
      <c r="BP108" s="1">
        <v>277</v>
      </c>
      <c r="BQ108" s="1">
        <v>0.42487000000000003</v>
      </c>
      <c r="BR108" s="1">
        <v>1</v>
      </c>
    </row>
    <row r="109" spans="1:70" x14ac:dyDescent="0.2">
      <c r="A109" s="1" t="s">
        <v>18152</v>
      </c>
      <c r="B109" s="1" t="s">
        <v>18158</v>
      </c>
      <c r="C109" s="1" t="s">
        <v>3369</v>
      </c>
      <c r="D109" s="1">
        <v>8924</v>
      </c>
      <c r="E109" s="1" t="s">
        <v>289</v>
      </c>
      <c r="F109" s="1" t="s">
        <v>289</v>
      </c>
      <c r="G109" s="1">
        <v>15</v>
      </c>
      <c r="H109" s="1">
        <v>28566548</v>
      </c>
      <c r="I109" s="1">
        <v>28566548</v>
      </c>
      <c r="J109" s="1" t="s">
        <v>289</v>
      </c>
      <c r="K109" s="1" t="s">
        <v>345</v>
      </c>
      <c r="L109" s="1" t="s">
        <v>346</v>
      </c>
      <c r="M109" s="1" t="s">
        <v>294</v>
      </c>
      <c r="N109" s="1" t="s">
        <v>347</v>
      </c>
      <c r="Q109" s="1" t="s">
        <v>289</v>
      </c>
      <c r="R109" s="1" t="s">
        <v>289</v>
      </c>
      <c r="S109" s="1" t="s">
        <v>289</v>
      </c>
      <c r="T109" s="1" t="s">
        <v>3352</v>
      </c>
      <c r="U109" s="1" t="s">
        <v>1714</v>
      </c>
      <c r="V109" s="1" t="s">
        <v>293</v>
      </c>
      <c r="W109" s="1">
        <v>2</v>
      </c>
      <c r="X109" s="1">
        <v>140</v>
      </c>
      <c r="Y109" s="1" t="s">
        <v>3353</v>
      </c>
      <c r="Z109" s="1" t="s">
        <v>3354</v>
      </c>
      <c r="AA109" s="1" t="s">
        <v>3355</v>
      </c>
      <c r="AB109" s="1" t="s">
        <v>3357</v>
      </c>
      <c r="AC109" s="1">
        <v>0.46300000000000002</v>
      </c>
      <c r="AG109" s="1">
        <v>0</v>
      </c>
      <c r="AT109" s="1">
        <v>4.8148860000000004</v>
      </c>
      <c r="AU109" s="1" t="s">
        <v>405</v>
      </c>
      <c r="AV109" s="1">
        <v>17</v>
      </c>
      <c r="AW109" s="1">
        <v>0</v>
      </c>
      <c r="AX109" s="1">
        <v>0</v>
      </c>
      <c r="AY109" s="1">
        <v>16</v>
      </c>
      <c r="AZ109" s="1">
        <v>538</v>
      </c>
      <c r="BA109" s="1" t="s">
        <v>406</v>
      </c>
      <c r="BB109" s="1">
        <v>0.99363400000000002</v>
      </c>
      <c r="BC109" s="1">
        <v>0.99357399999999996</v>
      </c>
      <c r="BD109" s="1">
        <v>0</v>
      </c>
      <c r="BF109" s="1" t="s">
        <v>293</v>
      </c>
      <c r="BG109" s="1">
        <v>5</v>
      </c>
      <c r="BH109" s="1">
        <v>24</v>
      </c>
      <c r="BI109" s="1">
        <v>161</v>
      </c>
      <c r="BJ109" s="1">
        <v>0</v>
      </c>
      <c r="BK109" s="1">
        <v>0</v>
      </c>
      <c r="BL109" s="1">
        <v>9.983409</v>
      </c>
      <c r="BM109" s="1">
        <v>91</v>
      </c>
      <c r="BN109" s="1">
        <v>50</v>
      </c>
      <c r="BO109" s="1">
        <v>2982</v>
      </c>
      <c r="BP109" s="1">
        <v>138</v>
      </c>
      <c r="BQ109" s="1">
        <v>5.2082999999999997E-2</v>
      </c>
      <c r="BR109" s="1">
        <v>0.99994000000000005</v>
      </c>
    </row>
    <row r="110" spans="1:70" x14ac:dyDescent="0.2">
      <c r="A110" s="1" t="s">
        <v>18152</v>
      </c>
      <c r="B110" s="1" t="s">
        <v>18158</v>
      </c>
      <c r="C110" s="1" t="s">
        <v>3346</v>
      </c>
      <c r="D110" s="1">
        <v>8125</v>
      </c>
      <c r="E110" s="1" t="s">
        <v>289</v>
      </c>
      <c r="F110" s="1" t="s">
        <v>289</v>
      </c>
      <c r="G110" s="1">
        <v>15</v>
      </c>
      <c r="H110" s="1">
        <v>69079801</v>
      </c>
      <c r="I110" s="1">
        <v>69079801</v>
      </c>
      <c r="J110" s="1" t="s">
        <v>289</v>
      </c>
      <c r="K110" s="1" t="s">
        <v>345</v>
      </c>
      <c r="L110" s="1" t="s">
        <v>346</v>
      </c>
      <c r="M110" s="1" t="s">
        <v>407</v>
      </c>
      <c r="N110" s="1" t="s">
        <v>347</v>
      </c>
      <c r="Q110" s="1" t="s">
        <v>289</v>
      </c>
      <c r="R110" s="1" t="s">
        <v>289</v>
      </c>
      <c r="S110" s="1" t="s">
        <v>289</v>
      </c>
      <c r="T110" s="1" t="s">
        <v>3312</v>
      </c>
      <c r="U110" s="1" t="s">
        <v>3313</v>
      </c>
      <c r="V110" s="1" t="s">
        <v>293</v>
      </c>
      <c r="W110" s="1">
        <v>3</v>
      </c>
      <c r="X110" s="1">
        <v>421</v>
      </c>
      <c r="Y110" s="1" t="s">
        <v>3314</v>
      </c>
      <c r="Z110" s="1" t="s">
        <v>3315</v>
      </c>
      <c r="AA110" s="1" t="s">
        <v>3316</v>
      </c>
      <c r="AB110" s="1" t="s">
        <v>3326</v>
      </c>
      <c r="AC110" s="1">
        <v>0.47799999999999998</v>
      </c>
      <c r="AG110" s="1">
        <v>0</v>
      </c>
      <c r="AT110" s="1">
        <v>12.338685</v>
      </c>
      <c r="AU110" s="1" t="s">
        <v>405</v>
      </c>
      <c r="AV110" s="1">
        <v>0</v>
      </c>
      <c r="AW110" s="1">
        <v>0</v>
      </c>
      <c r="AX110" s="1">
        <v>0</v>
      </c>
      <c r="AY110" s="1">
        <v>41</v>
      </c>
      <c r="AZ110" s="1">
        <v>1372</v>
      </c>
      <c r="BA110" s="1" t="s">
        <v>498</v>
      </c>
      <c r="BB110" s="1">
        <v>1</v>
      </c>
      <c r="BC110" s="1">
        <v>1</v>
      </c>
      <c r="BD110" s="1">
        <v>0</v>
      </c>
      <c r="BF110" s="1" t="s">
        <v>293</v>
      </c>
      <c r="BG110" s="1">
        <v>130</v>
      </c>
      <c r="BH110" s="1">
        <v>60</v>
      </c>
      <c r="BI110" s="1">
        <v>4348</v>
      </c>
      <c r="BJ110" s="1">
        <v>0</v>
      </c>
      <c r="BK110" s="1">
        <v>0</v>
      </c>
      <c r="BL110" s="1">
        <v>407.91697499999998</v>
      </c>
      <c r="BM110" s="1">
        <v>169</v>
      </c>
      <c r="BN110" s="1">
        <v>60</v>
      </c>
      <c r="BO110" s="1">
        <v>5609</v>
      </c>
      <c r="BP110" s="1">
        <v>439</v>
      </c>
      <c r="BQ110" s="1">
        <v>0.43478299999999998</v>
      </c>
      <c r="BR110" s="1">
        <v>1</v>
      </c>
    </row>
    <row r="111" spans="1:70" x14ac:dyDescent="0.2">
      <c r="A111" s="1" t="s">
        <v>18152</v>
      </c>
      <c r="B111" s="1" t="s">
        <v>18158</v>
      </c>
      <c r="C111" s="1" t="s">
        <v>18023</v>
      </c>
      <c r="D111" s="1">
        <v>3480</v>
      </c>
      <c r="E111" s="1" t="s">
        <v>289</v>
      </c>
      <c r="F111" s="1" t="s">
        <v>289</v>
      </c>
      <c r="G111" s="1">
        <v>15</v>
      </c>
      <c r="H111" s="1">
        <v>99491848</v>
      </c>
      <c r="I111" s="1">
        <v>99491848</v>
      </c>
      <c r="J111" s="1" t="s">
        <v>289</v>
      </c>
      <c r="K111" s="1" t="s">
        <v>436</v>
      </c>
      <c r="L111" s="1" t="s">
        <v>346</v>
      </c>
      <c r="M111" s="1" t="s">
        <v>333</v>
      </c>
      <c r="N111" s="1" t="s">
        <v>407</v>
      </c>
      <c r="Q111" s="1" t="s">
        <v>289</v>
      </c>
      <c r="R111" s="1" t="s">
        <v>289</v>
      </c>
      <c r="S111" s="1" t="s">
        <v>289</v>
      </c>
      <c r="T111" s="1" t="s">
        <v>3371</v>
      </c>
      <c r="U111" s="1" t="s">
        <v>3372</v>
      </c>
      <c r="V111" s="1" t="s">
        <v>351</v>
      </c>
      <c r="W111" s="1">
        <v>20</v>
      </c>
      <c r="X111" s="1">
        <v>4168</v>
      </c>
      <c r="Y111" s="1" t="s">
        <v>3373</v>
      </c>
      <c r="Z111" s="1" t="s">
        <v>3374</v>
      </c>
      <c r="AA111" s="1" t="s">
        <v>3375</v>
      </c>
      <c r="AB111" s="1" t="s">
        <v>3388</v>
      </c>
      <c r="AC111" s="1">
        <v>0.56200000000000006</v>
      </c>
      <c r="AG111" s="1">
        <v>0</v>
      </c>
      <c r="AT111" s="1">
        <v>3.6112799999999998</v>
      </c>
      <c r="AU111" s="1" t="s">
        <v>405</v>
      </c>
      <c r="AV111" s="1">
        <v>0</v>
      </c>
      <c r="AW111" s="1">
        <v>0</v>
      </c>
      <c r="AX111" s="1">
        <v>0</v>
      </c>
      <c r="AY111" s="1">
        <v>12</v>
      </c>
      <c r="AZ111" s="1">
        <v>396</v>
      </c>
      <c r="BA111" s="1" t="s">
        <v>525</v>
      </c>
      <c r="BB111" s="1">
        <v>0.99363400000000002</v>
      </c>
      <c r="BC111" s="1">
        <v>0.99363400000000002</v>
      </c>
      <c r="BD111" s="1">
        <v>0</v>
      </c>
      <c r="BF111" s="1" t="s">
        <v>351</v>
      </c>
      <c r="BG111" s="1">
        <v>77</v>
      </c>
      <c r="BH111" s="1">
        <v>60</v>
      </c>
      <c r="BI111" s="1">
        <v>2554</v>
      </c>
      <c r="BJ111" s="1">
        <v>0</v>
      </c>
      <c r="BK111" s="1">
        <v>0</v>
      </c>
      <c r="BL111" s="1">
        <v>239.75322199999999</v>
      </c>
      <c r="BM111" s="1">
        <v>99</v>
      </c>
      <c r="BN111" s="1">
        <v>60</v>
      </c>
      <c r="BO111" s="1">
        <v>3286</v>
      </c>
      <c r="BP111" s="1">
        <v>236</v>
      </c>
      <c r="BQ111" s="1">
        <v>0.4375</v>
      </c>
      <c r="BR111" s="1">
        <v>1</v>
      </c>
    </row>
    <row r="112" spans="1:70" x14ac:dyDescent="0.2">
      <c r="A112" s="1" t="s">
        <v>18152</v>
      </c>
      <c r="B112" s="1" t="s">
        <v>18158</v>
      </c>
      <c r="C112" s="1" t="s">
        <v>3499</v>
      </c>
      <c r="D112" s="1">
        <v>83901</v>
      </c>
      <c r="E112" s="1" t="s">
        <v>289</v>
      </c>
      <c r="F112" s="1" t="s">
        <v>289</v>
      </c>
      <c r="G112" s="1">
        <v>17</v>
      </c>
      <c r="H112" s="1">
        <v>39394482</v>
      </c>
      <c r="I112" s="1">
        <v>39394482</v>
      </c>
      <c r="J112" s="1" t="s">
        <v>289</v>
      </c>
      <c r="K112" s="1" t="s">
        <v>345</v>
      </c>
      <c r="L112" s="1" t="s">
        <v>346</v>
      </c>
      <c r="M112" s="1" t="s">
        <v>294</v>
      </c>
      <c r="N112" s="1" t="s">
        <v>347</v>
      </c>
      <c r="Q112" s="1" t="s">
        <v>289</v>
      </c>
      <c r="R112" s="1" t="s">
        <v>289</v>
      </c>
      <c r="S112" s="1" t="s">
        <v>289</v>
      </c>
      <c r="T112" s="1" t="s">
        <v>3467</v>
      </c>
      <c r="U112" s="1" t="s">
        <v>3468</v>
      </c>
      <c r="V112" s="1" t="s">
        <v>351</v>
      </c>
      <c r="W112" s="1">
        <v>1</v>
      </c>
      <c r="X112" s="1">
        <v>186</v>
      </c>
      <c r="Y112" s="1" t="s">
        <v>3469</v>
      </c>
      <c r="Z112" s="1" t="s">
        <v>3470</v>
      </c>
      <c r="AA112" s="1" t="s">
        <v>3471</v>
      </c>
      <c r="AB112" s="1" t="s">
        <v>3482</v>
      </c>
      <c r="AC112" s="1">
        <v>0.63700000000000001</v>
      </c>
      <c r="AG112" s="1">
        <v>0</v>
      </c>
      <c r="AT112" s="1">
        <v>4.2130280000000004</v>
      </c>
      <c r="AU112" s="1" t="s">
        <v>405</v>
      </c>
      <c r="AV112" s="1">
        <v>4</v>
      </c>
      <c r="AW112" s="1">
        <v>0</v>
      </c>
      <c r="AX112" s="1">
        <v>0</v>
      </c>
      <c r="AY112" s="1">
        <v>14</v>
      </c>
      <c r="AZ112" s="1">
        <v>464</v>
      </c>
      <c r="BA112" s="1" t="s">
        <v>406</v>
      </c>
      <c r="BB112" s="1">
        <v>0.99534299999999998</v>
      </c>
      <c r="BC112" s="1">
        <v>0.993815</v>
      </c>
      <c r="BD112" s="1">
        <v>0</v>
      </c>
      <c r="BF112" s="1" t="s">
        <v>351</v>
      </c>
      <c r="BG112" s="1">
        <v>4</v>
      </c>
      <c r="BH112" s="1">
        <v>33</v>
      </c>
      <c r="BI112" s="1">
        <v>127</v>
      </c>
      <c r="BJ112" s="1">
        <v>0</v>
      </c>
      <c r="BK112" s="1">
        <v>0</v>
      </c>
      <c r="BL112" s="1">
        <v>7.8360510000000003</v>
      </c>
      <c r="BM112" s="1">
        <v>71</v>
      </c>
      <c r="BN112" s="1">
        <v>60</v>
      </c>
      <c r="BO112" s="1">
        <v>2243</v>
      </c>
      <c r="BP112" s="1">
        <v>111</v>
      </c>
      <c r="BQ112" s="1">
        <v>5.3332999999999998E-2</v>
      </c>
      <c r="BR112" s="1">
        <v>0.99846500000000005</v>
      </c>
    </row>
    <row r="113" spans="1:70" x14ac:dyDescent="0.2">
      <c r="A113" s="1" t="s">
        <v>18152</v>
      </c>
      <c r="B113" s="1" t="s">
        <v>18158</v>
      </c>
      <c r="C113" s="1" t="s">
        <v>3460</v>
      </c>
      <c r="D113" s="1">
        <v>996</v>
      </c>
      <c r="E113" s="1" t="s">
        <v>289</v>
      </c>
      <c r="F113" s="1" t="s">
        <v>289</v>
      </c>
      <c r="G113" s="1">
        <v>17</v>
      </c>
      <c r="H113" s="1">
        <v>45234303</v>
      </c>
      <c r="I113" s="1">
        <v>45234303</v>
      </c>
      <c r="J113" s="1" t="s">
        <v>289</v>
      </c>
      <c r="K113" s="1" t="s">
        <v>345</v>
      </c>
      <c r="L113" s="1" t="s">
        <v>346</v>
      </c>
      <c r="M113" s="1" t="s">
        <v>333</v>
      </c>
      <c r="N113" s="1" t="s">
        <v>347</v>
      </c>
      <c r="Q113" s="1" t="s">
        <v>289</v>
      </c>
      <c r="R113" s="1" t="s">
        <v>289</v>
      </c>
      <c r="S113" s="1" t="s">
        <v>289</v>
      </c>
      <c r="T113" s="1" t="s">
        <v>3414</v>
      </c>
      <c r="U113" s="1" t="s">
        <v>3415</v>
      </c>
      <c r="V113" s="1" t="s">
        <v>293</v>
      </c>
      <c r="W113" s="1">
        <v>7</v>
      </c>
      <c r="X113" s="1">
        <v>911</v>
      </c>
      <c r="Y113" s="1" t="s">
        <v>3416</v>
      </c>
      <c r="Z113" s="1" t="s">
        <v>3417</v>
      </c>
      <c r="AA113" s="1" t="s">
        <v>3418</v>
      </c>
      <c r="AB113" s="1" t="s">
        <v>3429</v>
      </c>
      <c r="AC113" s="1">
        <v>0.35799999999999998</v>
      </c>
      <c r="AG113" s="1">
        <v>0</v>
      </c>
      <c r="AT113" s="1">
        <v>17.187009</v>
      </c>
      <c r="AU113" s="1" t="s">
        <v>405</v>
      </c>
      <c r="AV113" s="1">
        <v>6</v>
      </c>
      <c r="AW113" s="1">
        <v>1</v>
      </c>
      <c r="AX113" s="1">
        <v>28</v>
      </c>
      <c r="AY113" s="1">
        <v>67</v>
      </c>
      <c r="AZ113" s="1">
        <v>2302</v>
      </c>
      <c r="BA113" s="1" t="s">
        <v>525</v>
      </c>
      <c r="BB113" s="1">
        <v>1</v>
      </c>
      <c r="BC113" s="1">
        <v>1</v>
      </c>
      <c r="BD113" s="1">
        <v>0</v>
      </c>
      <c r="BF113" s="1" t="s">
        <v>293</v>
      </c>
      <c r="BG113" s="1">
        <v>14</v>
      </c>
      <c r="BH113" s="1">
        <v>60</v>
      </c>
      <c r="BI113" s="1">
        <v>488</v>
      </c>
      <c r="BJ113" s="1">
        <v>0</v>
      </c>
      <c r="BK113" s="1">
        <v>0</v>
      </c>
      <c r="BL113" s="1">
        <v>32.889358000000001</v>
      </c>
      <c r="BM113" s="1">
        <v>205</v>
      </c>
      <c r="BN113" s="1">
        <v>60</v>
      </c>
      <c r="BO113" s="1">
        <v>6929</v>
      </c>
      <c r="BP113" s="1">
        <v>861</v>
      </c>
      <c r="BQ113" s="1">
        <v>6.3926999999999998E-2</v>
      </c>
      <c r="BR113" s="1">
        <v>1</v>
      </c>
    </row>
    <row r="114" spans="1:70" x14ac:dyDescent="0.2">
      <c r="A114" s="1" t="s">
        <v>18152</v>
      </c>
      <c r="B114" s="1" t="s">
        <v>18158</v>
      </c>
      <c r="C114" s="1" t="s">
        <v>3548</v>
      </c>
      <c r="D114" s="1">
        <v>81832</v>
      </c>
      <c r="E114" s="1" t="s">
        <v>289</v>
      </c>
      <c r="F114" s="1" t="s">
        <v>289</v>
      </c>
      <c r="G114" s="1">
        <v>18</v>
      </c>
      <c r="H114" s="1">
        <v>70451056</v>
      </c>
      <c r="I114" s="1">
        <v>70451056</v>
      </c>
      <c r="J114" s="1" t="s">
        <v>289</v>
      </c>
      <c r="K114" s="1" t="s">
        <v>345</v>
      </c>
      <c r="L114" s="1" t="s">
        <v>346</v>
      </c>
      <c r="M114" s="1" t="s">
        <v>333</v>
      </c>
      <c r="N114" s="1" t="s">
        <v>294</v>
      </c>
      <c r="Q114" s="1" t="s">
        <v>289</v>
      </c>
      <c r="R114" s="1" t="s">
        <v>289</v>
      </c>
      <c r="S114" s="1" t="s">
        <v>289</v>
      </c>
      <c r="T114" s="1" t="s">
        <v>3503</v>
      </c>
      <c r="U114" s="1" t="s">
        <v>3504</v>
      </c>
      <c r="V114" s="1" t="s">
        <v>293</v>
      </c>
      <c r="W114" s="1">
        <v>7</v>
      </c>
      <c r="X114" s="1">
        <v>1382</v>
      </c>
      <c r="Y114" s="1" t="s">
        <v>3505</v>
      </c>
      <c r="Z114" s="1" t="s">
        <v>3506</v>
      </c>
      <c r="AA114" s="1" t="s">
        <v>3507</v>
      </c>
      <c r="AB114" s="1" t="s">
        <v>3520</v>
      </c>
      <c r="AC114" s="1">
        <v>0.438</v>
      </c>
      <c r="AG114" s="1">
        <v>0</v>
      </c>
      <c r="AT114" s="1">
        <v>14.445484</v>
      </c>
      <c r="AU114" s="1" t="s">
        <v>405</v>
      </c>
      <c r="AV114" s="1">
        <v>0</v>
      </c>
      <c r="AW114" s="1">
        <v>0</v>
      </c>
      <c r="AX114" s="1">
        <v>0</v>
      </c>
      <c r="AY114" s="1">
        <v>48</v>
      </c>
      <c r="AZ114" s="1">
        <v>1639</v>
      </c>
      <c r="BA114" s="1" t="s">
        <v>525</v>
      </c>
      <c r="BB114" s="1">
        <v>1</v>
      </c>
      <c r="BC114" s="1">
        <v>1</v>
      </c>
      <c r="BD114" s="1">
        <v>0</v>
      </c>
      <c r="BF114" s="1" t="s">
        <v>293</v>
      </c>
      <c r="BG114" s="1">
        <v>145</v>
      </c>
      <c r="BH114" s="1">
        <v>60</v>
      </c>
      <c r="BI114" s="1">
        <v>4721</v>
      </c>
      <c r="BJ114" s="1">
        <v>0</v>
      </c>
      <c r="BK114" s="1">
        <v>0</v>
      </c>
      <c r="BL114" s="1">
        <v>439.753062</v>
      </c>
      <c r="BM114" s="1">
        <v>198</v>
      </c>
      <c r="BN114" s="1">
        <v>60</v>
      </c>
      <c r="BO114" s="1">
        <v>6906</v>
      </c>
      <c r="BP114" s="1">
        <v>508</v>
      </c>
      <c r="BQ114" s="1">
        <v>0.42274099999999998</v>
      </c>
      <c r="BR114" s="1">
        <v>1</v>
      </c>
    </row>
    <row r="115" spans="1:70" x14ac:dyDescent="0.2">
      <c r="A115" s="1" t="s">
        <v>18152</v>
      </c>
      <c r="B115" s="1" t="s">
        <v>18158</v>
      </c>
      <c r="C115" s="1" t="s">
        <v>3653</v>
      </c>
      <c r="D115" s="1">
        <v>8178</v>
      </c>
      <c r="E115" s="1" t="s">
        <v>289</v>
      </c>
      <c r="F115" s="1" t="s">
        <v>289</v>
      </c>
      <c r="G115" s="1">
        <v>19</v>
      </c>
      <c r="H115" s="1">
        <v>18556071</v>
      </c>
      <c r="I115" s="1">
        <v>18556071</v>
      </c>
      <c r="J115" s="1" t="s">
        <v>289</v>
      </c>
      <c r="K115" s="1" t="s">
        <v>345</v>
      </c>
      <c r="L115" s="1" t="s">
        <v>346</v>
      </c>
      <c r="M115" s="1" t="s">
        <v>347</v>
      </c>
      <c r="N115" s="1" t="s">
        <v>294</v>
      </c>
      <c r="Q115" s="1" t="s">
        <v>289</v>
      </c>
      <c r="R115" s="1" t="s">
        <v>289</v>
      </c>
      <c r="S115" s="1" t="s">
        <v>289</v>
      </c>
      <c r="T115" s="1" t="s">
        <v>3608</v>
      </c>
      <c r="U115" s="1" t="s">
        <v>3609</v>
      </c>
      <c r="V115" s="1" t="s">
        <v>293</v>
      </c>
      <c r="W115" s="1">
        <v>11</v>
      </c>
      <c r="X115" s="1">
        <v>1783</v>
      </c>
      <c r="Y115" s="1" t="s">
        <v>3610</v>
      </c>
      <c r="Z115" s="1" t="s">
        <v>3611</v>
      </c>
      <c r="AA115" s="1" t="s">
        <v>3612</v>
      </c>
      <c r="AB115" s="1" t="s">
        <v>3623</v>
      </c>
      <c r="AC115" s="1">
        <v>0.49299999999999999</v>
      </c>
      <c r="AG115" s="1">
        <v>0</v>
      </c>
      <c r="AT115" s="1">
        <v>4.8053809999999997</v>
      </c>
      <c r="AU115" s="1" t="s">
        <v>405</v>
      </c>
      <c r="AV115" s="1">
        <v>0</v>
      </c>
      <c r="AW115" s="1">
        <v>0</v>
      </c>
      <c r="AX115" s="1">
        <v>0</v>
      </c>
      <c r="AY115" s="1">
        <v>16</v>
      </c>
      <c r="AZ115" s="1">
        <v>523</v>
      </c>
      <c r="BA115" s="1" t="s">
        <v>469</v>
      </c>
      <c r="BB115" s="1">
        <v>0.99783200000000005</v>
      </c>
      <c r="BC115" s="1">
        <v>0.99783200000000005</v>
      </c>
      <c r="BD115" s="1">
        <v>0</v>
      </c>
      <c r="BF115" s="1" t="s">
        <v>293</v>
      </c>
      <c r="BG115" s="1">
        <v>92</v>
      </c>
      <c r="BH115" s="1">
        <v>60</v>
      </c>
      <c r="BI115" s="1">
        <v>3024</v>
      </c>
      <c r="BJ115" s="1">
        <v>0</v>
      </c>
      <c r="BK115" s="1">
        <v>0</v>
      </c>
      <c r="BL115" s="1">
        <v>276.29791799999998</v>
      </c>
      <c r="BM115" s="1">
        <v>151</v>
      </c>
      <c r="BN115" s="1">
        <v>60</v>
      </c>
      <c r="BO115" s="1">
        <v>5079</v>
      </c>
      <c r="BP115" s="1">
        <v>343</v>
      </c>
      <c r="BQ115" s="1">
        <v>0.37860100000000002</v>
      </c>
      <c r="BR115" s="1">
        <v>1</v>
      </c>
    </row>
    <row r="116" spans="1:70" x14ac:dyDescent="0.2">
      <c r="A116" s="1" t="s">
        <v>18152</v>
      </c>
      <c r="B116" s="1" t="s">
        <v>18158</v>
      </c>
      <c r="C116" s="1" t="s">
        <v>3790</v>
      </c>
      <c r="D116" s="1">
        <v>7757</v>
      </c>
      <c r="E116" s="1" t="s">
        <v>289</v>
      </c>
      <c r="F116" s="1" t="s">
        <v>289</v>
      </c>
      <c r="G116" s="1">
        <v>19</v>
      </c>
      <c r="H116" s="1">
        <v>22155834</v>
      </c>
      <c r="I116" s="1">
        <v>22155834</v>
      </c>
      <c r="J116" s="1" t="s">
        <v>289</v>
      </c>
      <c r="K116" s="1" t="s">
        <v>345</v>
      </c>
      <c r="L116" s="1" t="s">
        <v>346</v>
      </c>
      <c r="M116" s="1" t="s">
        <v>294</v>
      </c>
      <c r="N116" s="1" t="s">
        <v>347</v>
      </c>
      <c r="Q116" s="1" t="s">
        <v>289</v>
      </c>
      <c r="R116" s="1" t="s">
        <v>289</v>
      </c>
      <c r="S116" s="1" t="s">
        <v>289</v>
      </c>
      <c r="T116" s="1" t="s">
        <v>3758</v>
      </c>
      <c r="U116" s="1" t="s">
        <v>3759</v>
      </c>
      <c r="V116" s="1" t="s">
        <v>293</v>
      </c>
      <c r="W116" s="1">
        <v>4</v>
      </c>
      <c r="X116" s="1">
        <v>2150</v>
      </c>
      <c r="Y116" s="1" t="s">
        <v>3760</v>
      </c>
      <c r="Z116" s="1" t="s">
        <v>3761</v>
      </c>
      <c r="AA116" s="1" t="s">
        <v>3762</v>
      </c>
      <c r="AB116" s="1" t="s">
        <v>3769</v>
      </c>
      <c r="AC116" s="1">
        <v>0.38300000000000001</v>
      </c>
      <c r="AG116" s="1">
        <v>0</v>
      </c>
      <c r="AT116" s="1">
        <v>6.3200880000000002</v>
      </c>
      <c r="AU116" s="1" t="s">
        <v>405</v>
      </c>
      <c r="AV116" s="1">
        <v>10</v>
      </c>
      <c r="AW116" s="1">
        <v>0</v>
      </c>
      <c r="AX116" s="1">
        <v>0</v>
      </c>
      <c r="AY116" s="1">
        <v>21</v>
      </c>
      <c r="AZ116" s="1">
        <v>702</v>
      </c>
      <c r="BA116" s="1" t="s">
        <v>406</v>
      </c>
      <c r="BB116" s="1">
        <v>0.99986900000000001</v>
      </c>
      <c r="BC116" s="1">
        <v>0.99986900000000001</v>
      </c>
      <c r="BD116" s="1">
        <v>0</v>
      </c>
      <c r="BF116" s="1" t="s">
        <v>293</v>
      </c>
      <c r="BG116" s="1">
        <v>5</v>
      </c>
      <c r="BH116" s="1">
        <v>40</v>
      </c>
      <c r="BI116" s="1">
        <v>172</v>
      </c>
      <c r="BJ116" s="1">
        <v>0</v>
      </c>
      <c r="BK116" s="1">
        <v>0</v>
      </c>
      <c r="BL116" s="1">
        <v>10.162597</v>
      </c>
      <c r="BM116" s="1">
        <v>139</v>
      </c>
      <c r="BN116" s="1">
        <v>60</v>
      </c>
      <c r="BO116" s="1">
        <v>4533</v>
      </c>
      <c r="BP116" s="1">
        <v>213</v>
      </c>
      <c r="BQ116" s="1">
        <v>3.4722000000000003E-2</v>
      </c>
      <c r="BR116" s="1">
        <v>1</v>
      </c>
    </row>
    <row r="117" spans="1:70" x14ac:dyDescent="0.2">
      <c r="A117" s="1" t="s">
        <v>18152</v>
      </c>
      <c r="B117" s="1" t="s">
        <v>18158</v>
      </c>
      <c r="C117" s="1" t="s">
        <v>3700</v>
      </c>
      <c r="D117" s="1">
        <v>3802</v>
      </c>
      <c r="E117" s="1" t="s">
        <v>289</v>
      </c>
      <c r="F117" s="1" t="s">
        <v>289</v>
      </c>
      <c r="G117" s="1">
        <v>19</v>
      </c>
      <c r="H117" s="1">
        <v>55286677</v>
      </c>
      <c r="I117" s="1">
        <v>55286677</v>
      </c>
      <c r="J117" s="1" t="s">
        <v>289</v>
      </c>
      <c r="K117" s="1" t="s">
        <v>345</v>
      </c>
      <c r="L117" s="1" t="s">
        <v>346</v>
      </c>
      <c r="M117" s="1" t="s">
        <v>407</v>
      </c>
      <c r="N117" s="1" t="s">
        <v>333</v>
      </c>
      <c r="Q117" s="1" t="s">
        <v>289</v>
      </c>
      <c r="R117" s="1" t="s">
        <v>289</v>
      </c>
      <c r="S117" s="1" t="s">
        <v>289</v>
      </c>
      <c r="T117" s="1" t="s">
        <v>3657</v>
      </c>
      <c r="U117" s="1" t="s">
        <v>3658</v>
      </c>
      <c r="V117" s="1" t="s">
        <v>351</v>
      </c>
      <c r="W117" s="1">
        <v>4</v>
      </c>
      <c r="X117" s="1">
        <v>471</v>
      </c>
      <c r="Y117" s="1" t="s">
        <v>3659</v>
      </c>
      <c r="Z117" s="1" t="s">
        <v>3660</v>
      </c>
      <c r="AA117" s="1" t="s">
        <v>3661</v>
      </c>
      <c r="AB117" s="1" t="s">
        <v>3673</v>
      </c>
      <c r="AC117" s="1">
        <v>0.57199999999999995</v>
      </c>
      <c r="AG117" s="1">
        <v>0</v>
      </c>
      <c r="AT117" s="1">
        <v>11.344284999999999</v>
      </c>
      <c r="AU117" s="1" t="s">
        <v>405</v>
      </c>
      <c r="AV117" s="1">
        <v>4</v>
      </c>
      <c r="AW117" s="1">
        <v>1</v>
      </c>
      <c r="AX117" s="1">
        <v>35</v>
      </c>
      <c r="AY117" s="1">
        <v>50</v>
      </c>
      <c r="AZ117" s="1">
        <v>1590</v>
      </c>
      <c r="BA117" s="1" t="s">
        <v>498</v>
      </c>
      <c r="BB117" s="1">
        <v>1</v>
      </c>
      <c r="BC117" s="1">
        <v>1</v>
      </c>
      <c r="BD117" s="1">
        <v>0</v>
      </c>
      <c r="BF117" s="1" t="s">
        <v>351</v>
      </c>
      <c r="BG117" s="1">
        <v>16</v>
      </c>
      <c r="BH117" s="1">
        <v>60</v>
      </c>
      <c r="BI117" s="1">
        <v>541</v>
      </c>
      <c r="BJ117" s="1">
        <v>0</v>
      </c>
      <c r="BK117" s="1">
        <v>0</v>
      </c>
      <c r="BL117" s="1">
        <v>34.969431</v>
      </c>
      <c r="BM117" s="1">
        <v>270</v>
      </c>
      <c r="BN117" s="1">
        <v>60</v>
      </c>
      <c r="BO117" s="1">
        <v>9066</v>
      </c>
      <c r="BP117" s="1">
        <v>451</v>
      </c>
      <c r="BQ117" s="1">
        <v>5.5944000000000001E-2</v>
      </c>
      <c r="BR117" s="1">
        <v>1</v>
      </c>
    </row>
    <row r="118" spans="1:70" x14ac:dyDescent="0.2">
      <c r="A118" s="1" t="s">
        <v>18152</v>
      </c>
      <c r="B118" s="1" t="s">
        <v>18158</v>
      </c>
      <c r="C118" s="1" t="s">
        <v>3856</v>
      </c>
      <c r="D118" s="1">
        <v>317754</v>
      </c>
      <c r="E118" s="1" t="s">
        <v>289</v>
      </c>
      <c r="F118" s="1" t="s">
        <v>289</v>
      </c>
      <c r="G118" s="1">
        <v>21</v>
      </c>
      <c r="H118" s="1">
        <v>14982810</v>
      </c>
      <c r="I118" s="1">
        <v>14982810</v>
      </c>
      <c r="J118" s="1" t="s">
        <v>289</v>
      </c>
      <c r="K118" s="1" t="s">
        <v>345</v>
      </c>
      <c r="L118" s="1" t="s">
        <v>346</v>
      </c>
      <c r="M118" s="1" t="s">
        <v>407</v>
      </c>
      <c r="N118" s="1" t="s">
        <v>347</v>
      </c>
      <c r="Q118" s="1" t="s">
        <v>289</v>
      </c>
      <c r="R118" s="1" t="s">
        <v>289</v>
      </c>
      <c r="S118" s="1" t="s">
        <v>289</v>
      </c>
      <c r="T118" s="1" t="s">
        <v>3823</v>
      </c>
      <c r="U118" s="1" t="s">
        <v>3824</v>
      </c>
      <c r="V118" s="1" t="s">
        <v>351</v>
      </c>
      <c r="W118" s="1">
        <v>1</v>
      </c>
      <c r="X118" s="1">
        <v>313</v>
      </c>
      <c r="Y118" s="1" t="s">
        <v>3825</v>
      </c>
      <c r="Z118" s="1" t="s">
        <v>3826</v>
      </c>
      <c r="AA118" s="1" t="s">
        <v>3827</v>
      </c>
      <c r="AB118" s="1" t="s">
        <v>3835</v>
      </c>
      <c r="AC118" s="1">
        <v>0.59699999999999998</v>
      </c>
      <c r="AG118" s="1">
        <v>0</v>
      </c>
      <c r="AT118" s="1">
        <v>3.911527</v>
      </c>
      <c r="AU118" s="1" t="s">
        <v>405</v>
      </c>
      <c r="AV118" s="1">
        <v>5</v>
      </c>
      <c r="AW118" s="1">
        <v>0</v>
      </c>
      <c r="AX118" s="1">
        <v>0</v>
      </c>
      <c r="AY118" s="1">
        <v>13</v>
      </c>
      <c r="AZ118" s="1">
        <v>416</v>
      </c>
      <c r="BA118" s="1" t="s">
        <v>498</v>
      </c>
      <c r="BB118" s="1">
        <v>0.99439100000000002</v>
      </c>
      <c r="BC118" s="1">
        <v>0.99429900000000004</v>
      </c>
      <c r="BD118" s="1">
        <v>0</v>
      </c>
      <c r="BF118" s="1" t="s">
        <v>351</v>
      </c>
      <c r="BG118" s="1">
        <v>5</v>
      </c>
      <c r="BH118" s="1">
        <v>30</v>
      </c>
      <c r="BI118" s="1">
        <v>145</v>
      </c>
      <c r="BJ118" s="1">
        <v>0</v>
      </c>
      <c r="BK118" s="1">
        <v>0</v>
      </c>
      <c r="BL118" s="1">
        <v>8.5905470000000008</v>
      </c>
      <c r="BM118" s="1">
        <v>83</v>
      </c>
      <c r="BN118" s="1">
        <v>60</v>
      </c>
      <c r="BO118" s="1">
        <v>2730</v>
      </c>
      <c r="BP118" s="1">
        <v>131</v>
      </c>
      <c r="BQ118" s="1">
        <v>5.6818E-2</v>
      </c>
      <c r="BR118" s="1">
        <v>0.99990699999999999</v>
      </c>
    </row>
    <row r="119" spans="1:70" x14ac:dyDescent="0.2">
      <c r="A119" s="1" t="s">
        <v>18152</v>
      </c>
      <c r="B119" s="1" t="s">
        <v>18158</v>
      </c>
      <c r="C119" s="1" t="s">
        <v>3903</v>
      </c>
      <c r="D119" s="1">
        <v>7307</v>
      </c>
      <c r="E119" s="1" t="s">
        <v>289</v>
      </c>
      <c r="F119" s="1" t="s">
        <v>289</v>
      </c>
      <c r="G119" s="1">
        <v>21</v>
      </c>
      <c r="H119" s="1">
        <v>44513243</v>
      </c>
      <c r="I119" s="1">
        <v>44513243</v>
      </c>
      <c r="J119" s="1" t="s">
        <v>289</v>
      </c>
      <c r="K119" s="1" t="s">
        <v>345</v>
      </c>
      <c r="L119" s="1" t="s">
        <v>346</v>
      </c>
      <c r="M119" s="1" t="s">
        <v>333</v>
      </c>
      <c r="N119" s="1" t="s">
        <v>407</v>
      </c>
      <c r="Q119" s="1" t="s">
        <v>289</v>
      </c>
      <c r="R119" s="1" t="s">
        <v>289</v>
      </c>
      <c r="S119" s="1" t="s">
        <v>289</v>
      </c>
      <c r="T119" s="1" t="s">
        <v>3859</v>
      </c>
      <c r="U119" s="1" t="s">
        <v>3860</v>
      </c>
      <c r="V119" s="1" t="s">
        <v>293</v>
      </c>
      <c r="W119" s="1">
        <v>7</v>
      </c>
      <c r="X119" s="1">
        <v>1497</v>
      </c>
      <c r="Y119" s="1" t="s">
        <v>3861</v>
      </c>
      <c r="Z119" s="1" t="s">
        <v>3862</v>
      </c>
      <c r="AA119" s="1" t="s">
        <v>3863</v>
      </c>
      <c r="AB119" s="1" t="s">
        <v>3873</v>
      </c>
      <c r="AC119" s="1">
        <v>0.57699999999999996</v>
      </c>
      <c r="AG119" s="1">
        <v>2</v>
      </c>
      <c r="AH119" s="1" t="s">
        <v>1155</v>
      </c>
      <c r="AI119" t="s">
        <v>3877</v>
      </c>
      <c r="AT119" s="1">
        <v>14.406218000000001</v>
      </c>
      <c r="AU119" s="1" t="s">
        <v>405</v>
      </c>
      <c r="AV119" s="1">
        <v>12</v>
      </c>
      <c r="AW119" s="1">
        <v>0</v>
      </c>
      <c r="AX119" s="1">
        <v>0</v>
      </c>
      <c r="AY119" s="1">
        <v>48</v>
      </c>
      <c r="AZ119" s="1">
        <v>1430</v>
      </c>
      <c r="BA119" s="1" t="s">
        <v>525</v>
      </c>
      <c r="BB119" s="1">
        <v>1</v>
      </c>
      <c r="BC119" s="1">
        <v>1</v>
      </c>
      <c r="BD119" s="1">
        <v>0</v>
      </c>
      <c r="BF119" s="1" t="s">
        <v>293</v>
      </c>
      <c r="BG119" s="1">
        <v>14</v>
      </c>
      <c r="BH119" s="1">
        <v>60</v>
      </c>
      <c r="BI119" s="1">
        <v>438</v>
      </c>
      <c r="BJ119" s="1">
        <v>0</v>
      </c>
      <c r="BK119" s="1">
        <v>0</v>
      </c>
      <c r="BL119" s="1">
        <v>23.80518</v>
      </c>
      <c r="BM119" s="1">
        <v>411</v>
      </c>
      <c r="BN119" s="1">
        <v>60</v>
      </c>
      <c r="BO119" s="1">
        <v>12323</v>
      </c>
      <c r="BP119" s="1">
        <v>660</v>
      </c>
      <c r="BQ119" s="1">
        <v>3.2940999999999998E-2</v>
      </c>
      <c r="BR119" s="1">
        <v>1</v>
      </c>
    </row>
    <row r="120" spans="1:70" x14ac:dyDescent="0.2">
      <c r="A120" s="1" t="s">
        <v>18152</v>
      </c>
      <c r="B120" s="1" t="s">
        <v>18158</v>
      </c>
      <c r="C120" s="1" t="s">
        <v>3941</v>
      </c>
      <c r="D120" s="1">
        <v>9567</v>
      </c>
      <c r="E120" s="1" t="s">
        <v>289</v>
      </c>
      <c r="F120" s="1" t="s">
        <v>289</v>
      </c>
      <c r="G120" s="1">
        <v>22</v>
      </c>
      <c r="H120" s="1">
        <v>39112092</v>
      </c>
      <c r="I120" s="1">
        <v>39112092</v>
      </c>
      <c r="J120" s="1" t="s">
        <v>289</v>
      </c>
      <c r="K120" s="1" t="s">
        <v>1621</v>
      </c>
      <c r="L120" s="1" t="s">
        <v>346</v>
      </c>
      <c r="M120" s="1" t="s">
        <v>333</v>
      </c>
      <c r="N120" s="1" t="s">
        <v>407</v>
      </c>
      <c r="Q120" s="1" t="s">
        <v>289</v>
      </c>
      <c r="R120" s="1" t="s">
        <v>289</v>
      </c>
      <c r="S120" s="1" t="s">
        <v>289</v>
      </c>
      <c r="T120" s="1" t="s">
        <v>3906</v>
      </c>
      <c r="U120" s="1" t="s">
        <v>3907</v>
      </c>
      <c r="V120" s="1" t="s">
        <v>351</v>
      </c>
      <c r="W120" s="1">
        <v>3</v>
      </c>
      <c r="X120" s="1">
        <v>718</v>
      </c>
      <c r="Y120" s="1" t="s">
        <v>3908</v>
      </c>
      <c r="Z120" s="1" t="s">
        <v>3909</v>
      </c>
      <c r="AA120" s="1" t="s">
        <v>3910</v>
      </c>
      <c r="AB120" s="1" t="s">
        <v>3921</v>
      </c>
      <c r="AC120" s="1">
        <v>0.59699999999999998</v>
      </c>
      <c r="AG120" s="1">
        <v>0</v>
      </c>
      <c r="AT120" s="1">
        <v>9.9281389999999998</v>
      </c>
      <c r="AU120" s="1" t="s">
        <v>405</v>
      </c>
      <c r="AV120" s="1">
        <v>0</v>
      </c>
      <c r="AW120" s="1">
        <v>0</v>
      </c>
      <c r="AX120" s="1">
        <v>0</v>
      </c>
      <c r="AY120" s="1">
        <v>33</v>
      </c>
      <c r="AZ120" s="1">
        <v>1120</v>
      </c>
      <c r="BA120" s="1" t="s">
        <v>525</v>
      </c>
      <c r="BB120" s="1">
        <v>0.99999800000000005</v>
      </c>
      <c r="BC120" s="1">
        <v>0.99999800000000005</v>
      </c>
      <c r="BD120" s="1">
        <v>0</v>
      </c>
      <c r="BE120" s="1" t="s">
        <v>345</v>
      </c>
      <c r="BF120" s="1" t="s">
        <v>351</v>
      </c>
      <c r="BG120" s="1">
        <v>61</v>
      </c>
      <c r="BH120" s="1">
        <v>60</v>
      </c>
      <c r="BI120" s="1">
        <v>2070</v>
      </c>
      <c r="BJ120" s="1">
        <v>0</v>
      </c>
      <c r="BK120" s="1">
        <v>0</v>
      </c>
      <c r="BL120" s="1">
        <v>190.33838</v>
      </c>
      <c r="BM120" s="1">
        <v>97</v>
      </c>
      <c r="BN120" s="1">
        <v>60</v>
      </c>
      <c r="BO120" s="1">
        <v>3337</v>
      </c>
      <c r="BP120" s="1">
        <v>227</v>
      </c>
      <c r="BQ120" s="1">
        <v>0.38607599999999997</v>
      </c>
      <c r="BR120" s="1">
        <v>1</v>
      </c>
    </row>
    <row r="121" spans="1:70" x14ac:dyDescent="0.2">
      <c r="A121" s="1" t="s">
        <v>18152</v>
      </c>
      <c r="B121" s="1" t="s">
        <v>18158</v>
      </c>
      <c r="C121" s="1" t="s">
        <v>2256</v>
      </c>
      <c r="D121" s="1">
        <v>778</v>
      </c>
      <c r="E121" s="1" t="s">
        <v>289</v>
      </c>
      <c r="F121" s="1" t="s">
        <v>289</v>
      </c>
      <c r="G121" s="1" t="s">
        <v>290</v>
      </c>
      <c r="H121" s="1">
        <v>49066787</v>
      </c>
      <c r="I121" s="1">
        <v>49066787</v>
      </c>
      <c r="J121" s="1" t="s">
        <v>289</v>
      </c>
      <c r="K121" s="1" t="s">
        <v>345</v>
      </c>
      <c r="L121" s="1" t="s">
        <v>346</v>
      </c>
      <c r="M121" s="1" t="s">
        <v>347</v>
      </c>
      <c r="N121" s="1" t="s">
        <v>294</v>
      </c>
      <c r="Q121" s="1" t="s">
        <v>289</v>
      </c>
      <c r="R121" s="1" t="s">
        <v>289</v>
      </c>
      <c r="S121" s="1" t="s">
        <v>289</v>
      </c>
      <c r="T121" s="1" t="s">
        <v>2208</v>
      </c>
      <c r="U121" s="1" t="s">
        <v>2209</v>
      </c>
      <c r="V121" s="1" t="s">
        <v>293</v>
      </c>
      <c r="W121" s="1">
        <v>39</v>
      </c>
      <c r="X121" s="1">
        <v>4656</v>
      </c>
      <c r="Y121" s="1" t="s">
        <v>2210</v>
      </c>
      <c r="Z121" s="1" t="s">
        <v>2211</v>
      </c>
      <c r="AA121" s="1" t="s">
        <v>2212</v>
      </c>
      <c r="AB121" s="1" t="s">
        <v>2223</v>
      </c>
      <c r="AC121" s="1">
        <v>0.54200000000000004</v>
      </c>
      <c r="AG121" s="1">
        <v>0</v>
      </c>
      <c r="AT121" s="1">
        <v>4.7158709999999999</v>
      </c>
      <c r="AU121" s="1" t="s">
        <v>405</v>
      </c>
      <c r="AV121" s="1">
        <v>0</v>
      </c>
      <c r="AW121" s="1">
        <v>1</v>
      </c>
      <c r="AX121" s="1">
        <v>6</v>
      </c>
      <c r="AY121" s="1">
        <v>18</v>
      </c>
      <c r="AZ121" s="1">
        <v>540</v>
      </c>
      <c r="BA121" s="1" t="s">
        <v>469</v>
      </c>
      <c r="BB121" s="1">
        <v>0.99985999999999997</v>
      </c>
      <c r="BC121" s="1">
        <v>0.99985999999999997</v>
      </c>
      <c r="BD121" s="1">
        <v>0</v>
      </c>
      <c r="BF121" s="1" t="s">
        <v>293</v>
      </c>
      <c r="BG121" s="1">
        <v>51</v>
      </c>
      <c r="BH121" s="1">
        <v>60</v>
      </c>
      <c r="BI121" s="1">
        <v>1667</v>
      </c>
      <c r="BJ121" s="1">
        <v>0</v>
      </c>
      <c r="BK121" s="1">
        <v>0</v>
      </c>
      <c r="BL121" s="1">
        <v>150.96221299999999</v>
      </c>
      <c r="BM121" s="1">
        <v>90</v>
      </c>
      <c r="BN121" s="1">
        <v>60</v>
      </c>
      <c r="BO121" s="1">
        <v>2923</v>
      </c>
      <c r="BP121" s="1">
        <v>189</v>
      </c>
      <c r="BQ121" s="1">
        <v>0.36170200000000002</v>
      </c>
      <c r="BR121" s="1">
        <v>1</v>
      </c>
    </row>
    <row r="122" spans="1:70" x14ac:dyDescent="0.2">
      <c r="A122" s="1" t="s">
        <v>18152</v>
      </c>
      <c r="B122" s="1" t="s">
        <v>18158</v>
      </c>
      <c r="C122" s="1" t="s">
        <v>18015</v>
      </c>
      <c r="D122" s="1">
        <v>64648</v>
      </c>
      <c r="E122" s="1" t="s">
        <v>289</v>
      </c>
      <c r="F122" s="1" t="s">
        <v>289</v>
      </c>
      <c r="G122" s="1" t="s">
        <v>290</v>
      </c>
      <c r="H122" s="1">
        <v>140786649</v>
      </c>
      <c r="I122" s="1">
        <v>140786649</v>
      </c>
      <c r="J122" s="1" t="s">
        <v>289</v>
      </c>
      <c r="K122" s="1" t="s">
        <v>2282</v>
      </c>
      <c r="L122" s="1" t="s">
        <v>346</v>
      </c>
      <c r="M122" s="1" t="s">
        <v>294</v>
      </c>
      <c r="N122" s="1" t="s">
        <v>347</v>
      </c>
      <c r="Q122" s="1" t="s">
        <v>289</v>
      </c>
      <c r="R122" s="1" t="s">
        <v>289</v>
      </c>
      <c r="S122" s="1" t="s">
        <v>289</v>
      </c>
      <c r="T122" s="1" t="s">
        <v>2283</v>
      </c>
      <c r="U122" s="1" t="s">
        <v>2284</v>
      </c>
      <c r="V122" s="1" t="s">
        <v>293</v>
      </c>
      <c r="W122" s="1">
        <v>0</v>
      </c>
      <c r="X122" s="1">
        <v>247</v>
      </c>
      <c r="AB122" s="1" t="s">
        <v>2290</v>
      </c>
      <c r="AC122" s="1">
        <v>0.502</v>
      </c>
      <c r="AG122" s="1">
        <v>0</v>
      </c>
      <c r="AT122" s="1">
        <v>5.1148280000000002</v>
      </c>
      <c r="AU122" s="1" t="s">
        <v>405</v>
      </c>
      <c r="AV122" s="1">
        <v>41</v>
      </c>
      <c r="AW122" s="1">
        <v>0</v>
      </c>
      <c r="AX122" s="1">
        <v>0</v>
      </c>
      <c r="AY122" s="1">
        <v>17</v>
      </c>
      <c r="AZ122" s="1">
        <v>523</v>
      </c>
      <c r="BA122" s="1" t="s">
        <v>406</v>
      </c>
      <c r="BB122" s="1">
        <v>0.99363400000000002</v>
      </c>
      <c r="BC122" s="1">
        <v>0.99363400000000002</v>
      </c>
      <c r="BD122" s="1">
        <v>0</v>
      </c>
      <c r="BF122" s="1" t="s">
        <v>293</v>
      </c>
      <c r="BG122" s="1">
        <v>5</v>
      </c>
      <c r="BH122" s="1">
        <v>25</v>
      </c>
      <c r="BI122" s="1">
        <v>177</v>
      </c>
      <c r="BJ122" s="1">
        <v>0</v>
      </c>
      <c r="BK122" s="1">
        <v>0</v>
      </c>
      <c r="BL122" s="1">
        <v>10.890739</v>
      </c>
      <c r="BM122" s="1">
        <v>125</v>
      </c>
      <c r="BN122" s="1">
        <v>48</v>
      </c>
      <c r="BO122" s="1">
        <v>3914</v>
      </c>
      <c r="BP122" s="1">
        <v>240</v>
      </c>
      <c r="BQ122" s="1">
        <v>3.8462000000000003E-2</v>
      </c>
      <c r="BR122" s="1">
        <v>1</v>
      </c>
    </row>
    <row r="123" spans="1:70" x14ac:dyDescent="0.2">
      <c r="A123" s="1" t="s">
        <v>18152</v>
      </c>
      <c r="B123" s="1" t="s">
        <v>18151</v>
      </c>
      <c r="C123" s="1" t="s">
        <v>17992</v>
      </c>
      <c r="D123" s="1">
        <v>22996</v>
      </c>
      <c r="E123" s="1" t="s">
        <v>289</v>
      </c>
      <c r="F123" s="1" t="s">
        <v>289</v>
      </c>
      <c r="G123" s="1">
        <v>1</v>
      </c>
      <c r="H123" s="1">
        <v>51767912</v>
      </c>
      <c r="I123" s="1">
        <v>51767913</v>
      </c>
      <c r="J123" s="1" t="s">
        <v>289</v>
      </c>
      <c r="K123" s="1" t="s">
        <v>291</v>
      </c>
      <c r="L123" s="1" t="s">
        <v>292</v>
      </c>
      <c r="M123" s="1" t="s">
        <v>293</v>
      </c>
      <c r="N123" s="1" t="s">
        <v>347</v>
      </c>
      <c r="Q123" s="1" t="s">
        <v>289</v>
      </c>
      <c r="R123" s="1" t="s">
        <v>289</v>
      </c>
      <c r="S123" s="1" t="s">
        <v>289</v>
      </c>
      <c r="T123" s="1" t="s">
        <v>4274</v>
      </c>
      <c r="U123" s="1" t="s">
        <v>609</v>
      </c>
      <c r="V123" s="1" t="s">
        <v>293</v>
      </c>
      <c r="W123" s="1">
        <v>11</v>
      </c>
      <c r="X123" s="1" t="s">
        <v>4275</v>
      </c>
      <c r="Y123" s="1" t="s">
        <v>4276</v>
      </c>
      <c r="Z123" s="1" t="s">
        <v>611</v>
      </c>
      <c r="AA123" s="1" t="s">
        <v>612</v>
      </c>
      <c r="AB123" s="1" t="s">
        <v>4278</v>
      </c>
      <c r="AC123" s="1">
        <v>0.64400000000000002</v>
      </c>
      <c r="AG123" s="1">
        <v>2</v>
      </c>
      <c r="AH123" s="1" t="s">
        <v>621</v>
      </c>
      <c r="AI123" t="s">
        <v>622</v>
      </c>
      <c r="AJ123" s="1">
        <v>59.34</v>
      </c>
      <c r="AK123" s="1">
        <v>0</v>
      </c>
      <c r="AL123" s="1">
        <v>1</v>
      </c>
      <c r="AM123" s="1">
        <v>0.5</v>
      </c>
      <c r="AN123" s="1" t="s">
        <v>4282</v>
      </c>
      <c r="AO123" s="1">
        <v>608.73</v>
      </c>
      <c r="AP123" s="1">
        <v>151</v>
      </c>
      <c r="AQ123" s="1" t="s">
        <v>293</v>
      </c>
      <c r="AR123" s="1">
        <v>2</v>
      </c>
      <c r="AS123" s="1">
        <v>3.04</v>
      </c>
    </row>
    <row r="124" spans="1:70" x14ac:dyDescent="0.2">
      <c r="A124" s="1" t="s">
        <v>18152</v>
      </c>
      <c r="B124" s="1" t="s">
        <v>18151</v>
      </c>
      <c r="C124" s="1" t="s">
        <v>4231</v>
      </c>
      <c r="D124" s="1">
        <v>343563</v>
      </c>
      <c r="E124" s="1" t="s">
        <v>289</v>
      </c>
      <c r="F124" s="1" t="s">
        <v>289</v>
      </c>
      <c r="G124" s="1">
        <v>1</v>
      </c>
      <c r="H124" s="1">
        <v>248722428</v>
      </c>
      <c r="I124" s="1">
        <v>248722429</v>
      </c>
      <c r="J124" s="1" t="s">
        <v>289</v>
      </c>
      <c r="K124" s="1" t="s">
        <v>291</v>
      </c>
      <c r="L124" s="1" t="s">
        <v>292</v>
      </c>
      <c r="M124" s="1" t="s">
        <v>293</v>
      </c>
      <c r="N124" s="1" t="s">
        <v>1852</v>
      </c>
      <c r="Q124" s="1" t="s">
        <v>289</v>
      </c>
      <c r="R124" s="1" t="s">
        <v>289</v>
      </c>
      <c r="S124" s="1" t="s">
        <v>289</v>
      </c>
      <c r="T124" s="1" t="s">
        <v>4214</v>
      </c>
      <c r="U124" s="1" t="s">
        <v>4215</v>
      </c>
      <c r="V124" s="1" t="s">
        <v>293</v>
      </c>
      <c r="W124" s="1">
        <v>1</v>
      </c>
      <c r="X124" s="1" t="s">
        <v>4216</v>
      </c>
      <c r="Y124" s="1" t="s">
        <v>4217</v>
      </c>
      <c r="Z124" s="1" t="s">
        <v>4218</v>
      </c>
      <c r="AA124" s="1" t="s">
        <v>4219</v>
      </c>
      <c r="AB124" s="1" t="s">
        <v>4228</v>
      </c>
      <c r="AC124" s="1">
        <v>0.54</v>
      </c>
      <c r="AG124" s="1">
        <v>0</v>
      </c>
      <c r="AJ124" s="1">
        <v>27</v>
      </c>
      <c r="AK124" s="1">
        <v>0</v>
      </c>
      <c r="AL124" s="1">
        <v>1</v>
      </c>
      <c r="AM124" s="1">
        <v>0.5</v>
      </c>
      <c r="AN124" s="1" t="s">
        <v>4245</v>
      </c>
      <c r="AO124" s="1">
        <v>22.75</v>
      </c>
      <c r="AP124" s="1">
        <v>10</v>
      </c>
      <c r="AQ124" s="1" t="s">
        <v>293</v>
      </c>
      <c r="AR124" s="1">
        <v>2</v>
      </c>
      <c r="AS124" s="1">
        <v>2.2799999999999998</v>
      </c>
    </row>
    <row r="125" spans="1:70" x14ac:dyDescent="0.2">
      <c r="A125" s="1" t="s">
        <v>18152</v>
      </c>
      <c r="B125" s="1" t="s">
        <v>18151</v>
      </c>
      <c r="C125" s="1" t="s">
        <v>17991</v>
      </c>
      <c r="D125" s="1">
        <v>403244</v>
      </c>
      <c r="E125" s="1" t="s">
        <v>289</v>
      </c>
      <c r="F125" s="1" t="s">
        <v>289</v>
      </c>
      <c r="G125" s="1">
        <v>1</v>
      </c>
      <c r="H125" s="1">
        <v>248801602</v>
      </c>
      <c r="I125" s="1">
        <v>248801603</v>
      </c>
      <c r="J125" s="1" t="s">
        <v>289</v>
      </c>
      <c r="K125" s="1" t="s">
        <v>291</v>
      </c>
      <c r="L125" s="1" t="s">
        <v>292</v>
      </c>
      <c r="M125" s="1" t="s">
        <v>293</v>
      </c>
      <c r="N125" s="1" t="s">
        <v>526</v>
      </c>
      <c r="Q125" s="1" t="s">
        <v>289</v>
      </c>
      <c r="R125" s="1" t="s">
        <v>289</v>
      </c>
      <c r="S125" s="1" t="s">
        <v>289</v>
      </c>
      <c r="T125" s="1" t="s">
        <v>527</v>
      </c>
      <c r="U125" s="1" t="s">
        <v>528</v>
      </c>
      <c r="V125" s="1" t="s">
        <v>293</v>
      </c>
      <c r="W125" s="1">
        <v>1</v>
      </c>
      <c r="X125" s="1" t="s">
        <v>529</v>
      </c>
      <c r="Y125" s="1" t="s">
        <v>530</v>
      </c>
      <c r="Z125" s="1" t="s">
        <v>531</v>
      </c>
      <c r="AA125" s="1" t="s">
        <v>532</v>
      </c>
      <c r="AB125" s="1" t="s">
        <v>546</v>
      </c>
      <c r="AC125" s="1">
        <v>0.54500000000000004</v>
      </c>
      <c r="AG125" s="1">
        <v>1</v>
      </c>
      <c r="AH125" s="1" t="s">
        <v>547</v>
      </c>
      <c r="AI125" t="s">
        <v>548</v>
      </c>
      <c r="AJ125" s="1">
        <v>48.95</v>
      </c>
      <c r="AK125" s="1">
        <v>0</v>
      </c>
      <c r="AL125" s="1">
        <v>1</v>
      </c>
      <c r="AM125" s="1">
        <v>0.5</v>
      </c>
      <c r="AN125" s="1" t="s">
        <v>4247</v>
      </c>
      <c r="AO125" s="1">
        <v>2550.73</v>
      </c>
      <c r="AP125" s="1">
        <v>79</v>
      </c>
      <c r="AQ125" s="1" t="s">
        <v>293</v>
      </c>
      <c r="AR125" s="1">
        <v>2</v>
      </c>
      <c r="AS125" s="1">
        <v>31.11</v>
      </c>
    </row>
    <row r="126" spans="1:70" x14ac:dyDescent="0.2">
      <c r="A126" s="1" t="s">
        <v>18152</v>
      </c>
      <c r="B126" s="1" t="s">
        <v>18151</v>
      </c>
      <c r="C126" s="1" t="s">
        <v>18022</v>
      </c>
      <c r="D126" s="1">
        <v>283464</v>
      </c>
      <c r="E126" s="1" t="s">
        <v>289</v>
      </c>
      <c r="F126" s="1" t="s">
        <v>289</v>
      </c>
      <c r="G126" s="1">
        <v>12</v>
      </c>
      <c r="H126" s="1">
        <v>42499817</v>
      </c>
      <c r="I126" s="1">
        <v>42499818</v>
      </c>
      <c r="J126" s="1" t="s">
        <v>289</v>
      </c>
      <c r="K126" s="1" t="s">
        <v>291</v>
      </c>
      <c r="L126" s="1" t="s">
        <v>292</v>
      </c>
      <c r="M126" s="1" t="s">
        <v>293</v>
      </c>
      <c r="N126" s="1" t="s">
        <v>406</v>
      </c>
      <c r="Q126" s="1" t="s">
        <v>289</v>
      </c>
      <c r="R126" s="1" t="s">
        <v>289</v>
      </c>
      <c r="S126" s="1" t="s">
        <v>289</v>
      </c>
      <c r="T126" s="1" t="s">
        <v>3206</v>
      </c>
      <c r="U126" s="1" t="s">
        <v>3207</v>
      </c>
      <c r="V126" s="1" t="s">
        <v>293</v>
      </c>
      <c r="W126" s="1">
        <v>5</v>
      </c>
      <c r="X126" s="1" t="s">
        <v>3208</v>
      </c>
      <c r="Y126" s="1" t="s">
        <v>3209</v>
      </c>
      <c r="Z126" s="1" t="s">
        <v>3210</v>
      </c>
      <c r="AA126" s="1" t="s">
        <v>3211</v>
      </c>
      <c r="AB126" s="1" t="s">
        <v>3221</v>
      </c>
      <c r="AC126" s="1">
        <v>0.32700000000000001</v>
      </c>
      <c r="AG126" s="1">
        <v>0</v>
      </c>
      <c r="AJ126" s="1">
        <v>57.08</v>
      </c>
      <c r="AK126" s="1">
        <v>0</v>
      </c>
      <c r="AL126" s="1">
        <v>1</v>
      </c>
      <c r="AM126" s="1">
        <v>0.5</v>
      </c>
      <c r="AN126" s="1" t="s">
        <v>5130</v>
      </c>
      <c r="AO126" s="1">
        <v>521.73</v>
      </c>
      <c r="AP126" s="1">
        <v>186</v>
      </c>
      <c r="AQ126" s="1" t="s">
        <v>293</v>
      </c>
      <c r="AR126" s="1">
        <v>2</v>
      </c>
      <c r="AS126" s="1">
        <v>2.44</v>
      </c>
    </row>
    <row r="127" spans="1:70" x14ac:dyDescent="0.2">
      <c r="A127" s="1" t="s">
        <v>18152</v>
      </c>
      <c r="B127" s="1" t="s">
        <v>18151</v>
      </c>
      <c r="C127" s="1" t="s">
        <v>18022</v>
      </c>
      <c r="D127" s="1">
        <v>283464</v>
      </c>
      <c r="E127" s="1" t="s">
        <v>289</v>
      </c>
      <c r="F127" s="1" t="s">
        <v>289</v>
      </c>
      <c r="G127" s="1">
        <v>12</v>
      </c>
      <c r="H127" s="1">
        <v>42499871</v>
      </c>
      <c r="I127" s="1">
        <v>42499872</v>
      </c>
      <c r="J127" s="1" t="s">
        <v>289</v>
      </c>
      <c r="K127" s="1" t="s">
        <v>1621</v>
      </c>
      <c r="L127" s="1" t="s">
        <v>292</v>
      </c>
      <c r="M127" s="1" t="s">
        <v>293</v>
      </c>
      <c r="N127" s="1" t="s">
        <v>5131</v>
      </c>
      <c r="Q127" s="1" t="s">
        <v>289</v>
      </c>
      <c r="R127" s="1" t="s">
        <v>289</v>
      </c>
      <c r="S127" s="1" t="s">
        <v>289</v>
      </c>
      <c r="T127" s="1" t="s">
        <v>5132</v>
      </c>
      <c r="U127" s="1" t="s">
        <v>3207</v>
      </c>
      <c r="V127" s="1" t="s">
        <v>293</v>
      </c>
      <c r="W127" s="1">
        <v>5</v>
      </c>
      <c r="X127" s="1">
        <v>845</v>
      </c>
      <c r="Y127" s="1" t="s">
        <v>5133</v>
      </c>
      <c r="Z127" s="1" t="s">
        <v>5134</v>
      </c>
      <c r="AA127" s="1" t="s">
        <v>5135</v>
      </c>
      <c r="AB127" s="1" t="s">
        <v>5137</v>
      </c>
      <c r="AC127" s="1">
        <v>0.28699999999999998</v>
      </c>
      <c r="AG127" s="1">
        <v>0</v>
      </c>
      <c r="AJ127" s="1">
        <v>57.86</v>
      </c>
      <c r="AK127" s="1">
        <v>0</v>
      </c>
      <c r="AL127" s="1">
        <v>1</v>
      </c>
      <c r="AM127" s="1">
        <v>0.5</v>
      </c>
      <c r="AN127" s="1" t="s">
        <v>5141</v>
      </c>
      <c r="AO127" s="1">
        <v>63.73</v>
      </c>
      <c r="AP127" s="1">
        <v>115</v>
      </c>
      <c r="AQ127" s="1" t="s">
        <v>293</v>
      </c>
      <c r="AR127" s="1">
        <v>2</v>
      </c>
      <c r="AS127" s="1">
        <v>0.49</v>
      </c>
    </row>
    <row r="128" spans="1:70" x14ac:dyDescent="0.2">
      <c r="A128" s="1" t="s">
        <v>18152</v>
      </c>
      <c r="B128" s="1" t="s">
        <v>18151</v>
      </c>
      <c r="C128" s="1" t="s">
        <v>18004</v>
      </c>
      <c r="D128" s="1">
        <v>6996</v>
      </c>
      <c r="E128" s="1" t="s">
        <v>289</v>
      </c>
      <c r="F128" s="1" t="s">
        <v>289</v>
      </c>
      <c r="G128" s="1">
        <v>12</v>
      </c>
      <c r="H128" s="1">
        <v>104379506</v>
      </c>
      <c r="I128" s="1">
        <v>104379507</v>
      </c>
      <c r="J128" s="1" t="s">
        <v>289</v>
      </c>
      <c r="K128" s="1" t="s">
        <v>1621</v>
      </c>
      <c r="L128" s="1" t="s">
        <v>292</v>
      </c>
      <c r="M128" s="1" t="s">
        <v>293</v>
      </c>
      <c r="N128" s="1" t="s">
        <v>5179</v>
      </c>
      <c r="Q128" s="1" t="s">
        <v>289</v>
      </c>
      <c r="R128" s="1" t="s">
        <v>289</v>
      </c>
      <c r="S128" s="1" t="s">
        <v>289</v>
      </c>
      <c r="T128" s="1" t="s">
        <v>5180</v>
      </c>
      <c r="U128" s="1" t="s">
        <v>1624</v>
      </c>
      <c r="V128" s="1" t="s">
        <v>351</v>
      </c>
      <c r="W128" s="1">
        <v>9</v>
      </c>
      <c r="X128" s="1">
        <v>1324</v>
      </c>
      <c r="Y128" s="1" t="s">
        <v>5181</v>
      </c>
      <c r="Z128" s="1" t="s">
        <v>5182</v>
      </c>
      <c r="AA128" s="1" t="s">
        <v>5183</v>
      </c>
      <c r="AB128" s="1" t="s">
        <v>5185</v>
      </c>
      <c r="AC128" s="1">
        <v>0.41599999999999998</v>
      </c>
      <c r="AG128" s="1">
        <v>0</v>
      </c>
      <c r="AJ128" s="1">
        <v>59.45</v>
      </c>
      <c r="AK128" s="1">
        <v>0</v>
      </c>
      <c r="AL128" s="1">
        <v>1</v>
      </c>
      <c r="AM128" s="1">
        <v>0.5</v>
      </c>
      <c r="AN128" s="1" t="s">
        <v>5189</v>
      </c>
      <c r="AO128" s="1">
        <v>164.73</v>
      </c>
      <c r="AP128" s="1">
        <v>166</v>
      </c>
      <c r="AQ128" s="1" t="s">
        <v>351</v>
      </c>
      <c r="AR128" s="1">
        <v>2</v>
      </c>
      <c r="AS128" s="1">
        <v>0.92</v>
      </c>
    </row>
    <row r="129" spans="1:70" x14ac:dyDescent="0.2">
      <c r="A129" s="1" t="s">
        <v>18152</v>
      </c>
      <c r="B129" s="1" t="s">
        <v>18151</v>
      </c>
      <c r="C129" s="1" t="s">
        <v>18040</v>
      </c>
      <c r="D129" s="1">
        <v>221150</v>
      </c>
      <c r="E129" s="1" t="s">
        <v>289</v>
      </c>
      <c r="F129" s="1" t="s">
        <v>289</v>
      </c>
      <c r="G129" s="1">
        <v>13</v>
      </c>
      <c r="H129" s="1">
        <v>21734126</v>
      </c>
      <c r="I129" s="1">
        <v>21734127</v>
      </c>
      <c r="J129" s="1" t="s">
        <v>289</v>
      </c>
      <c r="K129" s="1" t="s">
        <v>1621</v>
      </c>
      <c r="L129" s="1" t="s">
        <v>292</v>
      </c>
      <c r="M129" s="1" t="s">
        <v>293</v>
      </c>
      <c r="N129" s="1" t="s">
        <v>526</v>
      </c>
      <c r="Q129" s="1" t="s">
        <v>289</v>
      </c>
      <c r="R129" s="1" t="s">
        <v>289</v>
      </c>
      <c r="S129" s="1" t="s">
        <v>289</v>
      </c>
      <c r="T129" s="1" t="s">
        <v>5234</v>
      </c>
      <c r="U129" s="1" t="s">
        <v>5235</v>
      </c>
      <c r="V129" s="1" t="s">
        <v>293</v>
      </c>
      <c r="W129" s="1">
        <v>6</v>
      </c>
      <c r="X129" s="1">
        <v>899</v>
      </c>
      <c r="Y129" s="1" t="s">
        <v>5236</v>
      </c>
      <c r="Z129" s="1" t="s">
        <v>5237</v>
      </c>
      <c r="AA129" s="1" t="s">
        <v>5238</v>
      </c>
      <c r="AB129" s="1" t="s">
        <v>5248</v>
      </c>
      <c r="AC129" s="1">
        <v>0.32200000000000001</v>
      </c>
      <c r="AG129" s="1">
        <v>0</v>
      </c>
      <c r="AJ129" s="1">
        <v>60</v>
      </c>
      <c r="AK129" s="1">
        <v>0</v>
      </c>
      <c r="AL129" s="1">
        <v>1</v>
      </c>
      <c r="AM129" s="1">
        <v>0.5</v>
      </c>
      <c r="AN129" s="1" t="s">
        <v>5260</v>
      </c>
      <c r="AO129" s="1">
        <v>398.73</v>
      </c>
      <c r="AP129" s="1">
        <v>75</v>
      </c>
      <c r="AQ129" s="1" t="s">
        <v>293</v>
      </c>
      <c r="AR129" s="1">
        <v>2</v>
      </c>
      <c r="AS129" s="1">
        <v>4.6399999999999997</v>
      </c>
    </row>
    <row r="130" spans="1:70" x14ac:dyDescent="0.2">
      <c r="A130" s="1" t="s">
        <v>18152</v>
      </c>
      <c r="B130" s="1" t="s">
        <v>18151</v>
      </c>
      <c r="C130" s="1" t="s">
        <v>18007</v>
      </c>
      <c r="D130" s="1">
        <v>7301</v>
      </c>
      <c r="E130" s="1" t="s">
        <v>289</v>
      </c>
      <c r="F130" s="1" t="s">
        <v>289</v>
      </c>
      <c r="G130" s="1">
        <v>15</v>
      </c>
      <c r="H130" s="1">
        <v>41862897</v>
      </c>
      <c r="I130" s="1">
        <v>41862898</v>
      </c>
      <c r="J130" s="1" t="s">
        <v>289</v>
      </c>
      <c r="K130" s="1" t="s">
        <v>1621</v>
      </c>
      <c r="L130" s="1" t="s">
        <v>292</v>
      </c>
      <c r="M130" s="1" t="s">
        <v>293</v>
      </c>
      <c r="N130" s="1" t="s">
        <v>5417</v>
      </c>
      <c r="Q130" s="1" t="s">
        <v>289</v>
      </c>
      <c r="R130" s="1" t="s">
        <v>289</v>
      </c>
      <c r="S130" s="1" t="s">
        <v>289</v>
      </c>
      <c r="T130" s="1" t="s">
        <v>5418</v>
      </c>
      <c r="U130" s="1" t="s">
        <v>1747</v>
      </c>
      <c r="V130" s="1" t="s">
        <v>351</v>
      </c>
      <c r="W130" s="1">
        <v>12</v>
      </c>
      <c r="X130" s="1">
        <v>1803</v>
      </c>
      <c r="Y130" s="1" t="s">
        <v>5419</v>
      </c>
      <c r="Z130" s="1" t="s">
        <v>5420</v>
      </c>
      <c r="AA130" s="1" t="s">
        <v>5421</v>
      </c>
      <c r="AB130" s="1" t="s">
        <v>5423</v>
      </c>
      <c r="AC130" s="1">
        <v>0.55900000000000005</v>
      </c>
      <c r="AG130" s="1">
        <v>0</v>
      </c>
      <c r="AJ130" s="1">
        <v>58.74</v>
      </c>
      <c r="AK130" s="1">
        <v>0</v>
      </c>
      <c r="AL130" s="1">
        <v>1</v>
      </c>
      <c r="AM130" s="1">
        <v>0.5</v>
      </c>
      <c r="AN130" s="1" t="s">
        <v>5427</v>
      </c>
      <c r="AO130" s="1">
        <v>475.73</v>
      </c>
      <c r="AP130" s="1">
        <v>157</v>
      </c>
      <c r="AQ130" s="1" t="s">
        <v>351</v>
      </c>
      <c r="AR130" s="1">
        <v>2</v>
      </c>
      <c r="AS130" s="1">
        <v>2.78</v>
      </c>
    </row>
    <row r="131" spans="1:70" x14ac:dyDescent="0.2">
      <c r="A131" s="1" t="s">
        <v>18152</v>
      </c>
      <c r="B131" s="1" t="s">
        <v>18151</v>
      </c>
      <c r="C131" s="1" t="s">
        <v>3460</v>
      </c>
      <c r="D131" s="1">
        <v>996</v>
      </c>
      <c r="E131" s="1" t="s">
        <v>289</v>
      </c>
      <c r="F131" s="1" t="s">
        <v>289</v>
      </c>
      <c r="G131" s="1">
        <v>17</v>
      </c>
      <c r="H131" s="1">
        <v>45221348</v>
      </c>
      <c r="I131" s="1">
        <v>45221349</v>
      </c>
      <c r="J131" s="1" t="s">
        <v>289</v>
      </c>
      <c r="K131" s="1" t="s">
        <v>1621</v>
      </c>
      <c r="L131" s="1" t="s">
        <v>292</v>
      </c>
      <c r="M131" s="1" t="s">
        <v>293</v>
      </c>
      <c r="N131" s="1" t="s">
        <v>5472</v>
      </c>
      <c r="Q131" s="1" t="s">
        <v>289</v>
      </c>
      <c r="R131" s="1" t="s">
        <v>289</v>
      </c>
      <c r="S131" s="1" t="s">
        <v>289</v>
      </c>
      <c r="T131" s="1" t="s">
        <v>5473</v>
      </c>
      <c r="U131" s="1" t="s">
        <v>3415</v>
      </c>
      <c r="V131" s="1" t="s">
        <v>293</v>
      </c>
      <c r="W131" s="1">
        <v>10</v>
      </c>
      <c r="X131" s="1">
        <v>1164</v>
      </c>
      <c r="Y131" s="1" t="s">
        <v>5474</v>
      </c>
      <c r="Z131" s="1" t="s">
        <v>5475</v>
      </c>
      <c r="AA131" s="1" t="s">
        <v>5476</v>
      </c>
      <c r="AB131" s="1" t="s">
        <v>5478</v>
      </c>
      <c r="AC131" s="1">
        <v>0.33700000000000002</v>
      </c>
      <c r="AG131" s="1">
        <v>0</v>
      </c>
      <c r="AJ131" s="1">
        <v>41.95</v>
      </c>
      <c r="AK131" s="1">
        <v>0</v>
      </c>
      <c r="AL131" s="1">
        <v>1</v>
      </c>
      <c r="AM131" s="1">
        <v>0.5</v>
      </c>
      <c r="AN131" s="1" t="s">
        <v>5483</v>
      </c>
      <c r="AO131" s="1">
        <v>2075.73</v>
      </c>
      <c r="AP131" s="1">
        <v>25</v>
      </c>
      <c r="AQ131" s="1" t="s">
        <v>293</v>
      </c>
      <c r="AR131" s="1">
        <v>2</v>
      </c>
      <c r="AS131" s="1">
        <v>32.43</v>
      </c>
    </row>
    <row r="132" spans="1:70" x14ac:dyDescent="0.2">
      <c r="A132" s="1" t="s">
        <v>18152</v>
      </c>
      <c r="B132" s="1" t="s">
        <v>18151</v>
      </c>
      <c r="C132" s="1" t="s">
        <v>18009</v>
      </c>
      <c r="D132" s="1">
        <v>51226</v>
      </c>
      <c r="E132" s="1" t="s">
        <v>289</v>
      </c>
      <c r="F132" s="1" t="s">
        <v>289</v>
      </c>
      <c r="G132" s="1">
        <v>17</v>
      </c>
      <c r="H132" s="1">
        <v>46115072</v>
      </c>
      <c r="I132" s="1">
        <v>46115073</v>
      </c>
      <c r="J132" s="1" t="s">
        <v>289</v>
      </c>
      <c r="K132" s="1" t="s">
        <v>1183</v>
      </c>
      <c r="L132" s="1" t="s">
        <v>292</v>
      </c>
      <c r="M132" s="1" t="s">
        <v>293</v>
      </c>
      <c r="N132" s="1" t="s">
        <v>333</v>
      </c>
      <c r="Q132" s="1" t="s">
        <v>289</v>
      </c>
      <c r="R132" s="1" t="s">
        <v>289</v>
      </c>
      <c r="S132" s="1" t="s">
        <v>289</v>
      </c>
      <c r="T132" s="1" t="s">
        <v>1841</v>
      </c>
      <c r="U132" s="1" t="s">
        <v>1842</v>
      </c>
      <c r="V132" s="1" t="s">
        <v>293</v>
      </c>
      <c r="W132" s="1">
        <v>0</v>
      </c>
      <c r="X132" s="1" t="s">
        <v>1843</v>
      </c>
      <c r="AB132" s="1" t="s">
        <v>1851</v>
      </c>
      <c r="AC132" s="1">
        <v>0.82699999999999996</v>
      </c>
      <c r="AD132" s="1" t="s">
        <v>1852</v>
      </c>
      <c r="AE132" s="1">
        <v>2026</v>
      </c>
      <c r="AF132" s="1">
        <v>0.93</v>
      </c>
      <c r="AG132" s="1">
        <v>0</v>
      </c>
      <c r="AJ132" s="1">
        <v>58.59</v>
      </c>
      <c r="AK132" s="1">
        <v>0</v>
      </c>
      <c r="AL132" s="1">
        <v>2</v>
      </c>
      <c r="AM132" s="1">
        <v>1</v>
      </c>
      <c r="AN132" s="1" t="s">
        <v>5485</v>
      </c>
      <c r="AO132" s="1">
        <v>313.74</v>
      </c>
      <c r="AP132" s="1">
        <v>10</v>
      </c>
      <c r="AQ132" s="1" t="s">
        <v>293</v>
      </c>
      <c r="AR132" s="1">
        <v>2</v>
      </c>
      <c r="AS132" s="1">
        <v>26.14</v>
      </c>
    </row>
    <row r="133" spans="1:70" x14ac:dyDescent="0.2">
      <c r="A133" s="1" t="s">
        <v>18152</v>
      </c>
      <c r="B133" s="1" t="s">
        <v>18151</v>
      </c>
      <c r="C133" s="1" t="s">
        <v>18009</v>
      </c>
      <c r="D133" s="1">
        <v>51226</v>
      </c>
      <c r="E133" s="1" t="s">
        <v>289</v>
      </c>
      <c r="F133" s="1" t="s">
        <v>289</v>
      </c>
      <c r="G133" s="1">
        <v>17</v>
      </c>
      <c r="H133" s="1">
        <v>46115084</v>
      </c>
      <c r="I133" s="1">
        <v>46115085</v>
      </c>
      <c r="J133" s="1" t="s">
        <v>289</v>
      </c>
      <c r="K133" s="1" t="s">
        <v>1183</v>
      </c>
      <c r="L133" s="1" t="s">
        <v>292</v>
      </c>
      <c r="M133" s="1" t="s">
        <v>293</v>
      </c>
      <c r="N133" s="1" t="s">
        <v>525</v>
      </c>
      <c r="Q133" s="1" t="s">
        <v>289</v>
      </c>
      <c r="R133" s="1" t="s">
        <v>289</v>
      </c>
      <c r="S133" s="1" t="s">
        <v>289</v>
      </c>
      <c r="T133" s="1" t="s">
        <v>1862</v>
      </c>
      <c r="U133" s="1" t="s">
        <v>1842</v>
      </c>
      <c r="V133" s="1" t="s">
        <v>293</v>
      </c>
      <c r="W133" s="1">
        <v>0</v>
      </c>
      <c r="X133" s="1" t="s">
        <v>1863</v>
      </c>
      <c r="AB133" s="1" t="s">
        <v>1865</v>
      </c>
      <c r="AC133" s="1">
        <v>0.84199999999999997</v>
      </c>
      <c r="AE133" s="1">
        <v>2125</v>
      </c>
      <c r="AF133" s="1">
        <v>0.97</v>
      </c>
      <c r="AG133" s="1">
        <v>0</v>
      </c>
      <c r="AJ133" s="1">
        <v>57.88</v>
      </c>
      <c r="AK133" s="1">
        <v>0</v>
      </c>
      <c r="AL133" s="1">
        <v>2</v>
      </c>
      <c r="AM133" s="1">
        <v>1</v>
      </c>
      <c r="AN133" s="1" t="s">
        <v>5487</v>
      </c>
      <c r="AO133" s="1">
        <v>232.8</v>
      </c>
      <c r="AP133" s="1">
        <v>6</v>
      </c>
      <c r="AQ133" s="1" t="s">
        <v>293</v>
      </c>
      <c r="AR133" s="1">
        <v>2</v>
      </c>
      <c r="AS133" s="1">
        <v>29.1</v>
      </c>
    </row>
    <row r="134" spans="1:70" x14ac:dyDescent="0.2">
      <c r="A134" s="1" t="s">
        <v>18152</v>
      </c>
      <c r="B134" s="1" t="s">
        <v>18151</v>
      </c>
      <c r="C134" s="1" t="s">
        <v>17815</v>
      </c>
      <c r="D134" s="1">
        <v>0</v>
      </c>
      <c r="E134" s="1" t="s">
        <v>289</v>
      </c>
      <c r="F134" s="1" t="s">
        <v>289</v>
      </c>
      <c r="G134" s="1">
        <v>19</v>
      </c>
      <c r="H134" s="1">
        <v>55317530</v>
      </c>
      <c r="I134" s="1">
        <v>55317531</v>
      </c>
      <c r="J134" s="1" t="s">
        <v>289</v>
      </c>
      <c r="K134" s="1" t="s">
        <v>291</v>
      </c>
      <c r="L134" s="1" t="s">
        <v>292</v>
      </c>
      <c r="M134" s="1" t="s">
        <v>293</v>
      </c>
      <c r="N134" s="1" t="s">
        <v>525</v>
      </c>
      <c r="Q134" s="1" t="s">
        <v>289</v>
      </c>
      <c r="R134" s="1" t="s">
        <v>289</v>
      </c>
      <c r="S134" s="1" t="s">
        <v>289</v>
      </c>
      <c r="T134" s="1" t="s">
        <v>3724</v>
      </c>
      <c r="U134" s="1" t="s">
        <v>3704</v>
      </c>
      <c r="V134" s="1" t="s">
        <v>351</v>
      </c>
      <c r="W134" s="1">
        <v>4</v>
      </c>
      <c r="X134" s="1" t="s">
        <v>3725</v>
      </c>
      <c r="Y134" s="1" t="s">
        <v>3726</v>
      </c>
      <c r="Z134" s="1" t="s">
        <v>3727</v>
      </c>
      <c r="AA134" s="1" t="s">
        <v>3728</v>
      </c>
      <c r="AB134" s="1" t="s">
        <v>3730</v>
      </c>
      <c r="AC134" s="1">
        <v>0.60899999999999999</v>
      </c>
      <c r="AG134" s="1">
        <v>0</v>
      </c>
      <c r="AJ134" s="1">
        <v>58.18</v>
      </c>
      <c r="AK134" s="1">
        <v>0</v>
      </c>
      <c r="AL134" s="1">
        <v>1</v>
      </c>
      <c r="AM134" s="1">
        <v>0.5</v>
      </c>
      <c r="AN134" s="1" t="s">
        <v>5679</v>
      </c>
      <c r="AO134" s="1">
        <v>565.73</v>
      </c>
      <c r="AP134" s="1">
        <v>277</v>
      </c>
      <c r="AQ134" s="1" t="s">
        <v>351</v>
      </c>
      <c r="AR134" s="1">
        <v>2</v>
      </c>
      <c r="AS134" s="1">
        <v>1.98</v>
      </c>
    </row>
    <row r="135" spans="1:70" x14ac:dyDescent="0.2">
      <c r="A135" s="1" t="s">
        <v>18152</v>
      </c>
      <c r="B135" s="1" t="s">
        <v>18151</v>
      </c>
      <c r="C135" s="1" t="s">
        <v>14414</v>
      </c>
      <c r="D135" s="1">
        <v>3123</v>
      </c>
      <c r="E135" s="1" t="s">
        <v>289</v>
      </c>
      <c r="F135" s="1" t="s">
        <v>289</v>
      </c>
      <c r="G135" s="1">
        <v>6</v>
      </c>
      <c r="H135" s="1">
        <v>32552145</v>
      </c>
      <c r="I135" s="1">
        <v>32552145</v>
      </c>
      <c r="J135" s="1" t="s">
        <v>289</v>
      </c>
      <c r="K135" s="1" t="s">
        <v>331</v>
      </c>
      <c r="L135" s="1" t="s">
        <v>332</v>
      </c>
      <c r="M135" s="1" t="s">
        <v>347</v>
      </c>
      <c r="N135" s="1" t="s">
        <v>293</v>
      </c>
      <c r="Q135" s="1" t="s">
        <v>289</v>
      </c>
      <c r="R135" s="1" t="s">
        <v>289</v>
      </c>
      <c r="S135" s="1" t="s">
        <v>289</v>
      </c>
      <c r="T135" s="1" t="s">
        <v>2903</v>
      </c>
      <c r="U135" s="1" t="s">
        <v>2904</v>
      </c>
      <c r="V135" s="1" t="s">
        <v>293</v>
      </c>
      <c r="W135" s="1">
        <v>2</v>
      </c>
      <c r="X135" s="1">
        <v>216</v>
      </c>
      <c r="Y135" s="1" t="s">
        <v>2905</v>
      </c>
      <c r="Z135" s="1" t="s">
        <v>2906</v>
      </c>
      <c r="AA135" s="1" t="s">
        <v>2907</v>
      </c>
      <c r="AB135" s="1" t="s">
        <v>2912</v>
      </c>
      <c r="AC135" s="1">
        <v>0.61199999999999999</v>
      </c>
      <c r="AG135" s="1">
        <v>0</v>
      </c>
      <c r="AJ135" s="1">
        <v>57.77</v>
      </c>
      <c r="AK135" s="1">
        <v>0</v>
      </c>
      <c r="AL135" s="1">
        <v>1</v>
      </c>
      <c r="AM135" s="1">
        <v>0.5</v>
      </c>
      <c r="AN135" s="1" t="s">
        <v>4729</v>
      </c>
      <c r="AO135" s="1">
        <v>471.73</v>
      </c>
      <c r="AP135" s="1">
        <v>137</v>
      </c>
      <c r="AQ135" s="1" t="s">
        <v>293</v>
      </c>
      <c r="AR135" s="1">
        <v>2</v>
      </c>
      <c r="AS135" s="1">
        <v>3.3</v>
      </c>
    </row>
    <row r="136" spans="1:70" x14ac:dyDescent="0.2">
      <c r="A136" s="1" t="s">
        <v>18152</v>
      </c>
      <c r="B136" s="1" t="s">
        <v>18151</v>
      </c>
      <c r="C136" s="1" t="s">
        <v>18018</v>
      </c>
      <c r="D136" s="1">
        <v>136371</v>
      </c>
      <c r="E136" s="1" t="s">
        <v>289</v>
      </c>
      <c r="F136" s="1" t="s">
        <v>289</v>
      </c>
      <c r="G136" s="1">
        <v>7</v>
      </c>
      <c r="H136" s="1">
        <v>150884267</v>
      </c>
      <c r="I136" s="1">
        <v>150884268</v>
      </c>
      <c r="J136" s="1" t="s">
        <v>289</v>
      </c>
      <c r="K136" s="1" t="s">
        <v>1183</v>
      </c>
      <c r="L136" s="1" t="s">
        <v>332</v>
      </c>
      <c r="M136" s="1" t="s">
        <v>2964</v>
      </c>
      <c r="N136" s="1" t="s">
        <v>293</v>
      </c>
      <c r="Q136" s="1" t="s">
        <v>289</v>
      </c>
      <c r="R136" s="1" t="s">
        <v>289</v>
      </c>
      <c r="S136" s="1" t="s">
        <v>289</v>
      </c>
      <c r="T136" s="1" t="s">
        <v>2965</v>
      </c>
      <c r="U136" s="1" t="s">
        <v>2966</v>
      </c>
      <c r="V136" s="1" t="s">
        <v>293</v>
      </c>
      <c r="W136" s="1">
        <v>0</v>
      </c>
      <c r="X136" s="1" t="s">
        <v>2967</v>
      </c>
      <c r="AB136" s="1" t="s">
        <v>2976</v>
      </c>
      <c r="AC136" s="1">
        <v>0.59399999999999997</v>
      </c>
      <c r="AG136" s="1">
        <v>0</v>
      </c>
      <c r="AJ136" s="1">
        <v>60</v>
      </c>
      <c r="AK136" s="1">
        <v>0</v>
      </c>
      <c r="AL136" s="1">
        <v>1</v>
      </c>
      <c r="AM136" s="1">
        <v>0.5</v>
      </c>
      <c r="AN136" s="1" t="s">
        <v>4827</v>
      </c>
      <c r="AO136" s="1">
        <v>595.73</v>
      </c>
      <c r="AP136" s="1">
        <v>252</v>
      </c>
      <c r="AQ136" s="1" t="s">
        <v>293</v>
      </c>
      <c r="AR136" s="1">
        <v>2</v>
      </c>
      <c r="AS136" s="1">
        <v>1.85</v>
      </c>
    </row>
    <row r="137" spans="1:70" x14ac:dyDescent="0.2">
      <c r="A137" s="1" t="s">
        <v>18152</v>
      </c>
      <c r="B137" s="1" t="s">
        <v>18151</v>
      </c>
      <c r="C137" s="1" t="s">
        <v>3369</v>
      </c>
      <c r="D137" s="1">
        <v>8924</v>
      </c>
      <c r="E137" s="1" t="s">
        <v>289</v>
      </c>
      <c r="F137" s="1" t="s">
        <v>289</v>
      </c>
      <c r="G137" s="1">
        <v>15</v>
      </c>
      <c r="H137" s="1">
        <v>28518115</v>
      </c>
      <c r="I137" s="1">
        <v>28518115</v>
      </c>
      <c r="J137" s="1" t="s">
        <v>289</v>
      </c>
      <c r="K137" s="1" t="s">
        <v>331</v>
      </c>
      <c r="L137" s="1" t="s">
        <v>332</v>
      </c>
      <c r="M137" s="1" t="s">
        <v>347</v>
      </c>
      <c r="N137" s="1" t="s">
        <v>293</v>
      </c>
      <c r="Q137" s="1" t="s">
        <v>289</v>
      </c>
      <c r="R137" s="1" t="s">
        <v>289</v>
      </c>
      <c r="S137" s="1" t="s">
        <v>289</v>
      </c>
      <c r="T137" s="1" t="s">
        <v>1713</v>
      </c>
      <c r="U137" s="1" t="s">
        <v>1714</v>
      </c>
      <c r="V137" s="1" t="s">
        <v>293</v>
      </c>
      <c r="W137" s="1">
        <v>8</v>
      </c>
      <c r="X137" s="1">
        <v>944</v>
      </c>
      <c r="Y137" s="1" t="s">
        <v>1715</v>
      </c>
      <c r="Z137" s="1" t="s">
        <v>1716</v>
      </c>
      <c r="AA137" s="1" t="s">
        <v>1717</v>
      </c>
      <c r="AB137" s="1" t="s">
        <v>1729</v>
      </c>
      <c r="AC137" s="1">
        <v>0.59199999999999997</v>
      </c>
      <c r="AG137" s="1">
        <v>2</v>
      </c>
      <c r="AH137" s="1" t="s">
        <v>1730</v>
      </c>
      <c r="AI137" t="s">
        <v>1731</v>
      </c>
      <c r="AJ137" s="1">
        <v>56.64</v>
      </c>
      <c r="AK137" s="1">
        <v>0</v>
      </c>
      <c r="AL137" s="1">
        <v>1</v>
      </c>
      <c r="AM137" s="1">
        <v>0.5</v>
      </c>
      <c r="AN137" s="1" t="s">
        <v>5348</v>
      </c>
      <c r="AO137" s="1">
        <v>16.82</v>
      </c>
      <c r="AP137" s="1">
        <v>12</v>
      </c>
      <c r="AQ137" s="1" t="s">
        <v>293</v>
      </c>
      <c r="AR137" s="1">
        <v>2</v>
      </c>
      <c r="AS137" s="1">
        <v>1.4</v>
      </c>
    </row>
    <row r="138" spans="1:70" x14ac:dyDescent="0.2">
      <c r="A138" s="1" t="s">
        <v>18152</v>
      </c>
      <c r="B138" s="1" t="s">
        <v>18151</v>
      </c>
      <c r="C138" s="1" t="s">
        <v>5571</v>
      </c>
      <c r="D138" s="1">
        <v>5273</v>
      </c>
      <c r="E138" s="1" t="s">
        <v>289</v>
      </c>
      <c r="F138" s="1" t="s">
        <v>289</v>
      </c>
      <c r="G138" s="1">
        <v>18</v>
      </c>
      <c r="H138" s="1">
        <v>61584739</v>
      </c>
      <c r="I138" s="1">
        <v>61584739</v>
      </c>
      <c r="J138" s="1" t="s">
        <v>289</v>
      </c>
      <c r="K138" s="1" t="s">
        <v>331</v>
      </c>
      <c r="L138" s="1" t="s">
        <v>332</v>
      </c>
      <c r="M138" s="1" t="s">
        <v>407</v>
      </c>
      <c r="N138" s="1" t="s">
        <v>293</v>
      </c>
      <c r="Q138" s="1" t="s">
        <v>289</v>
      </c>
      <c r="R138" s="1" t="s">
        <v>289</v>
      </c>
      <c r="S138" s="1" t="s">
        <v>289</v>
      </c>
      <c r="T138" s="1" t="s">
        <v>5554</v>
      </c>
      <c r="U138" s="1" t="s">
        <v>5555</v>
      </c>
      <c r="V138" s="1" t="s">
        <v>351</v>
      </c>
      <c r="W138" s="1">
        <v>3</v>
      </c>
      <c r="X138" s="1">
        <v>277</v>
      </c>
      <c r="Y138" s="1" t="s">
        <v>5556</v>
      </c>
      <c r="Z138" s="1" t="s">
        <v>5557</v>
      </c>
      <c r="AA138" s="1" t="s">
        <v>5558</v>
      </c>
      <c r="AB138" s="1" t="s">
        <v>5565</v>
      </c>
      <c r="AC138" s="1">
        <v>0.28399999999999997</v>
      </c>
      <c r="AG138" s="1">
        <v>1</v>
      </c>
      <c r="AH138" s="1" t="s">
        <v>5566</v>
      </c>
      <c r="AI138" t="s">
        <v>5567</v>
      </c>
      <c r="AJ138" s="1">
        <v>60</v>
      </c>
      <c r="AK138" s="1">
        <v>0</v>
      </c>
      <c r="AL138" s="1">
        <v>1</v>
      </c>
      <c r="AM138" s="1">
        <v>0.5</v>
      </c>
      <c r="AN138" s="1" t="s">
        <v>5585</v>
      </c>
      <c r="AO138" s="1">
        <v>22.75</v>
      </c>
      <c r="AP138" s="1">
        <v>10</v>
      </c>
      <c r="AQ138" s="1" t="s">
        <v>351</v>
      </c>
      <c r="AR138" s="1">
        <v>2</v>
      </c>
      <c r="AS138" s="1">
        <v>2.0699999999999998</v>
      </c>
    </row>
    <row r="139" spans="1:70" x14ac:dyDescent="0.2">
      <c r="A139" s="1" t="s">
        <v>18152</v>
      </c>
      <c r="B139" s="1" t="s">
        <v>18151</v>
      </c>
      <c r="C139" s="1" t="s">
        <v>17815</v>
      </c>
      <c r="D139" s="1">
        <v>0</v>
      </c>
      <c r="E139" s="1" t="s">
        <v>289</v>
      </c>
      <c r="F139" s="1" t="s">
        <v>289</v>
      </c>
      <c r="G139" s="1">
        <v>19</v>
      </c>
      <c r="H139" s="1">
        <v>55317528</v>
      </c>
      <c r="I139" s="1">
        <v>55317529</v>
      </c>
      <c r="J139" s="1" t="s">
        <v>289</v>
      </c>
      <c r="K139" s="1" t="s">
        <v>331</v>
      </c>
      <c r="L139" s="1" t="s">
        <v>332</v>
      </c>
      <c r="M139" s="1" t="s">
        <v>1212</v>
      </c>
      <c r="N139" s="1" t="s">
        <v>293</v>
      </c>
      <c r="Q139" s="1" t="s">
        <v>289</v>
      </c>
      <c r="R139" s="1" t="s">
        <v>289</v>
      </c>
      <c r="S139" s="1" t="s">
        <v>289</v>
      </c>
      <c r="T139" s="1" t="s">
        <v>3703</v>
      </c>
      <c r="U139" s="1" t="s">
        <v>3704</v>
      </c>
      <c r="V139" s="1" t="s">
        <v>351</v>
      </c>
      <c r="W139" s="1">
        <v>4</v>
      </c>
      <c r="X139" s="1" t="s">
        <v>3705</v>
      </c>
      <c r="Y139" s="1" t="s">
        <v>3706</v>
      </c>
      <c r="Z139" s="1" t="s">
        <v>3707</v>
      </c>
      <c r="AA139" s="1" t="s">
        <v>3708</v>
      </c>
      <c r="AB139" s="1" t="s">
        <v>3714</v>
      </c>
      <c r="AC139" s="1">
        <v>0.60899999999999999</v>
      </c>
      <c r="AG139" s="1">
        <v>0</v>
      </c>
      <c r="AJ139" s="1">
        <v>58.18</v>
      </c>
      <c r="AK139" s="1">
        <v>0</v>
      </c>
      <c r="AL139" s="1">
        <v>1</v>
      </c>
      <c r="AM139" s="1">
        <v>0.5</v>
      </c>
      <c r="AN139" s="1" t="s">
        <v>5676</v>
      </c>
      <c r="AO139" s="1">
        <v>574.73</v>
      </c>
      <c r="AP139" s="1">
        <v>285</v>
      </c>
      <c r="AQ139" s="1" t="s">
        <v>351</v>
      </c>
      <c r="AR139" s="1">
        <v>2</v>
      </c>
      <c r="AS139" s="1">
        <v>1.95</v>
      </c>
    </row>
    <row r="140" spans="1:70" x14ac:dyDescent="0.2">
      <c r="A140" s="1" t="s">
        <v>18152</v>
      </c>
      <c r="B140" s="1" t="s">
        <v>18151</v>
      </c>
      <c r="C140" s="1" t="s">
        <v>17986</v>
      </c>
      <c r="D140" s="1" t="s">
        <v>18227</v>
      </c>
      <c r="E140" s="1" t="s">
        <v>0</v>
      </c>
      <c r="F140" s="1" t="s">
        <v>1</v>
      </c>
      <c r="G140" s="1" t="s">
        <v>2</v>
      </c>
      <c r="H140" s="1" t="s">
        <v>3</v>
      </c>
      <c r="I140" s="1" t="s">
        <v>4</v>
      </c>
      <c r="J140" s="1" t="s">
        <v>5</v>
      </c>
      <c r="K140" s="1" t="s">
        <v>6</v>
      </c>
      <c r="L140" s="1" t="s">
        <v>7</v>
      </c>
      <c r="M140" s="1" t="s">
        <v>8</v>
      </c>
      <c r="N140" s="1" t="s">
        <v>10</v>
      </c>
      <c r="O140" s="1" t="s">
        <v>11</v>
      </c>
      <c r="P140" s="1" t="s">
        <v>12</v>
      </c>
      <c r="Q140" s="1" t="s">
        <v>23</v>
      </c>
      <c r="R140" s="1" t="s">
        <v>24</v>
      </c>
      <c r="S140" s="1" t="s">
        <v>25</v>
      </c>
      <c r="T140" s="1" t="s">
        <v>32</v>
      </c>
      <c r="U140" s="1" t="s">
        <v>33</v>
      </c>
      <c r="V140" s="1" t="s">
        <v>34</v>
      </c>
      <c r="W140" s="1" t="s">
        <v>35</v>
      </c>
      <c r="X140" s="1" t="s">
        <v>36</v>
      </c>
      <c r="Y140" s="1" t="s">
        <v>37</v>
      </c>
      <c r="Z140" s="1" t="s">
        <v>38</v>
      </c>
      <c r="AA140" s="1" t="s">
        <v>39</v>
      </c>
      <c r="AB140" s="1" t="s">
        <v>63</v>
      </c>
      <c r="AC140" s="1" t="s">
        <v>64</v>
      </c>
      <c r="AD140" s="1" t="s">
        <v>77</v>
      </c>
      <c r="AE140" s="1" t="s">
        <v>78</v>
      </c>
      <c r="AF140" s="1" t="s">
        <v>79</v>
      </c>
      <c r="AG140" s="1" t="s">
        <v>110</v>
      </c>
      <c r="AH140" s="1" t="s">
        <v>111</v>
      </c>
      <c r="AI140" t="s">
        <v>112</v>
      </c>
      <c r="AT140" s="1" t="s">
        <v>264</v>
      </c>
      <c r="AU140" s="1" t="s">
        <v>265</v>
      </c>
      <c r="AV140" s="1" t="s">
        <v>266</v>
      </c>
      <c r="AW140" s="1" t="s">
        <v>267</v>
      </c>
      <c r="AX140" s="1" t="s">
        <v>268</v>
      </c>
      <c r="AY140" s="1" t="s">
        <v>269</v>
      </c>
      <c r="AZ140" s="1" t="s">
        <v>270</v>
      </c>
      <c r="BA140" s="1" t="s">
        <v>271</v>
      </c>
      <c r="BB140" s="1" t="s">
        <v>272</v>
      </c>
      <c r="BC140" s="1" t="s">
        <v>273</v>
      </c>
      <c r="BD140" s="1" t="s">
        <v>274</v>
      </c>
      <c r="BE140" s="1" t="s">
        <v>275</v>
      </c>
      <c r="BF140" s="1" t="s">
        <v>276</v>
      </c>
      <c r="BG140" s="1" t="s">
        <v>277</v>
      </c>
      <c r="BH140" s="1" t="s">
        <v>278</v>
      </c>
      <c r="BI140" s="1" t="s">
        <v>279</v>
      </c>
      <c r="BJ140" s="1" t="s">
        <v>280</v>
      </c>
      <c r="BK140" s="1" t="s">
        <v>281</v>
      </c>
      <c r="BL140" s="1" t="s">
        <v>282</v>
      </c>
      <c r="BM140" s="1" t="s">
        <v>283</v>
      </c>
      <c r="BN140" s="1" t="s">
        <v>284</v>
      </c>
      <c r="BO140" s="1" t="s">
        <v>285</v>
      </c>
      <c r="BP140" s="1" t="s">
        <v>286</v>
      </c>
      <c r="BQ140" s="1" t="s">
        <v>287</v>
      </c>
      <c r="BR140" s="1" t="s">
        <v>288</v>
      </c>
    </row>
    <row r="141" spans="1:70" x14ac:dyDescent="0.2">
      <c r="A141" s="1" t="s">
        <v>18152</v>
      </c>
      <c r="B141" s="1" t="s">
        <v>18151</v>
      </c>
      <c r="C141" s="1" t="s">
        <v>18029</v>
      </c>
      <c r="D141" s="1">
        <v>4512</v>
      </c>
      <c r="E141" s="1" t="s">
        <v>289</v>
      </c>
      <c r="F141" s="1" t="s">
        <v>289</v>
      </c>
      <c r="G141" s="1" t="s">
        <v>604</v>
      </c>
      <c r="H141" s="1">
        <v>7075</v>
      </c>
      <c r="I141" s="1">
        <v>7075</v>
      </c>
      <c r="J141" s="1" t="s">
        <v>289</v>
      </c>
      <c r="K141" s="1" t="s">
        <v>345</v>
      </c>
      <c r="L141" s="1" t="s">
        <v>346</v>
      </c>
      <c r="M141" s="1" t="s">
        <v>333</v>
      </c>
      <c r="N141" s="1" t="s">
        <v>407</v>
      </c>
      <c r="Q141" s="1" t="s">
        <v>289</v>
      </c>
      <c r="R141" s="1" t="s">
        <v>289</v>
      </c>
      <c r="S141" s="1" t="s">
        <v>289</v>
      </c>
      <c r="T141" s="1" t="s">
        <v>4003</v>
      </c>
      <c r="U141" s="1" t="s">
        <v>4004</v>
      </c>
      <c r="V141" s="1" t="s">
        <v>351</v>
      </c>
      <c r="W141" s="1">
        <v>1</v>
      </c>
      <c r="X141" s="1">
        <v>1172</v>
      </c>
      <c r="Y141" s="1" t="s">
        <v>4005</v>
      </c>
      <c r="Z141" s="1" t="s">
        <v>4006</v>
      </c>
      <c r="AA141" s="1" t="s">
        <v>4007</v>
      </c>
      <c r="AB141" s="1" t="s">
        <v>4010</v>
      </c>
      <c r="AC141" s="1">
        <v>0.42299999999999999</v>
      </c>
      <c r="AG141" s="1">
        <v>0</v>
      </c>
      <c r="AT141" s="1">
        <v>3.911559</v>
      </c>
      <c r="AU141" s="1" t="s">
        <v>405</v>
      </c>
      <c r="AV141" s="1">
        <v>22</v>
      </c>
      <c r="AW141" s="1">
        <v>0</v>
      </c>
      <c r="AX141" s="1">
        <v>0</v>
      </c>
      <c r="AY141" s="1">
        <v>13</v>
      </c>
      <c r="AZ141" s="1">
        <v>434</v>
      </c>
      <c r="BA141" s="1" t="s">
        <v>525</v>
      </c>
      <c r="BB141" s="1">
        <v>0.99439100000000002</v>
      </c>
      <c r="BC141" s="1">
        <v>0.99439100000000002</v>
      </c>
      <c r="BD141" s="1">
        <v>0</v>
      </c>
      <c r="BF141" s="1" t="s">
        <v>351</v>
      </c>
      <c r="BG141" s="1">
        <v>16</v>
      </c>
      <c r="BH141" s="1">
        <v>49</v>
      </c>
      <c r="BI141" s="1">
        <v>610</v>
      </c>
      <c r="BJ141" s="1">
        <v>0</v>
      </c>
      <c r="BK141" s="1">
        <v>0</v>
      </c>
      <c r="BL141" s="1">
        <v>35.640684</v>
      </c>
      <c r="BM141" s="1">
        <v>673</v>
      </c>
      <c r="BN141" s="1">
        <v>60</v>
      </c>
      <c r="BO141" s="1">
        <v>25329</v>
      </c>
      <c r="BP141" s="1">
        <v>775</v>
      </c>
      <c r="BQ141" s="1">
        <v>2.3222E-2</v>
      </c>
      <c r="BR141" s="1">
        <v>1</v>
      </c>
    </row>
    <row r="142" spans="1:70" x14ac:dyDescent="0.2">
      <c r="A142" s="1" t="s">
        <v>18152</v>
      </c>
      <c r="B142" s="1" t="s">
        <v>18151</v>
      </c>
      <c r="C142" s="1" t="s">
        <v>18028</v>
      </c>
      <c r="D142" s="1">
        <v>4508</v>
      </c>
      <c r="E142" s="1" t="s">
        <v>289</v>
      </c>
      <c r="F142" s="1" t="s">
        <v>289</v>
      </c>
      <c r="G142" s="1" t="s">
        <v>604</v>
      </c>
      <c r="H142" s="1">
        <v>8988</v>
      </c>
      <c r="I142" s="1">
        <v>8988</v>
      </c>
      <c r="J142" s="1" t="s">
        <v>289</v>
      </c>
      <c r="K142" s="1" t="s">
        <v>436</v>
      </c>
      <c r="L142" s="1" t="s">
        <v>346</v>
      </c>
      <c r="M142" s="1" t="s">
        <v>294</v>
      </c>
      <c r="N142" s="1" t="s">
        <v>347</v>
      </c>
      <c r="Q142" s="1" t="s">
        <v>289</v>
      </c>
      <c r="R142" s="1" t="s">
        <v>289</v>
      </c>
      <c r="S142" s="1" t="s">
        <v>289</v>
      </c>
      <c r="T142" s="1" t="s">
        <v>3984</v>
      </c>
      <c r="U142" s="1" t="s">
        <v>3985</v>
      </c>
      <c r="V142" s="1" t="s">
        <v>351</v>
      </c>
      <c r="W142" s="1">
        <v>1</v>
      </c>
      <c r="X142" s="1">
        <v>462</v>
      </c>
      <c r="Y142" s="1" t="s">
        <v>3986</v>
      </c>
      <c r="Z142" s="1" t="s">
        <v>3987</v>
      </c>
      <c r="AA142" s="1" t="s">
        <v>3988</v>
      </c>
      <c r="AB142" s="1" t="s">
        <v>3991</v>
      </c>
      <c r="AC142" s="1">
        <v>0.47799999999999998</v>
      </c>
      <c r="AG142" s="1">
        <v>0</v>
      </c>
      <c r="AT142" s="1">
        <v>8.1220180000000006</v>
      </c>
      <c r="AU142" s="1" t="s">
        <v>405</v>
      </c>
      <c r="AV142" s="1">
        <v>30</v>
      </c>
      <c r="AW142" s="1">
        <v>0</v>
      </c>
      <c r="AX142" s="1">
        <v>0</v>
      </c>
      <c r="AY142" s="1">
        <v>27</v>
      </c>
      <c r="AZ142" s="1">
        <v>845</v>
      </c>
      <c r="BA142" s="1" t="s">
        <v>406</v>
      </c>
      <c r="BB142" s="1">
        <v>0.99998799999999999</v>
      </c>
      <c r="BC142" s="1">
        <v>0.99998799999999999</v>
      </c>
      <c r="BD142" s="1">
        <v>0</v>
      </c>
      <c r="BF142" s="1" t="s">
        <v>351</v>
      </c>
      <c r="BG142" s="1">
        <v>31</v>
      </c>
      <c r="BH142" s="1">
        <v>60</v>
      </c>
      <c r="BI142" s="1">
        <v>1129</v>
      </c>
      <c r="BJ142" s="1">
        <v>0</v>
      </c>
      <c r="BK142" s="1">
        <v>0</v>
      </c>
      <c r="BL142" s="1">
        <v>73.915734</v>
      </c>
      <c r="BM142" s="1">
        <v>608</v>
      </c>
      <c r="BN142" s="1">
        <v>60</v>
      </c>
      <c r="BO142" s="1">
        <v>22588</v>
      </c>
      <c r="BP142" s="1">
        <v>766</v>
      </c>
      <c r="BQ142" s="1">
        <v>4.8513000000000001E-2</v>
      </c>
      <c r="BR142" s="1">
        <v>1</v>
      </c>
    </row>
    <row r="143" spans="1:70" x14ac:dyDescent="0.2">
      <c r="A143" s="1" t="s">
        <v>18152</v>
      </c>
      <c r="B143" s="1" t="s">
        <v>18151</v>
      </c>
      <c r="C143" s="1" t="s">
        <v>18030</v>
      </c>
      <c r="D143" s="1">
        <v>4538</v>
      </c>
      <c r="E143" s="1" t="s">
        <v>289</v>
      </c>
      <c r="F143" s="1" t="s">
        <v>289</v>
      </c>
      <c r="G143" s="1" t="s">
        <v>604</v>
      </c>
      <c r="H143" s="1">
        <v>11227</v>
      </c>
      <c r="I143" s="1">
        <v>11227</v>
      </c>
      <c r="J143" s="1" t="s">
        <v>289</v>
      </c>
      <c r="K143" s="1" t="s">
        <v>436</v>
      </c>
      <c r="L143" s="1" t="s">
        <v>346</v>
      </c>
      <c r="M143" s="1" t="s">
        <v>333</v>
      </c>
      <c r="N143" s="1" t="s">
        <v>407</v>
      </c>
      <c r="Q143" s="1" t="s">
        <v>289</v>
      </c>
      <c r="R143" s="1" t="s">
        <v>289</v>
      </c>
      <c r="S143" s="1" t="s">
        <v>289</v>
      </c>
      <c r="T143" s="1" t="s">
        <v>4023</v>
      </c>
      <c r="U143" s="1" t="s">
        <v>4024</v>
      </c>
      <c r="V143" s="1" t="s">
        <v>351</v>
      </c>
      <c r="W143" s="1">
        <v>1</v>
      </c>
      <c r="X143" s="1">
        <v>468</v>
      </c>
      <c r="Y143" s="1" t="s">
        <v>4025</v>
      </c>
      <c r="Z143" s="1" t="s">
        <v>4026</v>
      </c>
      <c r="AA143" s="1" t="s">
        <v>4027</v>
      </c>
      <c r="AB143" s="1" t="s">
        <v>4030</v>
      </c>
      <c r="AC143" s="1">
        <v>0.49299999999999999</v>
      </c>
      <c r="AG143" s="1">
        <v>0</v>
      </c>
      <c r="AT143" s="1">
        <v>5.1163639999999999</v>
      </c>
      <c r="AU143" s="1" t="s">
        <v>405</v>
      </c>
      <c r="AV143" s="1">
        <v>0</v>
      </c>
      <c r="AW143" s="1">
        <v>0</v>
      </c>
      <c r="AX143" s="1">
        <v>0</v>
      </c>
      <c r="AY143" s="1">
        <v>17</v>
      </c>
      <c r="AZ143" s="1">
        <v>578</v>
      </c>
      <c r="BA143" s="1" t="s">
        <v>525</v>
      </c>
      <c r="BB143" s="1">
        <v>0.99985900000000005</v>
      </c>
      <c r="BC143" s="1">
        <v>0.99985900000000005</v>
      </c>
      <c r="BD143" s="1">
        <v>0</v>
      </c>
      <c r="BF143" s="1" t="s">
        <v>351</v>
      </c>
      <c r="BG143" s="1">
        <v>468</v>
      </c>
      <c r="BH143" s="1">
        <v>60</v>
      </c>
      <c r="BI143" s="1">
        <v>16399</v>
      </c>
      <c r="BJ143" s="1">
        <v>0</v>
      </c>
      <c r="BK143" s="1">
        <v>0</v>
      </c>
      <c r="BL143" s="1">
        <v>1696.80852</v>
      </c>
      <c r="BM143" s="1">
        <v>180</v>
      </c>
      <c r="BN143" s="1">
        <v>60</v>
      </c>
      <c r="BO143" s="1">
        <v>6490</v>
      </c>
      <c r="BP143" s="1">
        <v>731</v>
      </c>
      <c r="BQ143" s="1">
        <v>0.72222200000000003</v>
      </c>
      <c r="BR143" s="1">
        <v>1</v>
      </c>
    </row>
    <row r="144" spans="1:70" x14ac:dyDescent="0.2">
      <c r="A144" s="1" t="s">
        <v>18152</v>
      </c>
      <c r="B144" s="1" t="s">
        <v>18151</v>
      </c>
      <c r="C144" s="1" t="s">
        <v>2318</v>
      </c>
      <c r="D144" s="1">
        <v>90231</v>
      </c>
      <c r="E144" s="1" t="s">
        <v>289</v>
      </c>
      <c r="F144" s="1" t="s">
        <v>289</v>
      </c>
      <c r="G144" s="1">
        <v>1</v>
      </c>
      <c r="H144" s="1">
        <v>11985396</v>
      </c>
      <c r="I144" s="1">
        <v>11985396</v>
      </c>
      <c r="J144" s="1" t="s">
        <v>289</v>
      </c>
      <c r="K144" s="1" t="s">
        <v>345</v>
      </c>
      <c r="L144" s="1" t="s">
        <v>346</v>
      </c>
      <c r="M144" s="1" t="s">
        <v>407</v>
      </c>
      <c r="N144" s="1" t="s">
        <v>333</v>
      </c>
      <c r="Q144" s="1" t="s">
        <v>289</v>
      </c>
      <c r="R144" s="1" t="s">
        <v>289</v>
      </c>
      <c r="S144" s="1" t="s">
        <v>289</v>
      </c>
      <c r="T144" s="1" t="s">
        <v>2308</v>
      </c>
      <c r="U144" s="1" t="s">
        <v>2309</v>
      </c>
      <c r="V144" s="1" t="s">
        <v>293</v>
      </c>
      <c r="W144" s="1">
        <v>1</v>
      </c>
      <c r="X144" s="1">
        <v>1084</v>
      </c>
      <c r="Y144" s="1" t="s">
        <v>2310</v>
      </c>
      <c r="Z144" s="1" t="s">
        <v>2311</v>
      </c>
      <c r="AA144" s="1" t="s">
        <v>2312</v>
      </c>
      <c r="AB144" s="1" t="s">
        <v>2322</v>
      </c>
      <c r="AC144" s="1">
        <v>0.59699999999999998</v>
      </c>
      <c r="AG144" s="1">
        <v>0</v>
      </c>
      <c r="AT144" s="1">
        <v>3.3450679999999999</v>
      </c>
      <c r="AU144" s="1" t="s">
        <v>405</v>
      </c>
      <c r="AV144" s="1">
        <v>9</v>
      </c>
      <c r="AW144" s="1">
        <v>1</v>
      </c>
      <c r="AX144" s="1">
        <v>19</v>
      </c>
      <c r="AY144" s="1">
        <v>18</v>
      </c>
      <c r="AZ144" s="1">
        <v>622</v>
      </c>
      <c r="BA144" s="1" t="s">
        <v>498</v>
      </c>
      <c r="BB144" s="1">
        <v>0.99985900000000005</v>
      </c>
      <c r="BC144" s="1">
        <v>0.99702299999999999</v>
      </c>
      <c r="BD144" s="1">
        <v>0</v>
      </c>
      <c r="BF144" s="1" t="s">
        <v>293</v>
      </c>
      <c r="BG144" s="1">
        <v>4</v>
      </c>
      <c r="BH144" s="1">
        <v>27</v>
      </c>
      <c r="BI144" s="1">
        <v>140</v>
      </c>
      <c r="BJ144" s="1">
        <v>0</v>
      </c>
      <c r="BK144" s="1">
        <v>0</v>
      </c>
      <c r="BL144" s="1">
        <v>9.2313360000000007</v>
      </c>
      <c r="BM144" s="1">
        <v>67</v>
      </c>
      <c r="BN144" s="1">
        <v>60</v>
      </c>
      <c r="BO144" s="1">
        <v>2378</v>
      </c>
      <c r="BP144" s="1">
        <v>114</v>
      </c>
      <c r="BQ144" s="1">
        <v>5.6337999999999999E-2</v>
      </c>
      <c r="BR144" s="1">
        <v>0.99716300000000002</v>
      </c>
    </row>
    <row r="145" spans="1:70" x14ac:dyDescent="0.2">
      <c r="A145" s="1" t="s">
        <v>18152</v>
      </c>
      <c r="B145" s="1" t="s">
        <v>18151</v>
      </c>
      <c r="C145" s="1" t="s">
        <v>18033</v>
      </c>
      <c r="D145" s="1">
        <v>55187</v>
      </c>
      <c r="E145" s="1" t="s">
        <v>289</v>
      </c>
      <c r="F145" s="1" t="s">
        <v>289</v>
      </c>
      <c r="G145" s="1">
        <v>1</v>
      </c>
      <c r="H145" s="1">
        <v>12371910</v>
      </c>
      <c r="I145" s="1">
        <v>12371910</v>
      </c>
      <c r="J145" s="1" t="s">
        <v>289</v>
      </c>
      <c r="K145" s="1" t="s">
        <v>345</v>
      </c>
      <c r="L145" s="1" t="s">
        <v>346</v>
      </c>
      <c r="M145" s="1" t="s">
        <v>294</v>
      </c>
      <c r="N145" s="1" t="s">
        <v>333</v>
      </c>
      <c r="Q145" s="1" t="s">
        <v>289</v>
      </c>
      <c r="R145" s="1" t="s">
        <v>289</v>
      </c>
      <c r="S145" s="1" t="s">
        <v>289</v>
      </c>
      <c r="T145" s="1" t="s">
        <v>4283</v>
      </c>
      <c r="U145" s="1" t="s">
        <v>4284</v>
      </c>
      <c r="V145" s="1" t="s">
        <v>351</v>
      </c>
      <c r="W145" s="1">
        <v>29</v>
      </c>
      <c r="X145" s="1">
        <v>6993</v>
      </c>
      <c r="Y145" s="1" t="s">
        <v>4285</v>
      </c>
      <c r="Z145" s="1" t="s">
        <v>4286</v>
      </c>
      <c r="AA145" s="1" t="s">
        <v>4287</v>
      </c>
      <c r="AB145" s="1" t="s">
        <v>4298</v>
      </c>
      <c r="AC145" s="1">
        <v>0.41799999999999998</v>
      </c>
      <c r="AG145" s="1">
        <v>0</v>
      </c>
      <c r="AT145" s="1">
        <v>13.176570999999999</v>
      </c>
      <c r="AU145" s="1" t="s">
        <v>405</v>
      </c>
      <c r="AV145" s="1">
        <v>0</v>
      </c>
      <c r="AW145" s="1">
        <v>0</v>
      </c>
      <c r="AX145" s="1">
        <v>0</v>
      </c>
      <c r="AY145" s="1">
        <v>44</v>
      </c>
      <c r="AZ145" s="1">
        <v>1457</v>
      </c>
      <c r="BA145" s="1" t="s">
        <v>406</v>
      </c>
      <c r="BB145" s="1">
        <v>1</v>
      </c>
      <c r="BC145" s="1">
        <v>1</v>
      </c>
      <c r="BD145" s="1">
        <v>0</v>
      </c>
      <c r="BF145" s="1" t="s">
        <v>351</v>
      </c>
      <c r="BG145" s="1">
        <v>7</v>
      </c>
      <c r="BH145" s="1">
        <v>60</v>
      </c>
      <c r="BI145" s="1">
        <v>259</v>
      </c>
      <c r="BJ145" s="1">
        <v>0</v>
      </c>
      <c r="BK145" s="1">
        <v>0</v>
      </c>
      <c r="BL145" s="1">
        <v>16.483561000000002</v>
      </c>
      <c r="BM145" s="1">
        <v>168</v>
      </c>
      <c r="BN145" s="1">
        <v>60</v>
      </c>
      <c r="BO145" s="1">
        <v>6297</v>
      </c>
      <c r="BP145" s="1">
        <v>244</v>
      </c>
      <c r="BQ145" s="1">
        <v>0.04</v>
      </c>
      <c r="BR145" s="1">
        <v>1</v>
      </c>
    </row>
    <row r="146" spans="1:70" x14ac:dyDescent="0.2">
      <c r="A146" s="1" t="s">
        <v>18152</v>
      </c>
      <c r="B146" s="1" t="s">
        <v>18151</v>
      </c>
      <c r="C146" s="1" t="s">
        <v>18032</v>
      </c>
      <c r="D146" s="1">
        <v>440560</v>
      </c>
      <c r="E146" s="1" t="s">
        <v>289</v>
      </c>
      <c r="F146" s="1" t="s">
        <v>289</v>
      </c>
      <c r="G146" s="1">
        <v>1</v>
      </c>
      <c r="H146" s="1">
        <v>12888476</v>
      </c>
      <c r="I146" s="1">
        <v>12888476</v>
      </c>
      <c r="J146" s="1" t="s">
        <v>289</v>
      </c>
      <c r="K146" s="1" t="s">
        <v>436</v>
      </c>
      <c r="L146" s="1" t="s">
        <v>346</v>
      </c>
      <c r="M146" s="1" t="s">
        <v>347</v>
      </c>
      <c r="N146" s="1" t="s">
        <v>294</v>
      </c>
      <c r="Q146" s="1" t="s">
        <v>289</v>
      </c>
      <c r="R146" s="1" t="s">
        <v>289</v>
      </c>
      <c r="S146" s="1" t="s">
        <v>289</v>
      </c>
      <c r="T146" s="1" t="s">
        <v>4248</v>
      </c>
      <c r="U146" s="1" t="s">
        <v>4249</v>
      </c>
      <c r="V146" s="1" t="s">
        <v>293</v>
      </c>
      <c r="W146" s="1">
        <v>2</v>
      </c>
      <c r="X146" s="1">
        <v>243</v>
      </c>
      <c r="Y146" s="1" t="s">
        <v>4250</v>
      </c>
      <c r="Z146" s="1" t="s">
        <v>4251</v>
      </c>
      <c r="AA146" s="1" t="s">
        <v>4252</v>
      </c>
      <c r="AB146" s="1" t="s">
        <v>4259</v>
      </c>
      <c r="AC146" s="1">
        <v>0.61199999999999999</v>
      </c>
      <c r="AG146" s="1">
        <v>0</v>
      </c>
      <c r="AT146" s="1">
        <v>4.2126109999999999</v>
      </c>
      <c r="AU146" s="1" t="s">
        <v>405</v>
      </c>
      <c r="AV146" s="1">
        <v>23</v>
      </c>
      <c r="AW146" s="1">
        <v>0</v>
      </c>
      <c r="AX146" s="1">
        <v>0</v>
      </c>
      <c r="AY146" s="1">
        <v>14</v>
      </c>
      <c r="AZ146" s="1">
        <v>461</v>
      </c>
      <c r="BA146" s="1" t="s">
        <v>469</v>
      </c>
      <c r="BB146" s="1">
        <v>0.99256999999999995</v>
      </c>
      <c r="BC146" s="1">
        <v>0.84565400000000002</v>
      </c>
      <c r="BD146" s="1">
        <v>0</v>
      </c>
      <c r="BF146" s="1" t="s">
        <v>293</v>
      </c>
      <c r="BG146" s="1">
        <v>4</v>
      </c>
      <c r="BH146" s="1">
        <v>40</v>
      </c>
      <c r="BI146" s="1">
        <v>124</v>
      </c>
      <c r="BJ146" s="1">
        <v>0</v>
      </c>
      <c r="BK146" s="1">
        <v>0</v>
      </c>
      <c r="BL146" s="1">
        <v>8.8085400000000007</v>
      </c>
      <c r="BM146" s="1">
        <v>33</v>
      </c>
      <c r="BN146" s="1">
        <v>60</v>
      </c>
      <c r="BO146" s="1">
        <v>1163</v>
      </c>
      <c r="BP146" s="1">
        <v>73</v>
      </c>
      <c r="BQ146" s="1">
        <v>0.108108</v>
      </c>
      <c r="BR146" s="1">
        <v>0.85198399999999996</v>
      </c>
    </row>
    <row r="147" spans="1:70" x14ac:dyDescent="0.2">
      <c r="A147" s="1" t="s">
        <v>18152</v>
      </c>
      <c r="B147" s="1" t="s">
        <v>18151</v>
      </c>
      <c r="C147" s="1" t="s">
        <v>18031</v>
      </c>
      <c r="D147" s="1">
        <v>23266</v>
      </c>
      <c r="E147" s="1" t="s">
        <v>289</v>
      </c>
      <c r="F147" s="1" t="s">
        <v>289</v>
      </c>
      <c r="G147" s="1">
        <v>1</v>
      </c>
      <c r="H147" s="1">
        <v>82408908</v>
      </c>
      <c r="I147" s="1">
        <v>82408908</v>
      </c>
      <c r="J147" s="1" t="s">
        <v>289</v>
      </c>
      <c r="K147" s="1" t="s">
        <v>345</v>
      </c>
      <c r="L147" s="1" t="s">
        <v>346</v>
      </c>
      <c r="M147" s="1" t="s">
        <v>347</v>
      </c>
      <c r="N147" s="1" t="s">
        <v>407</v>
      </c>
      <c r="Q147" s="1" t="s">
        <v>289</v>
      </c>
      <c r="R147" s="1" t="s">
        <v>289</v>
      </c>
      <c r="S147" s="1" t="s">
        <v>289</v>
      </c>
      <c r="T147" s="1" t="s">
        <v>4127</v>
      </c>
      <c r="U147" s="1" t="s">
        <v>4128</v>
      </c>
      <c r="V147" s="1" t="s">
        <v>351</v>
      </c>
      <c r="W147" s="1">
        <v>8</v>
      </c>
      <c r="X147" s="1">
        <v>1298</v>
      </c>
      <c r="Y147" s="1" t="s">
        <v>4129</v>
      </c>
      <c r="Z147" s="1" t="s">
        <v>4130</v>
      </c>
      <c r="AA147" s="1" t="s">
        <v>4131</v>
      </c>
      <c r="AB147" s="1" t="s">
        <v>4141</v>
      </c>
      <c r="AC147" s="1">
        <v>0.36299999999999999</v>
      </c>
      <c r="AG147" s="1">
        <v>0</v>
      </c>
      <c r="AT147" s="1">
        <v>17.155597</v>
      </c>
      <c r="AU147" s="1" t="s">
        <v>405</v>
      </c>
      <c r="AV147" s="1">
        <v>0</v>
      </c>
      <c r="AW147" s="1">
        <v>0</v>
      </c>
      <c r="AX147" s="1">
        <v>0</v>
      </c>
      <c r="AY147" s="1">
        <v>57</v>
      </c>
      <c r="AZ147" s="1">
        <v>1984</v>
      </c>
      <c r="BA147" s="1" t="s">
        <v>469</v>
      </c>
      <c r="BB147" s="1">
        <v>1</v>
      </c>
      <c r="BC147" s="1">
        <v>1</v>
      </c>
      <c r="BD147" s="1">
        <v>0</v>
      </c>
      <c r="BF147" s="1" t="s">
        <v>351</v>
      </c>
      <c r="BG147" s="1">
        <v>83</v>
      </c>
      <c r="BH147" s="1">
        <v>60</v>
      </c>
      <c r="BI147" s="1">
        <v>3149</v>
      </c>
      <c r="BJ147" s="1">
        <v>0</v>
      </c>
      <c r="BK147" s="1">
        <v>0</v>
      </c>
      <c r="BL147" s="1">
        <v>286.92364400000002</v>
      </c>
      <c r="BM147" s="1">
        <v>159</v>
      </c>
      <c r="BN147" s="1">
        <v>60</v>
      </c>
      <c r="BO147" s="1">
        <v>6017</v>
      </c>
      <c r="BP147" s="1">
        <v>322</v>
      </c>
      <c r="BQ147" s="1">
        <v>0.34297499999999997</v>
      </c>
      <c r="BR147" s="1">
        <v>1</v>
      </c>
    </row>
    <row r="148" spans="1:70" x14ac:dyDescent="0.2">
      <c r="A148" s="1" t="s">
        <v>18152</v>
      </c>
      <c r="B148" s="1" t="s">
        <v>18151</v>
      </c>
      <c r="C148" s="1" t="s">
        <v>4084</v>
      </c>
      <c r="D148" s="1">
        <v>9181</v>
      </c>
      <c r="E148" s="1" t="s">
        <v>289</v>
      </c>
      <c r="F148" s="1" t="s">
        <v>289</v>
      </c>
      <c r="G148" s="1">
        <v>1</v>
      </c>
      <c r="H148" s="1">
        <v>155917783</v>
      </c>
      <c r="I148" s="1">
        <v>155917783</v>
      </c>
      <c r="J148" s="1" t="s">
        <v>289</v>
      </c>
      <c r="K148" s="1" t="s">
        <v>345</v>
      </c>
      <c r="L148" s="1" t="s">
        <v>346</v>
      </c>
      <c r="M148" s="1" t="s">
        <v>333</v>
      </c>
      <c r="N148" s="1" t="s">
        <v>347</v>
      </c>
      <c r="Q148" s="1" t="s">
        <v>289</v>
      </c>
      <c r="R148" s="1" t="s">
        <v>289</v>
      </c>
      <c r="S148" s="1" t="s">
        <v>289</v>
      </c>
      <c r="T148" s="1" t="s">
        <v>4042</v>
      </c>
      <c r="U148" s="1" t="s">
        <v>4043</v>
      </c>
      <c r="V148" s="1" t="s">
        <v>293</v>
      </c>
      <c r="W148" s="1">
        <v>26</v>
      </c>
      <c r="X148" s="1">
        <v>3300</v>
      </c>
      <c r="Y148" s="1" t="s">
        <v>4044</v>
      </c>
      <c r="Z148" s="1" t="s">
        <v>4045</v>
      </c>
      <c r="AA148" s="1" t="s">
        <v>4046</v>
      </c>
      <c r="AB148" s="1" t="s">
        <v>4056</v>
      </c>
      <c r="AC148" s="1">
        <v>0.60699999999999998</v>
      </c>
      <c r="AG148" s="1">
        <v>0</v>
      </c>
      <c r="AT148" s="1">
        <v>11.721071</v>
      </c>
      <c r="AU148" s="1" t="s">
        <v>405</v>
      </c>
      <c r="AV148" s="1">
        <v>0</v>
      </c>
      <c r="AW148" s="1">
        <v>0</v>
      </c>
      <c r="AX148" s="1">
        <v>0</v>
      </c>
      <c r="AY148" s="1">
        <v>39</v>
      </c>
      <c r="AZ148" s="1">
        <v>1244</v>
      </c>
      <c r="BA148" s="1" t="s">
        <v>525</v>
      </c>
      <c r="BB148" s="1">
        <v>1</v>
      </c>
      <c r="BC148" s="1">
        <v>1</v>
      </c>
      <c r="BD148" s="1">
        <v>0</v>
      </c>
      <c r="BF148" s="1" t="s">
        <v>293</v>
      </c>
      <c r="BG148" s="1">
        <v>20</v>
      </c>
      <c r="BH148" s="1">
        <v>60</v>
      </c>
      <c r="BI148" s="1">
        <v>719</v>
      </c>
      <c r="BJ148" s="1">
        <v>0</v>
      </c>
      <c r="BK148" s="1">
        <v>0</v>
      </c>
      <c r="BL148" s="1">
        <v>52.859848</v>
      </c>
      <c r="BM148" s="1">
        <v>188</v>
      </c>
      <c r="BN148" s="1">
        <v>60</v>
      </c>
      <c r="BO148" s="1">
        <v>6733</v>
      </c>
      <c r="BP148" s="1">
        <v>287</v>
      </c>
      <c r="BQ148" s="1">
        <v>9.6154000000000003E-2</v>
      </c>
      <c r="BR148" s="1">
        <v>1</v>
      </c>
    </row>
    <row r="149" spans="1:70" x14ac:dyDescent="0.2">
      <c r="A149" s="1" t="s">
        <v>18152</v>
      </c>
      <c r="B149" s="1" t="s">
        <v>18151</v>
      </c>
      <c r="C149" s="1" t="s">
        <v>4123</v>
      </c>
      <c r="D149" s="1">
        <v>149371</v>
      </c>
      <c r="E149" s="1" t="s">
        <v>289</v>
      </c>
      <c r="F149" s="1" t="s">
        <v>289</v>
      </c>
      <c r="G149" s="1">
        <v>1</v>
      </c>
      <c r="H149" s="1">
        <v>231472392</v>
      </c>
      <c r="I149" s="1">
        <v>231472392</v>
      </c>
      <c r="J149" s="1" t="s">
        <v>289</v>
      </c>
      <c r="K149" s="1" t="s">
        <v>345</v>
      </c>
      <c r="L149" s="1" t="s">
        <v>346</v>
      </c>
      <c r="M149" s="1" t="s">
        <v>407</v>
      </c>
      <c r="N149" s="1" t="s">
        <v>294</v>
      </c>
      <c r="Q149" s="1" t="s">
        <v>289</v>
      </c>
      <c r="R149" s="1" t="s">
        <v>289</v>
      </c>
      <c r="S149" s="1" t="s">
        <v>289</v>
      </c>
      <c r="T149" s="1" t="s">
        <v>4089</v>
      </c>
      <c r="U149" s="1" t="s">
        <v>4090</v>
      </c>
      <c r="V149" s="1" t="s">
        <v>293</v>
      </c>
      <c r="W149" s="1">
        <v>1</v>
      </c>
      <c r="X149" s="1">
        <v>1206</v>
      </c>
      <c r="Y149" s="1" t="s">
        <v>4091</v>
      </c>
      <c r="Z149" s="1" t="s">
        <v>4092</v>
      </c>
      <c r="AA149" s="1" t="s">
        <v>4093</v>
      </c>
      <c r="AB149" s="1" t="s">
        <v>4103</v>
      </c>
      <c r="AC149" s="1">
        <v>0.498</v>
      </c>
      <c r="AG149" s="1">
        <v>0</v>
      </c>
      <c r="AT149" s="1">
        <v>13.203245000000001</v>
      </c>
      <c r="AU149" s="1" t="s">
        <v>405</v>
      </c>
      <c r="AV149" s="1">
        <v>0</v>
      </c>
      <c r="AW149" s="1">
        <v>0</v>
      </c>
      <c r="AX149" s="1">
        <v>0</v>
      </c>
      <c r="AY149" s="1">
        <v>44</v>
      </c>
      <c r="AZ149" s="1">
        <v>1404</v>
      </c>
      <c r="BA149" s="1" t="s">
        <v>498</v>
      </c>
      <c r="BB149" s="1">
        <v>1</v>
      </c>
      <c r="BC149" s="1">
        <v>1</v>
      </c>
      <c r="BD149" s="1">
        <v>0</v>
      </c>
      <c r="BF149" s="1" t="s">
        <v>293</v>
      </c>
      <c r="BG149" s="1">
        <v>53</v>
      </c>
      <c r="BH149" s="1">
        <v>60</v>
      </c>
      <c r="BI149" s="1">
        <v>1955</v>
      </c>
      <c r="BJ149" s="1">
        <v>0</v>
      </c>
      <c r="BK149" s="1">
        <v>0</v>
      </c>
      <c r="BL149" s="1">
        <v>170.43894299999999</v>
      </c>
      <c r="BM149" s="1">
        <v>148</v>
      </c>
      <c r="BN149" s="1">
        <v>60</v>
      </c>
      <c r="BO149" s="1">
        <v>5421</v>
      </c>
      <c r="BP149" s="1">
        <v>266</v>
      </c>
      <c r="BQ149" s="1">
        <v>0.26368200000000003</v>
      </c>
      <c r="BR149" s="1">
        <v>1</v>
      </c>
    </row>
    <row r="150" spans="1:70" x14ac:dyDescent="0.2">
      <c r="A150" s="1" t="s">
        <v>18152</v>
      </c>
      <c r="B150" s="1" t="s">
        <v>18151</v>
      </c>
      <c r="C150" s="1" t="s">
        <v>18034</v>
      </c>
      <c r="D150" s="1">
        <v>11321</v>
      </c>
      <c r="E150" s="1" t="s">
        <v>289</v>
      </c>
      <c r="F150" s="1" t="s">
        <v>289</v>
      </c>
      <c r="G150" s="1">
        <v>2</v>
      </c>
      <c r="H150" s="1">
        <v>27852814</v>
      </c>
      <c r="I150" s="1">
        <v>27852814</v>
      </c>
      <c r="J150" s="1" t="s">
        <v>289</v>
      </c>
      <c r="K150" s="1" t="s">
        <v>345</v>
      </c>
      <c r="L150" s="1" t="s">
        <v>346</v>
      </c>
      <c r="M150" s="1" t="s">
        <v>407</v>
      </c>
      <c r="N150" s="1" t="s">
        <v>333</v>
      </c>
      <c r="Q150" s="1" t="s">
        <v>289</v>
      </c>
      <c r="R150" s="1" t="s">
        <v>289</v>
      </c>
      <c r="S150" s="1" t="s">
        <v>289</v>
      </c>
      <c r="T150" s="1" t="s">
        <v>4363</v>
      </c>
      <c r="U150" s="1" t="s">
        <v>4364</v>
      </c>
      <c r="V150" s="1" t="s">
        <v>351</v>
      </c>
      <c r="W150" s="1">
        <v>2</v>
      </c>
      <c r="X150" s="1">
        <v>263</v>
      </c>
      <c r="Y150" s="1" t="s">
        <v>4365</v>
      </c>
      <c r="Z150" s="1" t="s">
        <v>4366</v>
      </c>
      <c r="AA150" s="1" t="s">
        <v>4367</v>
      </c>
      <c r="AB150" s="1" t="s">
        <v>4374</v>
      </c>
      <c r="AC150" s="1">
        <v>0.49299999999999999</v>
      </c>
      <c r="AG150" s="1">
        <v>0</v>
      </c>
      <c r="AT150" s="1">
        <v>21.937435000000001</v>
      </c>
      <c r="AU150" s="1" t="s">
        <v>405</v>
      </c>
      <c r="AV150" s="1">
        <v>0</v>
      </c>
      <c r="AW150" s="1">
        <v>0</v>
      </c>
      <c r="AX150" s="1">
        <v>0</v>
      </c>
      <c r="AY150" s="1">
        <v>73</v>
      </c>
      <c r="AZ150" s="1">
        <v>2378</v>
      </c>
      <c r="BA150" s="1" t="s">
        <v>498</v>
      </c>
      <c r="BB150" s="1">
        <v>1</v>
      </c>
      <c r="BC150" s="1">
        <v>1</v>
      </c>
      <c r="BD150" s="1">
        <v>0</v>
      </c>
      <c r="BF150" s="1" t="s">
        <v>351</v>
      </c>
      <c r="BG150" s="1">
        <v>21</v>
      </c>
      <c r="BH150" s="1">
        <v>60</v>
      </c>
      <c r="BI150" s="1">
        <v>779</v>
      </c>
      <c r="BJ150" s="1">
        <v>0</v>
      </c>
      <c r="BK150" s="1">
        <v>0</v>
      </c>
      <c r="BL150" s="1">
        <v>54.024842999999997</v>
      </c>
      <c r="BM150" s="1">
        <v>315</v>
      </c>
      <c r="BN150" s="1">
        <v>60</v>
      </c>
      <c r="BO150" s="1">
        <v>11960</v>
      </c>
      <c r="BP150" s="1">
        <v>452</v>
      </c>
      <c r="BQ150" s="1">
        <v>6.25E-2</v>
      </c>
      <c r="BR150" s="1">
        <v>1</v>
      </c>
    </row>
    <row r="151" spans="1:70" x14ac:dyDescent="0.2">
      <c r="A151" s="1" t="s">
        <v>18152</v>
      </c>
      <c r="B151" s="1" t="s">
        <v>18151</v>
      </c>
      <c r="C151" s="1" t="s">
        <v>2641</v>
      </c>
      <c r="D151" s="1">
        <v>150763</v>
      </c>
      <c r="E151" s="1" t="s">
        <v>289</v>
      </c>
      <c r="F151" s="1" t="s">
        <v>289</v>
      </c>
      <c r="G151" s="1">
        <v>2</v>
      </c>
      <c r="H151" s="1">
        <v>96688929</v>
      </c>
      <c r="I151" s="1">
        <v>96688929</v>
      </c>
      <c r="J151" s="1" t="s">
        <v>289</v>
      </c>
      <c r="K151" s="1" t="s">
        <v>345</v>
      </c>
      <c r="L151" s="1" t="s">
        <v>346</v>
      </c>
      <c r="M151" s="1" t="s">
        <v>333</v>
      </c>
      <c r="N151" s="1" t="s">
        <v>407</v>
      </c>
      <c r="Q151" s="1" t="s">
        <v>289</v>
      </c>
      <c r="R151" s="1" t="s">
        <v>289</v>
      </c>
      <c r="S151" s="1" t="s">
        <v>289</v>
      </c>
      <c r="T151" s="1" t="s">
        <v>2599</v>
      </c>
      <c r="U151" s="1" t="s">
        <v>2600</v>
      </c>
      <c r="V151" s="1" t="s">
        <v>293</v>
      </c>
      <c r="W151" s="1">
        <v>20</v>
      </c>
      <c r="X151" s="1">
        <v>2533</v>
      </c>
      <c r="Y151" s="1" t="s">
        <v>2601</v>
      </c>
      <c r="Z151" s="1" t="s">
        <v>2602</v>
      </c>
      <c r="AA151" s="1" t="s">
        <v>2603</v>
      </c>
      <c r="AB151" s="1" t="s">
        <v>2613</v>
      </c>
      <c r="AC151" s="1">
        <v>0.65200000000000002</v>
      </c>
      <c r="AD151" s="1" t="s">
        <v>2074</v>
      </c>
      <c r="AE151" s="1">
        <v>152</v>
      </c>
      <c r="AF151" s="1">
        <v>7.0000000000000007E-2</v>
      </c>
      <c r="AG151" s="1">
        <v>3</v>
      </c>
      <c r="AH151" s="1" t="s">
        <v>2614</v>
      </c>
      <c r="AI151" t="s">
        <v>2615</v>
      </c>
      <c r="AT151" s="1">
        <v>7.2136769999999997</v>
      </c>
      <c r="AU151" s="1" t="s">
        <v>405</v>
      </c>
      <c r="AV151" s="1">
        <v>18</v>
      </c>
      <c r="AW151" s="1">
        <v>0</v>
      </c>
      <c r="AX151" s="1">
        <v>0</v>
      </c>
      <c r="AY151" s="1">
        <v>24</v>
      </c>
      <c r="AZ151" s="1">
        <v>688</v>
      </c>
      <c r="BA151" s="1" t="s">
        <v>525</v>
      </c>
      <c r="BB151" s="1">
        <v>0.99986900000000001</v>
      </c>
      <c r="BC151" s="1">
        <v>0.99985000000000002</v>
      </c>
      <c r="BD151" s="1">
        <v>0</v>
      </c>
      <c r="BF151" s="1" t="s">
        <v>293</v>
      </c>
      <c r="BG151" s="1">
        <v>7</v>
      </c>
      <c r="BH151" s="1">
        <v>27</v>
      </c>
      <c r="BI151" s="1">
        <v>253</v>
      </c>
      <c r="BJ151" s="1">
        <v>0</v>
      </c>
      <c r="BK151" s="1">
        <v>0</v>
      </c>
      <c r="BL151" s="1">
        <v>17.534866999999998</v>
      </c>
      <c r="BM151" s="1">
        <v>96</v>
      </c>
      <c r="BN151" s="1">
        <v>50</v>
      </c>
      <c r="BO151" s="1">
        <v>3524</v>
      </c>
      <c r="BP151" s="1">
        <v>148</v>
      </c>
      <c r="BQ151" s="1">
        <v>6.7960999999999994E-2</v>
      </c>
      <c r="BR151" s="1">
        <v>0.99998100000000001</v>
      </c>
    </row>
    <row r="152" spans="1:70" x14ac:dyDescent="0.2">
      <c r="A152" s="1" t="s">
        <v>18152</v>
      </c>
      <c r="B152" s="1" t="s">
        <v>18151</v>
      </c>
      <c r="C152" s="1" t="s">
        <v>18035</v>
      </c>
      <c r="D152" s="1">
        <v>79828</v>
      </c>
      <c r="E152" s="1" t="s">
        <v>289</v>
      </c>
      <c r="F152" s="1" t="s">
        <v>289</v>
      </c>
      <c r="G152" s="1">
        <v>2</v>
      </c>
      <c r="H152" s="1">
        <v>172195952</v>
      </c>
      <c r="I152" s="1">
        <v>172195952</v>
      </c>
      <c r="J152" s="1" t="s">
        <v>289</v>
      </c>
      <c r="K152" s="1" t="s">
        <v>436</v>
      </c>
      <c r="L152" s="1" t="s">
        <v>346</v>
      </c>
      <c r="M152" s="1" t="s">
        <v>294</v>
      </c>
      <c r="N152" s="1" t="s">
        <v>347</v>
      </c>
      <c r="Q152" s="1" t="s">
        <v>289</v>
      </c>
      <c r="R152" s="1" t="s">
        <v>289</v>
      </c>
      <c r="S152" s="1" t="s">
        <v>289</v>
      </c>
      <c r="T152" s="1" t="s">
        <v>4446</v>
      </c>
      <c r="U152" s="1" t="s">
        <v>4447</v>
      </c>
      <c r="V152" s="1" t="s">
        <v>293</v>
      </c>
      <c r="W152" s="1">
        <v>4</v>
      </c>
      <c r="X152" s="1">
        <v>563</v>
      </c>
      <c r="Y152" s="1" t="s">
        <v>4448</v>
      </c>
      <c r="Z152" s="1" t="s">
        <v>4449</v>
      </c>
      <c r="AA152" s="1" t="s">
        <v>4450</v>
      </c>
      <c r="AB152" s="1" t="s">
        <v>4458</v>
      </c>
      <c r="AC152" s="1">
        <v>0.378</v>
      </c>
      <c r="AG152" s="1">
        <v>0</v>
      </c>
      <c r="AT152" s="1">
        <v>5.718299</v>
      </c>
      <c r="AU152" s="1" t="s">
        <v>405</v>
      </c>
      <c r="AV152" s="1">
        <v>0</v>
      </c>
      <c r="AW152" s="1">
        <v>0</v>
      </c>
      <c r="AX152" s="1">
        <v>0</v>
      </c>
      <c r="AY152" s="1">
        <v>19</v>
      </c>
      <c r="AZ152" s="1">
        <v>651</v>
      </c>
      <c r="BA152" s="1" t="s">
        <v>406</v>
      </c>
      <c r="BB152" s="1">
        <v>0.99985999999999997</v>
      </c>
      <c r="BC152" s="1">
        <v>0.99984899999999999</v>
      </c>
      <c r="BD152" s="1">
        <v>0</v>
      </c>
      <c r="BF152" s="1" t="s">
        <v>293</v>
      </c>
      <c r="BG152" s="1">
        <v>9</v>
      </c>
      <c r="BH152" s="1">
        <v>60</v>
      </c>
      <c r="BI152" s="1">
        <v>343</v>
      </c>
      <c r="BJ152" s="1">
        <v>0</v>
      </c>
      <c r="BK152" s="1">
        <v>0</v>
      </c>
      <c r="BL152" s="1">
        <v>25.183147000000002</v>
      </c>
      <c r="BM152" s="1">
        <v>98</v>
      </c>
      <c r="BN152" s="1">
        <v>60</v>
      </c>
      <c r="BO152" s="1">
        <v>3709</v>
      </c>
      <c r="BP152" s="1">
        <v>149</v>
      </c>
      <c r="BQ152" s="1">
        <v>8.4112000000000006E-2</v>
      </c>
      <c r="BR152" s="1">
        <v>0.99998900000000002</v>
      </c>
    </row>
    <row r="153" spans="1:70" x14ac:dyDescent="0.2">
      <c r="A153" s="1" t="s">
        <v>18152</v>
      </c>
      <c r="B153" s="1" t="s">
        <v>18151</v>
      </c>
      <c r="C153" s="1" t="s">
        <v>4512</v>
      </c>
      <c r="D153" s="1">
        <v>7273</v>
      </c>
      <c r="E153" s="1" t="s">
        <v>289</v>
      </c>
      <c r="F153" s="1" t="s">
        <v>289</v>
      </c>
      <c r="G153" s="1">
        <v>2</v>
      </c>
      <c r="H153" s="1">
        <v>179592561</v>
      </c>
      <c r="I153" s="1">
        <v>179592561</v>
      </c>
      <c r="J153" s="1" t="s">
        <v>289</v>
      </c>
      <c r="K153" s="1" t="s">
        <v>1910</v>
      </c>
      <c r="L153" s="1" t="s">
        <v>346</v>
      </c>
      <c r="M153" s="1" t="s">
        <v>333</v>
      </c>
      <c r="N153" s="1" t="s">
        <v>407</v>
      </c>
      <c r="Q153" s="1" t="s">
        <v>289</v>
      </c>
      <c r="R153" s="1" t="s">
        <v>289</v>
      </c>
      <c r="S153" s="1" t="s">
        <v>289</v>
      </c>
      <c r="T153" s="1" t="s">
        <v>4474</v>
      </c>
      <c r="U153" s="1" t="s">
        <v>4475</v>
      </c>
      <c r="V153" s="1" t="s">
        <v>293</v>
      </c>
      <c r="W153" s="1">
        <v>68</v>
      </c>
      <c r="X153" s="1">
        <v>19968</v>
      </c>
      <c r="Y153" s="1" t="s">
        <v>4476</v>
      </c>
      <c r="Z153" s="1" t="s">
        <v>4477</v>
      </c>
      <c r="AA153" s="1" t="s">
        <v>4478</v>
      </c>
      <c r="AB153" s="1" t="s">
        <v>4489</v>
      </c>
      <c r="AC153" s="1">
        <v>0.34799999999999998</v>
      </c>
      <c r="AG153" s="1">
        <v>0</v>
      </c>
      <c r="AT153" s="1">
        <v>10.202220000000001</v>
      </c>
      <c r="AU153" s="1" t="s">
        <v>405</v>
      </c>
      <c r="AV153" s="1">
        <v>0</v>
      </c>
      <c r="AW153" s="1">
        <v>0</v>
      </c>
      <c r="AX153" s="1">
        <v>0</v>
      </c>
      <c r="AY153" s="1">
        <v>34</v>
      </c>
      <c r="AZ153" s="1">
        <v>1090</v>
      </c>
      <c r="BA153" s="1" t="s">
        <v>525</v>
      </c>
      <c r="BB153" s="1">
        <v>0.99999800000000005</v>
      </c>
      <c r="BC153" s="1">
        <v>0.99999800000000005</v>
      </c>
      <c r="BD153" s="1">
        <v>0</v>
      </c>
      <c r="BF153" s="1" t="s">
        <v>293</v>
      </c>
      <c r="BG153" s="1">
        <v>7</v>
      </c>
      <c r="BH153" s="1">
        <v>60</v>
      </c>
      <c r="BI153" s="1">
        <v>258</v>
      </c>
      <c r="BJ153" s="1">
        <v>0</v>
      </c>
      <c r="BK153" s="1">
        <v>1</v>
      </c>
      <c r="BL153" s="1">
        <v>16.03576</v>
      </c>
      <c r="BM153" s="1">
        <v>189</v>
      </c>
      <c r="BN153" s="1">
        <v>60</v>
      </c>
      <c r="BO153" s="1">
        <v>7017</v>
      </c>
      <c r="BP153" s="1">
        <v>251</v>
      </c>
      <c r="BQ153" s="1">
        <v>3.5714000000000003E-2</v>
      </c>
      <c r="BR153" s="1">
        <v>1</v>
      </c>
    </row>
    <row r="154" spans="1:70" x14ac:dyDescent="0.2">
      <c r="A154" s="1" t="s">
        <v>18152</v>
      </c>
      <c r="B154" s="1" t="s">
        <v>18151</v>
      </c>
      <c r="C154" s="1" t="s">
        <v>4611</v>
      </c>
      <c r="D154" s="1">
        <v>100288801</v>
      </c>
      <c r="E154" s="1" t="s">
        <v>289</v>
      </c>
      <c r="F154" s="1" t="s">
        <v>289</v>
      </c>
      <c r="G154" s="1">
        <v>3</v>
      </c>
      <c r="H154" s="1">
        <v>75714041</v>
      </c>
      <c r="I154" s="1">
        <v>75714041</v>
      </c>
      <c r="J154" s="1" t="s">
        <v>289</v>
      </c>
      <c r="K154" s="1" t="s">
        <v>345</v>
      </c>
      <c r="L154" s="1" t="s">
        <v>346</v>
      </c>
      <c r="M154" s="1" t="s">
        <v>333</v>
      </c>
      <c r="N154" s="1" t="s">
        <v>407</v>
      </c>
      <c r="Q154" s="1" t="s">
        <v>289</v>
      </c>
      <c r="R154" s="1" t="s">
        <v>289</v>
      </c>
      <c r="S154" s="1" t="s">
        <v>289</v>
      </c>
      <c r="T154" s="1" t="s">
        <v>4585</v>
      </c>
      <c r="U154" s="1" t="s">
        <v>4586</v>
      </c>
      <c r="V154" s="1" t="s">
        <v>351</v>
      </c>
      <c r="W154" s="1">
        <v>2</v>
      </c>
      <c r="X154" s="1">
        <v>297</v>
      </c>
      <c r="Y154" s="1" t="s">
        <v>4587</v>
      </c>
      <c r="Z154" s="1" t="s">
        <v>4588</v>
      </c>
      <c r="AA154" s="1" t="s">
        <v>4589</v>
      </c>
      <c r="AB154" s="1" t="s">
        <v>4595</v>
      </c>
      <c r="AC154" s="1">
        <v>0.53200000000000003</v>
      </c>
      <c r="AG154" s="1">
        <v>0</v>
      </c>
      <c r="AT154" s="1">
        <v>6.3143799999999999</v>
      </c>
      <c r="AU154" s="1" t="s">
        <v>405</v>
      </c>
      <c r="AV154" s="1">
        <v>1</v>
      </c>
      <c r="AW154" s="1">
        <v>0</v>
      </c>
      <c r="AX154" s="1">
        <v>0</v>
      </c>
      <c r="AY154" s="1">
        <v>21</v>
      </c>
      <c r="AZ154" s="1">
        <v>674</v>
      </c>
      <c r="BA154" s="1" t="s">
        <v>525</v>
      </c>
      <c r="BB154" s="1">
        <v>0.99986900000000001</v>
      </c>
      <c r="BC154" s="1">
        <v>0.99980899999999995</v>
      </c>
      <c r="BD154" s="1">
        <v>0</v>
      </c>
      <c r="BF154" s="1" t="s">
        <v>351</v>
      </c>
      <c r="BG154" s="1">
        <v>7</v>
      </c>
      <c r="BH154" s="1">
        <v>47</v>
      </c>
      <c r="BI154" s="1">
        <v>266</v>
      </c>
      <c r="BJ154" s="1">
        <v>0</v>
      </c>
      <c r="BK154" s="1">
        <v>0</v>
      </c>
      <c r="BL154" s="1">
        <v>19.294944000000001</v>
      </c>
      <c r="BM154" s="1">
        <v>82</v>
      </c>
      <c r="BN154" s="1">
        <v>60</v>
      </c>
      <c r="BO154" s="1">
        <v>3069</v>
      </c>
      <c r="BP154" s="1">
        <v>120</v>
      </c>
      <c r="BQ154" s="1">
        <v>7.8652E-2</v>
      </c>
      <c r="BR154" s="1">
        <v>0.99994000000000005</v>
      </c>
    </row>
    <row r="155" spans="1:70" x14ac:dyDescent="0.2">
      <c r="A155" s="1" t="s">
        <v>18152</v>
      </c>
      <c r="B155" s="1" t="s">
        <v>18151</v>
      </c>
      <c r="C155" s="1" t="s">
        <v>4581</v>
      </c>
      <c r="D155" s="1">
        <v>285220</v>
      </c>
      <c r="E155" s="1" t="s">
        <v>289</v>
      </c>
      <c r="F155" s="1" t="s">
        <v>289</v>
      </c>
      <c r="G155" s="1">
        <v>3</v>
      </c>
      <c r="H155" s="1">
        <v>96533791</v>
      </c>
      <c r="I155" s="1">
        <v>96533791</v>
      </c>
      <c r="J155" s="1" t="s">
        <v>289</v>
      </c>
      <c r="K155" s="1" t="s">
        <v>436</v>
      </c>
      <c r="L155" s="1" t="s">
        <v>346</v>
      </c>
      <c r="M155" s="1" t="s">
        <v>294</v>
      </c>
      <c r="N155" s="1" t="s">
        <v>347</v>
      </c>
      <c r="Q155" s="1" t="s">
        <v>289</v>
      </c>
      <c r="R155" s="1" t="s">
        <v>289</v>
      </c>
      <c r="S155" s="1" t="s">
        <v>289</v>
      </c>
      <c r="T155" s="1" t="s">
        <v>4551</v>
      </c>
      <c r="U155" s="1" t="s">
        <v>4552</v>
      </c>
      <c r="V155" s="1" t="s">
        <v>351</v>
      </c>
      <c r="W155" s="1">
        <v>1</v>
      </c>
      <c r="X155" s="1">
        <v>362</v>
      </c>
      <c r="Y155" s="1" t="s">
        <v>4553</v>
      </c>
      <c r="Z155" s="1" t="s">
        <v>4554</v>
      </c>
      <c r="AA155" s="1" t="s">
        <v>4555</v>
      </c>
      <c r="AB155" s="1" t="s">
        <v>4565</v>
      </c>
      <c r="AC155" s="1">
        <v>0.58699999999999997</v>
      </c>
      <c r="AG155" s="1">
        <v>0</v>
      </c>
      <c r="AT155" s="1">
        <v>5.71807</v>
      </c>
      <c r="AU155" s="1" t="s">
        <v>405</v>
      </c>
      <c r="AV155" s="1">
        <v>0</v>
      </c>
      <c r="AW155" s="1">
        <v>0</v>
      </c>
      <c r="AX155" s="1">
        <v>0</v>
      </c>
      <c r="AY155" s="1">
        <v>19</v>
      </c>
      <c r="AZ155" s="1">
        <v>641</v>
      </c>
      <c r="BA155" s="1" t="s">
        <v>406</v>
      </c>
      <c r="BB155" s="1">
        <v>0.99985999999999997</v>
      </c>
      <c r="BC155" s="1">
        <v>0.99985800000000002</v>
      </c>
      <c r="BD155" s="1">
        <v>0</v>
      </c>
      <c r="BF155" s="1" t="s">
        <v>351</v>
      </c>
      <c r="BG155" s="1">
        <v>18</v>
      </c>
      <c r="BH155" s="1">
        <v>60</v>
      </c>
      <c r="BI155" s="1">
        <v>668</v>
      </c>
      <c r="BJ155" s="1">
        <v>0</v>
      </c>
      <c r="BK155" s="1">
        <v>0</v>
      </c>
      <c r="BL155" s="1">
        <v>53.521301000000001</v>
      </c>
      <c r="BM155" s="1">
        <v>100</v>
      </c>
      <c r="BN155" s="1">
        <v>60</v>
      </c>
      <c r="BO155" s="1">
        <v>3564</v>
      </c>
      <c r="BP155" s="1">
        <v>149</v>
      </c>
      <c r="BQ155" s="1">
        <v>0.15254200000000001</v>
      </c>
      <c r="BR155" s="1">
        <v>0.99999800000000005</v>
      </c>
    </row>
    <row r="156" spans="1:70" x14ac:dyDescent="0.2">
      <c r="A156" s="1" t="s">
        <v>18152</v>
      </c>
      <c r="B156" s="1" t="s">
        <v>18151</v>
      </c>
      <c r="C156" s="1" t="s">
        <v>4548</v>
      </c>
      <c r="D156" s="1">
        <v>131034</v>
      </c>
      <c r="E156" s="1" t="s">
        <v>289</v>
      </c>
      <c r="F156" s="1" t="s">
        <v>289</v>
      </c>
      <c r="G156" s="1">
        <v>3</v>
      </c>
      <c r="H156" s="1">
        <v>131254079</v>
      </c>
      <c r="I156" s="1">
        <v>131254079</v>
      </c>
      <c r="J156" s="1" t="s">
        <v>289</v>
      </c>
      <c r="K156" s="1" t="s">
        <v>1910</v>
      </c>
      <c r="L156" s="1" t="s">
        <v>346</v>
      </c>
      <c r="M156" s="1" t="s">
        <v>333</v>
      </c>
      <c r="N156" s="1" t="s">
        <v>347</v>
      </c>
      <c r="Q156" s="1" t="s">
        <v>289</v>
      </c>
      <c r="R156" s="1" t="s">
        <v>289</v>
      </c>
      <c r="S156" s="1" t="s">
        <v>289</v>
      </c>
      <c r="T156" s="1" t="s">
        <v>4516</v>
      </c>
      <c r="U156" s="1" t="s">
        <v>4517</v>
      </c>
      <c r="V156" s="1" t="s">
        <v>293</v>
      </c>
      <c r="W156" s="1">
        <v>20</v>
      </c>
      <c r="X156" s="1">
        <v>3760</v>
      </c>
      <c r="Y156" s="1" t="s">
        <v>4518</v>
      </c>
      <c r="Z156" s="1" t="s">
        <v>4519</v>
      </c>
      <c r="AA156" s="1" t="s">
        <v>4520</v>
      </c>
      <c r="AB156" s="1" t="s">
        <v>4526</v>
      </c>
      <c r="AC156" s="1">
        <v>0.41299999999999998</v>
      </c>
      <c r="AG156" s="1">
        <v>0</v>
      </c>
      <c r="AT156" s="1">
        <v>10.218292</v>
      </c>
      <c r="AU156" s="1" t="s">
        <v>405</v>
      </c>
      <c r="AV156" s="1">
        <v>0</v>
      </c>
      <c r="AW156" s="1">
        <v>0</v>
      </c>
      <c r="AX156" s="1">
        <v>0</v>
      </c>
      <c r="AY156" s="1">
        <v>34</v>
      </c>
      <c r="AZ156" s="1">
        <v>1113</v>
      </c>
      <c r="BA156" s="1" t="s">
        <v>525</v>
      </c>
      <c r="BB156" s="1">
        <v>0.99999800000000005</v>
      </c>
      <c r="BC156" s="1">
        <v>0.99999300000000002</v>
      </c>
      <c r="BD156" s="1">
        <v>0</v>
      </c>
      <c r="BF156" s="1" t="s">
        <v>293</v>
      </c>
      <c r="BG156" s="1">
        <v>12</v>
      </c>
      <c r="BH156" s="1">
        <v>60</v>
      </c>
      <c r="BI156" s="1">
        <v>463</v>
      </c>
      <c r="BJ156" s="1">
        <v>0</v>
      </c>
      <c r="BK156" s="1">
        <v>0</v>
      </c>
      <c r="BL156" s="1">
        <v>35.420045999999999</v>
      </c>
      <c r="BM156" s="1">
        <v>101</v>
      </c>
      <c r="BN156" s="1">
        <v>60</v>
      </c>
      <c r="BO156" s="1">
        <v>3784</v>
      </c>
      <c r="BP156" s="1">
        <v>156</v>
      </c>
      <c r="BQ156" s="1">
        <v>0.106195</v>
      </c>
      <c r="BR156" s="1">
        <v>0.99999499999999997</v>
      </c>
    </row>
    <row r="157" spans="1:70" x14ac:dyDescent="0.2">
      <c r="A157" s="1" t="s">
        <v>18152</v>
      </c>
      <c r="B157" s="1" t="s">
        <v>18151</v>
      </c>
      <c r="C157" s="1" t="s">
        <v>18036</v>
      </c>
      <c r="D157" s="1">
        <v>152831</v>
      </c>
      <c r="E157" s="1" t="s">
        <v>289</v>
      </c>
      <c r="F157" s="1" t="s">
        <v>289</v>
      </c>
      <c r="G157" s="1">
        <v>4</v>
      </c>
      <c r="H157" s="1">
        <v>39408559</v>
      </c>
      <c r="I157" s="1">
        <v>39408559</v>
      </c>
      <c r="J157" s="1" t="s">
        <v>289</v>
      </c>
      <c r="K157" s="1" t="s">
        <v>2282</v>
      </c>
      <c r="L157" s="1" t="s">
        <v>346</v>
      </c>
      <c r="M157" s="1" t="s">
        <v>333</v>
      </c>
      <c r="N157" s="1" t="s">
        <v>407</v>
      </c>
      <c r="Q157" s="1" t="s">
        <v>289</v>
      </c>
      <c r="R157" s="1" t="s">
        <v>289</v>
      </c>
      <c r="S157" s="1" t="s">
        <v>289</v>
      </c>
      <c r="T157" s="1" t="s">
        <v>4654</v>
      </c>
      <c r="U157" s="1" t="s">
        <v>4655</v>
      </c>
      <c r="V157" s="1" t="s">
        <v>351</v>
      </c>
      <c r="W157" s="1">
        <v>0</v>
      </c>
      <c r="X157" s="1">
        <v>87</v>
      </c>
      <c r="AB157" s="1" t="s">
        <v>4664</v>
      </c>
      <c r="AC157" s="1">
        <v>0.44800000000000001</v>
      </c>
      <c r="AG157" s="1">
        <v>0</v>
      </c>
      <c r="AT157" s="1">
        <v>23.418202000000001</v>
      </c>
      <c r="AU157" s="1" t="s">
        <v>405</v>
      </c>
      <c r="AV157" s="1">
        <v>0</v>
      </c>
      <c r="AW157" s="1">
        <v>0</v>
      </c>
      <c r="AX157" s="1">
        <v>0</v>
      </c>
      <c r="AY157" s="1">
        <v>78</v>
      </c>
      <c r="AZ157" s="1">
        <v>2556</v>
      </c>
      <c r="BA157" s="1" t="s">
        <v>525</v>
      </c>
      <c r="BB157" s="1">
        <v>1</v>
      </c>
      <c r="BC157" s="1">
        <v>1</v>
      </c>
      <c r="BD157" s="1">
        <v>0</v>
      </c>
      <c r="BF157" s="1" t="s">
        <v>351</v>
      </c>
      <c r="BG157" s="1">
        <v>108</v>
      </c>
      <c r="BH157" s="1">
        <v>60</v>
      </c>
      <c r="BI157" s="1">
        <v>4131</v>
      </c>
      <c r="BJ157" s="1">
        <v>0</v>
      </c>
      <c r="BK157" s="1">
        <v>0</v>
      </c>
      <c r="BL157" s="1">
        <v>373.33850899999999</v>
      </c>
      <c r="BM157" s="1">
        <v>226</v>
      </c>
      <c r="BN157" s="1">
        <v>60</v>
      </c>
      <c r="BO157" s="1">
        <v>8536</v>
      </c>
      <c r="BP157" s="1">
        <v>440</v>
      </c>
      <c r="BQ157" s="1">
        <v>0.323353</v>
      </c>
      <c r="BR157" s="1">
        <v>1</v>
      </c>
    </row>
    <row r="158" spans="1:70" x14ac:dyDescent="0.2">
      <c r="A158" s="1" t="s">
        <v>18152</v>
      </c>
      <c r="B158" s="1" t="s">
        <v>18151</v>
      </c>
      <c r="C158" s="1" t="s">
        <v>4651</v>
      </c>
      <c r="D158" s="1">
        <v>2712</v>
      </c>
      <c r="E158" s="1" t="s">
        <v>289</v>
      </c>
      <c r="F158" s="1" t="s">
        <v>289</v>
      </c>
      <c r="G158" s="1">
        <v>4</v>
      </c>
      <c r="H158" s="1">
        <v>80329301</v>
      </c>
      <c r="I158" s="1">
        <v>80329301</v>
      </c>
      <c r="J158" s="1" t="s">
        <v>289</v>
      </c>
      <c r="K158" s="1" t="s">
        <v>345</v>
      </c>
      <c r="L158" s="1" t="s">
        <v>346</v>
      </c>
      <c r="M158" s="1" t="s">
        <v>347</v>
      </c>
      <c r="N158" s="1" t="s">
        <v>407</v>
      </c>
      <c r="Q158" s="1" t="s">
        <v>289</v>
      </c>
      <c r="R158" s="1" t="s">
        <v>289</v>
      </c>
      <c r="S158" s="1" t="s">
        <v>289</v>
      </c>
      <c r="T158" s="1" t="s">
        <v>4616</v>
      </c>
      <c r="U158" s="1" t="s">
        <v>4617</v>
      </c>
      <c r="V158" s="1" t="s">
        <v>293</v>
      </c>
      <c r="W158" s="1">
        <v>1</v>
      </c>
      <c r="X158" s="1">
        <v>71</v>
      </c>
      <c r="Y158" s="1" t="s">
        <v>4618</v>
      </c>
      <c r="Z158" s="1" t="s">
        <v>4619</v>
      </c>
      <c r="AA158" s="1" t="s">
        <v>4620</v>
      </c>
      <c r="AB158" s="1" t="s">
        <v>4630</v>
      </c>
      <c r="AC158" s="1">
        <v>0.53200000000000003</v>
      </c>
      <c r="AG158" s="1">
        <v>0</v>
      </c>
      <c r="AT158" s="1">
        <v>15.322361000000001</v>
      </c>
      <c r="AU158" s="1" t="s">
        <v>405</v>
      </c>
      <c r="AV158" s="1">
        <v>0</v>
      </c>
      <c r="AW158" s="1">
        <v>0</v>
      </c>
      <c r="AX158" s="1">
        <v>0</v>
      </c>
      <c r="AY158" s="1">
        <v>51</v>
      </c>
      <c r="AZ158" s="1">
        <v>1655</v>
      </c>
      <c r="BA158" s="1" t="s">
        <v>469</v>
      </c>
      <c r="BB158" s="1">
        <v>1</v>
      </c>
      <c r="BC158" s="1">
        <v>1</v>
      </c>
      <c r="BD158" s="1">
        <v>0</v>
      </c>
      <c r="BF158" s="1" t="s">
        <v>293</v>
      </c>
      <c r="BG158" s="1">
        <v>27</v>
      </c>
      <c r="BH158" s="1">
        <v>60</v>
      </c>
      <c r="BI158" s="1">
        <v>1005</v>
      </c>
      <c r="BJ158" s="1">
        <v>0</v>
      </c>
      <c r="BK158" s="1">
        <v>0</v>
      </c>
      <c r="BL158" s="1">
        <v>75.555999</v>
      </c>
      <c r="BM158" s="1">
        <v>237</v>
      </c>
      <c r="BN158" s="1">
        <v>60</v>
      </c>
      <c r="BO158" s="1">
        <v>8685</v>
      </c>
      <c r="BP158" s="1">
        <v>335</v>
      </c>
      <c r="BQ158" s="1">
        <v>0.102273</v>
      </c>
      <c r="BR158" s="1">
        <v>1</v>
      </c>
    </row>
    <row r="159" spans="1:70" x14ac:dyDescent="0.2">
      <c r="A159" s="1" t="s">
        <v>18152</v>
      </c>
      <c r="B159" s="1" t="s">
        <v>18151</v>
      </c>
      <c r="C159" s="1" t="s">
        <v>18037</v>
      </c>
      <c r="D159" s="1">
        <v>0</v>
      </c>
      <c r="E159" s="1" t="s">
        <v>289</v>
      </c>
      <c r="F159" s="1" t="s">
        <v>289</v>
      </c>
      <c r="G159" s="1">
        <v>4</v>
      </c>
      <c r="H159" s="1">
        <v>100571999</v>
      </c>
      <c r="I159" s="1">
        <v>100571999</v>
      </c>
      <c r="J159" s="1" t="s">
        <v>289</v>
      </c>
      <c r="K159" s="1" t="s">
        <v>436</v>
      </c>
      <c r="L159" s="1" t="s">
        <v>346</v>
      </c>
      <c r="M159" s="1" t="s">
        <v>333</v>
      </c>
      <c r="N159" s="1" t="s">
        <v>407</v>
      </c>
      <c r="Q159" s="1" t="s">
        <v>289</v>
      </c>
      <c r="R159" s="1" t="s">
        <v>289</v>
      </c>
      <c r="S159" s="1" t="s">
        <v>289</v>
      </c>
      <c r="T159" s="1" t="s">
        <v>4678</v>
      </c>
      <c r="U159" s="1" t="s">
        <v>4679</v>
      </c>
      <c r="V159" s="1" t="s">
        <v>293</v>
      </c>
      <c r="W159" s="1">
        <v>1</v>
      </c>
      <c r="X159" s="1">
        <v>3806</v>
      </c>
      <c r="Y159" s="1" t="s">
        <v>4680</v>
      </c>
      <c r="Z159" s="1" t="s">
        <v>4681</v>
      </c>
      <c r="AA159" s="1" t="s">
        <v>4682</v>
      </c>
      <c r="AB159" s="1" t="s">
        <v>4683</v>
      </c>
      <c r="AC159" s="1">
        <v>0.58199999999999996</v>
      </c>
      <c r="AG159" s="1">
        <v>0</v>
      </c>
      <c r="AT159" s="1">
        <v>26.278017999999999</v>
      </c>
      <c r="AU159" s="1" t="s">
        <v>405</v>
      </c>
      <c r="AV159" s="1">
        <v>0</v>
      </c>
      <c r="AW159" s="1">
        <v>0</v>
      </c>
      <c r="AX159" s="1">
        <v>0</v>
      </c>
      <c r="AY159" s="1">
        <v>88</v>
      </c>
      <c r="AZ159" s="1">
        <v>2523</v>
      </c>
      <c r="BA159" s="1" t="s">
        <v>525</v>
      </c>
      <c r="BB159" s="1">
        <v>1</v>
      </c>
      <c r="BC159" s="1">
        <v>1</v>
      </c>
      <c r="BD159" s="1">
        <v>0</v>
      </c>
      <c r="BF159" s="1" t="s">
        <v>293</v>
      </c>
      <c r="BG159" s="1">
        <v>10</v>
      </c>
      <c r="BH159" s="1">
        <v>60</v>
      </c>
      <c r="BI159" s="1">
        <v>357</v>
      </c>
      <c r="BJ159" s="1">
        <v>0</v>
      </c>
      <c r="BK159" s="1">
        <v>0</v>
      </c>
      <c r="BL159" s="1">
        <v>20.396801</v>
      </c>
      <c r="BM159" s="1">
        <v>371</v>
      </c>
      <c r="BN159" s="1">
        <v>60</v>
      </c>
      <c r="BO159" s="1">
        <v>12782</v>
      </c>
      <c r="BP159" s="1">
        <v>514</v>
      </c>
      <c r="BQ159" s="1">
        <v>2.6246999999999999E-2</v>
      </c>
      <c r="BR159" s="1">
        <v>1</v>
      </c>
    </row>
    <row r="160" spans="1:70" x14ac:dyDescent="0.2">
      <c r="A160" s="1" t="s">
        <v>18152</v>
      </c>
      <c r="B160" s="1" t="s">
        <v>18151</v>
      </c>
      <c r="C160" s="1" t="s">
        <v>2858</v>
      </c>
      <c r="D160" s="1">
        <v>79844</v>
      </c>
      <c r="E160" s="1" t="s">
        <v>289</v>
      </c>
      <c r="F160" s="1" t="s">
        <v>289</v>
      </c>
      <c r="G160" s="1">
        <v>5</v>
      </c>
      <c r="H160" s="1">
        <v>840644</v>
      </c>
      <c r="I160" s="1">
        <v>840644</v>
      </c>
      <c r="J160" s="1" t="s">
        <v>289</v>
      </c>
      <c r="K160" s="1" t="s">
        <v>345</v>
      </c>
      <c r="L160" s="1" t="s">
        <v>346</v>
      </c>
      <c r="M160" s="1" t="s">
        <v>333</v>
      </c>
      <c r="N160" s="1" t="s">
        <v>347</v>
      </c>
      <c r="Q160" s="1" t="s">
        <v>289</v>
      </c>
      <c r="R160" s="1" t="s">
        <v>289</v>
      </c>
      <c r="S160" s="1" t="s">
        <v>289</v>
      </c>
      <c r="T160" s="1" t="s">
        <v>2818</v>
      </c>
      <c r="U160" s="1" t="s">
        <v>2819</v>
      </c>
      <c r="V160" s="1" t="s">
        <v>293</v>
      </c>
      <c r="W160" s="1">
        <v>5</v>
      </c>
      <c r="X160" s="1">
        <v>1133</v>
      </c>
      <c r="Y160" s="1" t="s">
        <v>2820</v>
      </c>
      <c r="Z160" s="1" t="s">
        <v>2821</v>
      </c>
      <c r="AA160" s="1" t="s">
        <v>2822</v>
      </c>
      <c r="AB160" s="1" t="s">
        <v>2833</v>
      </c>
      <c r="AC160" s="1">
        <v>0.60199999999999998</v>
      </c>
      <c r="AG160" s="1">
        <v>2</v>
      </c>
      <c r="AH160" s="1" t="s">
        <v>1155</v>
      </c>
      <c r="AI160" t="s">
        <v>2834</v>
      </c>
      <c r="AT160" s="1">
        <v>17.102979999999999</v>
      </c>
      <c r="AU160" s="1" t="s">
        <v>405</v>
      </c>
      <c r="AV160" s="1">
        <v>2</v>
      </c>
      <c r="AW160" s="1">
        <v>0</v>
      </c>
      <c r="AX160" s="1">
        <v>0</v>
      </c>
      <c r="AY160" s="1">
        <v>57</v>
      </c>
      <c r="AZ160" s="1">
        <v>1790</v>
      </c>
      <c r="BA160" s="1" t="s">
        <v>525</v>
      </c>
      <c r="BB160" s="1">
        <v>1</v>
      </c>
      <c r="BC160" s="1">
        <v>1</v>
      </c>
      <c r="BD160" s="1">
        <v>0</v>
      </c>
      <c r="BF160" s="1" t="s">
        <v>293</v>
      </c>
      <c r="BG160" s="1">
        <v>8</v>
      </c>
      <c r="BH160" s="1">
        <v>49</v>
      </c>
      <c r="BI160" s="1">
        <v>302</v>
      </c>
      <c r="BJ160" s="1">
        <v>0</v>
      </c>
      <c r="BK160" s="1">
        <v>0</v>
      </c>
      <c r="BL160" s="1">
        <v>18.136130000000001</v>
      </c>
      <c r="BM160" s="1">
        <v>281</v>
      </c>
      <c r="BN160" s="1">
        <v>60</v>
      </c>
      <c r="BO160" s="1">
        <v>10402</v>
      </c>
      <c r="BP160" s="1">
        <v>383</v>
      </c>
      <c r="BQ160" s="1">
        <v>2.7681999999999998E-2</v>
      </c>
      <c r="BR160" s="1">
        <v>1</v>
      </c>
    </row>
    <row r="161" spans="1:70" x14ac:dyDescent="0.2">
      <c r="A161" s="1" t="s">
        <v>18152</v>
      </c>
      <c r="B161" s="1" t="s">
        <v>18151</v>
      </c>
      <c r="C161" s="1" t="s">
        <v>4724</v>
      </c>
      <c r="D161" s="1">
        <v>56098</v>
      </c>
      <c r="E161" s="1" t="s">
        <v>289</v>
      </c>
      <c r="F161" s="1" t="s">
        <v>289</v>
      </c>
      <c r="G161" s="1">
        <v>5</v>
      </c>
      <c r="H161" s="1">
        <v>140865369</v>
      </c>
      <c r="I161" s="1">
        <v>140865369</v>
      </c>
      <c r="J161" s="1" t="s">
        <v>289</v>
      </c>
      <c r="K161" s="1" t="s">
        <v>345</v>
      </c>
      <c r="L161" s="1" t="s">
        <v>346</v>
      </c>
      <c r="M161" s="1" t="s">
        <v>294</v>
      </c>
      <c r="N161" s="1" t="s">
        <v>333</v>
      </c>
      <c r="Q161" s="1" t="s">
        <v>289</v>
      </c>
      <c r="R161" s="1" t="s">
        <v>289</v>
      </c>
      <c r="S161" s="1" t="s">
        <v>289</v>
      </c>
      <c r="T161" s="1" t="s">
        <v>4690</v>
      </c>
      <c r="U161" s="1" t="s">
        <v>4691</v>
      </c>
      <c r="V161" s="1" t="s">
        <v>351</v>
      </c>
      <c r="W161" s="1">
        <v>1</v>
      </c>
      <c r="X161" s="1">
        <v>629</v>
      </c>
      <c r="Y161" s="1" t="s">
        <v>4692</v>
      </c>
      <c r="Z161" s="1" t="s">
        <v>4693</v>
      </c>
      <c r="AA161" s="1" t="s">
        <v>4694</v>
      </c>
      <c r="AB161" s="1" t="s">
        <v>4700</v>
      </c>
      <c r="AC161" s="1">
        <v>0.61199999999999999</v>
      </c>
      <c r="AG161" s="1">
        <v>0</v>
      </c>
      <c r="AT161" s="1">
        <v>16.444094</v>
      </c>
      <c r="AU161" s="1" t="s">
        <v>405</v>
      </c>
      <c r="AV161" s="1">
        <v>0</v>
      </c>
      <c r="AW161" s="1">
        <v>0</v>
      </c>
      <c r="AX161" s="1">
        <v>0</v>
      </c>
      <c r="AY161" s="1">
        <v>55</v>
      </c>
      <c r="AZ161" s="1">
        <v>1713</v>
      </c>
      <c r="BA161" s="1" t="s">
        <v>406</v>
      </c>
      <c r="BB161" s="1">
        <v>1</v>
      </c>
      <c r="BC161" s="1">
        <v>1</v>
      </c>
      <c r="BD161" s="1">
        <v>0</v>
      </c>
      <c r="BF161" s="1" t="s">
        <v>351</v>
      </c>
      <c r="BG161" s="1">
        <v>81</v>
      </c>
      <c r="BH161" s="1">
        <v>60</v>
      </c>
      <c r="BI161" s="1">
        <v>2836</v>
      </c>
      <c r="BJ161" s="1">
        <v>0</v>
      </c>
      <c r="BK161" s="1">
        <v>0</v>
      </c>
      <c r="BL161" s="1">
        <v>251.37785400000001</v>
      </c>
      <c r="BM161" s="1">
        <v>184</v>
      </c>
      <c r="BN161" s="1">
        <v>60</v>
      </c>
      <c r="BO161" s="1">
        <v>6521</v>
      </c>
      <c r="BP161" s="1">
        <v>355</v>
      </c>
      <c r="BQ161" s="1">
        <v>0.30565999999999999</v>
      </c>
      <c r="BR161" s="1">
        <v>1</v>
      </c>
    </row>
    <row r="162" spans="1:70" x14ac:dyDescent="0.2">
      <c r="A162" s="1" t="s">
        <v>18152</v>
      </c>
      <c r="B162" s="1" t="s">
        <v>18151</v>
      </c>
      <c r="C162" s="1" t="s">
        <v>4822</v>
      </c>
      <c r="D162" s="1">
        <v>80328</v>
      </c>
      <c r="E162" s="1" t="s">
        <v>289</v>
      </c>
      <c r="F162" s="1" t="s">
        <v>289</v>
      </c>
      <c r="G162" s="1">
        <v>6</v>
      </c>
      <c r="H162" s="1">
        <v>150263287</v>
      </c>
      <c r="I162" s="1">
        <v>150263287</v>
      </c>
      <c r="J162" s="1" t="s">
        <v>289</v>
      </c>
      <c r="K162" s="1" t="s">
        <v>345</v>
      </c>
      <c r="L162" s="1" t="s">
        <v>346</v>
      </c>
      <c r="M162" s="1" t="s">
        <v>347</v>
      </c>
      <c r="N162" s="1" t="s">
        <v>333</v>
      </c>
      <c r="Q162" s="1" t="s">
        <v>289</v>
      </c>
      <c r="R162" s="1" t="s">
        <v>289</v>
      </c>
      <c r="S162" s="1" t="s">
        <v>289</v>
      </c>
      <c r="T162" s="1" t="s">
        <v>4783</v>
      </c>
      <c r="U162" s="1" t="s">
        <v>4784</v>
      </c>
      <c r="V162" s="1" t="s">
        <v>351</v>
      </c>
      <c r="W162" s="1">
        <v>1</v>
      </c>
      <c r="X162" s="1">
        <v>152</v>
      </c>
      <c r="Y162" s="1" t="s">
        <v>4785</v>
      </c>
      <c r="Z162" s="1" t="s">
        <v>4786</v>
      </c>
      <c r="AA162" s="1" t="s">
        <v>4787</v>
      </c>
      <c r="AB162" s="1" t="s">
        <v>4800</v>
      </c>
      <c r="AC162" s="1">
        <v>0.65700000000000003</v>
      </c>
      <c r="AG162" s="1">
        <v>0</v>
      </c>
      <c r="AT162" s="1">
        <v>6.7898870000000002</v>
      </c>
      <c r="AU162" s="1" t="s">
        <v>405</v>
      </c>
      <c r="AV162" s="1">
        <v>0</v>
      </c>
      <c r="AW162" s="1">
        <v>0</v>
      </c>
      <c r="AX162" s="1">
        <v>0</v>
      </c>
      <c r="AY162" s="1">
        <v>23</v>
      </c>
      <c r="AZ162" s="1">
        <v>486</v>
      </c>
      <c r="BA162" s="1" t="s">
        <v>469</v>
      </c>
      <c r="BB162" s="1">
        <v>0.999892</v>
      </c>
      <c r="BC162" s="1">
        <v>0.999892</v>
      </c>
      <c r="BD162" s="1">
        <v>0</v>
      </c>
      <c r="BF162" s="1" t="s">
        <v>351</v>
      </c>
      <c r="BG162" s="1">
        <v>24</v>
      </c>
      <c r="BH162" s="1">
        <v>60</v>
      </c>
      <c r="BI162" s="1">
        <v>317</v>
      </c>
      <c r="BJ162" s="1">
        <v>0</v>
      </c>
      <c r="BK162" s="1">
        <v>0</v>
      </c>
      <c r="BL162" s="1">
        <v>16.418194</v>
      </c>
      <c r="BM162" s="1">
        <v>113</v>
      </c>
      <c r="BN162" s="1">
        <v>60</v>
      </c>
      <c r="BO162" s="1">
        <v>2681</v>
      </c>
      <c r="BP162" s="1">
        <v>197</v>
      </c>
      <c r="BQ162" s="1">
        <v>0.175182</v>
      </c>
      <c r="BR162" s="1">
        <v>1</v>
      </c>
    </row>
    <row r="163" spans="1:70" x14ac:dyDescent="0.2">
      <c r="A163" s="1" t="s">
        <v>18152</v>
      </c>
      <c r="B163" s="1" t="s">
        <v>18151</v>
      </c>
      <c r="C163" s="1" t="s">
        <v>4780</v>
      </c>
      <c r="D163" s="1">
        <v>23345</v>
      </c>
      <c r="E163" s="1" t="s">
        <v>289</v>
      </c>
      <c r="F163" s="1" t="s">
        <v>289</v>
      </c>
      <c r="G163" s="1">
        <v>6</v>
      </c>
      <c r="H163" s="1">
        <v>152542141</v>
      </c>
      <c r="I163" s="1">
        <v>152542141</v>
      </c>
      <c r="J163" s="1" t="s">
        <v>289</v>
      </c>
      <c r="K163" s="1" t="s">
        <v>345</v>
      </c>
      <c r="L163" s="1" t="s">
        <v>346</v>
      </c>
      <c r="M163" s="1" t="s">
        <v>407</v>
      </c>
      <c r="N163" s="1" t="s">
        <v>347</v>
      </c>
      <c r="Q163" s="1" t="s">
        <v>289</v>
      </c>
      <c r="R163" s="1" t="s">
        <v>289</v>
      </c>
      <c r="S163" s="1" t="s">
        <v>289</v>
      </c>
      <c r="T163" s="1" t="s">
        <v>4730</v>
      </c>
      <c r="U163" s="1" t="s">
        <v>4731</v>
      </c>
      <c r="V163" s="1" t="s">
        <v>293</v>
      </c>
      <c r="W163" s="1">
        <v>119</v>
      </c>
      <c r="X163" s="1">
        <v>22298</v>
      </c>
      <c r="Y163" s="1" t="s">
        <v>4732</v>
      </c>
      <c r="Z163" s="1" t="s">
        <v>4733</v>
      </c>
      <c r="AA163" s="1" t="s">
        <v>4734</v>
      </c>
      <c r="AB163" s="1" t="s">
        <v>4748</v>
      </c>
      <c r="AC163" s="1">
        <v>0.45800000000000002</v>
      </c>
      <c r="AG163" s="1">
        <v>0</v>
      </c>
      <c r="AT163" s="1">
        <v>8.7108369999999997</v>
      </c>
      <c r="AU163" s="1" t="s">
        <v>405</v>
      </c>
      <c r="AV163" s="1">
        <v>0</v>
      </c>
      <c r="AW163" s="1">
        <v>0</v>
      </c>
      <c r="AX163" s="1">
        <v>0</v>
      </c>
      <c r="AY163" s="1">
        <v>29</v>
      </c>
      <c r="AZ163" s="1">
        <v>945</v>
      </c>
      <c r="BA163" s="1" t="s">
        <v>498</v>
      </c>
      <c r="BB163" s="1">
        <v>0.99999700000000002</v>
      </c>
      <c r="BC163" s="1">
        <v>0.99999099999999996</v>
      </c>
      <c r="BD163" s="1">
        <v>0</v>
      </c>
      <c r="BF163" s="1" t="s">
        <v>293</v>
      </c>
      <c r="BG163" s="1">
        <v>8</v>
      </c>
      <c r="BH163" s="1">
        <v>60</v>
      </c>
      <c r="BI163" s="1">
        <v>313</v>
      </c>
      <c r="BJ163" s="1">
        <v>0</v>
      </c>
      <c r="BK163" s="1">
        <v>0</v>
      </c>
      <c r="BL163" s="1">
        <v>22.667988000000001</v>
      </c>
      <c r="BM163" s="1">
        <v>102</v>
      </c>
      <c r="BN163" s="1">
        <v>60</v>
      </c>
      <c r="BO163" s="1">
        <v>3814</v>
      </c>
      <c r="BP163" s="1">
        <v>159</v>
      </c>
      <c r="BQ163" s="1">
        <v>7.2727E-2</v>
      </c>
      <c r="BR163" s="1">
        <v>0.99999400000000005</v>
      </c>
    </row>
    <row r="164" spans="1:70" x14ac:dyDescent="0.2">
      <c r="A164" s="1" t="s">
        <v>18152</v>
      </c>
      <c r="B164" s="1" t="s">
        <v>18151</v>
      </c>
      <c r="C164" s="1" t="s">
        <v>4867</v>
      </c>
      <c r="D164" s="1">
        <v>27147</v>
      </c>
      <c r="E164" s="1" t="s">
        <v>289</v>
      </c>
      <c r="F164" s="1" t="s">
        <v>289</v>
      </c>
      <c r="G164" s="1">
        <v>7</v>
      </c>
      <c r="H164" s="1">
        <v>140257977</v>
      </c>
      <c r="I164" s="1">
        <v>140257977</v>
      </c>
      <c r="J164" s="1" t="s">
        <v>289</v>
      </c>
      <c r="K164" s="1" t="s">
        <v>345</v>
      </c>
      <c r="L164" s="1" t="s">
        <v>346</v>
      </c>
      <c r="M164" s="1" t="s">
        <v>347</v>
      </c>
      <c r="N164" s="1" t="s">
        <v>294</v>
      </c>
      <c r="Q164" s="1" t="s">
        <v>289</v>
      </c>
      <c r="R164" s="1" t="s">
        <v>289</v>
      </c>
      <c r="S164" s="1" t="s">
        <v>289</v>
      </c>
      <c r="T164" s="1" t="s">
        <v>4828</v>
      </c>
      <c r="U164" s="1" t="s">
        <v>4829</v>
      </c>
      <c r="V164" s="1" t="s">
        <v>293</v>
      </c>
      <c r="W164" s="1">
        <v>10</v>
      </c>
      <c r="X164" s="1">
        <v>2342</v>
      </c>
      <c r="Y164" s="1" t="s">
        <v>4830</v>
      </c>
      <c r="Z164" s="1" t="s">
        <v>4831</v>
      </c>
      <c r="AA164" s="1" t="s">
        <v>4832</v>
      </c>
      <c r="AB164" s="1" t="s">
        <v>4840</v>
      </c>
      <c r="AC164" s="1">
        <v>0.46300000000000002</v>
      </c>
      <c r="AG164" s="1">
        <v>0</v>
      </c>
      <c r="AT164" s="1">
        <v>8.4255720000000007</v>
      </c>
      <c r="AU164" s="1" t="s">
        <v>405</v>
      </c>
      <c r="AV164" s="1">
        <v>0</v>
      </c>
      <c r="AW164" s="1">
        <v>0</v>
      </c>
      <c r="AX164" s="1">
        <v>0</v>
      </c>
      <c r="AY164" s="1">
        <v>28</v>
      </c>
      <c r="AZ164" s="1">
        <v>938</v>
      </c>
      <c r="BA164" s="1" t="s">
        <v>469</v>
      </c>
      <c r="BB164" s="1">
        <v>0.99999700000000002</v>
      </c>
      <c r="BC164" s="1">
        <v>0.99999700000000002</v>
      </c>
      <c r="BD164" s="1">
        <v>0</v>
      </c>
      <c r="BF164" s="1" t="s">
        <v>293</v>
      </c>
      <c r="BG164" s="1">
        <v>7</v>
      </c>
      <c r="BH164" s="1">
        <v>60</v>
      </c>
      <c r="BI164" s="1">
        <v>263</v>
      </c>
      <c r="BJ164" s="1">
        <v>0</v>
      </c>
      <c r="BK164" s="1">
        <v>0</v>
      </c>
      <c r="BL164" s="1">
        <v>17.485716</v>
      </c>
      <c r="BM164" s="1">
        <v>137</v>
      </c>
      <c r="BN164" s="1">
        <v>60</v>
      </c>
      <c r="BO164" s="1">
        <v>5186</v>
      </c>
      <c r="BP164" s="1">
        <v>186</v>
      </c>
      <c r="BQ164" s="1">
        <v>4.8611000000000001E-2</v>
      </c>
      <c r="BR164" s="1">
        <v>1</v>
      </c>
    </row>
    <row r="165" spans="1:70" x14ac:dyDescent="0.2">
      <c r="A165" s="1" t="s">
        <v>18152</v>
      </c>
      <c r="B165" s="1" t="s">
        <v>18151</v>
      </c>
      <c r="C165" s="1" t="s">
        <v>4914</v>
      </c>
      <c r="D165" s="1">
        <v>10319</v>
      </c>
      <c r="E165" s="1" t="s">
        <v>289</v>
      </c>
      <c r="F165" s="1" t="s">
        <v>289</v>
      </c>
      <c r="G165" s="1">
        <v>9</v>
      </c>
      <c r="H165" s="1">
        <v>133967124</v>
      </c>
      <c r="I165" s="1">
        <v>133967124</v>
      </c>
      <c r="J165" s="1" t="s">
        <v>289</v>
      </c>
      <c r="K165" s="1" t="s">
        <v>345</v>
      </c>
      <c r="L165" s="1" t="s">
        <v>346</v>
      </c>
      <c r="M165" s="1" t="s">
        <v>347</v>
      </c>
      <c r="N165" s="1" t="s">
        <v>333</v>
      </c>
      <c r="Q165" s="1" t="s">
        <v>289</v>
      </c>
      <c r="R165" s="1" t="s">
        <v>289</v>
      </c>
      <c r="S165" s="1" t="s">
        <v>289</v>
      </c>
      <c r="T165" s="1" t="s">
        <v>4871</v>
      </c>
      <c r="U165" s="1" t="s">
        <v>4872</v>
      </c>
      <c r="V165" s="1" t="s">
        <v>351</v>
      </c>
      <c r="W165" s="1">
        <v>28</v>
      </c>
      <c r="X165" s="1">
        <v>4811</v>
      </c>
      <c r="Y165" s="1" t="s">
        <v>4873</v>
      </c>
      <c r="Z165" s="1" t="s">
        <v>4874</v>
      </c>
      <c r="AA165" s="1" t="s">
        <v>4875</v>
      </c>
      <c r="AB165" s="1" t="s">
        <v>4889</v>
      </c>
      <c r="AC165" s="1">
        <v>0.61699999999999999</v>
      </c>
      <c r="AG165" s="1">
        <v>0</v>
      </c>
      <c r="AT165" s="1">
        <v>17.104189000000002</v>
      </c>
      <c r="AU165" s="1" t="s">
        <v>405</v>
      </c>
      <c r="AV165" s="1">
        <v>0</v>
      </c>
      <c r="AW165" s="1">
        <v>0</v>
      </c>
      <c r="AX165" s="1">
        <v>0</v>
      </c>
      <c r="AY165" s="1">
        <v>57</v>
      </c>
      <c r="AZ165" s="1">
        <v>1869</v>
      </c>
      <c r="BA165" s="1" t="s">
        <v>469</v>
      </c>
      <c r="BB165" s="1">
        <v>1</v>
      </c>
      <c r="BC165" s="1">
        <v>1</v>
      </c>
      <c r="BD165" s="1">
        <v>0</v>
      </c>
      <c r="BF165" s="1" t="s">
        <v>351</v>
      </c>
      <c r="BG165" s="1">
        <v>16</v>
      </c>
      <c r="BH165" s="1">
        <v>60</v>
      </c>
      <c r="BI165" s="1">
        <v>579</v>
      </c>
      <c r="BJ165" s="1">
        <v>0</v>
      </c>
      <c r="BK165" s="1">
        <v>0</v>
      </c>
      <c r="BL165" s="1">
        <v>38.541021999999998</v>
      </c>
      <c r="BM165" s="1">
        <v>279</v>
      </c>
      <c r="BN165" s="1">
        <v>60</v>
      </c>
      <c r="BO165" s="1">
        <v>10263</v>
      </c>
      <c r="BP165" s="1">
        <v>389</v>
      </c>
      <c r="BQ165" s="1">
        <v>5.4237E-2</v>
      </c>
      <c r="BR165" s="1">
        <v>1</v>
      </c>
    </row>
    <row r="166" spans="1:70" x14ac:dyDescent="0.2">
      <c r="A166" s="1" t="s">
        <v>18152</v>
      </c>
      <c r="B166" s="1" t="s">
        <v>18151</v>
      </c>
      <c r="C166" s="1" t="s">
        <v>18038</v>
      </c>
      <c r="D166" s="1">
        <v>1755</v>
      </c>
      <c r="E166" s="1" t="s">
        <v>289</v>
      </c>
      <c r="F166" s="1" t="s">
        <v>289</v>
      </c>
      <c r="G166" s="1">
        <v>10</v>
      </c>
      <c r="H166" s="1">
        <v>124377714</v>
      </c>
      <c r="I166" s="1">
        <v>124377714</v>
      </c>
      <c r="J166" s="1" t="s">
        <v>289</v>
      </c>
      <c r="K166" s="1" t="s">
        <v>436</v>
      </c>
      <c r="L166" s="1" t="s">
        <v>346</v>
      </c>
      <c r="M166" s="1" t="s">
        <v>347</v>
      </c>
      <c r="N166" s="1" t="s">
        <v>294</v>
      </c>
      <c r="Q166" s="1" t="s">
        <v>289</v>
      </c>
      <c r="R166" s="1" t="s">
        <v>289</v>
      </c>
      <c r="S166" s="1" t="s">
        <v>289</v>
      </c>
      <c r="T166" s="1" t="s">
        <v>4917</v>
      </c>
      <c r="U166" s="1" t="s">
        <v>4918</v>
      </c>
      <c r="V166" s="1" t="s">
        <v>351</v>
      </c>
      <c r="W166" s="1">
        <v>38</v>
      </c>
      <c r="X166" s="1">
        <v>4792</v>
      </c>
      <c r="Y166" s="1" t="s">
        <v>4919</v>
      </c>
      <c r="Z166" s="1" t="s">
        <v>4920</v>
      </c>
      <c r="AA166" s="1" t="s">
        <v>4921</v>
      </c>
      <c r="AB166" s="1" t="s">
        <v>4932</v>
      </c>
      <c r="AC166" s="1">
        <v>0.61699999999999999</v>
      </c>
      <c r="AG166" s="1">
        <v>0</v>
      </c>
      <c r="AT166" s="1">
        <v>7.8246270000000004</v>
      </c>
      <c r="AU166" s="1" t="s">
        <v>405</v>
      </c>
      <c r="AV166" s="1">
        <v>4</v>
      </c>
      <c r="AW166" s="1">
        <v>0</v>
      </c>
      <c r="AX166" s="1">
        <v>0</v>
      </c>
      <c r="AY166" s="1">
        <v>26</v>
      </c>
      <c r="AZ166" s="1">
        <v>870</v>
      </c>
      <c r="BA166" s="1" t="s">
        <v>469</v>
      </c>
      <c r="BB166" s="1">
        <v>0.99995699999999998</v>
      </c>
      <c r="BC166" s="1">
        <v>0.99995000000000001</v>
      </c>
      <c r="BD166" s="1">
        <v>0</v>
      </c>
      <c r="BF166" s="1" t="s">
        <v>351</v>
      </c>
      <c r="BG166" s="1">
        <v>31</v>
      </c>
      <c r="BH166" s="1">
        <v>60</v>
      </c>
      <c r="BI166" s="1">
        <v>1109</v>
      </c>
      <c r="BJ166" s="1">
        <v>0</v>
      </c>
      <c r="BK166" s="1">
        <v>0</v>
      </c>
      <c r="BL166" s="1">
        <v>97.426894000000004</v>
      </c>
      <c r="BM166" s="1">
        <v>78</v>
      </c>
      <c r="BN166" s="1">
        <v>60</v>
      </c>
      <c r="BO166" s="1">
        <v>2893</v>
      </c>
      <c r="BP166" s="1">
        <v>153</v>
      </c>
      <c r="BQ166" s="1">
        <v>0.28440399999999999</v>
      </c>
      <c r="BR166" s="1">
        <v>0.99999300000000002</v>
      </c>
    </row>
    <row r="167" spans="1:70" x14ac:dyDescent="0.2">
      <c r="A167" s="1" t="s">
        <v>18152</v>
      </c>
      <c r="B167" s="1" t="s">
        <v>18151</v>
      </c>
      <c r="C167" s="1" t="s">
        <v>1423</v>
      </c>
      <c r="D167" s="1">
        <v>4583</v>
      </c>
      <c r="E167" s="1" t="s">
        <v>289</v>
      </c>
      <c r="F167" s="1" t="s">
        <v>289</v>
      </c>
      <c r="G167" s="1">
        <v>11</v>
      </c>
      <c r="H167" s="1">
        <v>1093134</v>
      </c>
      <c r="I167" s="1">
        <v>1093134</v>
      </c>
      <c r="J167" s="1" t="s">
        <v>289</v>
      </c>
      <c r="K167" s="1" t="s">
        <v>436</v>
      </c>
      <c r="L167" s="1" t="s">
        <v>346</v>
      </c>
      <c r="M167" s="1" t="s">
        <v>347</v>
      </c>
      <c r="N167" s="1" t="s">
        <v>407</v>
      </c>
      <c r="Q167" s="1" t="s">
        <v>289</v>
      </c>
      <c r="R167" s="1" t="s">
        <v>289</v>
      </c>
      <c r="S167" s="1" t="s">
        <v>289</v>
      </c>
      <c r="T167" s="1" t="s">
        <v>4999</v>
      </c>
      <c r="U167" s="1" t="s">
        <v>1389</v>
      </c>
      <c r="V167" s="1" t="s">
        <v>351</v>
      </c>
      <c r="W167" s="1">
        <v>30</v>
      </c>
      <c r="X167" s="1">
        <v>4980</v>
      </c>
      <c r="Y167" s="1" t="s">
        <v>5000</v>
      </c>
      <c r="Z167" s="1" t="s">
        <v>5001</v>
      </c>
      <c r="AA167" s="1" t="s">
        <v>5002</v>
      </c>
      <c r="AB167" s="1" t="s">
        <v>5004</v>
      </c>
      <c r="AC167" s="1">
        <v>0.627</v>
      </c>
      <c r="AG167" s="1">
        <v>0</v>
      </c>
      <c r="AT167" s="1">
        <v>7.8406029999999998</v>
      </c>
      <c r="AU167" s="1" t="s">
        <v>405</v>
      </c>
      <c r="AV167" s="1">
        <v>53</v>
      </c>
      <c r="AW167" s="1">
        <v>1</v>
      </c>
      <c r="AX167" s="1">
        <v>33</v>
      </c>
      <c r="AY167" s="1">
        <v>38</v>
      </c>
      <c r="AZ167" s="1">
        <v>1071</v>
      </c>
      <c r="BA167" s="1" t="s">
        <v>469</v>
      </c>
      <c r="BB167" s="1">
        <v>0.99999800000000005</v>
      </c>
      <c r="BC167" s="1">
        <v>0.99999800000000005</v>
      </c>
      <c r="BD167" s="1">
        <v>0</v>
      </c>
      <c r="BF167" s="1" t="s">
        <v>351</v>
      </c>
      <c r="BG167" s="1">
        <v>5</v>
      </c>
      <c r="BH167" s="1">
        <v>30</v>
      </c>
      <c r="BI167" s="1">
        <v>182</v>
      </c>
      <c r="BJ167" s="1">
        <v>0</v>
      </c>
      <c r="BK167" s="1">
        <v>0</v>
      </c>
      <c r="BL167" s="1">
        <v>11.86074</v>
      </c>
      <c r="BM167" s="1">
        <v>100</v>
      </c>
      <c r="BN167" s="1">
        <v>60</v>
      </c>
      <c r="BO167" s="1">
        <v>3350</v>
      </c>
      <c r="BP167" s="1">
        <v>261</v>
      </c>
      <c r="BQ167" s="1">
        <v>4.7619000000000002E-2</v>
      </c>
      <c r="BR167" s="1">
        <v>1</v>
      </c>
    </row>
    <row r="168" spans="1:70" x14ac:dyDescent="0.2">
      <c r="A168" s="1" t="s">
        <v>18152</v>
      </c>
      <c r="B168" s="1" t="s">
        <v>18151</v>
      </c>
      <c r="C168" s="1" t="s">
        <v>5080</v>
      </c>
      <c r="D168" s="1">
        <v>347853</v>
      </c>
      <c r="E168" s="1" t="s">
        <v>289</v>
      </c>
      <c r="F168" s="1" t="s">
        <v>289</v>
      </c>
      <c r="G168" s="1">
        <v>11</v>
      </c>
      <c r="H168" s="1">
        <v>67402713</v>
      </c>
      <c r="I168" s="1">
        <v>67402713</v>
      </c>
      <c r="J168" s="1" t="s">
        <v>289</v>
      </c>
      <c r="K168" s="1" t="s">
        <v>345</v>
      </c>
      <c r="L168" s="1" t="s">
        <v>346</v>
      </c>
      <c r="M168" s="1" t="s">
        <v>347</v>
      </c>
      <c r="N168" s="1" t="s">
        <v>294</v>
      </c>
      <c r="Q168" s="1" t="s">
        <v>289</v>
      </c>
      <c r="R168" s="1" t="s">
        <v>289</v>
      </c>
      <c r="S168" s="1" t="s">
        <v>289</v>
      </c>
      <c r="T168" s="1" t="s">
        <v>5048</v>
      </c>
      <c r="U168" s="1" t="s">
        <v>5049</v>
      </c>
      <c r="V168" s="1" t="s">
        <v>293</v>
      </c>
      <c r="W168" s="1">
        <v>2</v>
      </c>
      <c r="X168" s="1">
        <v>116</v>
      </c>
      <c r="Y168" s="1" t="s">
        <v>5050</v>
      </c>
      <c r="Z168" s="1" t="s">
        <v>5051</v>
      </c>
      <c r="AA168" s="1" t="s">
        <v>5052</v>
      </c>
      <c r="AB168" s="1" t="s">
        <v>5061</v>
      </c>
      <c r="AC168" s="1">
        <v>0.61199999999999999</v>
      </c>
      <c r="AG168" s="1">
        <v>0</v>
      </c>
      <c r="AT168" s="1">
        <v>11.949785</v>
      </c>
      <c r="AU168" s="1" t="s">
        <v>405</v>
      </c>
      <c r="AV168" s="1">
        <v>0</v>
      </c>
      <c r="AW168" s="1">
        <v>0</v>
      </c>
      <c r="AX168" s="1">
        <v>0</v>
      </c>
      <c r="AY168" s="1">
        <v>40</v>
      </c>
      <c r="AZ168" s="1">
        <v>1252</v>
      </c>
      <c r="BA168" s="1" t="s">
        <v>469</v>
      </c>
      <c r="BB168" s="1">
        <v>1</v>
      </c>
      <c r="BC168" s="1">
        <v>1</v>
      </c>
      <c r="BD168" s="1">
        <v>0</v>
      </c>
      <c r="BF168" s="1" t="s">
        <v>293</v>
      </c>
      <c r="BG168" s="1">
        <v>5</v>
      </c>
      <c r="BH168" s="1">
        <v>60</v>
      </c>
      <c r="BI168" s="1">
        <v>192</v>
      </c>
      <c r="BJ168" s="1">
        <v>0</v>
      </c>
      <c r="BK168" s="1">
        <v>0</v>
      </c>
      <c r="BL168" s="1">
        <v>12.367362999999999</v>
      </c>
      <c r="BM168" s="1">
        <v>126</v>
      </c>
      <c r="BN168" s="1">
        <v>60</v>
      </c>
      <c r="BO168" s="1">
        <v>4688</v>
      </c>
      <c r="BP168" s="1">
        <v>195</v>
      </c>
      <c r="BQ168" s="1">
        <v>3.8168000000000001E-2</v>
      </c>
      <c r="BR168" s="1">
        <v>1</v>
      </c>
    </row>
    <row r="169" spans="1:70" x14ac:dyDescent="0.2">
      <c r="A169" s="1" t="s">
        <v>18152</v>
      </c>
      <c r="B169" s="1" t="s">
        <v>18151</v>
      </c>
      <c r="C169" s="1" t="s">
        <v>5126</v>
      </c>
      <c r="D169" s="1">
        <v>219931</v>
      </c>
      <c r="E169" s="1" t="s">
        <v>289</v>
      </c>
      <c r="F169" s="1" t="s">
        <v>289</v>
      </c>
      <c r="G169" s="1">
        <v>11</v>
      </c>
      <c r="H169" s="1">
        <v>68822734</v>
      </c>
      <c r="I169" s="1">
        <v>68822734</v>
      </c>
      <c r="J169" s="1" t="s">
        <v>289</v>
      </c>
      <c r="K169" s="1" t="s">
        <v>345</v>
      </c>
      <c r="L169" s="1" t="s">
        <v>346</v>
      </c>
      <c r="M169" s="1" t="s">
        <v>333</v>
      </c>
      <c r="N169" s="1" t="s">
        <v>407</v>
      </c>
      <c r="Q169" s="1" t="s">
        <v>289</v>
      </c>
      <c r="R169" s="1" t="s">
        <v>289</v>
      </c>
      <c r="S169" s="1" t="s">
        <v>289</v>
      </c>
      <c r="T169" s="1" t="s">
        <v>5084</v>
      </c>
      <c r="U169" s="1" t="s">
        <v>5085</v>
      </c>
      <c r="V169" s="1" t="s">
        <v>351</v>
      </c>
      <c r="W169" s="1">
        <v>4</v>
      </c>
      <c r="X169" s="1">
        <v>444</v>
      </c>
      <c r="Y169" s="1" t="s">
        <v>5086</v>
      </c>
      <c r="Z169" s="1" t="s">
        <v>5087</v>
      </c>
      <c r="AA169" s="1" t="s">
        <v>5088</v>
      </c>
      <c r="AB169" s="1" t="s">
        <v>5100</v>
      </c>
      <c r="AC169" s="1">
        <v>0.622</v>
      </c>
      <c r="AG169" s="1">
        <v>0</v>
      </c>
      <c r="AT169" s="1">
        <v>24.853794000000001</v>
      </c>
      <c r="AU169" s="1" t="s">
        <v>405</v>
      </c>
      <c r="AV169" s="1">
        <v>0</v>
      </c>
      <c r="AW169" s="1">
        <v>0</v>
      </c>
      <c r="AX169" s="1">
        <v>0</v>
      </c>
      <c r="AY169" s="1">
        <v>83</v>
      </c>
      <c r="AZ169" s="1">
        <v>2641</v>
      </c>
      <c r="BA169" s="1" t="s">
        <v>525</v>
      </c>
      <c r="BB169" s="1">
        <v>1</v>
      </c>
      <c r="BC169" s="1">
        <v>1</v>
      </c>
      <c r="BD169" s="1">
        <v>0</v>
      </c>
      <c r="BF169" s="1" t="s">
        <v>351</v>
      </c>
      <c r="BG169" s="1">
        <v>22</v>
      </c>
      <c r="BH169" s="1">
        <v>60</v>
      </c>
      <c r="BI169" s="1">
        <v>705</v>
      </c>
      <c r="BJ169" s="1">
        <v>0</v>
      </c>
      <c r="BK169" s="1">
        <v>0</v>
      </c>
      <c r="BL169" s="1">
        <v>44.405577000000001</v>
      </c>
      <c r="BM169" s="1">
        <v>365</v>
      </c>
      <c r="BN169" s="1">
        <v>60</v>
      </c>
      <c r="BO169" s="1">
        <v>12408</v>
      </c>
      <c r="BP169" s="1">
        <v>548</v>
      </c>
      <c r="BQ169" s="1">
        <v>5.6848000000000003E-2</v>
      </c>
      <c r="BR169" s="1">
        <v>1</v>
      </c>
    </row>
    <row r="170" spans="1:70" x14ac:dyDescent="0.2">
      <c r="A170" s="1" t="s">
        <v>18152</v>
      </c>
      <c r="B170" s="1" t="s">
        <v>18151</v>
      </c>
      <c r="C170" s="1" t="s">
        <v>4995</v>
      </c>
      <c r="D170" s="1">
        <v>120114</v>
      </c>
      <c r="E170" s="1" t="s">
        <v>289</v>
      </c>
      <c r="F170" s="1" t="s">
        <v>289</v>
      </c>
      <c r="G170" s="1">
        <v>11</v>
      </c>
      <c r="H170" s="1">
        <v>92498204</v>
      </c>
      <c r="I170" s="1">
        <v>92498204</v>
      </c>
      <c r="J170" s="1" t="s">
        <v>289</v>
      </c>
      <c r="K170" s="1" t="s">
        <v>345</v>
      </c>
      <c r="L170" s="1" t="s">
        <v>346</v>
      </c>
      <c r="M170" s="1" t="s">
        <v>333</v>
      </c>
      <c r="N170" s="1" t="s">
        <v>347</v>
      </c>
      <c r="Q170" s="1" t="s">
        <v>289</v>
      </c>
      <c r="R170" s="1" t="s">
        <v>289</v>
      </c>
      <c r="S170" s="1" t="s">
        <v>289</v>
      </c>
      <c r="T170" s="1" t="s">
        <v>4959</v>
      </c>
      <c r="U170" s="1" t="s">
        <v>4960</v>
      </c>
      <c r="V170" s="1" t="s">
        <v>351</v>
      </c>
      <c r="W170" s="1">
        <v>5</v>
      </c>
      <c r="X170" s="1">
        <v>3716</v>
      </c>
      <c r="Y170" s="1" t="s">
        <v>4961</v>
      </c>
      <c r="Z170" s="1" t="s">
        <v>4962</v>
      </c>
      <c r="AA170" s="1" t="s">
        <v>4963</v>
      </c>
      <c r="AB170" s="1" t="s">
        <v>4973</v>
      </c>
      <c r="AC170" s="1">
        <v>0.433</v>
      </c>
      <c r="AG170" s="1">
        <v>0</v>
      </c>
      <c r="AT170" s="1">
        <v>3.9115319999999998</v>
      </c>
      <c r="AU170" s="1" t="s">
        <v>405</v>
      </c>
      <c r="AV170" s="1">
        <v>0</v>
      </c>
      <c r="AW170" s="1">
        <v>0</v>
      </c>
      <c r="AX170" s="1">
        <v>0</v>
      </c>
      <c r="AY170" s="1">
        <v>13</v>
      </c>
      <c r="AZ170" s="1">
        <v>426</v>
      </c>
      <c r="BA170" s="1" t="s">
        <v>525</v>
      </c>
      <c r="BB170" s="1">
        <v>0.99439100000000002</v>
      </c>
      <c r="BC170" s="1">
        <v>0.99229999999999996</v>
      </c>
      <c r="BD170" s="1">
        <v>0</v>
      </c>
      <c r="BF170" s="1" t="s">
        <v>351</v>
      </c>
      <c r="BG170" s="1">
        <v>27</v>
      </c>
      <c r="BH170" s="1">
        <v>60</v>
      </c>
      <c r="BI170" s="1">
        <v>1015</v>
      </c>
      <c r="BJ170" s="1">
        <v>0</v>
      </c>
      <c r="BK170" s="1">
        <v>0</v>
      </c>
      <c r="BL170" s="1">
        <v>93.492902000000001</v>
      </c>
      <c r="BM170" s="1">
        <v>46</v>
      </c>
      <c r="BN170" s="1">
        <v>60</v>
      </c>
      <c r="BO170" s="1">
        <v>1780</v>
      </c>
      <c r="BP170" s="1">
        <v>97</v>
      </c>
      <c r="BQ170" s="1">
        <v>0.369863</v>
      </c>
      <c r="BR170" s="1">
        <v>0.99789799999999995</v>
      </c>
    </row>
    <row r="171" spans="1:70" x14ac:dyDescent="0.2">
      <c r="A171" s="1" t="s">
        <v>18152</v>
      </c>
      <c r="B171" s="1" t="s">
        <v>18151</v>
      </c>
      <c r="C171" s="1" t="s">
        <v>18039</v>
      </c>
      <c r="D171" s="1">
        <v>0</v>
      </c>
      <c r="E171" s="1" t="s">
        <v>289</v>
      </c>
      <c r="F171" s="1" t="s">
        <v>289</v>
      </c>
      <c r="G171" s="1">
        <v>11</v>
      </c>
      <c r="H171" s="1">
        <v>120040943</v>
      </c>
      <c r="I171" s="1">
        <v>120040943</v>
      </c>
      <c r="J171" s="1" t="s">
        <v>289</v>
      </c>
      <c r="K171" s="1" t="s">
        <v>436</v>
      </c>
      <c r="L171" s="1" t="s">
        <v>346</v>
      </c>
      <c r="M171" s="1" t="s">
        <v>407</v>
      </c>
      <c r="N171" s="1" t="s">
        <v>333</v>
      </c>
      <c r="Q171" s="1" t="s">
        <v>289</v>
      </c>
      <c r="R171" s="1" t="s">
        <v>289</v>
      </c>
      <c r="S171" s="1" t="s">
        <v>289</v>
      </c>
      <c r="T171" s="1" t="s">
        <v>4948</v>
      </c>
      <c r="U171" s="1" t="s">
        <v>4949</v>
      </c>
      <c r="V171" s="1" t="s">
        <v>351</v>
      </c>
      <c r="W171" s="1">
        <v>2</v>
      </c>
      <c r="X171" s="1">
        <v>637</v>
      </c>
      <c r="Y171" s="1" t="s">
        <v>4950</v>
      </c>
      <c r="Z171" s="1" t="s">
        <v>4951</v>
      </c>
      <c r="AA171" s="1" t="s">
        <v>4952</v>
      </c>
      <c r="AB171" s="1" t="s">
        <v>4953</v>
      </c>
      <c r="AC171" s="1">
        <v>0.65700000000000003</v>
      </c>
      <c r="AG171" s="1">
        <v>0</v>
      </c>
      <c r="AT171" s="1">
        <v>12.584246</v>
      </c>
      <c r="AU171" s="1" t="s">
        <v>405</v>
      </c>
      <c r="AV171" s="1">
        <v>0</v>
      </c>
      <c r="AW171" s="1">
        <v>0</v>
      </c>
      <c r="AX171" s="1">
        <v>0</v>
      </c>
      <c r="AY171" s="1">
        <v>43</v>
      </c>
      <c r="AZ171" s="1">
        <v>977</v>
      </c>
      <c r="BA171" s="1" t="s">
        <v>498</v>
      </c>
      <c r="BB171" s="1">
        <v>1</v>
      </c>
      <c r="BC171" s="1">
        <v>1</v>
      </c>
      <c r="BD171" s="1">
        <v>0</v>
      </c>
      <c r="BF171" s="1" t="s">
        <v>351</v>
      </c>
      <c r="BG171" s="1">
        <v>44</v>
      </c>
      <c r="BH171" s="1">
        <v>60</v>
      </c>
      <c r="BI171" s="1">
        <v>370</v>
      </c>
      <c r="BJ171" s="1">
        <v>1</v>
      </c>
      <c r="BK171" s="1">
        <v>0</v>
      </c>
      <c r="BL171" s="1">
        <v>7.8100940000000003</v>
      </c>
      <c r="BM171" s="1">
        <v>251</v>
      </c>
      <c r="BN171" s="1">
        <v>60</v>
      </c>
      <c r="BO171" s="1">
        <v>5419</v>
      </c>
      <c r="BP171" s="1">
        <v>443</v>
      </c>
      <c r="BQ171" s="1">
        <v>0.14915300000000001</v>
      </c>
      <c r="BR171" s="1">
        <v>1</v>
      </c>
    </row>
    <row r="172" spans="1:70" x14ac:dyDescent="0.2">
      <c r="A172" s="1" t="s">
        <v>18152</v>
      </c>
      <c r="B172" s="1" t="s">
        <v>18151</v>
      </c>
      <c r="C172" s="1" t="s">
        <v>5045</v>
      </c>
      <c r="D172" s="1">
        <v>64221</v>
      </c>
      <c r="E172" s="1" t="s">
        <v>289</v>
      </c>
      <c r="F172" s="1" t="s">
        <v>289</v>
      </c>
      <c r="G172" s="1">
        <v>11</v>
      </c>
      <c r="H172" s="1">
        <v>124747856</v>
      </c>
      <c r="I172" s="1">
        <v>124747856</v>
      </c>
      <c r="J172" s="1" t="s">
        <v>289</v>
      </c>
      <c r="K172" s="1" t="s">
        <v>345</v>
      </c>
      <c r="L172" s="1" t="s">
        <v>346</v>
      </c>
      <c r="M172" s="1" t="s">
        <v>333</v>
      </c>
      <c r="N172" s="1" t="s">
        <v>407</v>
      </c>
      <c r="Q172" s="1" t="s">
        <v>289</v>
      </c>
      <c r="R172" s="1" t="s">
        <v>289</v>
      </c>
      <c r="S172" s="1" t="s">
        <v>289</v>
      </c>
      <c r="T172" s="1" t="s">
        <v>5008</v>
      </c>
      <c r="U172" s="1" t="s">
        <v>5009</v>
      </c>
      <c r="V172" s="1" t="s">
        <v>351</v>
      </c>
      <c r="W172" s="1">
        <v>21</v>
      </c>
      <c r="X172" s="1">
        <v>3202</v>
      </c>
      <c r="Y172" s="1" t="s">
        <v>5010</v>
      </c>
      <c r="Z172" s="1" t="s">
        <v>5011</v>
      </c>
      <c r="AA172" s="1" t="s">
        <v>5012</v>
      </c>
      <c r="AB172" s="1" t="s">
        <v>5024</v>
      </c>
      <c r="AC172" s="1">
        <v>0.58699999999999997</v>
      </c>
      <c r="AG172" s="1">
        <v>0</v>
      </c>
      <c r="AT172" s="1">
        <v>24.066993</v>
      </c>
      <c r="AU172" s="1" t="s">
        <v>405</v>
      </c>
      <c r="AV172" s="1">
        <v>0</v>
      </c>
      <c r="AW172" s="1">
        <v>0</v>
      </c>
      <c r="AX172" s="1">
        <v>0</v>
      </c>
      <c r="AY172" s="1">
        <v>80</v>
      </c>
      <c r="AZ172" s="1">
        <v>2630</v>
      </c>
      <c r="BA172" s="1" t="s">
        <v>525</v>
      </c>
      <c r="BB172" s="1">
        <v>1</v>
      </c>
      <c r="BC172" s="1">
        <v>1</v>
      </c>
      <c r="BD172" s="1">
        <v>0</v>
      </c>
      <c r="BF172" s="1" t="s">
        <v>351</v>
      </c>
      <c r="BG172" s="1">
        <v>110</v>
      </c>
      <c r="BH172" s="1">
        <v>60</v>
      </c>
      <c r="BI172" s="1">
        <v>3721</v>
      </c>
      <c r="BJ172" s="1">
        <v>0</v>
      </c>
      <c r="BK172" s="1">
        <v>0</v>
      </c>
      <c r="BL172" s="1">
        <v>335.61852800000003</v>
      </c>
      <c r="BM172" s="1">
        <v>207</v>
      </c>
      <c r="BN172" s="1">
        <v>60</v>
      </c>
      <c r="BO172" s="1">
        <v>7364</v>
      </c>
      <c r="BP172" s="1">
        <v>446</v>
      </c>
      <c r="BQ172" s="1">
        <v>0.34700300000000001</v>
      </c>
      <c r="BR172" s="1">
        <v>1</v>
      </c>
    </row>
    <row r="173" spans="1:70" x14ac:dyDescent="0.2">
      <c r="A173" s="1" t="s">
        <v>18152</v>
      </c>
      <c r="B173" s="1" t="s">
        <v>18151</v>
      </c>
      <c r="C173" s="1" t="s">
        <v>5176</v>
      </c>
      <c r="D173" s="1">
        <v>10162</v>
      </c>
      <c r="E173" s="1" t="s">
        <v>289</v>
      </c>
      <c r="F173" s="1" t="s">
        <v>289</v>
      </c>
      <c r="G173" s="1">
        <v>12</v>
      </c>
      <c r="H173" s="1">
        <v>7125582</v>
      </c>
      <c r="I173" s="1">
        <v>7125582</v>
      </c>
      <c r="J173" s="1" t="s">
        <v>289</v>
      </c>
      <c r="K173" s="1" t="s">
        <v>345</v>
      </c>
      <c r="L173" s="1" t="s">
        <v>346</v>
      </c>
      <c r="M173" s="1" t="s">
        <v>333</v>
      </c>
      <c r="N173" s="1" t="s">
        <v>294</v>
      </c>
      <c r="Q173" s="1" t="s">
        <v>289</v>
      </c>
      <c r="R173" s="1" t="s">
        <v>289</v>
      </c>
      <c r="S173" s="1" t="s">
        <v>289</v>
      </c>
      <c r="T173" s="1" t="s">
        <v>5142</v>
      </c>
      <c r="U173" s="1" t="s">
        <v>5143</v>
      </c>
      <c r="V173" s="1" t="s">
        <v>293</v>
      </c>
      <c r="W173" s="1">
        <v>1</v>
      </c>
      <c r="X173" s="1">
        <v>232</v>
      </c>
      <c r="Y173" s="1" t="s">
        <v>5144</v>
      </c>
      <c r="Z173" s="1" t="s">
        <v>5145</v>
      </c>
      <c r="AA173" s="1" t="s">
        <v>5146</v>
      </c>
      <c r="AB173" s="1" t="s">
        <v>5156</v>
      </c>
      <c r="AC173" s="1">
        <v>0.66200000000000003</v>
      </c>
      <c r="AG173" s="1">
        <v>0</v>
      </c>
      <c r="AT173" s="1">
        <v>7.8242820000000002</v>
      </c>
      <c r="AU173" s="1" t="s">
        <v>405</v>
      </c>
      <c r="AV173" s="1">
        <v>0</v>
      </c>
      <c r="AW173" s="1">
        <v>0</v>
      </c>
      <c r="AX173" s="1">
        <v>0</v>
      </c>
      <c r="AY173" s="1">
        <v>26</v>
      </c>
      <c r="AZ173" s="1">
        <v>871</v>
      </c>
      <c r="BA173" s="1" t="s">
        <v>525</v>
      </c>
      <c r="BB173" s="1">
        <v>0.99995699999999998</v>
      </c>
      <c r="BC173" s="1">
        <v>0.99994799999999995</v>
      </c>
      <c r="BD173" s="1">
        <v>0</v>
      </c>
      <c r="BF173" s="1" t="s">
        <v>293</v>
      </c>
      <c r="BG173" s="1">
        <v>22</v>
      </c>
      <c r="BH173" s="1">
        <v>60</v>
      </c>
      <c r="BI173" s="1">
        <v>731</v>
      </c>
      <c r="BJ173" s="1">
        <v>0</v>
      </c>
      <c r="BK173" s="1">
        <v>0</v>
      </c>
      <c r="BL173" s="1">
        <v>59.990375999999998</v>
      </c>
      <c r="BM173" s="1">
        <v>85</v>
      </c>
      <c r="BN173" s="1">
        <v>60</v>
      </c>
      <c r="BO173" s="1">
        <v>3066</v>
      </c>
      <c r="BP173" s="1">
        <v>157</v>
      </c>
      <c r="BQ173" s="1">
        <v>0.20560700000000001</v>
      </c>
      <c r="BR173" s="1">
        <v>0.99999099999999996</v>
      </c>
    </row>
    <row r="174" spans="1:70" x14ac:dyDescent="0.2">
      <c r="A174" s="1" t="s">
        <v>18152</v>
      </c>
      <c r="B174" s="1" t="s">
        <v>18151</v>
      </c>
      <c r="C174" s="1" t="s">
        <v>5213</v>
      </c>
      <c r="D174" s="1">
        <v>11215</v>
      </c>
      <c r="E174" s="1" t="s">
        <v>289</v>
      </c>
      <c r="F174" s="1" t="s">
        <v>289</v>
      </c>
      <c r="G174" s="1">
        <v>13</v>
      </c>
      <c r="H174" s="1">
        <v>42877241</v>
      </c>
      <c r="I174" s="1">
        <v>42877241</v>
      </c>
      <c r="J174" s="1" t="s">
        <v>289</v>
      </c>
      <c r="K174" s="1" t="s">
        <v>436</v>
      </c>
      <c r="L174" s="1" t="s">
        <v>346</v>
      </c>
      <c r="M174" s="1" t="s">
        <v>407</v>
      </c>
      <c r="N174" s="1" t="s">
        <v>333</v>
      </c>
      <c r="Q174" s="1" t="s">
        <v>289</v>
      </c>
      <c r="R174" s="1" t="s">
        <v>289</v>
      </c>
      <c r="S174" s="1" t="s">
        <v>289</v>
      </c>
      <c r="T174" s="1" t="s">
        <v>5190</v>
      </c>
      <c r="U174" s="1" t="s">
        <v>5191</v>
      </c>
      <c r="V174" s="1" t="s">
        <v>351</v>
      </c>
      <c r="W174" s="1">
        <v>8</v>
      </c>
      <c r="X174" s="1">
        <v>4534</v>
      </c>
      <c r="Y174" s="1" t="s">
        <v>5192</v>
      </c>
      <c r="Z174" s="1" t="s">
        <v>5193</v>
      </c>
      <c r="AA174" s="1" t="s">
        <v>5194</v>
      </c>
      <c r="AB174" s="1" t="s">
        <v>5207</v>
      </c>
      <c r="AC174" s="1">
        <v>0.373</v>
      </c>
      <c r="AG174" s="1">
        <v>0</v>
      </c>
      <c r="AT174" s="1">
        <v>18.958306</v>
      </c>
      <c r="AU174" s="1" t="s">
        <v>405</v>
      </c>
      <c r="AV174" s="1">
        <v>0</v>
      </c>
      <c r="AW174" s="1">
        <v>0</v>
      </c>
      <c r="AX174" s="1">
        <v>0</v>
      </c>
      <c r="AY174" s="1">
        <v>63</v>
      </c>
      <c r="AZ174" s="1">
        <v>2109</v>
      </c>
      <c r="BA174" s="1" t="s">
        <v>498</v>
      </c>
      <c r="BB174" s="1">
        <v>1</v>
      </c>
      <c r="BC174" s="1">
        <v>1</v>
      </c>
      <c r="BD174" s="1">
        <v>0</v>
      </c>
      <c r="BF174" s="1" t="s">
        <v>351</v>
      </c>
      <c r="BG174" s="1">
        <v>98</v>
      </c>
      <c r="BH174" s="1">
        <v>60</v>
      </c>
      <c r="BI174" s="1">
        <v>3753</v>
      </c>
      <c r="BJ174" s="1">
        <v>0</v>
      </c>
      <c r="BK174" s="1">
        <v>0</v>
      </c>
      <c r="BL174" s="1">
        <v>347.27045500000003</v>
      </c>
      <c r="BM174" s="1">
        <v>162</v>
      </c>
      <c r="BN174" s="1">
        <v>60</v>
      </c>
      <c r="BO174" s="1">
        <v>6172</v>
      </c>
      <c r="BP174" s="1">
        <v>367</v>
      </c>
      <c r="BQ174" s="1">
        <v>0.37692300000000001</v>
      </c>
      <c r="BR174" s="1">
        <v>1</v>
      </c>
    </row>
    <row r="175" spans="1:70" x14ac:dyDescent="0.2">
      <c r="A175" s="1" t="s">
        <v>18152</v>
      </c>
      <c r="B175" s="1" t="s">
        <v>18151</v>
      </c>
      <c r="C175" s="1" t="s">
        <v>5342</v>
      </c>
      <c r="D175" s="1">
        <v>85446</v>
      </c>
      <c r="E175" s="1" t="s">
        <v>289</v>
      </c>
      <c r="F175" s="1" t="s">
        <v>289</v>
      </c>
      <c r="G175" s="1">
        <v>14</v>
      </c>
      <c r="H175" s="1">
        <v>24002862</v>
      </c>
      <c r="I175" s="1">
        <v>24002862</v>
      </c>
      <c r="J175" s="1" t="s">
        <v>289</v>
      </c>
      <c r="K175" s="1" t="s">
        <v>345</v>
      </c>
      <c r="L175" s="1" t="s">
        <v>346</v>
      </c>
      <c r="M175" s="1" t="s">
        <v>333</v>
      </c>
      <c r="N175" s="1" t="s">
        <v>407</v>
      </c>
      <c r="Q175" s="1" t="s">
        <v>289</v>
      </c>
      <c r="R175" s="1" t="s">
        <v>289</v>
      </c>
      <c r="S175" s="1" t="s">
        <v>289</v>
      </c>
      <c r="T175" s="1" t="s">
        <v>5306</v>
      </c>
      <c r="U175" s="1" t="s">
        <v>5307</v>
      </c>
      <c r="V175" s="1" t="s">
        <v>293</v>
      </c>
      <c r="W175" s="1">
        <v>2</v>
      </c>
      <c r="X175" s="1">
        <v>2028</v>
      </c>
      <c r="Y175" s="1" t="s">
        <v>5308</v>
      </c>
      <c r="Z175" s="1" t="s">
        <v>5309</v>
      </c>
      <c r="AA175" s="1" t="s">
        <v>5310</v>
      </c>
      <c r="AB175" s="1" t="s">
        <v>5319</v>
      </c>
      <c r="AC175" s="1">
        <v>0.57699999999999996</v>
      </c>
      <c r="AG175" s="1">
        <v>0</v>
      </c>
      <c r="AT175" s="1">
        <v>22.495630999999999</v>
      </c>
      <c r="AU175" s="1" t="s">
        <v>405</v>
      </c>
      <c r="AV175" s="1">
        <v>0</v>
      </c>
      <c r="AW175" s="1">
        <v>1</v>
      </c>
      <c r="AX175" s="1">
        <v>11</v>
      </c>
      <c r="AY175" s="1">
        <v>79</v>
      </c>
      <c r="AZ175" s="1">
        <v>2377</v>
      </c>
      <c r="BA175" s="1" t="s">
        <v>525</v>
      </c>
      <c r="BB175" s="1">
        <v>1</v>
      </c>
      <c r="BC175" s="1">
        <v>1</v>
      </c>
      <c r="BD175" s="1">
        <v>0</v>
      </c>
      <c r="BF175" s="1" t="s">
        <v>293</v>
      </c>
      <c r="BG175" s="1">
        <v>16</v>
      </c>
      <c r="BH175" s="1">
        <v>60</v>
      </c>
      <c r="BI175" s="1">
        <v>547</v>
      </c>
      <c r="BJ175" s="1">
        <v>0</v>
      </c>
      <c r="BK175" s="1">
        <v>0</v>
      </c>
      <c r="BL175" s="1">
        <v>34.098404000000002</v>
      </c>
      <c r="BM175" s="1">
        <v>338</v>
      </c>
      <c r="BN175" s="1">
        <v>60</v>
      </c>
      <c r="BO175" s="1">
        <v>12464</v>
      </c>
      <c r="BP175" s="1">
        <v>463</v>
      </c>
      <c r="BQ175" s="1">
        <v>4.5198000000000002E-2</v>
      </c>
      <c r="BR175" s="1">
        <v>1</v>
      </c>
    </row>
    <row r="176" spans="1:70" x14ac:dyDescent="0.2">
      <c r="A176" s="1" t="s">
        <v>18152</v>
      </c>
      <c r="B176" s="1" t="s">
        <v>18151</v>
      </c>
      <c r="C176" s="1" t="s">
        <v>5302</v>
      </c>
      <c r="D176" s="1">
        <v>5587</v>
      </c>
      <c r="E176" s="1" t="s">
        <v>289</v>
      </c>
      <c r="F176" s="1" t="s">
        <v>289</v>
      </c>
      <c r="G176" s="1">
        <v>14</v>
      </c>
      <c r="H176" s="1">
        <v>30098284</v>
      </c>
      <c r="I176" s="1">
        <v>30098284</v>
      </c>
      <c r="J176" s="1" t="s">
        <v>289</v>
      </c>
      <c r="K176" s="1" t="s">
        <v>345</v>
      </c>
      <c r="L176" s="1" t="s">
        <v>346</v>
      </c>
      <c r="M176" s="1" t="s">
        <v>347</v>
      </c>
      <c r="N176" s="1" t="s">
        <v>407</v>
      </c>
      <c r="Q176" s="1" t="s">
        <v>289</v>
      </c>
      <c r="R176" s="1" t="s">
        <v>289</v>
      </c>
      <c r="S176" s="1" t="s">
        <v>289</v>
      </c>
      <c r="T176" s="1" t="s">
        <v>5261</v>
      </c>
      <c r="U176" s="1" t="s">
        <v>5262</v>
      </c>
      <c r="V176" s="1" t="s">
        <v>293</v>
      </c>
      <c r="W176" s="1">
        <v>11</v>
      </c>
      <c r="X176" s="1">
        <v>1917</v>
      </c>
      <c r="Y176" s="1" t="s">
        <v>5263</v>
      </c>
      <c r="Z176" s="1" t="s">
        <v>5264</v>
      </c>
      <c r="AA176" s="1" t="s">
        <v>5265</v>
      </c>
      <c r="AB176" s="1" t="s">
        <v>5279</v>
      </c>
      <c r="AC176" s="1">
        <v>0.308</v>
      </c>
      <c r="AG176" s="1">
        <v>0</v>
      </c>
      <c r="AT176" s="1">
        <v>3.6114280000000001</v>
      </c>
      <c r="AU176" s="1" t="s">
        <v>405</v>
      </c>
      <c r="AV176" s="1">
        <v>0</v>
      </c>
      <c r="AW176" s="1">
        <v>0</v>
      </c>
      <c r="AX176" s="1">
        <v>0</v>
      </c>
      <c r="AY176" s="1">
        <v>12</v>
      </c>
      <c r="AZ176" s="1">
        <v>417</v>
      </c>
      <c r="BA176" s="1" t="s">
        <v>469</v>
      </c>
      <c r="BB176" s="1">
        <v>0.99363400000000002</v>
      </c>
      <c r="BC176" s="1">
        <v>0.903281</v>
      </c>
      <c r="BD176" s="1">
        <v>0</v>
      </c>
      <c r="BF176" s="1" t="s">
        <v>293</v>
      </c>
      <c r="BG176" s="1">
        <v>3</v>
      </c>
      <c r="BH176" s="1">
        <v>60</v>
      </c>
      <c r="BI176" s="1">
        <v>122</v>
      </c>
      <c r="BJ176" s="1">
        <v>0</v>
      </c>
      <c r="BK176" s="1">
        <v>0</v>
      </c>
      <c r="BL176" s="1">
        <v>8.9064270000000008</v>
      </c>
      <c r="BM176" s="1">
        <v>40</v>
      </c>
      <c r="BN176" s="1">
        <v>60</v>
      </c>
      <c r="BO176" s="1">
        <v>1588</v>
      </c>
      <c r="BP176" s="1">
        <v>63</v>
      </c>
      <c r="BQ176" s="1">
        <v>6.9766999999999996E-2</v>
      </c>
      <c r="BR176" s="1">
        <v>0.90906900000000002</v>
      </c>
    </row>
    <row r="177" spans="1:70" x14ac:dyDescent="0.2">
      <c r="A177" s="1" t="s">
        <v>18152</v>
      </c>
      <c r="B177" s="1" t="s">
        <v>18151</v>
      </c>
      <c r="C177" s="1" t="s">
        <v>5414</v>
      </c>
      <c r="D177" s="1">
        <v>161779</v>
      </c>
      <c r="E177" s="1" t="s">
        <v>289</v>
      </c>
      <c r="F177" s="1" t="s">
        <v>289</v>
      </c>
      <c r="G177" s="1">
        <v>15</v>
      </c>
      <c r="H177" s="1">
        <v>34395350</v>
      </c>
      <c r="I177" s="1">
        <v>34395350</v>
      </c>
      <c r="J177" s="1" t="s">
        <v>289</v>
      </c>
      <c r="K177" s="1" t="s">
        <v>345</v>
      </c>
      <c r="L177" s="1" t="s">
        <v>346</v>
      </c>
      <c r="M177" s="1" t="s">
        <v>294</v>
      </c>
      <c r="N177" s="1" t="s">
        <v>333</v>
      </c>
      <c r="Q177" s="1" t="s">
        <v>289</v>
      </c>
      <c r="R177" s="1" t="s">
        <v>289</v>
      </c>
      <c r="S177" s="1" t="s">
        <v>289</v>
      </c>
      <c r="T177" s="1" t="s">
        <v>5383</v>
      </c>
      <c r="U177" s="1" t="s">
        <v>5384</v>
      </c>
      <c r="V177" s="1" t="s">
        <v>351</v>
      </c>
      <c r="W177" s="1">
        <v>1</v>
      </c>
      <c r="X177" s="1">
        <v>1077</v>
      </c>
      <c r="Y177" s="1" t="s">
        <v>5385</v>
      </c>
      <c r="Z177" s="1" t="s">
        <v>5386</v>
      </c>
      <c r="AA177" s="1" t="s">
        <v>5387</v>
      </c>
      <c r="AB177" s="1" t="s">
        <v>5396</v>
      </c>
      <c r="AC177" s="1">
        <v>0.378</v>
      </c>
      <c r="AG177" s="1">
        <v>0</v>
      </c>
      <c r="AT177" s="1">
        <v>22.264565999999999</v>
      </c>
      <c r="AU177" s="1" t="s">
        <v>405</v>
      </c>
      <c r="AV177" s="1">
        <v>0</v>
      </c>
      <c r="AW177" s="1">
        <v>0</v>
      </c>
      <c r="AX177" s="1">
        <v>0</v>
      </c>
      <c r="AY177" s="1">
        <v>74</v>
      </c>
      <c r="AZ177" s="1">
        <v>2457</v>
      </c>
      <c r="BA177" s="1" t="s">
        <v>406</v>
      </c>
      <c r="BB177" s="1">
        <v>1</v>
      </c>
      <c r="BC177" s="1">
        <v>1</v>
      </c>
      <c r="BD177" s="1">
        <v>0</v>
      </c>
      <c r="BF177" s="1" t="s">
        <v>351</v>
      </c>
      <c r="BG177" s="1">
        <v>96</v>
      </c>
      <c r="BH177" s="1">
        <v>60</v>
      </c>
      <c r="BI177" s="1">
        <v>3665</v>
      </c>
      <c r="BJ177" s="1">
        <v>0</v>
      </c>
      <c r="BK177" s="1">
        <v>0</v>
      </c>
      <c r="BL177" s="1">
        <v>329.80069900000001</v>
      </c>
      <c r="BM177" s="1">
        <v>209</v>
      </c>
      <c r="BN177" s="1">
        <v>60</v>
      </c>
      <c r="BO177" s="1">
        <v>7964</v>
      </c>
      <c r="BP177" s="1">
        <v>398</v>
      </c>
      <c r="BQ177" s="1">
        <v>0.31475399999999998</v>
      </c>
      <c r="BR177" s="1">
        <v>1</v>
      </c>
    </row>
    <row r="178" spans="1:70" x14ac:dyDescent="0.2">
      <c r="A178" s="1" t="s">
        <v>18152</v>
      </c>
      <c r="B178" s="1" t="s">
        <v>18151</v>
      </c>
      <c r="C178" s="1" t="s">
        <v>18041</v>
      </c>
      <c r="D178" s="1">
        <v>374654</v>
      </c>
      <c r="E178" s="1" t="s">
        <v>289</v>
      </c>
      <c r="F178" s="1" t="s">
        <v>289</v>
      </c>
      <c r="G178" s="1">
        <v>15</v>
      </c>
      <c r="H178" s="1">
        <v>90193108</v>
      </c>
      <c r="I178" s="1">
        <v>90193108</v>
      </c>
      <c r="J178" s="1" t="s">
        <v>289</v>
      </c>
      <c r="K178" s="1" t="s">
        <v>436</v>
      </c>
      <c r="L178" s="1" t="s">
        <v>346</v>
      </c>
      <c r="M178" s="1" t="s">
        <v>333</v>
      </c>
      <c r="N178" s="1" t="s">
        <v>407</v>
      </c>
      <c r="Q178" s="1" t="s">
        <v>289</v>
      </c>
      <c r="R178" s="1" t="s">
        <v>289</v>
      </c>
      <c r="S178" s="1" t="s">
        <v>289</v>
      </c>
      <c r="T178" s="1" t="s">
        <v>5349</v>
      </c>
      <c r="U178" s="1" t="s">
        <v>5350</v>
      </c>
      <c r="V178" s="1" t="s">
        <v>293</v>
      </c>
      <c r="W178" s="1">
        <v>3</v>
      </c>
      <c r="X178" s="1">
        <v>469</v>
      </c>
      <c r="Y178" s="1" t="s">
        <v>5351</v>
      </c>
      <c r="Z178" s="1" t="s">
        <v>5352</v>
      </c>
      <c r="AA178" s="1" t="s">
        <v>5353</v>
      </c>
      <c r="AB178" s="1" t="s">
        <v>5366</v>
      </c>
      <c r="AC178" s="1">
        <v>0.61199999999999999</v>
      </c>
      <c r="AG178" s="1">
        <v>0</v>
      </c>
      <c r="AT178" s="1">
        <v>21.063877000000002</v>
      </c>
      <c r="AU178" s="1" t="s">
        <v>405</v>
      </c>
      <c r="AV178" s="1">
        <v>0</v>
      </c>
      <c r="AW178" s="1">
        <v>0</v>
      </c>
      <c r="AX178" s="1">
        <v>0</v>
      </c>
      <c r="AY178" s="1">
        <v>70</v>
      </c>
      <c r="AZ178" s="1">
        <v>2412</v>
      </c>
      <c r="BA178" s="1" t="s">
        <v>525</v>
      </c>
      <c r="BB178" s="1">
        <v>1</v>
      </c>
      <c r="BC178" s="1">
        <v>1</v>
      </c>
      <c r="BD178" s="1">
        <v>0</v>
      </c>
      <c r="BF178" s="1" t="s">
        <v>293</v>
      </c>
      <c r="BG178" s="1">
        <v>31</v>
      </c>
      <c r="BH178" s="1">
        <v>60</v>
      </c>
      <c r="BI178" s="1">
        <v>1148</v>
      </c>
      <c r="BJ178" s="1">
        <v>0</v>
      </c>
      <c r="BK178" s="1">
        <v>0</v>
      </c>
      <c r="BL178" s="1">
        <v>85.389641999999995</v>
      </c>
      <c r="BM178" s="1">
        <v>289</v>
      </c>
      <c r="BN178" s="1">
        <v>60</v>
      </c>
      <c r="BO178" s="1">
        <v>10760</v>
      </c>
      <c r="BP178" s="1">
        <v>445</v>
      </c>
      <c r="BQ178" s="1">
        <v>9.6875000000000003E-2</v>
      </c>
      <c r="BR178" s="1">
        <v>1</v>
      </c>
    </row>
    <row r="179" spans="1:70" x14ac:dyDescent="0.2">
      <c r="A179" s="1" t="s">
        <v>18152</v>
      </c>
      <c r="B179" s="1" t="s">
        <v>18151</v>
      </c>
      <c r="C179" s="1" t="s">
        <v>5469</v>
      </c>
      <c r="D179" s="1">
        <v>80205</v>
      </c>
      <c r="E179" s="1" t="s">
        <v>289</v>
      </c>
      <c r="F179" s="1" t="s">
        <v>289</v>
      </c>
      <c r="G179" s="1">
        <v>16</v>
      </c>
      <c r="H179" s="1">
        <v>53358437</v>
      </c>
      <c r="I179" s="1">
        <v>53358437</v>
      </c>
      <c r="J179" s="1" t="s">
        <v>289</v>
      </c>
      <c r="K179" s="1" t="s">
        <v>345</v>
      </c>
      <c r="L179" s="1" t="s">
        <v>346</v>
      </c>
      <c r="M179" s="1" t="s">
        <v>347</v>
      </c>
      <c r="N179" s="1" t="s">
        <v>407</v>
      </c>
      <c r="Q179" s="1" t="s">
        <v>289</v>
      </c>
      <c r="R179" s="1" t="s">
        <v>289</v>
      </c>
      <c r="S179" s="1" t="s">
        <v>289</v>
      </c>
      <c r="T179" s="1" t="s">
        <v>5428</v>
      </c>
      <c r="U179" s="1" t="s">
        <v>5429</v>
      </c>
      <c r="V179" s="1" t="s">
        <v>351</v>
      </c>
      <c r="W179" s="1">
        <v>39</v>
      </c>
      <c r="X179" s="1">
        <v>8485</v>
      </c>
      <c r="Y179" s="1" t="s">
        <v>5430</v>
      </c>
      <c r="Z179" s="1" t="s">
        <v>5431</v>
      </c>
      <c r="AA179" s="1" t="s">
        <v>5432</v>
      </c>
      <c r="AB179" s="1" t="s">
        <v>5443</v>
      </c>
      <c r="AC179" s="1">
        <v>0.42299999999999999</v>
      </c>
      <c r="AG179" s="1">
        <v>0</v>
      </c>
      <c r="AT179" s="1">
        <v>29.485719</v>
      </c>
      <c r="AU179" s="1" t="s">
        <v>405</v>
      </c>
      <c r="AV179" s="1">
        <v>0</v>
      </c>
      <c r="AW179" s="1">
        <v>0</v>
      </c>
      <c r="AX179" s="1">
        <v>0</v>
      </c>
      <c r="AY179" s="1">
        <v>98</v>
      </c>
      <c r="AZ179" s="1">
        <v>3308</v>
      </c>
      <c r="BA179" s="1" t="s">
        <v>469</v>
      </c>
      <c r="BB179" s="1">
        <v>1</v>
      </c>
      <c r="BC179" s="1">
        <v>1</v>
      </c>
      <c r="BD179" s="1">
        <v>0</v>
      </c>
      <c r="BF179" s="1" t="s">
        <v>351</v>
      </c>
      <c r="BG179" s="1">
        <v>26</v>
      </c>
      <c r="BH179" s="1">
        <v>60</v>
      </c>
      <c r="BI179" s="1">
        <v>949</v>
      </c>
      <c r="BJ179" s="1">
        <v>0</v>
      </c>
      <c r="BK179" s="1">
        <v>0</v>
      </c>
      <c r="BL179" s="1">
        <v>66.357104000000007</v>
      </c>
      <c r="BM179" s="1">
        <v>347</v>
      </c>
      <c r="BN179" s="1">
        <v>60</v>
      </c>
      <c r="BO179" s="1">
        <v>13223</v>
      </c>
      <c r="BP179" s="1">
        <v>522</v>
      </c>
      <c r="BQ179" s="1">
        <v>6.9705000000000003E-2</v>
      </c>
      <c r="BR179" s="1">
        <v>1</v>
      </c>
    </row>
    <row r="180" spans="1:70" x14ac:dyDescent="0.2">
      <c r="A180" s="1" t="s">
        <v>18152</v>
      </c>
      <c r="B180" s="1" t="s">
        <v>18151</v>
      </c>
      <c r="C180" s="1" t="s">
        <v>5517</v>
      </c>
      <c r="D180" s="1">
        <v>643904</v>
      </c>
      <c r="E180" s="1" t="s">
        <v>289</v>
      </c>
      <c r="F180" s="1" t="s">
        <v>289</v>
      </c>
      <c r="G180" s="1">
        <v>17</v>
      </c>
      <c r="H180" s="1">
        <v>8296713</v>
      </c>
      <c r="I180" s="1">
        <v>8296713</v>
      </c>
      <c r="J180" s="1" t="s">
        <v>289</v>
      </c>
      <c r="K180" s="1" t="s">
        <v>345</v>
      </c>
      <c r="L180" s="1" t="s">
        <v>346</v>
      </c>
      <c r="M180" s="1" t="s">
        <v>347</v>
      </c>
      <c r="N180" s="1" t="s">
        <v>294</v>
      </c>
      <c r="Q180" s="1" t="s">
        <v>289</v>
      </c>
      <c r="R180" s="1" t="s">
        <v>289</v>
      </c>
      <c r="S180" s="1" t="s">
        <v>289</v>
      </c>
      <c r="T180" s="1" t="s">
        <v>5488</v>
      </c>
      <c r="U180" s="1" t="s">
        <v>5489</v>
      </c>
      <c r="V180" s="1" t="s">
        <v>293</v>
      </c>
      <c r="W180" s="1">
        <v>3</v>
      </c>
      <c r="X180" s="1">
        <v>375</v>
      </c>
      <c r="Y180" s="1" t="s">
        <v>5490</v>
      </c>
      <c r="Z180" s="1" t="s">
        <v>5491</v>
      </c>
      <c r="AA180" s="1" t="s">
        <v>5492</v>
      </c>
      <c r="AB180" s="1" t="s">
        <v>5500</v>
      </c>
      <c r="AC180" s="1">
        <v>0.63700000000000001</v>
      </c>
      <c r="AG180" s="1">
        <v>0</v>
      </c>
      <c r="AT180" s="1">
        <v>22.519176000000002</v>
      </c>
      <c r="AU180" s="1" t="s">
        <v>405</v>
      </c>
      <c r="AV180" s="1">
        <v>0</v>
      </c>
      <c r="AW180" s="1">
        <v>1</v>
      </c>
      <c r="AX180" s="1">
        <v>11</v>
      </c>
      <c r="AY180" s="1">
        <v>79</v>
      </c>
      <c r="AZ180" s="1">
        <v>2608</v>
      </c>
      <c r="BA180" s="1" t="s">
        <v>469</v>
      </c>
      <c r="BB180" s="1">
        <v>1</v>
      </c>
      <c r="BC180" s="1">
        <v>1</v>
      </c>
      <c r="BD180" s="1">
        <v>0</v>
      </c>
      <c r="BF180" s="1" t="s">
        <v>293</v>
      </c>
      <c r="BG180" s="1">
        <v>26</v>
      </c>
      <c r="BH180" s="1">
        <v>60</v>
      </c>
      <c r="BI180" s="1">
        <v>921</v>
      </c>
      <c r="BJ180" s="1">
        <v>0</v>
      </c>
      <c r="BK180" s="1">
        <v>0</v>
      </c>
      <c r="BL180" s="1">
        <v>64.275810000000007</v>
      </c>
      <c r="BM180" s="1">
        <v>325</v>
      </c>
      <c r="BN180" s="1">
        <v>60</v>
      </c>
      <c r="BO180" s="1">
        <v>11627</v>
      </c>
      <c r="BP180" s="1">
        <v>482</v>
      </c>
      <c r="BQ180" s="1">
        <v>7.4074000000000001E-2</v>
      </c>
      <c r="BR180" s="1">
        <v>1</v>
      </c>
    </row>
    <row r="181" spans="1:70" x14ac:dyDescent="0.2">
      <c r="A181" s="1" t="s">
        <v>18152</v>
      </c>
      <c r="B181" s="1" t="s">
        <v>18151</v>
      </c>
      <c r="C181" s="1" t="s">
        <v>3499</v>
      </c>
      <c r="D181" s="1">
        <v>83901</v>
      </c>
      <c r="E181" s="1" t="s">
        <v>289</v>
      </c>
      <c r="F181" s="1" t="s">
        <v>289</v>
      </c>
      <c r="G181" s="1">
        <v>17</v>
      </c>
      <c r="H181" s="1">
        <v>39394482</v>
      </c>
      <c r="I181" s="1">
        <v>39394482</v>
      </c>
      <c r="J181" s="1" t="s">
        <v>289</v>
      </c>
      <c r="K181" s="1" t="s">
        <v>345</v>
      </c>
      <c r="L181" s="1" t="s">
        <v>346</v>
      </c>
      <c r="M181" s="1" t="s">
        <v>294</v>
      </c>
      <c r="N181" s="1" t="s">
        <v>347</v>
      </c>
      <c r="Q181" s="1" t="s">
        <v>289</v>
      </c>
      <c r="R181" s="1" t="s">
        <v>289</v>
      </c>
      <c r="S181" s="1" t="s">
        <v>289</v>
      </c>
      <c r="T181" s="1" t="s">
        <v>3467</v>
      </c>
      <c r="U181" s="1" t="s">
        <v>3468</v>
      </c>
      <c r="V181" s="1" t="s">
        <v>351</v>
      </c>
      <c r="W181" s="1">
        <v>1</v>
      </c>
      <c r="X181" s="1">
        <v>186</v>
      </c>
      <c r="Y181" s="1" t="s">
        <v>3469</v>
      </c>
      <c r="Z181" s="1" t="s">
        <v>3470</v>
      </c>
      <c r="AA181" s="1" t="s">
        <v>3471</v>
      </c>
      <c r="AB181" s="1" t="s">
        <v>3482</v>
      </c>
      <c r="AC181" s="1">
        <v>0.63700000000000001</v>
      </c>
      <c r="AG181" s="1">
        <v>0</v>
      </c>
      <c r="AT181" s="1">
        <v>4.2130280000000004</v>
      </c>
      <c r="AU181" s="1" t="s">
        <v>405</v>
      </c>
      <c r="AV181" s="1">
        <v>0</v>
      </c>
      <c r="AW181" s="1">
        <v>0</v>
      </c>
      <c r="AX181" s="1">
        <v>0</v>
      </c>
      <c r="AY181" s="1">
        <v>14</v>
      </c>
      <c r="AZ181" s="1">
        <v>464</v>
      </c>
      <c r="BA181" s="1" t="s">
        <v>406</v>
      </c>
      <c r="BB181" s="1">
        <v>0.99534299999999998</v>
      </c>
      <c r="BC181" s="1">
        <v>0.99490400000000001</v>
      </c>
      <c r="BD181" s="1">
        <v>0</v>
      </c>
      <c r="BF181" s="1" t="s">
        <v>351</v>
      </c>
      <c r="BG181" s="1">
        <v>4</v>
      </c>
      <c r="BH181" s="1">
        <v>27</v>
      </c>
      <c r="BI181" s="1">
        <v>157</v>
      </c>
      <c r="BJ181" s="1">
        <v>0</v>
      </c>
      <c r="BK181" s="1">
        <v>0</v>
      </c>
      <c r="BL181" s="1">
        <v>10.627374</v>
      </c>
      <c r="BM181" s="1">
        <v>80</v>
      </c>
      <c r="BN181" s="1">
        <v>60</v>
      </c>
      <c r="BO181" s="1">
        <v>2906</v>
      </c>
      <c r="BP181" s="1">
        <v>105</v>
      </c>
      <c r="BQ181" s="1">
        <v>4.7619000000000002E-2</v>
      </c>
      <c r="BR181" s="1">
        <v>0.99955899999999998</v>
      </c>
    </row>
    <row r="182" spans="1:70" x14ac:dyDescent="0.2">
      <c r="A182" s="1" t="s">
        <v>18152</v>
      </c>
      <c r="B182" s="1" t="s">
        <v>18151</v>
      </c>
      <c r="C182" s="1" t="s">
        <v>18042</v>
      </c>
      <c r="D182" s="1">
        <v>23136</v>
      </c>
      <c r="E182" s="1" t="s">
        <v>289</v>
      </c>
      <c r="F182" s="1" t="s">
        <v>289</v>
      </c>
      <c r="G182" s="1">
        <v>18</v>
      </c>
      <c r="H182" s="1">
        <v>5423546</v>
      </c>
      <c r="I182" s="1">
        <v>5423546</v>
      </c>
      <c r="J182" s="1" t="s">
        <v>289</v>
      </c>
      <c r="K182" s="1" t="s">
        <v>436</v>
      </c>
      <c r="L182" s="1" t="s">
        <v>346</v>
      </c>
      <c r="M182" s="1" t="s">
        <v>347</v>
      </c>
      <c r="N182" s="1" t="s">
        <v>407</v>
      </c>
      <c r="Q182" s="1" t="s">
        <v>289</v>
      </c>
      <c r="R182" s="1" t="s">
        <v>289</v>
      </c>
      <c r="S182" s="1" t="s">
        <v>289</v>
      </c>
      <c r="T182" s="1" t="s">
        <v>5521</v>
      </c>
      <c r="U182" s="1" t="s">
        <v>5522</v>
      </c>
      <c r="V182" s="1" t="s">
        <v>293</v>
      </c>
      <c r="W182" s="1">
        <v>11</v>
      </c>
      <c r="X182" s="1">
        <v>1510</v>
      </c>
      <c r="Y182" s="1" t="s">
        <v>5523</v>
      </c>
      <c r="Z182" s="1" t="s">
        <v>5524</v>
      </c>
      <c r="AA182" s="1" t="s">
        <v>5525</v>
      </c>
      <c r="AB182" s="1" t="s">
        <v>5537</v>
      </c>
      <c r="AC182" s="1">
        <v>0.40300000000000002</v>
      </c>
      <c r="AG182" s="1">
        <v>0</v>
      </c>
      <c r="AT182" s="1">
        <v>9.5803399999999996</v>
      </c>
      <c r="AU182" s="1" t="s">
        <v>405</v>
      </c>
      <c r="AV182" s="1">
        <v>0</v>
      </c>
      <c r="AW182" s="1">
        <v>0</v>
      </c>
      <c r="AX182" s="1">
        <v>0</v>
      </c>
      <c r="AY182" s="1">
        <v>32</v>
      </c>
      <c r="AZ182" s="1">
        <v>1038</v>
      </c>
      <c r="BA182" s="1" t="s">
        <v>469</v>
      </c>
      <c r="BB182" s="1">
        <v>0.99999700000000002</v>
      </c>
      <c r="BC182" s="1">
        <v>0.95985600000000004</v>
      </c>
      <c r="BD182" s="1">
        <v>0</v>
      </c>
      <c r="BF182" s="1" t="s">
        <v>293</v>
      </c>
      <c r="BG182" s="1">
        <v>4</v>
      </c>
      <c r="BH182" s="1">
        <v>60</v>
      </c>
      <c r="BI182" s="1">
        <v>153</v>
      </c>
      <c r="BJ182" s="1">
        <v>0</v>
      </c>
      <c r="BK182" s="1">
        <v>0</v>
      </c>
      <c r="BL182" s="1">
        <v>11.156079</v>
      </c>
      <c r="BM182" s="1">
        <v>46</v>
      </c>
      <c r="BN182" s="1">
        <v>60</v>
      </c>
      <c r="BO182" s="1">
        <v>1779</v>
      </c>
      <c r="BP182" s="1">
        <v>92</v>
      </c>
      <c r="BQ182" s="1">
        <v>0.08</v>
      </c>
      <c r="BR182" s="1">
        <v>0.95985900000000002</v>
      </c>
    </row>
    <row r="183" spans="1:70" x14ac:dyDescent="0.2">
      <c r="A183" s="1" t="s">
        <v>18152</v>
      </c>
      <c r="B183" s="1" t="s">
        <v>18151</v>
      </c>
      <c r="C183" s="1" t="s">
        <v>18043</v>
      </c>
      <c r="D183" s="1">
        <v>645191</v>
      </c>
      <c r="E183" s="1" t="s">
        <v>289</v>
      </c>
      <c r="F183" s="1" t="s">
        <v>289</v>
      </c>
      <c r="G183" s="1">
        <v>19</v>
      </c>
      <c r="H183" s="1">
        <v>2291071</v>
      </c>
      <c r="I183" s="1">
        <v>2291071</v>
      </c>
      <c r="J183" s="1" t="s">
        <v>289</v>
      </c>
      <c r="K183" s="1" t="s">
        <v>436</v>
      </c>
      <c r="L183" s="1" t="s">
        <v>346</v>
      </c>
      <c r="M183" s="1" t="s">
        <v>347</v>
      </c>
      <c r="N183" s="1" t="s">
        <v>294</v>
      </c>
      <c r="Q183" s="1" t="s">
        <v>289</v>
      </c>
      <c r="R183" s="1" t="s">
        <v>289</v>
      </c>
      <c r="S183" s="1" t="s">
        <v>289</v>
      </c>
      <c r="T183" s="1" t="s">
        <v>5680</v>
      </c>
      <c r="U183" s="1" t="s">
        <v>5681</v>
      </c>
      <c r="V183" s="1" t="s">
        <v>293</v>
      </c>
      <c r="W183" s="1">
        <v>1</v>
      </c>
      <c r="X183" s="1">
        <v>952</v>
      </c>
      <c r="Y183" s="1" t="s">
        <v>5682</v>
      </c>
      <c r="Z183" s="1" t="s">
        <v>5683</v>
      </c>
      <c r="AA183" s="1" t="s">
        <v>5684</v>
      </c>
      <c r="AB183" s="1" t="s">
        <v>5690</v>
      </c>
      <c r="AC183" s="1">
        <v>0.72099999999999997</v>
      </c>
      <c r="AG183" s="1">
        <v>0</v>
      </c>
      <c r="AT183" s="1">
        <v>18.321769</v>
      </c>
      <c r="AU183" s="1" t="s">
        <v>405</v>
      </c>
      <c r="AV183" s="1">
        <v>0</v>
      </c>
      <c r="AW183" s="1">
        <v>0</v>
      </c>
      <c r="AX183" s="1">
        <v>0</v>
      </c>
      <c r="AY183" s="1">
        <v>61</v>
      </c>
      <c r="AZ183" s="1">
        <v>2057</v>
      </c>
      <c r="BA183" s="1" t="s">
        <v>469</v>
      </c>
      <c r="BB183" s="1">
        <v>1</v>
      </c>
      <c r="BC183" s="1">
        <v>1</v>
      </c>
      <c r="BD183" s="1">
        <v>0</v>
      </c>
      <c r="BF183" s="1" t="s">
        <v>293</v>
      </c>
      <c r="BG183" s="1">
        <v>113</v>
      </c>
      <c r="BH183" s="1">
        <v>60</v>
      </c>
      <c r="BI183" s="1">
        <v>4138</v>
      </c>
      <c r="BJ183" s="1">
        <v>0</v>
      </c>
      <c r="BK183" s="1">
        <v>0</v>
      </c>
      <c r="BL183" s="1">
        <v>386.84776099999999</v>
      </c>
      <c r="BM183" s="1">
        <v>162</v>
      </c>
      <c r="BN183" s="1">
        <v>60</v>
      </c>
      <c r="BO183" s="1">
        <v>5896</v>
      </c>
      <c r="BP183" s="1">
        <v>372</v>
      </c>
      <c r="BQ183" s="1">
        <v>0.41090900000000002</v>
      </c>
      <c r="BR183" s="1">
        <v>1</v>
      </c>
    </row>
    <row r="184" spans="1:70" x14ac:dyDescent="0.2">
      <c r="A184" s="1" t="s">
        <v>18152</v>
      </c>
      <c r="B184" s="1" t="s">
        <v>18151</v>
      </c>
      <c r="C184" s="1" t="s">
        <v>5671</v>
      </c>
      <c r="D184" s="1">
        <v>1994</v>
      </c>
      <c r="E184" s="1" t="s">
        <v>289</v>
      </c>
      <c r="F184" s="1" t="s">
        <v>289</v>
      </c>
      <c r="G184" s="1">
        <v>19</v>
      </c>
      <c r="H184" s="1">
        <v>8028686</v>
      </c>
      <c r="I184" s="1">
        <v>8028686</v>
      </c>
      <c r="J184" s="1" t="s">
        <v>289</v>
      </c>
      <c r="K184" s="1" t="s">
        <v>345</v>
      </c>
      <c r="L184" s="1" t="s">
        <v>346</v>
      </c>
      <c r="M184" s="1" t="s">
        <v>333</v>
      </c>
      <c r="N184" s="1" t="s">
        <v>407</v>
      </c>
      <c r="Q184" s="1" t="s">
        <v>289</v>
      </c>
      <c r="R184" s="1" t="s">
        <v>289</v>
      </c>
      <c r="S184" s="1" t="s">
        <v>289</v>
      </c>
      <c r="T184" s="1" t="s">
        <v>5634</v>
      </c>
      <c r="U184" s="1" t="s">
        <v>5635</v>
      </c>
      <c r="V184" s="1" t="s">
        <v>293</v>
      </c>
      <c r="W184" s="1">
        <v>6</v>
      </c>
      <c r="X184" s="1">
        <v>791</v>
      </c>
      <c r="Y184" s="1" t="s">
        <v>5636</v>
      </c>
      <c r="Z184" s="1" t="s">
        <v>5637</v>
      </c>
      <c r="AA184" s="1" t="s">
        <v>5638</v>
      </c>
      <c r="AB184" s="1" t="s">
        <v>5649</v>
      </c>
      <c r="AC184" s="1">
        <v>0.65200000000000002</v>
      </c>
      <c r="AG184" s="1">
        <v>1</v>
      </c>
      <c r="AH184" s="1" t="s">
        <v>831</v>
      </c>
      <c r="AI184" t="s">
        <v>5567</v>
      </c>
      <c r="AT184" s="1">
        <v>6.0196610000000002</v>
      </c>
      <c r="AU184" s="1" t="s">
        <v>405</v>
      </c>
      <c r="AV184" s="1">
        <v>0</v>
      </c>
      <c r="AW184" s="1">
        <v>0</v>
      </c>
      <c r="AX184" s="1">
        <v>0</v>
      </c>
      <c r="AY184" s="1">
        <v>20</v>
      </c>
      <c r="AZ184" s="1">
        <v>715</v>
      </c>
      <c r="BA184" s="1" t="s">
        <v>525</v>
      </c>
      <c r="BB184" s="1">
        <v>0.99986299999999995</v>
      </c>
      <c r="BC184" s="1">
        <v>0.99986299999999995</v>
      </c>
      <c r="BD184" s="1">
        <v>0</v>
      </c>
      <c r="BF184" s="1" t="s">
        <v>293</v>
      </c>
      <c r="BG184" s="1">
        <v>36</v>
      </c>
      <c r="BH184" s="1">
        <v>60</v>
      </c>
      <c r="BI184" s="1">
        <v>1349</v>
      </c>
      <c r="BJ184" s="1">
        <v>0</v>
      </c>
      <c r="BK184" s="1">
        <v>0</v>
      </c>
      <c r="BL184" s="1">
        <v>118.077438</v>
      </c>
      <c r="BM184" s="1">
        <v>99</v>
      </c>
      <c r="BN184" s="1">
        <v>60</v>
      </c>
      <c r="BO184" s="1">
        <v>3619</v>
      </c>
      <c r="BP184" s="1">
        <v>169</v>
      </c>
      <c r="BQ184" s="1">
        <v>0.26666699999999999</v>
      </c>
      <c r="BR184" s="1">
        <v>1</v>
      </c>
    </row>
    <row r="185" spans="1:70" x14ac:dyDescent="0.2">
      <c r="A185" s="1" t="s">
        <v>18152</v>
      </c>
      <c r="B185" s="1" t="s">
        <v>18151</v>
      </c>
      <c r="C185" s="1" t="s">
        <v>3790</v>
      </c>
      <c r="D185" s="1">
        <v>7757</v>
      </c>
      <c r="E185" s="1" t="s">
        <v>289</v>
      </c>
      <c r="F185" s="1" t="s">
        <v>289</v>
      </c>
      <c r="G185" s="1">
        <v>19</v>
      </c>
      <c r="H185" s="1">
        <v>22155834</v>
      </c>
      <c r="I185" s="1">
        <v>22155834</v>
      </c>
      <c r="J185" s="1" t="s">
        <v>289</v>
      </c>
      <c r="K185" s="1" t="s">
        <v>345</v>
      </c>
      <c r="L185" s="1" t="s">
        <v>346</v>
      </c>
      <c r="M185" s="1" t="s">
        <v>294</v>
      </c>
      <c r="N185" s="1" t="s">
        <v>347</v>
      </c>
      <c r="Q185" s="1" t="s">
        <v>289</v>
      </c>
      <c r="R185" s="1" t="s">
        <v>289</v>
      </c>
      <c r="S185" s="1" t="s">
        <v>289</v>
      </c>
      <c r="T185" s="1" t="s">
        <v>3758</v>
      </c>
      <c r="U185" s="1" t="s">
        <v>3759</v>
      </c>
      <c r="V185" s="1" t="s">
        <v>293</v>
      </c>
      <c r="W185" s="1">
        <v>4</v>
      </c>
      <c r="X185" s="1">
        <v>2150</v>
      </c>
      <c r="Y185" s="1" t="s">
        <v>3760</v>
      </c>
      <c r="Z185" s="1" t="s">
        <v>3761</v>
      </c>
      <c r="AA185" s="1" t="s">
        <v>3762</v>
      </c>
      <c r="AB185" s="1" t="s">
        <v>3769</v>
      </c>
      <c r="AC185" s="1">
        <v>0.38300000000000001</v>
      </c>
      <c r="AG185" s="1">
        <v>0</v>
      </c>
      <c r="AT185" s="1">
        <v>6.3200880000000002</v>
      </c>
      <c r="AU185" s="1" t="s">
        <v>405</v>
      </c>
      <c r="AV185" s="1">
        <v>2</v>
      </c>
      <c r="AW185" s="1">
        <v>0</v>
      </c>
      <c r="AX185" s="1">
        <v>0</v>
      </c>
      <c r="AY185" s="1">
        <v>21</v>
      </c>
      <c r="AZ185" s="1">
        <v>702</v>
      </c>
      <c r="BA185" s="1" t="s">
        <v>406</v>
      </c>
      <c r="BB185" s="1">
        <v>0.99986900000000001</v>
      </c>
      <c r="BC185" s="1">
        <v>0.99980899999999995</v>
      </c>
      <c r="BD185" s="1">
        <v>0</v>
      </c>
      <c r="BF185" s="1" t="s">
        <v>293</v>
      </c>
      <c r="BG185" s="1">
        <v>5</v>
      </c>
      <c r="BH185" s="1">
        <v>40</v>
      </c>
      <c r="BI185" s="1">
        <v>195</v>
      </c>
      <c r="BJ185" s="1">
        <v>0</v>
      </c>
      <c r="BK185" s="1">
        <v>0</v>
      </c>
      <c r="BL185" s="1">
        <v>13.356842</v>
      </c>
      <c r="BM185" s="1">
        <v>91</v>
      </c>
      <c r="BN185" s="1">
        <v>60</v>
      </c>
      <c r="BO185" s="1">
        <v>3499</v>
      </c>
      <c r="BP185" s="1">
        <v>124</v>
      </c>
      <c r="BQ185" s="1">
        <v>5.2082999999999997E-2</v>
      </c>
      <c r="BR185" s="1">
        <v>0.99994000000000005</v>
      </c>
    </row>
    <row r="186" spans="1:70" x14ac:dyDescent="0.2">
      <c r="A186" s="1" t="s">
        <v>18152</v>
      </c>
      <c r="B186" s="1" t="s">
        <v>18151</v>
      </c>
      <c r="C186" s="1" t="s">
        <v>5633</v>
      </c>
      <c r="D186" s="1">
        <v>1548</v>
      </c>
      <c r="E186" s="1" t="s">
        <v>289</v>
      </c>
      <c r="F186" s="1" t="s">
        <v>289</v>
      </c>
      <c r="G186" s="1">
        <v>19</v>
      </c>
      <c r="H186" s="1">
        <v>41355820</v>
      </c>
      <c r="I186" s="1">
        <v>41355820</v>
      </c>
      <c r="J186" s="1" t="s">
        <v>289</v>
      </c>
      <c r="K186" s="1" t="s">
        <v>436</v>
      </c>
      <c r="L186" s="1" t="s">
        <v>346</v>
      </c>
      <c r="M186" s="1" t="s">
        <v>407</v>
      </c>
      <c r="N186" s="1" t="s">
        <v>333</v>
      </c>
      <c r="Q186" s="1" t="s">
        <v>289</v>
      </c>
      <c r="R186" s="1" t="s">
        <v>289</v>
      </c>
      <c r="S186" s="1" t="s">
        <v>289</v>
      </c>
      <c r="T186" s="1" t="s">
        <v>5586</v>
      </c>
      <c r="U186" s="1" t="s">
        <v>5587</v>
      </c>
      <c r="V186" s="1" t="s">
        <v>293</v>
      </c>
      <c r="W186" s="1">
        <v>2</v>
      </c>
      <c r="X186" s="1">
        <v>266</v>
      </c>
      <c r="Y186" s="1" t="s">
        <v>5588</v>
      </c>
      <c r="Z186" s="1" t="s">
        <v>5589</v>
      </c>
      <c r="AA186" s="1" t="s">
        <v>5590</v>
      </c>
      <c r="AB186" s="1" t="s">
        <v>5603</v>
      </c>
      <c r="AC186" s="1">
        <v>0.61699999999999999</v>
      </c>
      <c r="AG186" s="1">
        <v>0</v>
      </c>
      <c r="AT186" s="1">
        <v>5.4167990000000001</v>
      </c>
      <c r="AU186" s="1" t="s">
        <v>405</v>
      </c>
      <c r="AV186" s="1">
        <v>5</v>
      </c>
      <c r="AW186" s="1">
        <v>0</v>
      </c>
      <c r="AX186" s="1">
        <v>0</v>
      </c>
      <c r="AY186" s="1">
        <v>18</v>
      </c>
      <c r="AZ186" s="1">
        <v>597</v>
      </c>
      <c r="BA186" s="1" t="s">
        <v>498</v>
      </c>
      <c r="BB186" s="1">
        <v>0.99936599999999998</v>
      </c>
      <c r="BC186" s="1">
        <v>0.99609199999999998</v>
      </c>
      <c r="BD186" s="1">
        <v>0</v>
      </c>
      <c r="BF186" s="1" t="s">
        <v>293</v>
      </c>
      <c r="BG186" s="1">
        <v>4</v>
      </c>
      <c r="BH186" s="1">
        <v>24</v>
      </c>
      <c r="BI186" s="1">
        <v>141</v>
      </c>
      <c r="BJ186" s="1">
        <v>0</v>
      </c>
      <c r="BK186" s="1">
        <v>0</v>
      </c>
      <c r="BL186" s="1">
        <v>9.382873</v>
      </c>
      <c r="BM186" s="1">
        <v>65</v>
      </c>
      <c r="BN186" s="1">
        <v>60</v>
      </c>
      <c r="BO186" s="1">
        <v>2302</v>
      </c>
      <c r="BP186" s="1">
        <v>107</v>
      </c>
      <c r="BQ186" s="1">
        <v>5.7971000000000002E-2</v>
      </c>
      <c r="BR186" s="1">
        <v>0.99672400000000005</v>
      </c>
    </row>
    <row r="187" spans="1:70" x14ac:dyDescent="0.2">
      <c r="A187" s="1" t="s">
        <v>18152</v>
      </c>
      <c r="B187" s="1" t="s">
        <v>18151</v>
      </c>
      <c r="C187" s="1" t="s">
        <v>5633</v>
      </c>
      <c r="D187" s="1">
        <v>1548</v>
      </c>
      <c r="E187" s="1" t="s">
        <v>289</v>
      </c>
      <c r="F187" s="1" t="s">
        <v>289</v>
      </c>
      <c r="G187" s="1">
        <v>19</v>
      </c>
      <c r="H187" s="1">
        <v>41355828</v>
      </c>
      <c r="I187" s="1">
        <v>41355828</v>
      </c>
      <c r="J187" s="1" t="s">
        <v>289</v>
      </c>
      <c r="K187" s="1" t="s">
        <v>345</v>
      </c>
      <c r="L187" s="1" t="s">
        <v>346</v>
      </c>
      <c r="M187" s="1" t="s">
        <v>347</v>
      </c>
      <c r="N187" s="1" t="s">
        <v>294</v>
      </c>
      <c r="Q187" s="1" t="s">
        <v>289</v>
      </c>
      <c r="R187" s="1" t="s">
        <v>289</v>
      </c>
      <c r="S187" s="1" t="s">
        <v>289</v>
      </c>
      <c r="T187" s="1" t="s">
        <v>5622</v>
      </c>
      <c r="U187" s="1" t="s">
        <v>5587</v>
      </c>
      <c r="V187" s="1" t="s">
        <v>293</v>
      </c>
      <c r="W187" s="1">
        <v>2</v>
      </c>
      <c r="X187" s="1">
        <v>258</v>
      </c>
      <c r="Y187" s="1" t="s">
        <v>5623</v>
      </c>
      <c r="Z187" s="1" t="s">
        <v>5624</v>
      </c>
      <c r="AA187" s="1" t="s">
        <v>5625</v>
      </c>
      <c r="AB187" s="1" t="s">
        <v>5626</v>
      </c>
      <c r="AC187" s="1">
        <v>0.627</v>
      </c>
      <c r="AG187" s="1">
        <v>0</v>
      </c>
      <c r="AT187" s="1">
        <v>5.691878</v>
      </c>
      <c r="AU187" s="1" t="s">
        <v>405</v>
      </c>
      <c r="AV187" s="1">
        <v>5</v>
      </c>
      <c r="AW187" s="1">
        <v>0</v>
      </c>
      <c r="AX187" s="1">
        <v>0</v>
      </c>
      <c r="AY187" s="1">
        <v>19</v>
      </c>
      <c r="AZ187" s="1">
        <v>597</v>
      </c>
      <c r="BA187" s="1" t="s">
        <v>469</v>
      </c>
      <c r="BB187" s="1">
        <v>0.99985900000000005</v>
      </c>
      <c r="BC187" s="1">
        <v>0.99855499999999997</v>
      </c>
      <c r="BD187" s="1">
        <v>0</v>
      </c>
      <c r="BF187" s="1" t="s">
        <v>293</v>
      </c>
      <c r="BG187" s="1">
        <v>4</v>
      </c>
      <c r="BH187" s="1">
        <v>24</v>
      </c>
      <c r="BI187" s="1">
        <v>137</v>
      </c>
      <c r="BJ187" s="1">
        <v>0</v>
      </c>
      <c r="BK187" s="1">
        <v>0</v>
      </c>
      <c r="BL187" s="1">
        <v>8.8567619999999998</v>
      </c>
      <c r="BM187" s="1">
        <v>70</v>
      </c>
      <c r="BN187" s="1">
        <v>60</v>
      </c>
      <c r="BO187" s="1">
        <v>2533</v>
      </c>
      <c r="BP187" s="1">
        <v>118</v>
      </c>
      <c r="BQ187" s="1">
        <v>5.4053999999999998E-2</v>
      </c>
      <c r="BR187" s="1">
        <v>0.99869600000000003</v>
      </c>
    </row>
    <row r="188" spans="1:70" x14ac:dyDescent="0.2">
      <c r="A188" s="1" t="s">
        <v>18152</v>
      </c>
      <c r="B188" s="1" t="s">
        <v>18151</v>
      </c>
      <c r="C188" s="1" t="s">
        <v>5720</v>
      </c>
      <c r="D188" s="1">
        <v>0</v>
      </c>
      <c r="E188" s="1" t="s">
        <v>289</v>
      </c>
      <c r="F188" s="1" t="s">
        <v>289</v>
      </c>
      <c r="G188" s="1">
        <v>21</v>
      </c>
      <c r="H188" s="1">
        <v>14743825</v>
      </c>
      <c r="I188" s="1">
        <v>14743825</v>
      </c>
      <c r="J188" s="1" t="s">
        <v>289</v>
      </c>
      <c r="K188" s="1" t="s">
        <v>345</v>
      </c>
      <c r="L188" s="1" t="s">
        <v>346</v>
      </c>
      <c r="M188" s="1" t="s">
        <v>347</v>
      </c>
      <c r="N188" s="1" t="s">
        <v>294</v>
      </c>
      <c r="Q188" s="1" t="s">
        <v>289</v>
      </c>
      <c r="R188" s="1" t="s">
        <v>289</v>
      </c>
      <c r="S188" s="1" t="s">
        <v>289</v>
      </c>
      <c r="T188" s="1" t="s">
        <v>5707</v>
      </c>
      <c r="U188" s="1" t="s">
        <v>5708</v>
      </c>
      <c r="V188" s="1" t="s">
        <v>293</v>
      </c>
      <c r="W188" s="1">
        <v>2</v>
      </c>
      <c r="X188" s="1">
        <v>106</v>
      </c>
      <c r="Y188" s="1" t="s">
        <v>5709</v>
      </c>
      <c r="Z188" s="1" t="s">
        <v>5710</v>
      </c>
      <c r="AA188" s="1" t="s">
        <v>5711</v>
      </c>
      <c r="AB188" s="1" t="s">
        <v>5712</v>
      </c>
      <c r="AC188" s="1">
        <v>0.56200000000000006</v>
      </c>
      <c r="AG188" s="1">
        <v>0</v>
      </c>
      <c r="AT188" s="1">
        <v>2.4077890000000002</v>
      </c>
      <c r="AU188" s="1" t="s">
        <v>405</v>
      </c>
      <c r="AV188" s="1">
        <v>4</v>
      </c>
      <c r="AW188" s="1">
        <v>0</v>
      </c>
      <c r="AX188" s="1">
        <v>0</v>
      </c>
      <c r="AY188" s="1">
        <v>8</v>
      </c>
      <c r="AZ188" s="1">
        <v>276</v>
      </c>
      <c r="BA188" s="1" t="s">
        <v>469</v>
      </c>
      <c r="BB188" s="1">
        <v>0</v>
      </c>
      <c r="BC188" s="1">
        <v>0</v>
      </c>
      <c r="BD188" s="1">
        <v>0</v>
      </c>
      <c r="BF188" s="1" t="s">
        <v>293</v>
      </c>
      <c r="BG188" s="1">
        <v>2</v>
      </c>
      <c r="BH188" s="1">
        <v>27</v>
      </c>
      <c r="BI188" s="1">
        <v>79</v>
      </c>
      <c r="BJ188" s="1">
        <v>0</v>
      </c>
      <c r="BK188" s="1">
        <v>0</v>
      </c>
      <c r="BL188" s="1">
        <v>6.5062480000000003</v>
      </c>
      <c r="BM188" s="1">
        <v>10</v>
      </c>
      <c r="BN188" s="1">
        <v>51</v>
      </c>
      <c r="BO188" s="1">
        <v>379</v>
      </c>
      <c r="BP188" s="1">
        <v>32</v>
      </c>
      <c r="BQ188" s="1">
        <v>0.16666700000000001</v>
      </c>
      <c r="BR188" s="1">
        <v>0.42347800000000002</v>
      </c>
    </row>
    <row r="189" spans="1:70" x14ac:dyDescent="0.2">
      <c r="A189" s="1" t="s">
        <v>18152</v>
      </c>
      <c r="B189" s="1" t="s">
        <v>18151</v>
      </c>
      <c r="C189" s="1" t="s">
        <v>5759</v>
      </c>
      <c r="D189" s="1">
        <v>54101</v>
      </c>
      <c r="E189" s="1" t="s">
        <v>289</v>
      </c>
      <c r="F189" s="1" t="s">
        <v>289</v>
      </c>
      <c r="G189" s="1">
        <v>21</v>
      </c>
      <c r="H189" s="1">
        <v>43165981</v>
      </c>
      <c r="I189" s="1">
        <v>43165981</v>
      </c>
      <c r="J189" s="1" t="s">
        <v>289</v>
      </c>
      <c r="K189" s="1" t="s">
        <v>345</v>
      </c>
      <c r="L189" s="1" t="s">
        <v>346</v>
      </c>
      <c r="M189" s="1" t="s">
        <v>347</v>
      </c>
      <c r="N189" s="1" t="s">
        <v>294</v>
      </c>
      <c r="Q189" s="1" t="s">
        <v>289</v>
      </c>
      <c r="R189" s="1" t="s">
        <v>289</v>
      </c>
      <c r="S189" s="1" t="s">
        <v>289</v>
      </c>
      <c r="T189" s="1" t="s">
        <v>5722</v>
      </c>
      <c r="U189" s="1" t="s">
        <v>5723</v>
      </c>
      <c r="V189" s="1" t="s">
        <v>293</v>
      </c>
      <c r="W189" s="1">
        <v>6</v>
      </c>
      <c r="X189" s="1">
        <v>938</v>
      </c>
      <c r="Y189" s="1" t="s">
        <v>5724</v>
      </c>
      <c r="Z189" s="1" t="s">
        <v>5725</v>
      </c>
      <c r="AA189" s="1" t="s">
        <v>5726</v>
      </c>
      <c r="AB189" s="1" t="s">
        <v>5735</v>
      </c>
      <c r="AC189" s="1">
        <v>0.52200000000000002</v>
      </c>
      <c r="AG189" s="1">
        <v>0</v>
      </c>
      <c r="AT189" s="1">
        <v>14.746257999999999</v>
      </c>
      <c r="AU189" s="1" t="s">
        <v>405</v>
      </c>
      <c r="AV189" s="1">
        <v>0</v>
      </c>
      <c r="AW189" s="1">
        <v>0</v>
      </c>
      <c r="AX189" s="1">
        <v>0</v>
      </c>
      <c r="AY189" s="1">
        <v>49</v>
      </c>
      <c r="AZ189" s="1">
        <v>1675</v>
      </c>
      <c r="BA189" s="1" t="s">
        <v>469</v>
      </c>
      <c r="BB189" s="1">
        <v>1</v>
      </c>
      <c r="BC189" s="1">
        <v>1</v>
      </c>
      <c r="BD189" s="1">
        <v>0</v>
      </c>
      <c r="BF189" s="1" t="s">
        <v>293</v>
      </c>
      <c r="BG189" s="1">
        <v>8</v>
      </c>
      <c r="BH189" s="1">
        <v>60</v>
      </c>
      <c r="BI189" s="1">
        <v>302</v>
      </c>
      <c r="BJ189" s="1">
        <v>0</v>
      </c>
      <c r="BK189" s="1">
        <v>0</v>
      </c>
      <c r="BL189" s="1">
        <v>19.455597999999998</v>
      </c>
      <c r="BM189" s="1">
        <v>191</v>
      </c>
      <c r="BN189" s="1">
        <v>60</v>
      </c>
      <c r="BO189" s="1">
        <v>6869</v>
      </c>
      <c r="BP189" s="1">
        <v>287</v>
      </c>
      <c r="BQ189" s="1">
        <v>4.0201000000000001E-2</v>
      </c>
      <c r="BR189" s="1">
        <v>1</v>
      </c>
    </row>
    <row r="190" spans="1:70" x14ac:dyDescent="0.2">
      <c r="A190" s="1" t="s">
        <v>18152</v>
      </c>
      <c r="B190" s="1" t="s">
        <v>18151</v>
      </c>
      <c r="C190" s="1" t="s">
        <v>5839</v>
      </c>
      <c r="D190" s="1">
        <v>1439</v>
      </c>
      <c r="E190" s="1" t="s">
        <v>289</v>
      </c>
      <c r="F190" s="1" t="s">
        <v>289</v>
      </c>
      <c r="G190" s="1">
        <v>22</v>
      </c>
      <c r="H190" s="1">
        <v>37328850</v>
      </c>
      <c r="I190" s="1">
        <v>37328850</v>
      </c>
      <c r="J190" s="1" t="s">
        <v>289</v>
      </c>
      <c r="K190" s="1" t="s">
        <v>345</v>
      </c>
      <c r="L190" s="1" t="s">
        <v>346</v>
      </c>
      <c r="M190" s="1" t="s">
        <v>347</v>
      </c>
      <c r="N190" s="1" t="s">
        <v>407</v>
      </c>
      <c r="Q190" s="1" t="s">
        <v>289</v>
      </c>
      <c r="R190" s="1" t="s">
        <v>289</v>
      </c>
      <c r="S190" s="1" t="s">
        <v>289</v>
      </c>
      <c r="T190" s="1" t="s">
        <v>5797</v>
      </c>
      <c r="U190" s="1" t="s">
        <v>5798</v>
      </c>
      <c r="V190" s="1" t="s">
        <v>351</v>
      </c>
      <c r="W190" s="1">
        <v>9</v>
      </c>
      <c r="X190" s="1">
        <v>1278</v>
      </c>
      <c r="Y190" s="1" t="s">
        <v>5799</v>
      </c>
      <c r="Z190" s="1" t="s">
        <v>5800</v>
      </c>
      <c r="AA190" s="1" t="s">
        <v>5801</v>
      </c>
      <c r="AB190" s="1" t="s">
        <v>5812</v>
      </c>
      <c r="AC190" s="1">
        <v>0.52700000000000002</v>
      </c>
      <c r="AG190" s="1">
        <v>0</v>
      </c>
      <c r="AT190" s="1">
        <v>4.815048</v>
      </c>
      <c r="AU190" s="1" t="s">
        <v>405</v>
      </c>
      <c r="AV190" s="1">
        <v>0</v>
      </c>
      <c r="AW190" s="1">
        <v>0</v>
      </c>
      <c r="AX190" s="1">
        <v>0</v>
      </c>
      <c r="AY190" s="1">
        <v>16</v>
      </c>
      <c r="AZ190" s="1">
        <v>531</v>
      </c>
      <c r="BA190" s="1" t="s">
        <v>469</v>
      </c>
      <c r="BB190" s="1">
        <v>0.99783200000000005</v>
      </c>
      <c r="BC190" s="1">
        <v>0.997726</v>
      </c>
      <c r="BD190" s="1">
        <v>0</v>
      </c>
      <c r="BF190" s="1" t="s">
        <v>351</v>
      </c>
      <c r="BG190" s="1">
        <v>4</v>
      </c>
      <c r="BH190" s="1">
        <v>60</v>
      </c>
      <c r="BI190" s="1">
        <v>164</v>
      </c>
      <c r="BJ190" s="1">
        <v>0</v>
      </c>
      <c r="BK190" s="1">
        <v>0</v>
      </c>
      <c r="BL190" s="1">
        <v>11.163822</v>
      </c>
      <c r="BM190" s="1">
        <v>88</v>
      </c>
      <c r="BN190" s="1">
        <v>60</v>
      </c>
      <c r="BO190" s="1">
        <v>3257</v>
      </c>
      <c r="BP190" s="1">
        <v>118</v>
      </c>
      <c r="BQ190" s="1">
        <v>4.3478000000000003E-2</v>
      </c>
      <c r="BR190" s="1">
        <v>0.99989499999999998</v>
      </c>
    </row>
    <row r="191" spans="1:70" x14ac:dyDescent="0.2">
      <c r="A191" s="1" t="s">
        <v>18152</v>
      </c>
      <c r="B191" s="1" t="s">
        <v>18151</v>
      </c>
      <c r="C191" s="1" t="s">
        <v>18044</v>
      </c>
      <c r="D191" s="1">
        <v>200316</v>
      </c>
      <c r="E191" s="1" t="s">
        <v>289</v>
      </c>
      <c r="F191" s="1" t="s">
        <v>289</v>
      </c>
      <c r="G191" s="1">
        <v>22</v>
      </c>
      <c r="H191" s="1">
        <v>39441197</v>
      </c>
      <c r="I191" s="1">
        <v>39441197</v>
      </c>
      <c r="J191" s="1" t="s">
        <v>289</v>
      </c>
      <c r="K191" s="1" t="s">
        <v>436</v>
      </c>
      <c r="L191" s="1" t="s">
        <v>346</v>
      </c>
      <c r="M191" s="1" t="s">
        <v>333</v>
      </c>
      <c r="N191" s="1" t="s">
        <v>407</v>
      </c>
      <c r="Q191" s="1" t="s">
        <v>289</v>
      </c>
      <c r="R191" s="1" t="s">
        <v>289</v>
      </c>
      <c r="S191" s="1" t="s">
        <v>289</v>
      </c>
      <c r="T191" s="1" t="s">
        <v>5762</v>
      </c>
      <c r="U191" s="1" t="s">
        <v>5763</v>
      </c>
      <c r="V191" s="1" t="s">
        <v>351</v>
      </c>
      <c r="W191" s="1">
        <v>3</v>
      </c>
      <c r="X191" s="1">
        <v>780</v>
      </c>
      <c r="Y191" s="1" t="s">
        <v>5764</v>
      </c>
      <c r="Z191" s="1" t="s">
        <v>5765</v>
      </c>
      <c r="AA191" s="1" t="s">
        <v>5766</v>
      </c>
      <c r="AB191" s="1" t="s">
        <v>5778</v>
      </c>
      <c r="AC191" s="1">
        <v>0.59199999999999997</v>
      </c>
      <c r="AG191" s="1">
        <v>2</v>
      </c>
      <c r="AH191" s="1" t="s">
        <v>1259</v>
      </c>
      <c r="AI191" t="s">
        <v>5779</v>
      </c>
      <c r="AT191" s="1">
        <v>12.627438</v>
      </c>
      <c r="AU191" s="1" t="s">
        <v>405</v>
      </c>
      <c r="AV191" s="1">
        <v>3</v>
      </c>
      <c r="AW191" s="1">
        <v>0</v>
      </c>
      <c r="AX191" s="1">
        <v>0</v>
      </c>
      <c r="AY191" s="1">
        <v>42</v>
      </c>
      <c r="AZ191" s="1">
        <v>1348</v>
      </c>
      <c r="BA191" s="1" t="s">
        <v>525</v>
      </c>
      <c r="BB191" s="1">
        <v>1</v>
      </c>
      <c r="BC191" s="1">
        <v>1</v>
      </c>
      <c r="BD191" s="1">
        <v>0</v>
      </c>
      <c r="BF191" s="1" t="s">
        <v>351</v>
      </c>
      <c r="BG191" s="1">
        <v>8</v>
      </c>
      <c r="BH191" s="1">
        <v>21</v>
      </c>
      <c r="BI191" s="1">
        <v>278</v>
      </c>
      <c r="BJ191" s="1">
        <v>0</v>
      </c>
      <c r="BK191" s="1">
        <v>0</v>
      </c>
      <c r="BL191" s="1">
        <v>17.829785999999999</v>
      </c>
      <c r="BM191" s="1">
        <v>155</v>
      </c>
      <c r="BN191" s="1">
        <v>60</v>
      </c>
      <c r="BO191" s="1">
        <v>5622</v>
      </c>
      <c r="BP191" s="1">
        <v>240</v>
      </c>
      <c r="BQ191" s="1">
        <v>4.9079999999999999E-2</v>
      </c>
      <c r="BR191" s="1">
        <v>1</v>
      </c>
    </row>
    <row r="192" spans="1:70" x14ac:dyDescent="0.2">
      <c r="A192" s="1" t="s">
        <v>18152</v>
      </c>
      <c r="B192" s="1" t="s">
        <v>18151</v>
      </c>
      <c r="C192" s="1" t="s">
        <v>18045</v>
      </c>
      <c r="D192" s="1">
        <v>7008</v>
      </c>
      <c r="E192" s="1" t="s">
        <v>289</v>
      </c>
      <c r="F192" s="1" t="s">
        <v>289</v>
      </c>
      <c r="G192" s="1">
        <v>22</v>
      </c>
      <c r="H192" s="1">
        <v>41778138</v>
      </c>
      <c r="I192" s="1">
        <v>41778138</v>
      </c>
      <c r="J192" s="1" t="s">
        <v>289</v>
      </c>
      <c r="K192" s="1" t="s">
        <v>436</v>
      </c>
      <c r="L192" s="1" t="s">
        <v>346</v>
      </c>
      <c r="M192" s="1" t="s">
        <v>347</v>
      </c>
      <c r="N192" s="1" t="s">
        <v>294</v>
      </c>
      <c r="Q192" s="1" t="s">
        <v>289</v>
      </c>
      <c r="R192" s="1" t="s">
        <v>289</v>
      </c>
      <c r="S192" s="1" t="s">
        <v>289</v>
      </c>
      <c r="T192" s="1" t="s">
        <v>5842</v>
      </c>
      <c r="U192" s="1" t="s">
        <v>5843</v>
      </c>
      <c r="V192" s="1" t="s">
        <v>351</v>
      </c>
      <c r="W192" s="1">
        <v>1</v>
      </c>
      <c r="X192" s="1">
        <v>206</v>
      </c>
      <c r="Y192" s="1" t="s">
        <v>5844</v>
      </c>
      <c r="Z192" s="1" t="s">
        <v>5845</v>
      </c>
      <c r="AA192" s="1" t="s">
        <v>5846</v>
      </c>
      <c r="AB192" s="1" t="s">
        <v>5856</v>
      </c>
      <c r="AC192" s="1">
        <v>0.76100000000000001</v>
      </c>
      <c r="AG192" s="1">
        <v>0</v>
      </c>
      <c r="AT192" s="1">
        <v>2.4077760000000001</v>
      </c>
      <c r="AU192" s="1" t="s">
        <v>405</v>
      </c>
      <c r="AV192" s="1">
        <v>0</v>
      </c>
      <c r="AW192" s="1">
        <v>0</v>
      </c>
      <c r="AX192" s="1">
        <v>0</v>
      </c>
      <c r="AY192" s="1">
        <v>8</v>
      </c>
      <c r="AZ192" s="1">
        <v>280</v>
      </c>
      <c r="BA192" s="1" t="s">
        <v>469</v>
      </c>
      <c r="BB192" s="1">
        <v>0.99256999999999995</v>
      </c>
      <c r="BC192" s="1">
        <v>0.96023700000000001</v>
      </c>
      <c r="BD192" s="1">
        <v>0</v>
      </c>
      <c r="BF192" s="1" t="s">
        <v>351</v>
      </c>
      <c r="BG192" s="1">
        <v>5</v>
      </c>
      <c r="BH192" s="1">
        <v>60</v>
      </c>
      <c r="BI192" s="1">
        <v>169</v>
      </c>
      <c r="BJ192" s="1">
        <v>0</v>
      </c>
      <c r="BK192" s="1">
        <v>0</v>
      </c>
      <c r="BL192" s="1">
        <v>12.140238999999999</v>
      </c>
      <c r="BM192" s="1">
        <v>47</v>
      </c>
      <c r="BN192" s="1">
        <v>60</v>
      </c>
      <c r="BO192" s="1">
        <v>1575</v>
      </c>
      <c r="BP192" s="1">
        <v>77</v>
      </c>
      <c r="BQ192" s="1">
        <v>9.6154000000000003E-2</v>
      </c>
      <c r="BR192" s="1">
        <v>0.96742499999999998</v>
      </c>
    </row>
    <row r="193" spans="1:70" x14ac:dyDescent="0.2">
      <c r="A193" s="1" t="s">
        <v>18152</v>
      </c>
      <c r="B193" s="1" t="s">
        <v>18151</v>
      </c>
      <c r="C193" s="1" t="s">
        <v>2256</v>
      </c>
      <c r="D193" s="1">
        <v>778</v>
      </c>
      <c r="E193" s="1" t="s">
        <v>289</v>
      </c>
      <c r="F193" s="1" t="s">
        <v>289</v>
      </c>
      <c r="G193" s="1" t="s">
        <v>290</v>
      </c>
      <c r="H193" s="1">
        <v>49066787</v>
      </c>
      <c r="I193" s="1">
        <v>49066787</v>
      </c>
      <c r="J193" s="1" t="s">
        <v>289</v>
      </c>
      <c r="K193" s="1" t="s">
        <v>345</v>
      </c>
      <c r="L193" s="1" t="s">
        <v>346</v>
      </c>
      <c r="M193" s="1" t="s">
        <v>347</v>
      </c>
      <c r="N193" s="1" t="s">
        <v>294</v>
      </c>
      <c r="Q193" s="1" t="s">
        <v>289</v>
      </c>
      <c r="R193" s="1" t="s">
        <v>289</v>
      </c>
      <c r="S193" s="1" t="s">
        <v>289</v>
      </c>
      <c r="T193" s="1" t="s">
        <v>2208</v>
      </c>
      <c r="U193" s="1" t="s">
        <v>2209</v>
      </c>
      <c r="V193" s="1" t="s">
        <v>293</v>
      </c>
      <c r="W193" s="1">
        <v>39</v>
      </c>
      <c r="X193" s="1">
        <v>4656</v>
      </c>
      <c r="Y193" s="1" t="s">
        <v>2210</v>
      </c>
      <c r="Z193" s="1" t="s">
        <v>2211</v>
      </c>
      <c r="AA193" s="1" t="s">
        <v>2212</v>
      </c>
      <c r="AB193" s="1" t="s">
        <v>2223</v>
      </c>
      <c r="AC193" s="1">
        <v>0.54200000000000004</v>
      </c>
      <c r="AG193" s="1">
        <v>0</v>
      </c>
      <c r="AT193" s="1">
        <v>4.7158709999999999</v>
      </c>
      <c r="AU193" s="1" t="s">
        <v>405</v>
      </c>
      <c r="AV193" s="1">
        <v>0</v>
      </c>
      <c r="AW193" s="1">
        <v>1</v>
      </c>
      <c r="AX193" s="1">
        <v>6</v>
      </c>
      <c r="AY193" s="1">
        <v>18</v>
      </c>
      <c r="AZ193" s="1">
        <v>540</v>
      </c>
      <c r="BA193" s="1" t="s">
        <v>469</v>
      </c>
      <c r="BB193" s="1">
        <v>0.99985999999999997</v>
      </c>
      <c r="BC193" s="1">
        <v>0.99741299999999999</v>
      </c>
      <c r="BD193" s="1">
        <v>0</v>
      </c>
      <c r="BF193" s="1" t="s">
        <v>293</v>
      </c>
      <c r="BG193" s="1">
        <v>25</v>
      </c>
      <c r="BH193" s="1">
        <v>60</v>
      </c>
      <c r="BI193" s="1">
        <v>918</v>
      </c>
      <c r="BJ193" s="1">
        <v>0</v>
      </c>
      <c r="BK193" s="1">
        <v>0</v>
      </c>
      <c r="BL193" s="1">
        <v>83.537583999999995</v>
      </c>
      <c r="BM193" s="1">
        <v>47</v>
      </c>
      <c r="BN193" s="1">
        <v>60</v>
      </c>
      <c r="BO193" s="1">
        <v>1726</v>
      </c>
      <c r="BP193" s="1">
        <v>97</v>
      </c>
      <c r="BQ193" s="1">
        <v>0.34722199999999998</v>
      </c>
      <c r="BR193" s="1">
        <v>0.99755300000000002</v>
      </c>
    </row>
    <row r="194" spans="1:70" x14ac:dyDescent="0.2">
      <c r="A194" s="1" t="s">
        <v>18152</v>
      </c>
      <c r="B194" s="1" t="s">
        <v>18151</v>
      </c>
      <c r="C194" s="1" t="s">
        <v>3979</v>
      </c>
      <c r="D194" s="1">
        <v>158835</v>
      </c>
      <c r="E194" s="1" t="s">
        <v>289</v>
      </c>
      <c r="F194" s="1" t="s">
        <v>289</v>
      </c>
      <c r="G194" s="1" t="s">
        <v>290</v>
      </c>
      <c r="H194" s="1">
        <v>69264225</v>
      </c>
      <c r="I194" s="1">
        <v>69264225</v>
      </c>
      <c r="J194" s="1" t="s">
        <v>289</v>
      </c>
      <c r="K194" s="1" t="s">
        <v>345</v>
      </c>
      <c r="L194" s="1" t="s">
        <v>346</v>
      </c>
      <c r="M194" s="1" t="s">
        <v>407</v>
      </c>
      <c r="N194" s="1" t="s">
        <v>333</v>
      </c>
      <c r="Q194" s="1" t="s">
        <v>289</v>
      </c>
      <c r="R194" s="1" t="s">
        <v>289</v>
      </c>
      <c r="S194" s="1" t="s">
        <v>289</v>
      </c>
      <c r="T194" s="1" t="s">
        <v>3945</v>
      </c>
      <c r="U194" s="1" t="s">
        <v>3946</v>
      </c>
      <c r="V194" s="1" t="s">
        <v>293</v>
      </c>
      <c r="W194" s="1">
        <v>2</v>
      </c>
      <c r="X194" s="1">
        <v>178</v>
      </c>
      <c r="Y194" s="1" t="s">
        <v>3947</v>
      </c>
      <c r="Z194" s="1" t="s">
        <v>3948</v>
      </c>
      <c r="AA194" s="1" t="s">
        <v>3949</v>
      </c>
      <c r="AB194" s="1" t="s">
        <v>3957</v>
      </c>
      <c r="AC194" s="1">
        <v>0.53700000000000003</v>
      </c>
      <c r="AG194" s="1">
        <v>0</v>
      </c>
      <c r="AT194" s="1">
        <v>5.7182339999999998</v>
      </c>
      <c r="AU194" s="1" t="s">
        <v>405</v>
      </c>
      <c r="AV194" s="1">
        <v>0</v>
      </c>
      <c r="AW194" s="1">
        <v>0</v>
      </c>
      <c r="AX194" s="1">
        <v>0</v>
      </c>
      <c r="AY194" s="1">
        <v>19</v>
      </c>
      <c r="AZ194" s="1">
        <v>649</v>
      </c>
      <c r="BA194" s="1" t="s">
        <v>498</v>
      </c>
      <c r="BB194" s="1">
        <v>0.99985999999999997</v>
      </c>
      <c r="BC194" s="1">
        <v>0.99982199999999999</v>
      </c>
      <c r="BD194" s="1">
        <v>0</v>
      </c>
      <c r="BF194" s="1" t="s">
        <v>293</v>
      </c>
      <c r="BG194" s="1">
        <v>5</v>
      </c>
      <c r="BH194" s="1">
        <v>60</v>
      </c>
      <c r="BI194" s="1">
        <v>183</v>
      </c>
      <c r="BJ194" s="1">
        <v>0</v>
      </c>
      <c r="BK194" s="1">
        <v>0</v>
      </c>
      <c r="BL194" s="1">
        <v>12.067721000000001</v>
      </c>
      <c r="BM194" s="1">
        <v>95</v>
      </c>
      <c r="BN194" s="1">
        <v>60</v>
      </c>
      <c r="BO194" s="1">
        <v>3612</v>
      </c>
      <c r="BP194" s="1">
        <v>134</v>
      </c>
      <c r="BQ194" s="1">
        <v>0.05</v>
      </c>
      <c r="BR194" s="1">
        <v>0.99996200000000002</v>
      </c>
    </row>
    <row r="195" spans="1:70" x14ac:dyDescent="0.2">
      <c r="A195" s="1" t="s">
        <v>18153</v>
      </c>
      <c r="B195" s="1" t="s">
        <v>18158</v>
      </c>
      <c r="C195" s="1" t="s">
        <v>18002</v>
      </c>
      <c r="D195" s="1">
        <v>255649</v>
      </c>
      <c r="E195" s="1" t="s">
        <v>289</v>
      </c>
      <c r="F195" s="1" t="s">
        <v>289</v>
      </c>
      <c r="G195" s="1">
        <v>11</v>
      </c>
      <c r="H195" s="1">
        <v>59710426</v>
      </c>
      <c r="I195" s="1">
        <v>59710427</v>
      </c>
      <c r="J195" s="1" t="s">
        <v>289</v>
      </c>
      <c r="K195" s="1" t="s">
        <v>291</v>
      </c>
      <c r="L195" s="1" t="s">
        <v>292</v>
      </c>
      <c r="M195" s="1" t="s">
        <v>293</v>
      </c>
      <c r="N195" s="1" t="s">
        <v>1427</v>
      </c>
      <c r="Q195" s="1" t="s">
        <v>289</v>
      </c>
      <c r="R195" s="1" t="s">
        <v>289</v>
      </c>
      <c r="S195" s="1" t="s">
        <v>289</v>
      </c>
      <c r="T195" s="1" t="s">
        <v>1428</v>
      </c>
      <c r="U195" s="1" t="s">
        <v>1429</v>
      </c>
      <c r="V195" s="1" t="s">
        <v>351</v>
      </c>
      <c r="W195" s="1">
        <v>2</v>
      </c>
      <c r="X195" s="1" t="s">
        <v>1430</v>
      </c>
      <c r="Y195" s="1" t="s">
        <v>1431</v>
      </c>
      <c r="Z195" s="1" t="s">
        <v>1432</v>
      </c>
      <c r="AA195" s="1" t="s">
        <v>1433</v>
      </c>
      <c r="AB195" s="1" t="s">
        <v>1435</v>
      </c>
      <c r="AC195" s="1">
        <v>0.38600000000000001</v>
      </c>
      <c r="AG195" s="1">
        <v>0</v>
      </c>
      <c r="AJ195" s="1">
        <v>58.46</v>
      </c>
      <c r="AK195" s="1">
        <v>0</v>
      </c>
      <c r="AL195" s="1">
        <v>1</v>
      </c>
      <c r="AM195" s="1">
        <v>0.5</v>
      </c>
      <c r="AN195" s="1" t="s">
        <v>6501</v>
      </c>
      <c r="AO195" s="1">
        <v>145.72999999999999</v>
      </c>
      <c r="AP195" s="1">
        <v>273</v>
      </c>
      <c r="AQ195" s="1" t="s">
        <v>351</v>
      </c>
      <c r="AR195" s="1">
        <v>2</v>
      </c>
      <c r="AS195" s="1">
        <v>0.53</v>
      </c>
    </row>
    <row r="196" spans="1:70" x14ac:dyDescent="0.2">
      <c r="A196" s="1" t="s">
        <v>18153</v>
      </c>
      <c r="B196" s="1" t="s">
        <v>18158</v>
      </c>
      <c r="C196" s="1" t="s">
        <v>18022</v>
      </c>
      <c r="D196" s="1">
        <v>283464</v>
      </c>
      <c r="E196" s="1" t="s">
        <v>289</v>
      </c>
      <c r="F196" s="1" t="s">
        <v>289</v>
      </c>
      <c r="G196" s="1">
        <v>12</v>
      </c>
      <c r="H196" s="1">
        <v>42499817</v>
      </c>
      <c r="I196" s="1">
        <v>42499818</v>
      </c>
      <c r="J196" s="1" t="s">
        <v>289</v>
      </c>
      <c r="K196" s="1" t="s">
        <v>291</v>
      </c>
      <c r="L196" s="1" t="s">
        <v>292</v>
      </c>
      <c r="M196" s="1" t="s">
        <v>293</v>
      </c>
      <c r="N196" s="1" t="s">
        <v>406</v>
      </c>
      <c r="Q196" s="1" t="s">
        <v>289</v>
      </c>
      <c r="R196" s="1" t="s">
        <v>289</v>
      </c>
      <c r="S196" s="1" t="s">
        <v>289</v>
      </c>
      <c r="T196" s="1" t="s">
        <v>3206</v>
      </c>
      <c r="U196" s="1" t="s">
        <v>3207</v>
      </c>
      <c r="V196" s="1" t="s">
        <v>293</v>
      </c>
      <c r="W196" s="1">
        <v>5</v>
      </c>
      <c r="X196" s="1" t="s">
        <v>3208</v>
      </c>
      <c r="Y196" s="1" t="s">
        <v>3209</v>
      </c>
      <c r="Z196" s="1" t="s">
        <v>3210</v>
      </c>
      <c r="AA196" s="1" t="s">
        <v>3211</v>
      </c>
      <c r="AB196" s="1" t="s">
        <v>3221</v>
      </c>
      <c r="AC196" s="1">
        <v>0.32700000000000001</v>
      </c>
      <c r="AG196" s="1">
        <v>0</v>
      </c>
      <c r="AJ196" s="1">
        <v>58.91</v>
      </c>
      <c r="AK196" s="1">
        <v>0</v>
      </c>
      <c r="AL196" s="1">
        <v>1</v>
      </c>
      <c r="AM196" s="1">
        <v>0.5</v>
      </c>
      <c r="AN196" s="1" t="s">
        <v>6591</v>
      </c>
      <c r="AO196" s="1">
        <v>348.73</v>
      </c>
      <c r="AP196" s="1">
        <v>372</v>
      </c>
      <c r="AQ196" s="1" t="s">
        <v>293</v>
      </c>
      <c r="AR196" s="1">
        <v>2</v>
      </c>
      <c r="AS196" s="1">
        <v>0.93</v>
      </c>
    </row>
    <row r="197" spans="1:70" x14ac:dyDescent="0.2">
      <c r="A197" s="1" t="s">
        <v>18153</v>
      </c>
      <c r="B197" s="1" t="s">
        <v>18158</v>
      </c>
      <c r="C197" s="1" t="s">
        <v>18059</v>
      </c>
      <c r="D197" s="1">
        <v>342933</v>
      </c>
      <c r="E197" s="1" t="s">
        <v>289</v>
      </c>
      <c r="F197" s="1" t="s">
        <v>289</v>
      </c>
      <c r="G197" s="1">
        <v>19</v>
      </c>
      <c r="H197" s="1">
        <v>56704400</v>
      </c>
      <c r="I197" s="1">
        <v>56704401</v>
      </c>
      <c r="J197" s="1" t="s">
        <v>289</v>
      </c>
      <c r="K197" s="1" t="s">
        <v>291</v>
      </c>
      <c r="L197" s="1" t="s">
        <v>292</v>
      </c>
      <c r="M197" s="1" t="s">
        <v>293</v>
      </c>
      <c r="N197" s="1" t="s">
        <v>333</v>
      </c>
      <c r="Q197" s="1" t="s">
        <v>289</v>
      </c>
      <c r="R197" s="1" t="s">
        <v>289</v>
      </c>
      <c r="S197" s="1" t="s">
        <v>289</v>
      </c>
      <c r="T197" s="1" t="s">
        <v>7046</v>
      </c>
      <c r="U197" s="1" t="s">
        <v>7047</v>
      </c>
      <c r="V197" s="1" t="s">
        <v>293</v>
      </c>
      <c r="W197" s="1">
        <v>2</v>
      </c>
      <c r="X197" s="1" t="s">
        <v>7048</v>
      </c>
      <c r="Y197" s="1" t="s">
        <v>7049</v>
      </c>
      <c r="Z197" s="1" t="s">
        <v>7050</v>
      </c>
      <c r="AA197" s="1" t="s">
        <v>7051</v>
      </c>
      <c r="AB197" s="1" t="s">
        <v>7058</v>
      </c>
      <c r="AC197" s="1">
        <v>0.505</v>
      </c>
      <c r="AG197" s="1">
        <v>0</v>
      </c>
      <c r="AJ197" s="1">
        <v>59.54</v>
      </c>
      <c r="AK197" s="1">
        <v>0</v>
      </c>
      <c r="AL197" s="1">
        <v>1</v>
      </c>
      <c r="AM197" s="1">
        <v>0.5</v>
      </c>
      <c r="AN197" s="1" t="s">
        <v>7070</v>
      </c>
      <c r="AO197" s="1">
        <v>229.73</v>
      </c>
      <c r="AP197" s="1">
        <v>271</v>
      </c>
      <c r="AQ197" s="1" t="s">
        <v>293</v>
      </c>
      <c r="AR197" s="1">
        <v>2</v>
      </c>
      <c r="AS197" s="1">
        <v>0.8</v>
      </c>
    </row>
    <row r="198" spans="1:70" x14ac:dyDescent="0.2">
      <c r="A198" s="1" t="s">
        <v>18153</v>
      </c>
      <c r="B198" s="1" t="s">
        <v>18158</v>
      </c>
      <c r="C198" s="1" t="s">
        <v>18046</v>
      </c>
      <c r="D198" s="1">
        <v>1380</v>
      </c>
      <c r="E198" s="1" t="s">
        <v>289</v>
      </c>
      <c r="F198" s="1" t="s">
        <v>289</v>
      </c>
      <c r="G198" s="1">
        <v>1</v>
      </c>
      <c r="H198" s="1">
        <v>207643060</v>
      </c>
      <c r="I198" s="1">
        <v>207643060</v>
      </c>
      <c r="J198" s="1" t="s">
        <v>289</v>
      </c>
      <c r="K198" s="1" t="s">
        <v>331</v>
      </c>
      <c r="L198" s="1" t="s">
        <v>332</v>
      </c>
      <c r="M198" s="1" t="s">
        <v>347</v>
      </c>
      <c r="N198" s="1" t="s">
        <v>293</v>
      </c>
      <c r="Q198" s="1" t="s">
        <v>289</v>
      </c>
      <c r="R198" s="1" t="s">
        <v>289</v>
      </c>
      <c r="S198" s="1" t="s">
        <v>289</v>
      </c>
      <c r="T198" s="1" t="s">
        <v>5912</v>
      </c>
      <c r="U198" s="1" t="s">
        <v>5913</v>
      </c>
      <c r="V198" s="1" t="s">
        <v>351</v>
      </c>
      <c r="W198" s="1">
        <v>6</v>
      </c>
      <c r="X198" s="1">
        <v>1027</v>
      </c>
      <c r="Y198" s="1" t="s">
        <v>5914</v>
      </c>
      <c r="Z198" s="1" t="s">
        <v>5915</v>
      </c>
      <c r="AA198" s="1" t="s">
        <v>5916</v>
      </c>
      <c r="AB198" s="1" t="s">
        <v>5927</v>
      </c>
      <c r="AC198" s="1">
        <v>0.433</v>
      </c>
      <c r="AG198" s="1">
        <v>0</v>
      </c>
      <c r="AJ198" s="1">
        <v>60.02</v>
      </c>
      <c r="AK198" s="1">
        <v>0</v>
      </c>
      <c r="AL198" s="1">
        <v>1</v>
      </c>
      <c r="AM198" s="1">
        <v>0.5</v>
      </c>
      <c r="AN198" s="1" t="s">
        <v>5940</v>
      </c>
      <c r="AO198" s="1">
        <v>1693.73</v>
      </c>
      <c r="AP198" s="1">
        <v>430</v>
      </c>
      <c r="AQ198" s="1" t="s">
        <v>351</v>
      </c>
      <c r="AR198" s="1">
        <v>2</v>
      </c>
      <c r="AS198" s="1">
        <v>3.73</v>
      </c>
    </row>
    <row r="199" spans="1:70" x14ac:dyDescent="0.2">
      <c r="A199" s="1" t="s">
        <v>18153</v>
      </c>
      <c r="B199" s="1" t="s">
        <v>18158</v>
      </c>
      <c r="C199" s="1" t="s">
        <v>18048</v>
      </c>
      <c r="D199" s="1">
        <v>100131827</v>
      </c>
      <c r="E199" s="1" t="s">
        <v>289</v>
      </c>
      <c r="F199" s="1" t="s">
        <v>289</v>
      </c>
      <c r="G199" s="1">
        <v>3</v>
      </c>
      <c r="H199" s="1">
        <v>75781213</v>
      </c>
      <c r="I199" s="1">
        <v>75781213</v>
      </c>
      <c r="J199" s="1" t="s">
        <v>289</v>
      </c>
      <c r="K199" s="1" t="s">
        <v>331</v>
      </c>
      <c r="L199" s="1" t="s">
        <v>332</v>
      </c>
      <c r="M199" s="1" t="s">
        <v>347</v>
      </c>
      <c r="N199" s="1" t="s">
        <v>293</v>
      </c>
      <c r="Q199" s="1" t="s">
        <v>289</v>
      </c>
      <c r="R199" s="1" t="s">
        <v>289</v>
      </c>
      <c r="S199" s="1" t="s">
        <v>289</v>
      </c>
      <c r="T199" s="1" t="s">
        <v>6013</v>
      </c>
      <c r="U199" s="1" t="s">
        <v>6014</v>
      </c>
      <c r="V199" s="1" t="s">
        <v>293</v>
      </c>
      <c r="W199" s="1">
        <v>5</v>
      </c>
      <c r="X199" s="1">
        <v>508</v>
      </c>
      <c r="Y199" s="1" t="s">
        <v>6015</v>
      </c>
      <c r="Z199" s="1" t="s">
        <v>6016</v>
      </c>
      <c r="AA199" s="1" t="s">
        <v>6017</v>
      </c>
      <c r="AB199" s="1" t="s">
        <v>6023</v>
      </c>
      <c r="AC199" s="1">
        <v>0.42799999999999999</v>
      </c>
      <c r="AG199" s="1">
        <v>0</v>
      </c>
      <c r="AJ199" s="1">
        <v>60.02</v>
      </c>
      <c r="AK199" s="1">
        <v>0</v>
      </c>
      <c r="AL199" s="1">
        <v>1</v>
      </c>
      <c r="AM199" s="1">
        <v>0.5</v>
      </c>
      <c r="AN199" s="1" t="s">
        <v>6034</v>
      </c>
      <c r="AO199" s="1">
        <v>487.73</v>
      </c>
      <c r="AP199" s="1">
        <v>470</v>
      </c>
      <c r="AQ199" s="1" t="s">
        <v>293</v>
      </c>
      <c r="AR199" s="1">
        <v>2</v>
      </c>
      <c r="AS199" s="1">
        <v>1.04</v>
      </c>
    </row>
    <row r="200" spans="1:70" x14ac:dyDescent="0.2">
      <c r="A200" s="1" t="s">
        <v>18153</v>
      </c>
      <c r="B200" s="1" t="s">
        <v>18158</v>
      </c>
      <c r="C200" s="1" t="s">
        <v>14414</v>
      </c>
      <c r="D200" s="1">
        <v>3123</v>
      </c>
      <c r="E200" s="1" t="s">
        <v>289</v>
      </c>
      <c r="F200" s="1" t="s">
        <v>289</v>
      </c>
      <c r="G200" s="1">
        <v>6</v>
      </c>
      <c r="H200" s="1">
        <v>32552145</v>
      </c>
      <c r="I200" s="1">
        <v>32552145</v>
      </c>
      <c r="J200" s="1" t="s">
        <v>289</v>
      </c>
      <c r="K200" s="1" t="s">
        <v>331</v>
      </c>
      <c r="L200" s="1" t="s">
        <v>332</v>
      </c>
      <c r="M200" s="1" t="s">
        <v>347</v>
      </c>
      <c r="N200" s="1" t="s">
        <v>293</v>
      </c>
      <c r="Q200" s="1" t="s">
        <v>289</v>
      </c>
      <c r="R200" s="1" t="s">
        <v>289</v>
      </c>
      <c r="S200" s="1" t="s">
        <v>289</v>
      </c>
      <c r="T200" s="1" t="s">
        <v>2903</v>
      </c>
      <c r="U200" s="1" t="s">
        <v>2904</v>
      </c>
      <c r="V200" s="1" t="s">
        <v>293</v>
      </c>
      <c r="W200" s="1">
        <v>2</v>
      </c>
      <c r="X200" s="1">
        <v>216</v>
      </c>
      <c r="Y200" s="1" t="s">
        <v>2905</v>
      </c>
      <c r="Z200" s="1" t="s">
        <v>2906</v>
      </c>
      <c r="AA200" s="1" t="s">
        <v>2907</v>
      </c>
      <c r="AB200" s="1" t="s">
        <v>2912</v>
      </c>
      <c r="AC200" s="1">
        <v>0.61199999999999999</v>
      </c>
      <c r="AG200" s="1">
        <v>0</v>
      </c>
      <c r="AJ200" s="1">
        <v>45.53</v>
      </c>
      <c r="AK200" s="1">
        <v>0</v>
      </c>
      <c r="AL200" s="1">
        <v>1</v>
      </c>
      <c r="AM200" s="1">
        <v>0.5</v>
      </c>
      <c r="AN200" s="1" t="s">
        <v>6289</v>
      </c>
      <c r="AO200" s="1">
        <v>422.25</v>
      </c>
      <c r="AP200" s="1">
        <v>10</v>
      </c>
      <c r="AQ200" s="1" t="s">
        <v>293</v>
      </c>
      <c r="AR200" s="1">
        <v>2</v>
      </c>
      <c r="AS200" s="1">
        <v>32.950000000000003</v>
      </c>
    </row>
    <row r="201" spans="1:70" x14ac:dyDescent="0.2">
      <c r="A201" s="1" t="s">
        <v>18153</v>
      </c>
      <c r="B201" s="1" t="s">
        <v>18158</v>
      </c>
      <c r="C201" s="1" t="s">
        <v>18002</v>
      </c>
      <c r="D201" s="1">
        <v>255649</v>
      </c>
      <c r="E201" s="1" t="s">
        <v>289</v>
      </c>
      <c r="F201" s="1" t="s">
        <v>289</v>
      </c>
      <c r="G201" s="1">
        <v>11</v>
      </c>
      <c r="H201" s="1">
        <v>59710429</v>
      </c>
      <c r="I201" s="1">
        <v>59710430</v>
      </c>
      <c r="J201" s="1" t="s">
        <v>289</v>
      </c>
      <c r="K201" s="1" t="s">
        <v>331</v>
      </c>
      <c r="L201" s="1" t="s">
        <v>332</v>
      </c>
      <c r="M201" s="1" t="s">
        <v>1445</v>
      </c>
      <c r="N201" s="1" t="s">
        <v>293</v>
      </c>
      <c r="Q201" s="1" t="s">
        <v>289</v>
      </c>
      <c r="R201" s="1" t="s">
        <v>289</v>
      </c>
      <c r="S201" s="1" t="s">
        <v>289</v>
      </c>
      <c r="T201" s="1" t="s">
        <v>1446</v>
      </c>
      <c r="U201" s="1" t="s">
        <v>1429</v>
      </c>
      <c r="V201" s="1" t="s">
        <v>351</v>
      </c>
      <c r="W201" s="1">
        <v>2</v>
      </c>
      <c r="X201" s="1" t="s">
        <v>1447</v>
      </c>
      <c r="Y201" s="1" t="s">
        <v>1448</v>
      </c>
      <c r="Z201" s="1" t="s">
        <v>1449</v>
      </c>
      <c r="AA201" s="1" t="s">
        <v>1450</v>
      </c>
      <c r="AB201" s="1" t="s">
        <v>1451</v>
      </c>
      <c r="AC201" s="1">
        <v>0.39600000000000002</v>
      </c>
      <c r="AG201" s="1">
        <v>0</v>
      </c>
      <c r="AJ201" s="1">
        <v>58.53</v>
      </c>
      <c r="AK201" s="1">
        <v>0</v>
      </c>
      <c r="AL201" s="1">
        <v>1</v>
      </c>
      <c r="AM201" s="1">
        <v>0.5</v>
      </c>
      <c r="AN201" s="1" t="s">
        <v>6503</v>
      </c>
      <c r="AO201" s="1">
        <v>250.73</v>
      </c>
      <c r="AP201" s="1">
        <v>289</v>
      </c>
      <c r="AQ201" s="1" t="s">
        <v>351</v>
      </c>
      <c r="AR201" s="1">
        <v>2</v>
      </c>
      <c r="AS201" s="1">
        <v>0.87</v>
      </c>
    </row>
    <row r="202" spans="1:70" x14ac:dyDescent="0.2">
      <c r="A202" s="1" t="s">
        <v>18153</v>
      </c>
      <c r="B202" s="1" t="s">
        <v>18158</v>
      </c>
      <c r="C202" s="1" t="s">
        <v>18002</v>
      </c>
      <c r="D202" s="1">
        <v>255649</v>
      </c>
      <c r="E202" s="1" t="s">
        <v>289</v>
      </c>
      <c r="F202" s="1" t="s">
        <v>289</v>
      </c>
      <c r="G202" s="1">
        <v>11</v>
      </c>
      <c r="H202" s="1">
        <v>59710499</v>
      </c>
      <c r="I202" s="1">
        <v>59710499</v>
      </c>
      <c r="J202" s="1" t="s">
        <v>289</v>
      </c>
      <c r="K202" s="1" t="s">
        <v>331</v>
      </c>
      <c r="L202" s="1" t="s">
        <v>332</v>
      </c>
      <c r="M202" s="1" t="s">
        <v>347</v>
      </c>
      <c r="N202" s="1" t="s">
        <v>293</v>
      </c>
      <c r="Q202" s="1" t="s">
        <v>289</v>
      </c>
      <c r="R202" s="1" t="s">
        <v>289</v>
      </c>
      <c r="S202" s="1" t="s">
        <v>289</v>
      </c>
      <c r="T202" s="1" t="s">
        <v>1457</v>
      </c>
      <c r="U202" s="1" t="s">
        <v>1429</v>
      </c>
      <c r="V202" s="1" t="s">
        <v>351</v>
      </c>
      <c r="W202" s="1">
        <v>2</v>
      </c>
      <c r="X202" s="1">
        <v>256</v>
      </c>
      <c r="Y202" s="1" t="s">
        <v>1458</v>
      </c>
      <c r="Z202" s="1" t="s">
        <v>1459</v>
      </c>
      <c r="AA202" s="1" t="s">
        <v>1460</v>
      </c>
      <c r="AB202" s="1" t="s">
        <v>1461</v>
      </c>
      <c r="AC202" s="1">
        <v>0.42299999999999999</v>
      </c>
      <c r="AG202" s="1">
        <v>0</v>
      </c>
      <c r="AJ202" s="1">
        <v>58.39</v>
      </c>
      <c r="AK202" s="1">
        <v>0</v>
      </c>
      <c r="AL202" s="1">
        <v>1</v>
      </c>
      <c r="AM202" s="1">
        <v>0.5</v>
      </c>
      <c r="AN202" s="1" t="s">
        <v>6505</v>
      </c>
      <c r="AO202" s="1">
        <v>182.73</v>
      </c>
      <c r="AP202" s="1">
        <v>215</v>
      </c>
      <c r="AQ202" s="1" t="s">
        <v>351</v>
      </c>
      <c r="AR202" s="1">
        <v>2</v>
      </c>
      <c r="AS202" s="1">
        <v>0.82</v>
      </c>
    </row>
    <row r="203" spans="1:70" x14ac:dyDescent="0.2">
      <c r="A203" s="1" t="s">
        <v>18153</v>
      </c>
      <c r="B203" s="1" t="s">
        <v>18158</v>
      </c>
      <c r="C203" s="1" t="s">
        <v>1382</v>
      </c>
      <c r="D203" s="1">
        <v>0</v>
      </c>
      <c r="E203" s="1" t="s">
        <v>289</v>
      </c>
      <c r="F203" s="1" t="s">
        <v>289</v>
      </c>
      <c r="G203" s="1">
        <v>11</v>
      </c>
      <c r="H203" s="1">
        <v>64577330</v>
      </c>
      <c r="I203" s="1">
        <v>64577333</v>
      </c>
      <c r="J203" s="1" t="s">
        <v>289</v>
      </c>
      <c r="K203" s="1" t="s">
        <v>331</v>
      </c>
      <c r="L203" s="1" t="s">
        <v>332</v>
      </c>
      <c r="M203" s="1" t="s">
        <v>6482</v>
      </c>
      <c r="N203" s="1" t="s">
        <v>293</v>
      </c>
      <c r="Q203" s="1" t="s">
        <v>289</v>
      </c>
      <c r="R203" s="1" t="s">
        <v>289</v>
      </c>
      <c r="S203" s="1" t="s">
        <v>289</v>
      </c>
      <c r="T203" s="1" t="s">
        <v>6483</v>
      </c>
      <c r="U203" s="1" t="s">
        <v>1321</v>
      </c>
      <c r="V203" s="1" t="s">
        <v>293</v>
      </c>
      <c r="W203" s="1">
        <v>1</v>
      </c>
      <c r="X203" s="1" t="s">
        <v>6484</v>
      </c>
      <c r="Y203" s="1" t="s">
        <v>6485</v>
      </c>
      <c r="Z203" s="1" t="s">
        <v>6486</v>
      </c>
      <c r="AA203" s="1" t="s">
        <v>6487</v>
      </c>
      <c r="AB203" s="1" t="s">
        <v>6490</v>
      </c>
      <c r="AC203" s="1">
        <v>0.67200000000000004</v>
      </c>
      <c r="AG203" s="1">
        <v>9</v>
      </c>
      <c r="AH203" s="1" t="s">
        <v>6491</v>
      </c>
      <c r="AI203" t="s">
        <v>6492</v>
      </c>
      <c r="AJ203" s="1">
        <v>60</v>
      </c>
      <c r="AK203" s="1">
        <v>0</v>
      </c>
      <c r="AL203" s="1">
        <v>1</v>
      </c>
      <c r="AM203" s="1">
        <v>0.5</v>
      </c>
      <c r="AN203" s="1" t="s">
        <v>6499</v>
      </c>
      <c r="AO203" s="1">
        <v>1193.73</v>
      </c>
      <c r="AP203" s="1">
        <v>219</v>
      </c>
      <c r="AQ203" s="1" t="s">
        <v>293</v>
      </c>
      <c r="AR203" s="1">
        <v>2</v>
      </c>
      <c r="AS203" s="1">
        <v>5.21</v>
      </c>
    </row>
    <row r="204" spans="1:70" x14ac:dyDescent="0.2">
      <c r="A204" s="1" t="s">
        <v>18153</v>
      </c>
      <c r="B204" s="1" t="s">
        <v>18158</v>
      </c>
      <c r="C204" s="1" t="s">
        <v>18056</v>
      </c>
      <c r="D204" s="1">
        <v>5744</v>
      </c>
      <c r="E204" s="1" t="s">
        <v>289</v>
      </c>
      <c r="F204" s="1" t="s">
        <v>289</v>
      </c>
      <c r="G204" s="1">
        <v>12</v>
      </c>
      <c r="H204" s="1">
        <v>28114898</v>
      </c>
      <c r="I204" s="1">
        <v>28114898</v>
      </c>
      <c r="J204" s="1" t="s">
        <v>289</v>
      </c>
      <c r="K204" s="1" t="s">
        <v>331</v>
      </c>
      <c r="L204" s="1" t="s">
        <v>332</v>
      </c>
      <c r="M204" s="1" t="s">
        <v>294</v>
      </c>
      <c r="N204" s="1" t="s">
        <v>293</v>
      </c>
      <c r="Q204" s="1" t="s">
        <v>289</v>
      </c>
      <c r="R204" s="1" t="s">
        <v>289</v>
      </c>
      <c r="S204" s="1" t="s">
        <v>289</v>
      </c>
      <c r="T204" s="1" t="s">
        <v>6616</v>
      </c>
      <c r="U204" s="1" t="s">
        <v>6617</v>
      </c>
      <c r="V204" s="1" t="s">
        <v>293</v>
      </c>
      <c r="W204" s="1">
        <v>3</v>
      </c>
      <c r="X204" s="1">
        <v>556</v>
      </c>
      <c r="Y204" s="1" t="s">
        <v>6618</v>
      </c>
      <c r="Z204" s="1" t="s">
        <v>6619</v>
      </c>
      <c r="AA204" s="1" t="s">
        <v>6620</v>
      </c>
      <c r="AB204" s="1" t="s">
        <v>6630</v>
      </c>
      <c r="AC204" s="1">
        <v>0.33300000000000002</v>
      </c>
      <c r="AG204" s="1">
        <v>0</v>
      </c>
      <c r="AJ204" s="1">
        <v>60.11</v>
      </c>
      <c r="AK204" s="1">
        <v>0</v>
      </c>
      <c r="AL204" s="1">
        <v>1</v>
      </c>
      <c r="AM204" s="1">
        <v>0.5</v>
      </c>
      <c r="AN204" s="1" t="s">
        <v>6642</v>
      </c>
      <c r="AO204" s="1">
        <v>18.79</v>
      </c>
      <c r="AP204" s="1">
        <v>168</v>
      </c>
      <c r="AQ204" s="1" t="s">
        <v>293</v>
      </c>
      <c r="AR204" s="1">
        <v>2</v>
      </c>
      <c r="AS204" s="1">
        <v>0.1</v>
      </c>
    </row>
    <row r="205" spans="1:70" x14ac:dyDescent="0.2">
      <c r="A205" s="1" t="s">
        <v>18153</v>
      </c>
      <c r="B205" s="1" t="s">
        <v>18158</v>
      </c>
      <c r="C205" s="1" t="s">
        <v>18059</v>
      </c>
      <c r="D205" s="1">
        <v>342933</v>
      </c>
      <c r="E205" s="1" t="s">
        <v>289</v>
      </c>
      <c r="F205" s="1" t="s">
        <v>289</v>
      </c>
      <c r="G205" s="1">
        <v>19</v>
      </c>
      <c r="H205" s="1">
        <v>56704405</v>
      </c>
      <c r="I205" s="1">
        <v>56704405</v>
      </c>
      <c r="J205" s="1" t="s">
        <v>289</v>
      </c>
      <c r="K205" s="1" t="s">
        <v>331</v>
      </c>
      <c r="L205" s="1" t="s">
        <v>332</v>
      </c>
      <c r="M205" s="1" t="s">
        <v>333</v>
      </c>
      <c r="N205" s="1" t="s">
        <v>293</v>
      </c>
      <c r="Q205" s="1" t="s">
        <v>289</v>
      </c>
      <c r="R205" s="1" t="s">
        <v>289</v>
      </c>
      <c r="S205" s="1" t="s">
        <v>289</v>
      </c>
      <c r="T205" s="1" t="s">
        <v>7071</v>
      </c>
      <c r="U205" s="1" t="s">
        <v>7047</v>
      </c>
      <c r="V205" s="1" t="s">
        <v>293</v>
      </c>
      <c r="W205" s="1">
        <v>2</v>
      </c>
      <c r="X205" s="1">
        <v>330</v>
      </c>
      <c r="Y205" s="1" t="s">
        <v>7072</v>
      </c>
      <c r="Z205" s="1" t="s">
        <v>7073</v>
      </c>
      <c r="AA205" s="1" t="s">
        <v>7074</v>
      </c>
      <c r="AB205" s="1" t="s">
        <v>7076</v>
      </c>
      <c r="AC205" s="1">
        <v>0.50700000000000001</v>
      </c>
      <c r="AG205" s="1">
        <v>0</v>
      </c>
      <c r="AJ205" s="1">
        <v>59.5</v>
      </c>
      <c r="AK205" s="1">
        <v>0</v>
      </c>
      <c r="AL205" s="1">
        <v>1</v>
      </c>
      <c r="AM205" s="1">
        <v>0.5</v>
      </c>
      <c r="AN205" s="1" t="s">
        <v>7081</v>
      </c>
      <c r="AO205" s="1">
        <v>140.72999999999999</v>
      </c>
      <c r="AP205" s="1">
        <v>265</v>
      </c>
      <c r="AQ205" s="1" t="s">
        <v>293</v>
      </c>
      <c r="AR205" s="1">
        <v>2</v>
      </c>
      <c r="AS205" s="1">
        <v>0.53</v>
      </c>
    </row>
    <row r="206" spans="1:70" x14ac:dyDescent="0.2">
      <c r="A206" s="1" t="s">
        <v>18153</v>
      </c>
      <c r="B206" s="1" t="s">
        <v>18158</v>
      </c>
      <c r="C206" s="1" t="s">
        <v>17990</v>
      </c>
      <c r="D206" s="1">
        <v>55672</v>
      </c>
      <c r="E206" s="1" t="s">
        <v>289</v>
      </c>
      <c r="F206" s="1" t="s">
        <v>289</v>
      </c>
      <c r="G206" s="1">
        <v>1</v>
      </c>
      <c r="H206" s="1">
        <v>16918653</v>
      </c>
      <c r="I206" s="1">
        <v>16918653</v>
      </c>
      <c r="J206" s="1" t="s">
        <v>289</v>
      </c>
      <c r="K206" s="1" t="s">
        <v>1621</v>
      </c>
      <c r="L206" s="1" t="s">
        <v>346</v>
      </c>
      <c r="M206" s="1" t="s">
        <v>347</v>
      </c>
      <c r="N206" s="1" t="s">
        <v>294</v>
      </c>
      <c r="Q206" s="1" t="s">
        <v>289</v>
      </c>
      <c r="R206" s="1" t="s">
        <v>289</v>
      </c>
      <c r="S206" s="1" t="s">
        <v>289</v>
      </c>
      <c r="T206" s="1" t="s">
        <v>5941</v>
      </c>
      <c r="U206" s="1" t="s">
        <v>500</v>
      </c>
      <c r="V206" s="1" t="s">
        <v>293</v>
      </c>
      <c r="W206" s="1">
        <v>6</v>
      </c>
      <c r="X206" s="1">
        <v>853</v>
      </c>
      <c r="Z206" s="1" t="s">
        <v>5942</v>
      </c>
      <c r="AB206" s="1" t="s">
        <v>5943</v>
      </c>
      <c r="AC206" s="1">
        <v>0.41799999999999998</v>
      </c>
      <c r="AG206" s="1">
        <v>0</v>
      </c>
      <c r="AT206" s="1">
        <v>2.7089110000000001</v>
      </c>
      <c r="AU206" s="1" t="s">
        <v>405</v>
      </c>
      <c r="AV206" s="1">
        <v>2</v>
      </c>
      <c r="AW206" s="1">
        <v>0</v>
      </c>
      <c r="AX206" s="1">
        <v>0</v>
      </c>
      <c r="AY206" s="1">
        <v>9</v>
      </c>
      <c r="AZ206" s="1">
        <v>326</v>
      </c>
      <c r="BA206" s="1" t="s">
        <v>469</v>
      </c>
      <c r="BB206" s="1">
        <v>0</v>
      </c>
      <c r="BC206" s="1">
        <v>0</v>
      </c>
      <c r="BD206" s="1">
        <v>0</v>
      </c>
      <c r="BE206" s="1" t="s">
        <v>1000</v>
      </c>
      <c r="BF206" s="1" t="s">
        <v>293</v>
      </c>
      <c r="BG206" s="1">
        <v>3</v>
      </c>
      <c r="BH206" s="1">
        <v>40</v>
      </c>
      <c r="BI206" s="1">
        <v>101</v>
      </c>
      <c r="BJ206" s="1">
        <v>0</v>
      </c>
      <c r="BK206" s="1">
        <v>0</v>
      </c>
      <c r="BL206" s="1">
        <v>10.069825</v>
      </c>
      <c r="BM206" s="1">
        <v>2</v>
      </c>
      <c r="BN206" s="1">
        <v>40</v>
      </c>
      <c r="BO206" s="1">
        <v>64</v>
      </c>
      <c r="BP206" s="1">
        <v>14</v>
      </c>
      <c r="BQ206" s="1">
        <v>0.6</v>
      </c>
      <c r="BR206" s="1">
        <v>2.4074000000000002E-2</v>
      </c>
    </row>
    <row r="207" spans="1:70" x14ac:dyDescent="0.2">
      <c r="A207" s="1" t="s">
        <v>18153</v>
      </c>
      <c r="B207" s="1" t="s">
        <v>18158</v>
      </c>
      <c r="C207" s="1" t="s">
        <v>5980</v>
      </c>
      <c r="D207" s="1">
        <v>64770</v>
      </c>
      <c r="E207" s="1" t="s">
        <v>289</v>
      </c>
      <c r="F207" s="1" t="s">
        <v>289</v>
      </c>
      <c r="G207" s="1">
        <v>3</v>
      </c>
      <c r="H207" s="1">
        <v>123633690</v>
      </c>
      <c r="I207" s="1">
        <v>123633690</v>
      </c>
      <c r="J207" s="1" t="s">
        <v>289</v>
      </c>
      <c r="K207" s="1" t="s">
        <v>345</v>
      </c>
      <c r="L207" s="1" t="s">
        <v>346</v>
      </c>
      <c r="M207" s="1" t="s">
        <v>333</v>
      </c>
      <c r="N207" s="1" t="s">
        <v>407</v>
      </c>
      <c r="Q207" s="1" t="s">
        <v>289</v>
      </c>
      <c r="R207" s="1" t="s">
        <v>289</v>
      </c>
      <c r="S207" s="1" t="s">
        <v>289</v>
      </c>
      <c r="T207" s="1" t="s">
        <v>5947</v>
      </c>
      <c r="U207" s="1" t="s">
        <v>5948</v>
      </c>
      <c r="V207" s="1" t="s">
        <v>293</v>
      </c>
      <c r="W207" s="1">
        <v>9</v>
      </c>
      <c r="X207" s="1">
        <v>6790</v>
      </c>
      <c r="Y207" s="1" t="s">
        <v>5949</v>
      </c>
      <c r="Z207" s="1" t="s">
        <v>5950</v>
      </c>
      <c r="AA207" s="1" t="s">
        <v>5951</v>
      </c>
      <c r="AB207" s="1" t="s">
        <v>5960</v>
      </c>
      <c r="AC207" s="1">
        <v>0.41299999999999998</v>
      </c>
      <c r="AG207" s="1">
        <v>0</v>
      </c>
      <c r="AT207" s="1">
        <v>35.204683000000003</v>
      </c>
      <c r="AU207" s="1" t="s">
        <v>405</v>
      </c>
      <c r="AV207" s="1">
        <v>0</v>
      </c>
      <c r="AW207" s="1">
        <v>0</v>
      </c>
      <c r="AX207" s="1">
        <v>0</v>
      </c>
      <c r="AY207" s="1">
        <v>117</v>
      </c>
      <c r="AZ207" s="1">
        <v>3821</v>
      </c>
      <c r="BA207" s="1" t="s">
        <v>525</v>
      </c>
      <c r="BB207" s="1">
        <v>1</v>
      </c>
      <c r="BC207" s="1">
        <v>1</v>
      </c>
      <c r="BD207" s="1">
        <v>0</v>
      </c>
      <c r="BF207" s="1" t="s">
        <v>293</v>
      </c>
      <c r="BG207" s="1">
        <v>5</v>
      </c>
      <c r="BH207" s="1">
        <v>60</v>
      </c>
      <c r="BI207" s="1">
        <v>167</v>
      </c>
      <c r="BJ207" s="1">
        <v>0</v>
      </c>
      <c r="BK207" s="1">
        <v>0</v>
      </c>
      <c r="BL207" s="1">
        <v>9.8737019999999998</v>
      </c>
      <c r="BM207" s="1">
        <v>126</v>
      </c>
      <c r="BN207" s="1">
        <v>60</v>
      </c>
      <c r="BO207" s="1">
        <v>4169</v>
      </c>
      <c r="BP207" s="1">
        <v>293</v>
      </c>
      <c r="BQ207" s="1">
        <v>3.8168000000000001E-2</v>
      </c>
      <c r="BR207" s="1">
        <v>1</v>
      </c>
    </row>
    <row r="208" spans="1:70" x14ac:dyDescent="0.2">
      <c r="A208" s="1" t="s">
        <v>18153</v>
      </c>
      <c r="B208" s="1" t="s">
        <v>18158</v>
      </c>
      <c r="C208" s="1" t="s">
        <v>18047</v>
      </c>
      <c r="D208" s="1">
        <v>200958</v>
      </c>
      <c r="E208" s="1" t="s">
        <v>289</v>
      </c>
      <c r="F208" s="1" t="s">
        <v>289</v>
      </c>
      <c r="G208" s="1">
        <v>3</v>
      </c>
      <c r="H208" s="1">
        <v>195452668</v>
      </c>
      <c r="I208" s="1">
        <v>195452668</v>
      </c>
      <c r="J208" s="1" t="s">
        <v>289</v>
      </c>
      <c r="K208" s="1" t="s">
        <v>436</v>
      </c>
      <c r="L208" s="1" t="s">
        <v>346</v>
      </c>
      <c r="M208" s="1" t="s">
        <v>347</v>
      </c>
      <c r="N208" s="1" t="s">
        <v>333</v>
      </c>
      <c r="Q208" s="1" t="s">
        <v>289</v>
      </c>
      <c r="R208" s="1" t="s">
        <v>289</v>
      </c>
      <c r="S208" s="1" t="s">
        <v>289</v>
      </c>
      <c r="T208" s="1" t="s">
        <v>5984</v>
      </c>
      <c r="U208" s="1" t="s">
        <v>5985</v>
      </c>
      <c r="V208" s="1" t="s">
        <v>351</v>
      </c>
      <c r="W208" s="1">
        <v>2</v>
      </c>
      <c r="X208" s="1">
        <v>1318</v>
      </c>
      <c r="Y208" s="1" t="s">
        <v>5986</v>
      </c>
      <c r="Z208" s="1" t="s">
        <v>5987</v>
      </c>
      <c r="AA208" s="1" t="s">
        <v>5988</v>
      </c>
      <c r="AB208" s="1" t="s">
        <v>6001</v>
      </c>
      <c r="AC208" s="1">
        <v>0.58199999999999996</v>
      </c>
      <c r="AG208" s="1">
        <v>0</v>
      </c>
      <c r="AT208" s="1">
        <v>55.702238000000001</v>
      </c>
      <c r="AU208" s="1" t="s">
        <v>405</v>
      </c>
      <c r="AV208" s="1">
        <v>210</v>
      </c>
      <c r="AW208" s="1">
        <v>1</v>
      </c>
      <c r="AX208" s="1">
        <v>28</v>
      </c>
      <c r="AY208" s="1">
        <v>195</v>
      </c>
      <c r="AZ208" s="1">
        <v>6892</v>
      </c>
      <c r="BA208" s="1" t="s">
        <v>469</v>
      </c>
      <c r="BB208" s="1">
        <v>1</v>
      </c>
      <c r="BC208" s="1">
        <v>0.99568699999999999</v>
      </c>
      <c r="BD208" s="1">
        <v>0</v>
      </c>
      <c r="BF208" s="1" t="s">
        <v>351</v>
      </c>
      <c r="BG208" s="1">
        <v>4</v>
      </c>
      <c r="BH208" s="1">
        <v>60</v>
      </c>
      <c r="BI208" s="1">
        <v>148</v>
      </c>
      <c r="BJ208" s="1">
        <v>0</v>
      </c>
      <c r="BK208" s="1">
        <v>0</v>
      </c>
      <c r="BL208" s="1">
        <v>10.103600999999999</v>
      </c>
      <c r="BM208" s="1">
        <v>64</v>
      </c>
      <c r="BN208" s="1">
        <v>60</v>
      </c>
      <c r="BO208" s="1">
        <v>2383</v>
      </c>
      <c r="BP208" s="1">
        <v>461</v>
      </c>
      <c r="BQ208" s="1">
        <v>5.8824000000000001E-2</v>
      </c>
      <c r="BR208" s="1">
        <v>0.99568699999999999</v>
      </c>
    </row>
    <row r="209" spans="1:70" x14ac:dyDescent="0.2">
      <c r="A209" s="1" t="s">
        <v>18153</v>
      </c>
      <c r="B209" s="1" t="s">
        <v>18158</v>
      </c>
      <c r="C209" s="1" t="s">
        <v>6061</v>
      </c>
      <c r="D209" s="1">
        <v>10608</v>
      </c>
      <c r="E209" s="1" t="s">
        <v>289</v>
      </c>
      <c r="F209" s="1" t="s">
        <v>289</v>
      </c>
      <c r="G209" s="1">
        <v>4</v>
      </c>
      <c r="H209" s="1">
        <v>2254248</v>
      </c>
      <c r="I209" s="1">
        <v>2254248</v>
      </c>
      <c r="J209" s="1" t="s">
        <v>289</v>
      </c>
      <c r="K209" s="1" t="s">
        <v>1621</v>
      </c>
      <c r="L209" s="1" t="s">
        <v>346</v>
      </c>
      <c r="M209" s="1" t="s">
        <v>333</v>
      </c>
      <c r="N209" s="1" t="s">
        <v>407</v>
      </c>
      <c r="Q209" s="1" t="s">
        <v>289</v>
      </c>
      <c r="R209" s="1" t="s">
        <v>289</v>
      </c>
      <c r="S209" s="1" t="s">
        <v>289</v>
      </c>
      <c r="T209" s="1" t="s">
        <v>6035</v>
      </c>
      <c r="U209" s="1" t="s">
        <v>6036</v>
      </c>
      <c r="V209" s="1" t="s">
        <v>293</v>
      </c>
      <c r="W209" s="1">
        <v>4</v>
      </c>
      <c r="X209" s="1">
        <v>509</v>
      </c>
      <c r="Y209" s="1" t="s">
        <v>6037</v>
      </c>
      <c r="Z209" s="1" t="s">
        <v>6038</v>
      </c>
      <c r="AA209" s="1" t="s">
        <v>6039</v>
      </c>
      <c r="AB209" s="1" t="s">
        <v>6048</v>
      </c>
      <c r="AC209" s="1">
        <v>0.64700000000000002</v>
      </c>
      <c r="AG209" s="1">
        <v>0</v>
      </c>
      <c r="AT209" s="1">
        <v>17.449705999999999</v>
      </c>
      <c r="AU209" s="1" t="s">
        <v>405</v>
      </c>
      <c r="AV209" s="1">
        <v>0</v>
      </c>
      <c r="AW209" s="1">
        <v>0</v>
      </c>
      <c r="AX209" s="1">
        <v>0</v>
      </c>
      <c r="AY209" s="1">
        <v>58</v>
      </c>
      <c r="AZ209" s="1">
        <v>1979</v>
      </c>
      <c r="BA209" s="1" t="s">
        <v>525</v>
      </c>
      <c r="BB209" s="1">
        <v>1</v>
      </c>
      <c r="BC209" s="1">
        <v>0.99992999999999999</v>
      </c>
      <c r="BD209" s="1">
        <v>0</v>
      </c>
      <c r="BE209" s="1" t="s">
        <v>1910</v>
      </c>
      <c r="BF209" s="1" t="s">
        <v>293</v>
      </c>
      <c r="BG209" s="1">
        <v>4</v>
      </c>
      <c r="BH209" s="1">
        <v>60</v>
      </c>
      <c r="BI209" s="1">
        <v>135</v>
      </c>
      <c r="BJ209" s="1">
        <v>0</v>
      </c>
      <c r="BK209" s="1">
        <v>0</v>
      </c>
      <c r="BL209" s="1">
        <v>8.2110679999999991</v>
      </c>
      <c r="BM209" s="1">
        <v>91</v>
      </c>
      <c r="BN209" s="1">
        <v>60</v>
      </c>
      <c r="BO209" s="1">
        <v>3131</v>
      </c>
      <c r="BP209" s="1">
        <v>203</v>
      </c>
      <c r="BQ209" s="1">
        <v>4.2104999999999997E-2</v>
      </c>
      <c r="BR209" s="1">
        <v>0.99992999999999999</v>
      </c>
    </row>
    <row r="210" spans="1:70" x14ac:dyDescent="0.2">
      <c r="A210" s="1" t="s">
        <v>18153</v>
      </c>
      <c r="B210" s="1" t="s">
        <v>18158</v>
      </c>
      <c r="C210" s="1" t="s">
        <v>6269</v>
      </c>
      <c r="D210" s="1">
        <v>202151</v>
      </c>
      <c r="E210" s="1" t="s">
        <v>289</v>
      </c>
      <c r="F210" s="1" t="s">
        <v>289</v>
      </c>
      <c r="G210" s="1">
        <v>5</v>
      </c>
      <c r="H210" s="1">
        <v>36253787</v>
      </c>
      <c r="I210" s="1">
        <v>36253787</v>
      </c>
      <c r="J210" s="1" t="s">
        <v>289</v>
      </c>
      <c r="K210" s="1" t="s">
        <v>345</v>
      </c>
      <c r="L210" s="1" t="s">
        <v>346</v>
      </c>
      <c r="M210" s="1" t="s">
        <v>347</v>
      </c>
      <c r="N210" s="1" t="s">
        <v>294</v>
      </c>
      <c r="Q210" s="1" t="s">
        <v>289</v>
      </c>
      <c r="R210" s="1" t="s">
        <v>289</v>
      </c>
      <c r="S210" s="1" t="s">
        <v>289</v>
      </c>
      <c r="T210" s="1" t="s">
        <v>6231</v>
      </c>
      <c r="U210" s="1" t="s">
        <v>6232</v>
      </c>
      <c r="V210" s="1" t="s">
        <v>293</v>
      </c>
      <c r="W210" s="1">
        <v>12</v>
      </c>
      <c r="X210" s="1">
        <v>1614</v>
      </c>
      <c r="Y210" s="1" t="s">
        <v>6233</v>
      </c>
      <c r="Z210" s="1" t="s">
        <v>6234</v>
      </c>
      <c r="AA210" s="1" t="s">
        <v>6235</v>
      </c>
      <c r="AB210" s="1" t="s">
        <v>6247</v>
      </c>
      <c r="AC210" s="1">
        <v>0.36299999999999999</v>
      </c>
      <c r="AG210" s="1">
        <v>0</v>
      </c>
      <c r="AT210" s="1">
        <v>76.149583000000007</v>
      </c>
      <c r="AU210" s="1" t="s">
        <v>405</v>
      </c>
      <c r="AV210" s="1">
        <v>0</v>
      </c>
      <c r="AW210" s="1">
        <v>0</v>
      </c>
      <c r="AX210" s="1">
        <v>0</v>
      </c>
      <c r="AY210" s="1">
        <v>253</v>
      </c>
      <c r="AZ210" s="1">
        <v>9139</v>
      </c>
      <c r="BA210" s="1" t="s">
        <v>469</v>
      </c>
      <c r="BB210" s="1">
        <v>1</v>
      </c>
      <c r="BC210" s="1">
        <v>1</v>
      </c>
      <c r="BD210" s="1">
        <v>0</v>
      </c>
      <c r="BF210" s="1" t="s">
        <v>293</v>
      </c>
      <c r="BG210" s="1">
        <v>61</v>
      </c>
      <c r="BH210" s="1">
        <v>60</v>
      </c>
      <c r="BI210" s="1">
        <v>1899</v>
      </c>
      <c r="BJ210" s="1">
        <v>0</v>
      </c>
      <c r="BK210" s="1">
        <v>0</v>
      </c>
      <c r="BL210" s="1">
        <v>148.95313100000001</v>
      </c>
      <c r="BM210" s="1">
        <v>286</v>
      </c>
      <c r="BN210" s="1">
        <v>70</v>
      </c>
      <c r="BO210" s="1">
        <v>10313</v>
      </c>
      <c r="BP210" s="1">
        <v>726</v>
      </c>
      <c r="BQ210" s="1">
        <v>0.175793</v>
      </c>
      <c r="BR210" s="1">
        <v>1</v>
      </c>
    </row>
    <row r="211" spans="1:70" x14ac:dyDescent="0.2">
      <c r="A211" s="1" t="s">
        <v>18153</v>
      </c>
      <c r="B211" s="1" t="s">
        <v>18158</v>
      </c>
      <c r="C211" s="1" t="s">
        <v>18049</v>
      </c>
      <c r="D211" s="1">
        <v>64167</v>
      </c>
      <c r="E211" s="1" t="s">
        <v>289</v>
      </c>
      <c r="F211" s="1" t="s">
        <v>289</v>
      </c>
      <c r="G211" s="1">
        <v>5</v>
      </c>
      <c r="H211" s="1">
        <v>96228080</v>
      </c>
      <c r="I211" s="1">
        <v>96228080</v>
      </c>
      <c r="J211" s="1" t="s">
        <v>289</v>
      </c>
      <c r="K211" s="1" t="s">
        <v>345</v>
      </c>
      <c r="L211" s="1" t="s">
        <v>346</v>
      </c>
      <c r="M211" s="1" t="s">
        <v>347</v>
      </c>
      <c r="N211" s="1" t="s">
        <v>294</v>
      </c>
      <c r="Q211" s="1" t="s">
        <v>289</v>
      </c>
      <c r="R211" s="1" t="s">
        <v>289</v>
      </c>
      <c r="S211" s="1" t="s">
        <v>289</v>
      </c>
      <c r="T211" s="1" t="s">
        <v>6064</v>
      </c>
      <c r="U211" s="1" t="s">
        <v>6065</v>
      </c>
      <c r="V211" s="1" t="s">
        <v>351</v>
      </c>
      <c r="W211" s="1">
        <v>6</v>
      </c>
      <c r="X211" s="1">
        <v>1759</v>
      </c>
      <c r="Y211" s="1" t="s">
        <v>6066</v>
      </c>
      <c r="Z211" s="1" t="s">
        <v>6067</v>
      </c>
      <c r="AA211" s="1" t="s">
        <v>6068</v>
      </c>
      <c r="AB211" s="1" t="s">
        <v>6081</v>
      </c>
      <c r="AC211" s="1">
        <v>0.45300000000000001</v>
      </c>
      <c r="AG211" s="1">
        <v>0</v>
      </c>
      <c r="AT211" s="1">
        <v>63.50976</v>
      </c>
      <c r="AU211" s="1" t="s">
        <v>405</v>
      </c>
      <c r="AV211" s="1">
        <v>0</v>
      </c>
      <c r="AW211" s="1">
        <v>0</v>
      </c>
      <c r="AX211" s="1">
        <v>0</v>
      </c>
      <c r="AY211" s="1">
        <v>211</v>
      </c>
      <c r="AZ211" s="1">
        <v>7751</v>
      </c>
      <c r="BA211" s="1" t="s">
        <v>469</v>
      </c>
      <c r="BB211" s="1">
        <v>1</v>
      </c>
      <c r="BC211" s="1">
        <v>1</v>
      </c>
      <c r="BD211" s="1">
        <v>0</v>
      </c>
      <c r="BF211" s="1" t="s">
        <v>351</v>
      </c>
      <c r="BG211" s="1">
        <v>67</v>
      </c>
      <c r="BH211" s="1">
        <v>60</v>
      </c>
      <c r="BI211" s="1">
        <v>2223</v>
      </c>
      <c r="BJ211" s="1">
        <v>0</v>
      </c>
      <c r="BK211" s="1">
        <v>0</v>
      </c>
      <c r="BL211" s="1">
        <v>181.57107300000001</v>
      </c>
      <c r="BM211" s="1">
        <v>267</v>
      </c>
      <c r="BN211" s="1">
        <v>60</v>
      </c>
      <c r="BO211" s="1">
        <v>9941</v>
      </c>
      <c r="BP211" s="1">
        <v>688</v>
      </c>
      <c r="BQ211" s="1">
        <v>0.200599</v>
      </c>
      <c r="BR211" s="1">
        <v>1</v>
      </c>
    </row>
    <row r="212" spans="1:70" x14ac:dyDescent="0.2">
      <c r="A212" s="1" t="s">
        <v>18153</v>
      </c>
      <c r="B212" s="1" t="s">
        <v>18158</v>
      </c>
      <c r="C212" s="1" t="s">
        <v>6178</v>
      </c>
      <c r="D212" s="1">
        <v>4001</v>
      </c>
      <c r="E212" s="1" t="s">
        <v>289</v>
      </c>
      <c r="F212" s="1" t="s">
        <v>289</v>
      </c>
      <c r="G212" s="1">
        <v>5</v>
      </c>
      <c r="H212" s="1">
        <v>126113469</v>
      </c>
      <c r="I212" s="1">
        <v>126113469</v>
      </c>
      <c r="J212" s="1" t="s">
        <v>289</v>
      </c>
      <c r="K212" s="1" t="s">
        <v>345</v>
      </c>
      <c r="L212" s="1" t="s">
        <v>346</v>
      </c>
      <c r="M212" s="1" t="s">
        <v>333</v>
      </c>
      <c r="N212" s="1" t="s">
        <v>347</v>
      </c>
      <c r="Q212" s="1" t="s">
        <v>289</v>
      </c>
      <c r="R212" s="1" t="s">
        <v>289</v>
      </c>
      <c r="S212" s="1" t="s">
        <v>289</v>
      </c>
      <c r="T212" s="1" t="s">
        <v>6144</v>
      </c>
      <c r="U212" s="1" t="s">
        <v>6145</v>
      </c>
      <c r="V212" s="1" t="s">
        <v>351</v>
      </c>
      <c r="W212" s="1">
        <v>1</v>
      </c>
      <c r="X212" s="1">
        <v>630</v>
      </c>
      <c r="Y212" s="1" t="s">
        <v>6146</v>
      </c>
      <c r="Z212" s="1" t="s">
        <v>6147</v>
      </c>
      <c r="AA212" s="1" t="s">
        <v>6148</v>
      </c>
      <c r="AB212" s="1" t="s">
        <v>6162</v>
      </c>
      <c r="AC212" s="1">
        <v>0.69199999999999995</v>
      </c>
      <c r="AG212" s="1">
        <v>0</v>
      </c>
      <c r="AT212" s="1">
        <v>23.773519</v>
      </c>
      <c r="AU212" s="1" t="s">
        <v>405</v>
      </c>
      <c r="AV212" s="1">
        <v>0</v>
      </c>
      <c r="AW212" s="1">
        <v>0</v>
      </c>
      <c r="AX212" s="1">
        <v>0</v>
      </c>
      <c r="AY212" s="1">
        <v>79</v>
      </c>
      <c r="AZ212" s="1">
        <v>2644</v>
      </c>
      <c r="BA212" s="1" t="s">
        <v>525</v>
      </c>
      <c r="BB212" s="1">
        <v>1</v>
      </c>
      <c r="BC212" s="1">
        <v>0.99911000000000005</v>
      </c>
      <c r="BD212" s="1">
        <v>0</v>
      </c>
      <c r="BF212" s="1" t="s">
        <v>351</v>
      </c>
      <c r="BG212" s="1">
        <v>14</v>
      </c>
      <c r="BH212" s="1">
        <v>60</v>
      </c>
      <c r="BI212" s="1">
        <v>477</v>
      </c>
      <c r="BJ212" s="1">
        <v>0</v>
      </c>
      <c r="BK212" s="1">
        <v>0</v>
      </c>
      <c r="BL212" s="1">
        <v>38.449590000000001</v>
      </c>
      <c r="BM212" s="1">
        <v>64</v>
      </c>
      <c r="BN212" s="1">
        <v>60</v>
      </c>
      <c r="BO212" s="1">
        <v>2102</v>
      </c>
      <c r="BP212" s="1">
        <v>182</v>
      </c>
      <c r="BQ212" s="1">
        <v>0.17948700000000001</v>
      </c>
      <c r="BR212" s="1">
        <v>0.99911000000000005</v>
      </c>
    </row>
    <row r="213" spans="1:70" x14ac:dyDescent="0.2">
      <c r="A213" s="1" t="s">
        <v>18153</v>
      </c>
      <c r="B213" s="1" t="s">
        <v>18158</v>
      </c>
      <c r="C213" s="1" t="s">
        <v>6206</v>
      </c>
      <c r="D213" s="1">
        <v>0</v>
      </c>
      <c r="E213" s="1" t="s">
        <v>289</v>
      </c>
      <c r="F213" s="1" t="s">
        <v>289</v>
      </c>
      <c r="G213" s="1">
        <v>5</v>
      </c>
      <c r="H213" s="1">
        <v>140249386</v>
      </c>
      <c r="I213" s="1">
        <v>140249386</v>
      </c>
      <c r="J213" s="1" t="s">
        <v>289</v>
      </c>
      <c r="K213" s="1" t="s">
        <v>345</v>
      </c>
      <c r="L213" s="1" t="s">
        <v>346</v>
      </c>
      <c r="M213" s="1" t="s">
        <v>294</v>
      </c>
      <c r="N213" s="1" t="s">
        <v>347</v>
      </c>
      <c r="Q213" s="1" t="s">
        <v>289</v>
      </c>
      <c r="R213" s="1" t="s">
        <v>289</v>
      </c>
      <c r="S213" s="1" t="s">
        <v>289</v>
      </c>
      <c r="T213" s="1" t="s">
        <v>6181</v>
      </c>
      <c r="U213" s="1" t="s">
        <v>6182</v>
      </c>
      <c r="V213" s="1" t="s">
        <v>351</v>
      </c>
      <c r="W213" s="1">
        <v>1</v>
      </c>
      <c r="X213" s="1">
        <v>698</v>
      </c>
      <c r="Y213" s="1" t="s">
        <v>6183</v>
      </c>
      <c r="Z213" s="1" t="s">
        <v>6184</v>
      </c>
      <c r="AA213" s="1" t="s">
        <v>6185</v>
      </c>
      <c r="AB213" s="1" t="s">
        <v>6190</v>
      </c>
      <c r="AC213" s="1">
        <v>0.438</v>
      </c>
      <c r="AG213" s="1">
        <v>0</v>
      </c>
      <c r="AT213" s="1">
        <v>90.323406000000006</v>
      </c>
      <c r="AU213" s="1" t="s">
        <v>405</v>
      </c>
      <c r="AV213" s="1">
        <v>0</v>
      </c>
      <c r="AW213" s="1">
        <v>1</v>
      </c>
      <c r="AX213" s="1">
        <v>34</v>
      </c>
      <c r="AY213" s="1">
        <v>312</v>
      </c>
      <c r="AZ213" s="1">
        <v>10650</v>
      </c>
      <c r="BA213" s="1" t="s">
        <v>406</v>
      </c>
      <c r="BB213" s="1">
        <v>1</v>
      </c>
      <c r="BC213" s="1">
        <v>1</v>
      </c>
      <c r="BD213" s="1">
        <v>0</v>
      </c>
      <c r="BF213" s="1" t="s">
        <v>351</v>
      </c>
      <c r="BG213" s="1">
        <v>118</v>
      </c>
      <c r="BH213" s="1">
        <v>60</v>
      </c>
      <c r="BI213" s="1">
        <v>4120</v>
      </c>
      <c r="BJ213" s="1">
        <v>1</v>
      </c>
      <c r="BK213" s="1">
        <v>0</v>
      </c>
      <c r="BL213" s="1">
        <v>351.93046199999998</v>
      </c>
      <c r="BM213" s="1">
        <v>363</v>
      </c>
      <c r="BN213" s="1">
        <v>60</v>
      </c>
      <c r="BO213" s="1">
        <v>11911</v>
      </c>
      <c r="BP213" s="1">
        <v>971</v>
      </c>
      <c r="BQ213" s="1">
        <v>0.24532200000000001</v>
      </c>
      <c r="BR213" s="1">
        <v>1</v>
      </c>
    </row>
    <row r="214" spans="1:70" x14ac:dyDescent="0.2">
      <c r="A214" s="1" t="s">
        <v>18153</v>
      </c>
      <c r="B214" s="1" t="s">
        <v>18158</v>
      </c>
      <c r="C214" s="1" t="s">
        <v>18050</v>
      </c>
      <c r="D214" s="1">
        <v>0</v>
      </c>
      <c r="E214" s="1" t="s">
        <v>289</v>
      </c>
      <c r="F214" s="1" t="s">
        <v>289</v>
      </c>
      <c r="G214" s="1">
        <v>5</v>
      </c>
      <c r="H214" s="1">
        <v>140475862</v>
      </c>
      <c r="I214" s="1">
        <v>140475862</v>
      </c>
      <c r="J214" s="1" t="s">
        <v>289</v>
      </c>
      <c r="K214" s="1" t="s">
        <v>436</v>
      </c>
      <c r="L214" s="1" t="s">
        <v>346</v>
      </c>
      <c r="M214" s="1" t="s">
        <v>333</v>
      </c>
      <c r="N214" s="1" t="s">
        <v>407</v>
      </c>
      <c r="Q214" s="1" t="s">
        <v>289</v>
      </c>
      <c r="R214" s="1" t="s">
        <v>289</v>
      </c>
      <c r="S214" s="1" t="s">
        <v>289</v>
      </c>
      <c r="T214" s="1" t="s">
        <v>6210</v>
      </c>
      <c r="U214" s="1" t="s">
        <v>6211</v>
      </c>
      <c r="V214" s="1" t="s">
        <v>351</v>
      </c>
      <c r="W214" s="1">
        <v>1</v>
      </c>
      <c r="X214" s="1">
        <v>1636</v>
      </c>
      <c r="Y214" s="1" t="s">
        <v>6212</v>
      </c>
      <c r="Z214" s="1" t="s">
        <v>6213</v>
      </c>
      <c r="AA214" s="1" t="s">
        <v>6214</v>
      </c>
      <c r="AB214" s="1" t="s">
        <v>6223</v>
      </c>
      <c r="AC214" s="1">
        <v>0.68200000000000005</v>
      </c>
      <c r="AG214" s="1">
        <v>0</v>
      </c>
      <c r="AT214" s="1">
        <v>5.7177470000000001</v>
      </c>
      <c r="AU214" s="1" t="s">
        <v>405</v>
      </c>
      <c r="AV214" s="1">
        <v>1</v>
      </c>
      <c r="AW214" s="1">
        <v>0</v>
      </c>
      <c r="AX214" s="1">
        <v>0</v>
      </c>
      <c r="AY214" s="1">
        <v>19</v>
      </c>
      <c r="AZ214" s="1">
        <v>650</v>
      </c>
      <c r="BA214" s="1" t="s">
        <v>525</v>
      </c>
      <c r="BB214" s="1">
        <v>0.99985900000000005</v>
      </c>
      <c r="BC214" s="1">
        <v>0.58284800000000003</v>
      </c>
      <c r="BD214" s="1">
        <v>0</v>
      </c>
      <c r="BF214" s="1" t="s">
        <v>351</v>
      </c>
      <c r="BG214" s="1">
        <v>3</v>
      </c>
      <c r="BH214" s="1">
        <v>40</v>
      </c>
      <c r="BI214" s="1">
        <v>95</v>
      </c>
      <c r="BJ214" s="1">
        <v>0</v>
      </c>
      <c r="BK214" s="1">
        <v>0</v>
      </c>
      <c r="BL214" s="1">
        <v>6.8949400000000001</v>
      </c>
      <c r="BM214" s="1">
        <v>23</v>
      </c>
      <c r="BN214" s="1">
        <v>60</v>
      </c>
      <c r="BO214" s="1">
        <v>809</v>
      </c>
      <c r="BP214" s="1">
        <v>61</v>
      </c>
      <c r="BQ214" s="1">
        <v>0.115385</v>
      </c>
      <c r="BR214" s="1">
        <v>0.58292999999999995</v>
      </c>
    </row>
    <row r="215" spans="1:70" x14ac:dyDescent="0.2">
      <c r="A215" s="1" t="s">
        <v>18153</v>
      </c>
      <c r="B215" s="1" t="s">
        <v>18158</v>
      </c>
      <c r="C215" s="1" t="s">
        <v>936</v>
      </c>
      <c r="D215" s="1">
        <v>1616</v>
      </c>
      <c r="E215" s="1" t="s">
        <v>289</v>
      </c>
      <c r="F215" s="1" t="s">
        <v>289</v>
      </c>
      <c r="G215" s="1">
        <v>6</v>
      </c>
      <c r="H215" s="1">
        <v>33288614</v>
      </c>
      <c r="I215" s="1">
        <v>33288614</v>
      </c>
      <c r="J215" s="1" t="s">
        <v>289</v>
      </c>
      <c r="K215" s="1" t="s">
        <v>345</v>
      </c>
      <c r="L215" s="1" t="s">
        <v>346</v>
      </c>
      <c r="M215" s="1" t="s">
        <v>333</v>
      </c>
      <c r="N215" s="1" t="s">
        <v>407</v>
      </c>
      <c r="Q215" s="1" t="s">
        <v>289</v>
      </c>
      <c r="R215" s="1" t="s">
        <v>289</v>
      </c>
      <c r="S215" s="1" t="s">
        <v>289</v>
      </c>
      <c r="T215" s="1" t="s">
        <v>6273</v>
      </c>
      <c r="U215" s="1" t="s">
        <v>896</v>
      </c>
      <c r="V215" s="1" t="s">
        <v>293</v>
      </c>
      <c r="W215" s="1">
        <v>3</v>
      </c>
      <c r="X215" s="1">
        <v>1142</v>
      </c>
      <c r="Y215" s="1" t="s">
        <v>6274</v>
      </c>
      <c r="Z215" s="1" t="s">
        <v>6275</v>
      </c>
      <c r="AA215" s="1" t="s">
        <v>6276</v>
      </c>
      <c r="AB215" s="1" t="s">
        <v>6278</v>
      </c>
      <c r="AC215" s="1">
        <v>0.57699999999999996</v>
      </c>
      <c r="AG215" s="1">
        <v>0</v>
      </c>
      <c r="AT215" s="1">
        <v>89.081525999999997</v>
      </c>
      <c r="AU215" s="1" t="s">
        <v>405</v>
      </c>
      <c r="AV215" s="1">
        <v>0</v>
      </c>
      <c r="AW215" s="1">
        <v>0</v>
      </c>
      <c r="AX215" s="1">
        <v>0</v>
      </c>
      <c r="AY215" s="1">
        <v>296</v>
      </c>
      <c r="AZ215" s="1">
        <v>10668</v>
      </c>
      <c r="BA215" s="1" t="s">
        <v>525</v>
      </c>
      <c r="BB215" s="1">
        <v>1</v>
      </c>
      <c r="BC215" s="1">
        <v>1</v>
      </c>
      <c r="BD215" s="1">
        <v>0</v>
      </c>
      <c r="BF215" s="1" t="s">
        <v>293</v>
      </c>
      <c r="BG215" s="1">
        <v>96</v>
      </c>
      <c r="BH215" s="1">
        <v>60</v>
      </c>
      <c r="BI215" s="1">
        <v>3082</v>
      </c>
      <c r="BJ215" s="1">
        <v>0</v>
      </c>
      <c r="BK215" s="1">
        <v>0</v>
      </c>
      <c r="BL215" s="1">
        <v>262.801875</v>
      </c>
      <c r="BM215" s="1">
        <v>268</v>
      </c>
      <c r="BN215" s="1">
        <v>70</v>
      </c>
      <c r="BO215" s="1">
        <v>9929</v>
      </c>
      <c r="BP215" s="1">
        <v>790</v>
      </c>
      <c r="BQ215" s="1">
        <v>0.26373600000000003</v>
      </c>
      <c r="BR215" s="1">
        <v>1</v>
      </c>
    </row>
    <row r="216" spans="1:70" x14ac:dyDescent="0.2">
      <c r="A216" s="1" t="s">
        <v>18153</v>
      </c>
      <c r="B216" s="1" t="s">
        <v>18158</v>
      </c>
      <c r="C216" s="1" t="s">
        <v>6321</v>
      </c>
      <c r="D216" s="1">
        <v>6206</v>
      </c>
      <c r="E216" s="1" t="s">
        <v>289</v>
      </c>
      <c r="F216" s="1" t="s">
        <v>289</v>
      </c>
      <c r="G216" s="1">
        <v>6</v>
      </c>
      <c r="H216" s="1">
        <v>133138166</v>
      </c>
      <c r="I216" s="1">
        <v>133138166</v>
      </c>
      <c r="J216" s="1" t="s">
        <v>289</v>
      </c>
      <c r="K216" s="1" t="s">
        <v>345</v>
      </c>
      <c r="L216" s="1" t="s">
        <v>346</v>
      </c>
      <c r="M216" s="1" t="s">
        <v>333</v>
      </c>
      <c r="N216" s="1" t="s">
        <v>407</v>
      </c>
      <c r="Q216" s="1" t="s">
        <v>289</v>
      </c>
      <c r="R216" s="1" t="s">
        <v>289</v>
      </c>
      <c r="S216" s="1" t="s">
        <v>289</v>
      </c>
      <c r="T216" s="1" t="s">
        <v>6290</v>
      </c>
      <c r="U216" s="1" t="s">
        <v>6291</v>
      </c>
      <c r="V216" s="1" t="s">
        <v>351</v>
      </c>
      <c r="W216" s="1">
        <v>5</v>
      </c>
      <c r="X216" s="1">
        <v>512</v>
      </c>
      <c r="Y216" s="1" t="s">
        <v>6292</v>
      </c>
      <c r="Z216" s="1" t="s">
        <v>6293</v>
      </c>
      <c r="AA216" s="1" t="s">
        <v>6294</v>
      </c>
      <c r="AB216" s="1" t="s">
        <v>6306</v>
      </c>
      <c r="AC216" s="1">
        <v>0.373</v>
      </c>
      <c r="AG216" s="1">
        <v>0</v>
      </c>
      <c r="AT216" s="1">
        <v>11.135424</v>
      </c>
      <c r="AU216" s="1" t="s">
        <v>405</v>
      </c>
      <c r="AV216" s="1">
        <v>0</v>
      </c>
      <c r="AW216" s="1">
        <v>0</v>
      </c>
      <c r="AX216" s="1">
        <v>0</v>
      </c>
      <c r="AY216" s="1">
        <v>37</v>
      </c>
      <c r="AZ216" s="1">
        <v>1280</v>
      </c>
      <c r="BA216" s="1" t="s">
        <v>525</v>
      </c>
      <c r="BB216" s="1">
        <v>1</v>
      </c>
      <c r="BC216" s="1">
        <v>0.73967099999999997</v>
      </c>
      <c r="BD216" s="1">
        <v>0</v>
      </c>
      <c r="BF216" s="1" t="s">
        <v>351</v>
      </c>
      <c r="BG216" s="1">
        <v>3</v>
      </c>
      <c r="BH216" s="1">
        <v>60</v>
      </c>
      <c r="BI216" s="1">
        <v>98</v>
      </c>
      <c r="BJ216" s="1">
        <v>0</v>
      </c>
      <c r="BK216" s="1">
        <v>0</v>
      </c>
      <c r="BL216" s="1">
        <v>6.9092440000000002</v>
      </c>
      <c r="BM216" s="1">
        <v>29</v>
      </c>
      <c r="BN216" s="1">
        <v>60</v>
      </c>
      <c r="BO216" s="1">
        <v>1024</v>
      </c>
      <c r="BP216" s="1">
        <v>72</v>
      </c>
      <c r="BQ216" s="1">
        <v>9.375E-2</v>
      </c>
      <c r="BR216" s="1">
        <v>0.73967099999999997</v>
      </c>
    </row>
    <row r="217" spans="1:70" x14ac:dyDescent="0.2">
      <c r="A217" s="1" t="s">
        <v>18153</v>
      </c>
      <c r="B217" s="1" t="s">
        <v>18158</v>
      </c>
      <c r="C217" s="1" t="s">
        <v>6349</v>
      </c>
      <c r="D217" s="1">
        <v>11333</v>
      </c>
      <c r="E217" s="1" t="s">
        <v>289</v>
      </c>
      <c r="F217" s="1" t="s">
        <v>289</v>
      </c>
      <c r="G217" s="1">
        <v>7</v>
      </c>
      <c r="H217" s="1">
        <v>99002484</v>
      </c>
      <c r="I217" s="1">
        <v>99002484</v>
      </c>
      <c r="J217" s="1" t="s">
        <v>289</v>
      </c>
      <c r="K217" s="1" t="s">
        <v>1621</v>
      </c>
      <c r="L217" s="1" t="s">
        <v>346</v>
      </c>
      <c r="M217" s="1" t="s">
        <v>347</v>
      </c>
      <c r="N217" s="1" t="s">
        <v>294</v>
      </c>
      <c r="Q217" s="1" t="s">
        <v>289</v>
      </c>
      <c r="R217" s="1" t="s">
        <v>289</v>
      </c>
      <c r="S217" s="1" t="s">
        <v>289</v>
      </c>
      <c r="T217" s="1" t="s">
        <v>6325</v>
      </c>
      <c r="U217" s="1" t="s">
        <v>6326</v>
      </c>
      <c r="V217" s="1" t="s">
        <v>293</v>
      </c>
      <c r="W217" s="1">
        <v>2</v>
      </c>
      <c r="X217" s="1">
        <v>386</v>
      </c>
      <c r="Z217" s="1" t="s">
        <v>6327</v>
      </c>
      <c r="AB217" s="1" t="s">
        <v>6338</v>
      </c>
      <c r="AC217" s="1">
        <v>0.61199999999999999</v>
      </c>
      <c r="AG217" s="1">
        <v>0</v>
      </c>
      <c r="AT217" s="1">
        <v>9.3298570000000005</v>
      </c>
      <c r="AU217" s="1" t="s">
        <v>405</v>
      </c>
      <c r="AV217" s="1">
        <v>0</v>
      </c>
      <c r="AW217" s="1">
        <v>0</v>
      </c>
      <c r="AX217" s="1">
        <v>0</v>
      </c>
      <c r="AY217" s="1">
        <v>31</v>
      </c>
      <c r="AZ217" s="1">
        <v>1067</v>
      </c>
      <c r="BA217" s="1" t="s">
        <v>469</v>
      </c>
      <c r="BB217" s="1">
        <v>0.99999700000000002</v>
      </c>
      <c r="BC217" s="1">
        <v>0.89931099999999997</v>
      </c>
      <c r="BD217" s="1">
        <v>0</v>
      </c>
      <c r="BE217" s="1" t="s">
        <v>1000</v>
      </c>
      <c r="BF217" s="1" t="s">
        <v>293</v>
      </c>
      <c r="BG217" s="1">
        <v>5</v>
      </c>
      <c r="BH217" s="1">
        <v>60</v>
      </c>
      <c r="BI217" s="1">
        <v>147</v>
      </c>
      <c r="BJ217" s="1">
        <v>0</v>
      </c>
      <c r="BK217" s="1">
        <v>0</v>
      </c>
      <c r="BL217" s="1">
        <v>10.437239999999999</v>
      </c>
      <c r="BM217" s="1">
        <v>37</v>
      </c>
      <c r="BN217" s="1">
        <v>60</v>
      </c>
      <c r="BO217" s="1">
        <v>1302</v>
      </c>
      <c r="BP217" s="1">
        <v>73</v>
      </c>
      <c r="BQ217" s="1">
        <v>0.119048</v>
      </c>
      <c r="BR217" s="1">
        <v>0.89931399999999995</v>
      </c>
    </row>
    <row r="218" spans="1:70" x14ac:dyDescent="0.2">
      <c r="A218" s="1" t="s">
        <v>18153</v>
      </c>
      <c r="B218" s="1" t="s">
        <v>18158</v>
      </c>
      <c r="C218" s="1" t="s">
        <v>18051</v>
      </c>
      <c r="D218" s="1">
        <v>157855</v>
      </c>
      <c r="E218" s="1" t="s">
        <v>289</v>
      </c>
      <c r="F218" s="1" t="s">
        <v>289</v>
      </c>
      <c r="G218" s="1">
        <v>8</v>
      </c>
      <c r="H218" s="1">
        <v>36666275</v>
      </c>
      <c r="I218" s="1">
        <v>36666275</v>
      </c>
      <c r="J218" s="1" t="s">
        <v>289</v>
      </c>
      <c r="K218" s="1" t="s">
        <v>436</v>
      </c>
      <c r="L218" s="1" t="s">
        <v>346</v>
      </c>
      <c r="M218" s="1" t="s">
        <v>347</v>
      </c>
      <c r="N218" s="1" t="s">
        <v>333</v>
      </c>
      <c r="Q218" s="1" t="s">
        <v>289</v>
      </c>
      <c r="R218" s="1" t="s">
        <v>289</v>
      </c>
      <c r="S218" s="1" t="s">
        <v>289</v>
      </c>
      <c r="T218" s="1" t="s">
        <v>6352</v>
      </c>
      <c r="U218" s="1" t="s">
        <v>6353</v>
      </c>
      <c r="V218" s="1" t="s">
        <v>351</v>
      </c>
      <c r="W218" s="1">
        <v>7</v>
      </c>
      <c r="X218" s="1">
        <v>733</v>
      </c>
      <c r="Y218" s="1" t="s">
        <v>6354</v>
      </c>
      <c r="Z218" s="1" t="s">
        <v>6355</v>
      </c>
      <c r="AA218" s="1" t="s">
        <v>6356</v>
      </c>
      <c r="AB218" s="1" t="s">
        <v>6366</v>
      </c>
      <c r="AC218" s="1">
        <v>0.42299999999999999</v>
      </c>
      <c r="AG218" s="1">
        <v>0</v>
      </c>
      <c r="AT218" s="1">
        <v>89.992485000000002</v>
      </c>
      <c r="AU218" s="1" t="s">
        <v>405</v>
      </c>
      <c r="AV218" s="1">
        <v>0</v>
      </c>
      <c r="AW218" s="1">
        <v>0</v>
      </c>
      <c r="AX218" s="1">
        <v>0</v>
      </c>
      <c r="AY218" s="1">
        <v>299</v>
      </c>
      <c r="AZ218" s="1">
        <v>10971</v>
      </c>
      <c r="BA218" s="1" t="s">
        <v>469</v>
      </c>
      <c r="BB218" s="1">
        <v>1</v>
      </c>
      <c r="BC218" s="1">
        <v>1</v>
      </c>
      <c r="BD218" s="1">
        <v>0</v>
      </c>
      <c r="BF218" s="1" t="s">
        <v>351</v>
      </c>
      <c r="BG218" s="1">
        <v>18</v>
      </c>
      <c r="BH218" s="1">
        <v>60</v>
      </c>
      <c r="BI218" s="1">
        <v>667</v>
      </c>
      <c r="BJ218" s="1">
        <v>1</v>
      </c>
      <c r="BK218" s="1">
        <v>0</v>
      </c>
      <c r="BL218" s="1">
        <v>46.339587000000002</v>
      </c>
      <c r="BM218" s="1">
        <v>260</v>
      </c>
      <c r="BN218" s="1">
        <v>60</v>
      </c>
      <c r="BO218" s="1">
        <v>9593</v>
      </c>
      <c r="BP218" s="1">
        <v>737</v>
      </c>
      <c r="BQ218" s="1">
        <v>6.4748E-2</v>
      </c>
      <c r="BR218" s="1">
        <v>1</v>
      </c>
    </row>
    <row r="219" spans="1:70" x14ac:dyDescent="0.2">
      <c r="A219" s="1" t="s">
        <v>18153</v>
      </c>
      <c r="B219" s="1" t="s">
        <v>18158</v>
      </c>
      <c r="C219" s="1" t="s">
        <v>6408</v>
      </c>
      <c r="D219" s="1">
        <v>51490</v>
      </c>
      <c r="E219" s="1" t="s">
        <v>289</v>
      </c>
      <c r="F219" s="1" t="s">
        <v>289</v>
      </c>
      <c r="G219" s="1">
        <v>9</v>
      </c>
      <c r="H219" s="1">
        <v>131591043</v>
      </c>
      <c r="I219" s="1">
        <v>131591043</v>
      </c>
      <c r="J219" s="1" t="s">
        <v>289</v>
      </c>
      <c r="K219" s="1" t="s">
        <v>345</v>
      </c>
      <c r="L219" s="1" t="s">
        <v>346</v>
      </c>
      <c r="M219" s="1" t="s">
        <v>294</v>
      </c>
      <c r="N219" s="1" t="s">
        <v>347</v>
      </c>
      <c r="Q219" s="1" t="s">
        <v>289</v>
      </c>
      <c r="R219" s="1" t="s">
        <v>289</v>
      </c>
      <c r="S219" s="1" t="s">
        <v>289</v>
      </c>
      <c r="T219" s="1" t="s">
        <v>6377</v>
      </c>
      <c r="U219" s="1" t="s">
        <v>6378</v>
      </c>
      <c r="V219" s="1" t="s">
        <v>293</v>
      </c>
      <c r="W219" s="1">
        <v>3</v>
      </c>
      <c r="X219" s="1">
        <v>219</v>
      </c>
      <c r="Y219" s="1" t="s">
        <v>6379</v>
      </c>
      <c r="Z219" s="1" t="s">
        <v>6380</v>
      </c>
      <c r="AA219" s="1" t="s">
        <v>6381</v>
      </c>
      <c r="AB219" s="1" t="s">
        <v>6388</v>
      </c>
      <c r="AC219" s="1">
        <v>0.58199999999999996</v>
      </c>
      <c r="AG219" s="1">
        <v>0</v>
      </c>
      <c r="AT219" s="1">
        <v>20.162875</v>
      </c>
      <c r="AU219" s="1" t="s">
        <v>405</v>
      </c>
      <c r="AV219" s="1">
        <v>0</v>
      </c>
      <c r="AW219" s="1">
        <v>0</v>
      </c>
      <c r="AX219" s="1">
        <v>0</v>
      </c>
      <c r="AY219" s="1">
        <v>67</v>
      </c>
      <c r="AZ219" s="1">
        <v>2265</v>
      </c>
      <c r="BA219" s="1" t="s">
        <v>406</v>
      </c>
      <c r="BB219" s="1">
        <v>1</v>
      </c>
      <c r="BC219" s="1">
        <v>0.87770800000000004</v>
      </c>
      <c r="BD219" s="1">
        <v>0</v>
      </c>
      <c r="BF219" s="1" t="s">
        <v>293</v>
      </c>
      <c r="BG219" s="1">
        <v>3</v>
      </c>
      <c r="BH219" s="1">
        <v>60</v>
      </c>
      <c r="BI219" s="1">
        <v>101</v>
      </c>
      <c r="BJ219" s="1">
        <v>0</v>
      </c>
      <c r="BK219" s="1">
        <v>0</v>
      </c>
      <c r="BL219" s="1">
        <v>6.9063860000000004</v>
      </c>
      <c r="BM219" s="1">
        <v>37</v>
      </c>
      <c r="BN219" s="1">
        <v>60</v>
      </c>
      <c r="BO219" s="1">
        <v>1190</v>
      </c>
      <c r="BP219" s="1">
        <v>116</v>
      </c>
      <c r="BQ219" s="1">
        <v>7.4999999999999997E-2</v>
      </c>
      <c r="BR219" s="1">
        <v>0.87770800000000004</v>
      </c>
    </row>
    <row r="220" spans="1:70" x14ac:dyDescent="0.2">
      <c r="A220" s="1" t="s">
        <v>18153</v>
      </c>
      <c r="B220" s="1" t="s">
        <v>18158</v>
      </c>
      <c r="C220" s="1" t="s">
        <v>18054</v>
      </c>
      <c r="D220" s="1">
        <v>387267</v>
      </c>
      <c r="E220" s="1" t="s">
        <v>289</v>
      </c>
      <c r="F220" s="1" t="s">
        <v>289</v>
      </c>
      <c r="G220" s="1">
        <v>11</v>
      </c>
      <c r="H220" s="1">
        <v>1643303</v>
      </c>
      <c r="I220" s="1">
        <v>1643303</v>
      </c>
      <c r="J220" s="1" t="s">
        <v>289</v>
      </c>
      <c r="K220" s="1" t="s">
        <v>436</v>
      </c>
      <c r="L220" s="1" t="s">
        <v>346</v>
      </c>
      <c r="M220" s="1" t="s">
        <v>407</v>
      </c>
      <c r="N220" s="1" t="s">
        <v>333</v>
      </c>
      <c r="Q220" s="1" t="s">
        <v>289</v>
      </c>
      <c r="R220" s="1" t="s">
        <v>289</v>
      </c>
      <c r="S220" s="1" t="s">
        <v>289</v>
      </c>
      <c r="T220" s="1" t="s">
        <v>6459</v>
      </c>
      <c r="U220" s="1" t="s">
        <v>6460</v>
      </c>
      <c r="V220" s="1" t="s">
        <v>293</v>
      </c>
      <c r="W220" s="1">
        <v>1</v>
      </c>
      <c r="X220" s="1">
        <v>65</v>
      </c>
      <c r="Y220" s="1" t="s">
        <v>6461</v>
      </c>
      <c r="Z220" s="1" t="s">
        <v>6462</v>
      </c>
      <c r="AA220" s="1" t="s">
        <v>6463</v>
      </c>
      <c r="AB220" s="1" t="s">
        <v>6472</v>
      </c>
      <c r="AC220" s="1">
        <v>0.68200000000000005</v>
      </c>
      <c r="AG220" s="1">
        <v>0</v>
      </c>
      <c r="AT220" s="1">
        <v>22.845988999999999</v>
      </c>
      <c r="AU220" s="1" t="s">
        <v>405</v>
      </c>
      <c r="AV220" s="1">
        <v>1</v>
      </c>
      <c r="AW220" s="1">
        <v>0</v>
      </c>
      <c r="AX220" s="1">
        <v>0</v>
      </c>
      <c r="AY220" s="1">
        <v>76</v>
      </c>
      <c r="AZ220" s="1">
        <v>2476</v>
      </c>
      <c r="BA220" s="1" t="s">
        <v>498</v>
      </c>
      <c r="BB220" s="1">
        <v>1</v>
      </c>
      <c r="BC220" s="1">
        <v>0.99886699999999995</v>
      </c>
      <c r="BD220" s="1">
        <v>0</v>
      </c>
      <c r="BF220" s="1" t="s">
        <v>293</v>
      </c>
      <c r="BG220" s="1">
        <v>4</v>
      </c>
      <c r="BH220" s="1">
        <v>35</v>
      </c>
      <c r="BI220" s="1">
        <v>145</v>
      </c>
      <c r="BJ220" s="1">
        <v>0</v>
      </c>
      <c r="BK220" s="1">
        <v>0</v>
      </c>
      <c r="BL220" s="1">
        <v>9.5865550000000006</v>
      </c>
      <c r="BM220" s="1">
        <v>73</v>
      </c>
      <c r="BN220" s="1">
        <v>60</v>
      </c>
      <c r="BO220" s="1">
        <v>2323</v>
      </c>
      <c r="BP220" s="1">
        <v>186</v>
      </c>
      <c r="BQ220" s="1">
        <v>5.1948000000000001E-2</v>
      </c>
      <c r="BR220" s="1">
        <v>0.99886699999999995</v>
      </c>
    </row>
    <row r="221" spans="1:70" x14ac:dyDescent="0.2">
      <c r="A221" s="1" t="s">
        <v>18153</v>
      </c>
      <c r="B221" s="1" t="s">
        <v>18158</v>
      </c>
      <c r="C221" s="1" t="s">
        <v>6534</v>
      </c>
      <c r="D221" s="1">
        <v>390036</v>
      </c>
      <c r="E221" s="1" t="s">
        <v>289</v>
      </c>
      <c r="F221" s="1" t="s">
        <v>289</v>
      </c>
      <c r="G221" s="1">
        <v>11</v>
      </c>
      <c r="H221" s="1">
        <v>4510604</v>
      </c>
      <c r="I221" s="1">
        <v>4510604</v>
      </c>
      <c r="J221" s="1" t="s">
        <v>289</v>
      </c>
      <c r="K221" s="1" t="s">
        <v>345</v>
      </c>
      <c r="L221" s="1" t="s">
        <v>346</v>
      </c>
      <c r="M221" s="1" t="s">
        <v>333</v>
      </c>
      <c r="N221" s="1" t="s">
        <v>294</v>
      </c>
      <c r="Q221" s="1" t="s">
        <v>289</v>
      </c>
      <c r="R221" s="1" t="s">
        <v>289</v>
      </c>
      <c r="S221" s="1" t="s">
        <v>289</v>
      </c>
      <c r="T221" s="1" t="s">
        <v>6506</v>
      </c>
      <c r="U221" s="1" t="s">
        <v>6507</v>
      </c>
      <c r="V221" s="1" t="s">
        <v>351</v>
      </c>
      <c r="W221" s="1">
        <v>1</v>
      </c>
      <c r="X221" s="1">
        <v>496</v>
      </c>
      <c r="Y221" s="1" t="s">
        <v>6508</v>
      </c>
      <c r="Z221" s="1" t="s">
        <v>6509</v>
      </c>
      <c r="AA221" s="1" t="s">
        <v>6510</v>
      </c>
      <c r="AB221" s="1" t="s">
        <v>6519</v>
      </c>
      <c r="AC221" s="1">
        <v>0.57699999999999996</v>
      </c>
      <c r="AG221" s="1">
        <v>0</v>
      </c>
      <c r="AT221" s="1">
        <v>63.444389999999999</v>
      </c>
      <c r="AU221" s="1" t="s">
        <v>405</v>
      </c>
      <c r="AV221" s="1">
        <v>0</v>
      </c>
      <c r="AW221" s="1">
        <v>1</v>
      </c>
      <c r="AX221" s="1">
        <v>11</v>
      </c>
      <c r="AY221" s="1">
        <v>215</v>
      </c>
      <c r="AZ221" s="1">
        <v>7497</v>
      </c>
      <c r="BA221" s="1" t="s">
        <v>525</v>
      </c>
      <c r="BB221" s="1">
        <v>1</v>
      </c>
      <c r="BC221" s="1">
        <v>1</v>
      </c>
      <c r="BD221" s="1">
        <v>0</v>
      </c>
      <c r="BF221" s="1" t="s">
        <v>351</v>
      </c>
      <c r="BG221" s="1">
        <v>74</v>
      </c>
      <c r="BH221" s="1">
        <v>60</v>
      </c>
      <c r="BI221" s="1">
        <v>2231</v>
      </c>
      <c r="BJ221" s="1">
        <v>0</v>
      </c>
      <c r="BK221" s="1">
        <v>0</v>
      </c>
      <c r="BL221" s="1">
        <v>194.99290400000001</v>
      </c>
      <c r="BM221" s="1">
        <v>160</v>
      </c>
      <c r="BN221" s="1">
        <v>60</v>
      </c>
      <c r="BO221" s="1">
        <v>5588</v>
      </c>
      <c r="BP221" s="1">
        <v>595</v>
      </c>
      <c r="BQ221" s="1">
        <v>0.31623899999999999</v>
      </c>
      <c r="BR221" s="1">
        <v>1</v>
      </c>
    </row>
    <row r="222" spans="1:70" x14ac:dyDescent="0.2">
      <c r="A222" s="1" t="s">
        <v>18153</v>
      </c>
      <c r="B222" s="1" t="s">
        <v>18158</v>
      </c>
      <c r="C222" s="1" t="s">
        <v>18053</v>
      </c>
      <c r="D222" s="1">
        <v>3746</v>
      </c>
      <c r="E222" s="1" t="s">
        <v>289</v>
      </c>
      <c r="F222" s="1" t="s">
        <v>289</v>
      </c>
      <c r="G222" s="1">
        <v>11</v>
      </c>
      <c r="H222" s="1">
        <v>17757741</v>
      </c>
      <c r="I222" s="1">
        <v>17757741</v>
      </c>
      <c r="J222" s="1" t="s">
        <v>289</v>
      </c>
      <c r="K222" s="1" t="s">
        <v>436</v>
      </c>
      <c r="L222" s="1" t="s">
        <v>346</v>
      </c>
      <c r="M222" s="1" t="s">
        <v>347</v>
      </c>
      <c r="N222" s="1" t="s">
        <v>294</v>
      </c>
      <c r="Q222" s="1" t="s">
        <v>289</v>
      </c>
      <c r="R222" s="1" t="s">
        <v>289</v>
      </c>
      <c r="S222" s="1" t="s">
        <v>289</v>
      </c>
      <c r="T222" s="1" t="s">
        <v>6435</v>
      </c>
      <c r="U222" s="1" t="s">
        <v>6436</v>
      </c>
      <c r="V222" s="1" t="s">
        <v>351</v>
      </c>
      <c r="W222" s="1">
        <v>1</v>
      </c>
      <c r="X222" s="1">
        <v>222</v>
      </c>
      <c r="Y222" s="1" t="s">
        <v>6437</v>
      </c>
      <c r="Z222" s="1" t="s">
        <v>6438</v>
      </c>
      <c r="AA222" s="1" t="s">
        <v>6439</v>
      </c>
      <c r="AB222" s="1" t="s">
        <v>6448</v>
      </c>
      <c r="AC222" s="1">
        <v>0.68200000000000005</v>
      </c>
      <c r="AG222" s="1">
        <v>0</v>
      </c>
      <c r="AT222" s="1">
        <v>39.093181999999999</v>
      </c>
      <c r="AU222" s="1" t="s">
        <v>405</v>
      </c>
      <c r="AV222" s="1">
        <v>0</v>
      </c>
      <c r="AW222" s="1">
        <v>0</v>
      </c>
      <c r="AX222" s="1">
        <v>0</v>
      </c>
      <c r="AY222" s="1">
        <v>130</v>
      </c>
      <c r="AZ222" s="1">
        <v>4249</v>
      </c>
      <c r="BA222" s="1" t="s">
        <v>469</v>
      </c>
      <c r="BB222" s="1">
        <v>1</v>
      </c>
      <c r="BC222" s="1">
        <v>0.99996200000000002</v>
      </c>
      <c r="BD222" s="1">
        <v>0</v>
      </c>
      <c r="BF222" s="1" t="s">
        <v>351</v>
      </c>
      <c r="BG222" s="1">
        <v>12</v>
      </c>
      <c r="BH222" s="1">
        <v>60</v>
      </c>
      <c r="BI222" s="1">
        <v>412</v>
      </c>
      <c r="BJ222" s="1">
        <v>0</v>
      </c>
      <c r="BK222" s="1">
        <v>0</v>
      </c>
      <c r="BL222" s="1">
        <v>31.049810000000001</v>
      </c>
      <c r="BM222" s="1">
        <v>87</v>
      </c>
      <c r="BN222" s="1">
        <v>60</v>
      </c>
      <c r="BO222" s="1">
        <v>2975</v>
      </c>
      <c r="BP222" s="1">
        <v>298</v>
      </c>
      <c r="BQ222" s="1">
        <v>0.121212</v>
      </c>
      <c r="BR222" s="1">
        <v>0.99996200000000002</v>
      </c>
    </row>
    <row r="223" spans="1:70" x14ac:dyDescent="0.2">
      <c r="A223" s="1" t="s">
        <v>18153</v>
      </c>
      <c r="B223" s="1" t="s">
        <v>18158</v>
      </c>
      <c r="C223" s="1" t="s">
        <v>6562</v>
      </c>
      <c r="D223" s="1">
        <v>219982</v>
      </c>
      <c r="E223" s="1" t="s">
        <v>289</v>
      </c>
      <c r="F223" s="1" t="s">
        <v>289</v>
      </c>
      <c r="G223" s="1">
        <v>11</v>
      </c>
      <c r="H223" s="1">
        <v>59211378</v>
      </c>
      <c r="I223" s="1">
        <v>59211378</v>
      </c>
      <c r="J223" s="1" t="s">
        <v>289</v>
      </c>
      <c r="K223" s="1" t="s">
        <v>345</v>
      </c>
      <c r="L223" s="1" t="s">
        <v>346</v>
      </c>
      <c r="M223" s="1" t="s">
        <v>347</v>
      </c>
      <c r="N223" s="1" t="s">
        <v>294</v>
      </c>
      <c r="Q223" s="1" t="s">
        <v>289</v>
      </c>
      <c r="R223" s="1" t="s">
        <v>289</v>
      </c>
      <c r="S223" s="1" t="s">
        <v>289</v>
      </c>
      <c r="T223" s="1" t="s">
        <v>6537</v>
      </c>
      <c r="U223" s="1" t="s">
        <v>6538</v>
      </c>
      <c r="V223" s="1" t="s">
        <v>351</v>
      </c>
      <c r="W223" s="1">
        <v>1</v>
      </c>
      <c r="X223" s="1">
        <v>762</v>
      </c>
      <c r="Y223" s="1" t="s">
        <v>6539</v>
      </c>
      <c r="Z223" s="1" t="s">
        <v>6540</v>
      </c>
      <c r="AA223" s="1" t="s">
        <v>6541</v>
      </c>
      <c r="AB223" s="1" t="s">
        <v>6548</v>
      </c>
      <c r="AC223" s="1">
        <v>0.54200000000000004</v>
      </c>
      <c r="AG223" s="1">
        <v>0</v>
      </c>
      <c r="AT223" s="1">
        <v>50.372045999999997</v>
      </c>
      <c r="AU223" s="1" t="s">
        <v>405</v>
      </c>
      <c r="AV223" s="1">
        <v>0</v>
      </c>
      <c r="AW223" s="1">
        <v>0</v>
      </c>
      <c r="AX223" s="1">
        <v>0</v>
      </c>
      <c r="AY223" s="1">
        <v>168</v>
      </c>
      <c r="AZ223" s="1">
        <v>5550</v>
      </c>
      <c r="BA223" s="1" t="s">
        <v>469</v>
      </c>
      <c r="BB223" s="1">
        <v>1</v>
      </c>
      <c r="BC223" s="1">
        <v>1</v>
      </c>
      <c r="BD223" s="1">
        <v>0</v>
      </c>
      <c r="BF223" s="1" t="s">
        <v>351</v>
      </c>
      <c r="BG223" s="1">
        <v>50</v>
      </c>
      <c r="BH223" s="1">
        <v>60</v>
      </c>
      <c r="BI223" s="1">
        <v>1625</v>
      </c>
      <c r="BJ223" s="1">
        <v>0</v>
      </c>
      <c r="BK223" s="1">
        <v>0</v>
      </c>
      <c r="BL223" s="1">
        <v>145.97280499999999</v>
      </c>
      <c r="BM223" s="1">
        <v>94</v>
      </c>
      <c r="BN223" s="1">
        <v>60</v>
      </c>
      <c r="BO223" s="1">
        <v>3236</v>
      </c>
      <c r="BP223" s="1">
        <v>362</v>
      </c>
      <c r="BQ223" s="1">
        <v>0.34722199999999998</v>
      </c>
      <c r="BR223" s="1">
        <v>1</v>
      </c>
    </row>
    <row r="224" spans="1:70" x14ac:dyDescent="0.2">
      <c r="A224" s="1" t="s">
        <v>18153</v>
      </c>
      <c r="B224" s="1" t="s">
        <v>18158</v>
      </c>
      <c r="C224" s="1" t="s">
        <v>18052</v>
      </c>
      <c r="D224" s="1">
        <v>83638</v>
      </c>
      <c r="E224" s="1" t="s">
        <v>289</v>
      </c>
      <c r="F224" s="1" t="s">
        <v>289</v>
      </c>
      <c r="G224" s="1">
        <v>11</v>
      </c>
      <c r="H224" s="1">
        <v>65685212</v>
      </c>
      <c r="I224" s="1">
        <v>65685212</v>
      </c>
      <c r="J224" s="1" t="s">
        <v>289</v>
      </c>
      <c r="K224" s="1" t="s">
        <v>436</v>
      </c>
      <c r="L224" s="1" t="s">
        <v>346</v>
      </c>
      <c r="M224" s="1" t="s">
        <v>333</v>
      </c>
      <c r="N224" s="1" t="s">
        <v>407</v>
      </c>
      <c r="Q224" s="1" t="s">
        <v>289</v>
      </c>
      <c r="R224" s="1" t="s">
        <v>289</v>
      </c>
      <c r="S224" s="1" t="s">
        <v>289</v>
      </c>
      <c r="T224" s="1" t="s">
        <v>6412</v>
      </c>
      <c r="U224" s="1" t="s">
        <v>6413</v>
      </c>
      <c r="V224" s="1" t="s">
        <v>293</v>
      </c>
      <c r="W224" s="1">
        <v>2</v>
      </c>
      <c r="X224" s="1">
        <v>685</v>
      </c>
      <c r="Y224" s="1" t="s">
        <v>6414</v>
      </c>
      <c r="Z224" s="1" t="s">
        <v>6415</v>
      </c>
      <c r="AA224" s="1" t="s">
        <v>6416</v>
      </c>
      <c r="AB224" s="1" t="s">
        <v>6423</v>
      </c>
      <c r="AC224" s="1">
        <v>0.63200000000000001</v>
      </c>
      <c r="AG224" s="1">
        <v>0</v>
      </c>
      <c r="AT224" s="1">
        <v>81.258904000000001</v>
      </c>
      <c r="AU224" s="1" t="s">
        <v>405</v>
      </c>
      <c r="AV224" s="1">
        <v>0</v>
      </c>
      <c r="AW224" s="1">
        <v>0</v>
      </c>
      <c r="AX224" s="1">
        <v>0</v>
      </c>
      <c r="AY224" s="1">
        <v>270</v>
      </c>
      <c r="AZ224" s="1">
        <v>9612</v>
      </c>
      <c r="BA224" s="1" t="s">
        <v>525</v>
      </c>
      <c r="BB224" s="1">
        <v>1</v>
      </c>
      <c r="BC224" s="1">
        <v>1</v>
      </c>
      <c r="BD224" s="1">
        <v>0</v>
      </c>
      <c r="BF224" s="1" t="s">
        <v>293</v>
      </c>
      <c r="BG224" s="1">
        <v>42</v>
      </c>
      <c r="BH224" s="1">
        <v>60</v>
      </c>
      <c r="BI224" s="1">
        <v>1373</v>
      </c>
      <c r="BJ224" s="1">
        <v>0</v>
      </c>
      <c r="BK224" s="1">
        <v>0</v>
      </c>
      <c r="BL224" s="1">
        <v>102.98546399999999</v>
      </c>
      <c r="BM224" s="1">
        <v>284</v>
      </c>
      <c r="BN224" s="1">
        <v>60</v>
      </c>
      <c r="BO224" s="1">
        <v>10317</v>
      </c>
      <c r="BP224" s="1">
        <v>747</v>
      </c>
      <c r="BQ224" s="1">
        <v>0.128834</v>
      </c>
      <c r="BR224" s="1">
        <v>1</v>
      </c>
    </row>
    <row r="225" spans="1:70" x14ac:dyDescent="0.2">
      <c r="A225" s="1" t="s">
        <v>18153</v>
      </c>
      <c r="B225" s="1" t="s">
        <v>18158</v>
      </c>
      <c r="C225" s="1" t="s">
        <v>18055</v>
      </c>
      <c r="D225" s="1">
        <v>5612</v>
      </c>
      <c r="E225" s="1" t="s">
        <v>289</v>
      </c>
      <c r="F225" s="1" t="s">
        <v>289</v>
      </c>
      <c r="G225" s="1">
        <v>11</v>
      </c>
      <c r="H225" s="1">
        <v>76061909</v>
      </c>
      <c r="I225" s="1">
        <v>76061909</v>
      </c>
      <c r="J225" s="1" t="s">
        <v>289</v>
      </c>
      <c r="K225" s="1" t="s">
        <v>436</v>
      </c>
      <c r="L225" s="1" t="s">
        <v>346</v>
      </c>
      <c r="M225" s="1" t="s">
        <v>294</v>
      </c>
      <c r="N225" s="1" t="s">
        <v>347</v>
      </c>
      <c r="Q225" s="1" t="s">
        <v>289</v>
      </c>
      <c r="R225" s="1" t="s">
        <v>289</v>
      </c>
      <c r="S225" s="1" t="s">
        <v>289</v>
      </c>
      <c r="T225" s="1" t="s">
        <v>6565</v>
      </c>
      <c r="U225" s="1" t="s">
        <v>6566</v>
      </c>
      <c r="V225" s="1" t="s">
        <v>293</v>
      </c>
      <c r="W225" s="1">
        <v>5</v>
      </c>
      <c r="X225" s="1">
        <v>2390</v>
      </c>
      <c r="Y225" s="1" t="s">
        <v>6567</v>
      </c>
      <c r="Z225" s="1" t="s">
        <v>6568</v>
      </c>
      <c r="AA225" s="1" t="s">
        <v>6569</v>
      </c>
      <c r="AB225" s="1" t="s">
        <v>6578</v>
      </c>
      <c r="AC225" s="1">
        <v>0.32800000000000001</v>
      </c>
      <c r="AG225" s="1">
        <v>0</v>
      </c>
      <c r="AT225" s="1">
        <v>40.323487</v>
      </c>
      <c r="AU225" s="1" t="s">
        <v>405</v>
      </c>
      <c r="AV225" s="1">
        <v>3</v>
      </c>
      <c r="AW225" s="1">
        <v>0</v>
      </c>
      <c r="AX225" s="1">
        <v>0</v>
      </c>
      <c r="AY225" s="1">
        <v>134</v>
      </c>
      <c r="AZ225" s="1">
        <v>4384</v>
      </c>
      <c r="BA225" s="1" t="s">
        <v>406</v>
      </c>
      <c r="BB225" s="1">
        <v>1</v>
      </c>
      <c r="BC225" s="1">
        <v>1</v>
      </c>
      <c r="BD225" s="1">
        <v>0</v>
      </c>
      <c r="BF225" s="1" t="s">
        <v>293</v>
      </c>
      <c r="BG225" s="1">
        <v>51</v>
      </c>
      <c r="BH225" s="1">
        <v>60</v>
      </c>
      <c r="BI225" s="1">
        <v>1869</v>
      </c>
      <c r="BJ225" s="1">
        <v>0</v>
      </c>
      <c r="BK225" s="1">
        <v>0</v>
      </c>
      <c r="BL225" s="1">
        <v>162.30944600000001</v>
      </c>
      <c r="BM225" s="1">
        <v>146</v>
      </c>
      <c r="BN225" s="1">
        <v>60</v>
      </c>
      <c r="BO225" s="1">
        <v>4782</v>
      </c>
      <c r="BP225" s="1">
        <v>387</v>
      </c>
      <c r="BQ225" s="1">
        <v>0.25888299999999997</v>
      </c>
      <c r="BR225" s="1">
        <v>1</v>
      </c>
    </row>
    <row r="226" spans="1:70" x14ac:dyDescent="0.2">
      <c r="A226" s="1" t="s">
        <v>18153</v>
      </c>
      <c r="B226" s="1" t="s">
        <v>18158</v>
      </c>
      <c r="C226" s="1" t="s">
        <v>6613</v>
      </c>
      <c r="D226" s="1">
        <v>121129</v>
      </c>
      <c r="E226" s="1" t="s">
        <v>289</v>
      </c>
      <c r="F226" s="1" t="s">
        <v>289</v>
      </c>
      <c r="G226" s="1">
        <v>12</v>
      </c>
      <c r="H226" s="1">
        <v>55968359</v>
      </c>
      <c r="I226" s="1">
        <v>55968359</v>
      </c>
      <c r="J226" s="1" t="s">
        <v>289</v>
      </c>
      <c r="K226" s="1" t="s">
        <v>345</v>
      </c>
      <c r="L226" s="1" t="s">
        <v>346</v>
      </c>
      <c r="M226" s="1" t="s">
        <v>407</v>
      </c>
      <c r="N226" s="1" t="s">
        <v>333</v>
      </c>
      <c r="Q226" s="1" t="s">
        <v>289</v>
      </c>
      <c r="R226" s="1" t="s">
        <v>289</v>
      </c>
      <c r="S226" s="1" t="s">
        <v>289</v>
      </c>
      <c r="T226" s="1" t="s">
        <v>6592</v>
      </c>
      <c r="U226" s="1" t="s">
        <v>6593</v>
      </c>
      <c r="V226" s="1" t="s">
        <v>351</v>
      </c>
      <c r="W226" s="1">
        <v>1</v>
      </c>
      <c r="X226" s="1">
        <v>161</v>
      </c>
      <c r="Y226" s="1" t="s">
        <v>6594</v>
      </c>
      <c r="Z226" s="1" t="s">
        <v>6595</v>
      </c>
      <c r="AA226" s="1" t="s">
        <v>6596</v>
      </c>
      <c r="AB226" s="1" t="s">
        <v>6602</v>
      </c>
      <c r="AC226" s="1">
        <v>0.45300000000000001</v>
      </c>
      <c r="AG226" s="1">
        <v>0</v>
      </c>
      <c r="AT226" s="1">
        <v>100.823964</v>
      </c>
      <c r="AU226" s="1" t="s">
        <v>405</v>
      </c>
      <c r="AV226" s="1">
        <v>0</v>
      </c>
      <c r="AW226" s="1">
        <v>0</v>
      </c>
      <c r="AX226" s="1">
        <v>0</v>
      </c>
      <c r="AY226" s="1">
        <v>335</v>
      </c>
      <c r="AZ226" s="1">
        <v>11657</v>
      </c>
      <c r="BA226" s="1" t="s">
        <v>498</v>
      </c>
      <c r="BB226" s="1">
        <v>1</v>
      </c>
      <c r="BC226" s="1">
        <v>1</v>
      </c>
      <c r="BD226" s="1">
        <v>0</v>
      </c>
      <c r="BF226" s="1" t="s">
        <v>351</v>
      </c>
      <c r="BG226" s="1">
        <v>111</v>
      </c>
      <c r="BH226" s="1">
        <v>60</v>
      </c>
      <c r="BI226" s="1">
        <v>3853</v>
      </c>
      <c r="BJ226" s="1">
        <v>0</v>
      </c>
      <c r="BK226" s="1">
        <v>0</v>
      </c>
      <c r="BL226" s="1">
        <v>331.26322199999998</v>
      </c>
      <c r="BM226" s="1">
        <v>322</v>
      </c>
      <c r="BN226" s="1">
        <v>60</v>
      </c>
      <c r="BO226" s="1">
        <v>10811</v>
      </c>
      <c r="BP226" s="1">
        <v>944</v>
      </c>
      <c r="BQ226" s="1">
        <v>0.256351</v>
      </c>
      <c r="BR226" s="1">
        <v>1</v>
      </c>
    </row>
    <row r="227" spans="1:70" x14ac:dyDescent="0.2">
      <c r="A227" s="1" t="s">
        <v>18153</v>
      </c>
      <c r="B227" s="1" t="s">
        <v>18158</v>
      </c>
      <c r="C227" s="1" t="s">
        <v>6675</v>
      </c>
      <c r="D227" s="1">
        <v>10959</v>
      </c>
      <c r="E227" s="1" t="s">
        <v>289</v>
      </c>
      <c r="F227" s="1" t="s">
        <v>289</v>
      </c>
      <c r="G227" s="1">
        <v>12</v>
      </c>
      <c r="H227" s="1">
        <v>124071480</v>
      </c>
      <c r="I227" s="1">
        <v>124071480</v>
      </c>
      <c r="J227" s="1" t="s">
        <v>289</v>
      </c>
      <c r="K227" s="1" t="s">
        <v>345</v>
      </c>
      <c r="L227" s="1" t="s">
        <v>346</v>
      </c>
      <c r="M227" s="1" t="s">
        <v>407</v>
      </c>
      <c r="N227" s="1" t="s">
        <v>333</v>
      </c>
      <c r="Q227" s="1" t="s">
        <v>289</v>
      </c>
      <c r="R227" s="1" t="s">
        <v>289</v>
      </c>
      <c r="S227" s="1" t="s">
        <v>289</v>
      </c>
      <c r="T227" s="1" t="s">
        <v>6643</v>
      </c>
      <c r="U227" s="1" t="s">
        <v>6644</v>
      </c>
      <c r="V227" s="1" t="s">
        <v>351</v>
      </c>
      <c r="W227" s="1">
        <v>2</v>
      </c>
      <c r="X227" s="1">
        <v>473</v>
      </c>
      <c r="Y227" s="1" t="s">
        <v>6645</v>
      </c>
      <c r="Z227" s="1" t="s">
        <v>6646</v>
      </c>
      <c r="AA227" s="1" t="s">
        <v>6647</v>
      </c>
      <c r="AB227" s="1" t="s">
        <v>6659</v>
      </c>
      <c r="AC227" s="1">
        <v>0.34799999999999998</v>
      </c>
      <c r="AG227" s="1">
        <v>0</v>
      </c>
      <c r="AT227" s="1">
        <v>51.772931999999997</v>
      </c>
      <c r="AU227" s="1" t="s">
        <v>405</v>
      </c>
      <c r="AV227" s="1">
        <v>0</v>
      </c>
      <c r="AW227" s="1">
        <v>1</v>
      </c>
      <c r="AX227" s="1">
        <v>37</v>
      </c>
      <c r="AY227" s="1">
        <v>185</v>
      </c>
      <c r="AZ227" s="1">
        <v>6098</v>
      </c>
      <c r="BA227" s="1" t="s">
        <v>498</v>
      </c>
      <c r="BB227" s="1">
        <v>1</v>
      </c>
      <c r="BC227" s="1">
        <v>1</v>
      </c>
      <c r="BD227" s="1">
        <v>0</v>
      </c>
      <c r="BF227" s="1" t="s">
        <v>351</v>
      </c>
      <c r="BG227" s="1">
        <v>59</v>
      </c>
      <c r="BH227" s="1">
        <v>60</v>
      </c>
      <c r="BI227" s="1">
        <v>2191</v>
      </c>
      <c r="BJ227" s="1">
        <v>0</v>
      </c>
      <c r="BK227" s="1">
        <v>0</v>
      </c>
      <c r="BL227" s="1">
        <v>185.26838799999999</v>
      </c>
      <c r="BM227" s="1">
        <v>215</v>
      </c>
      <c r="BN227" s="1">
        <v>60</v>
      </c>
      <c r="BO227" s="1">
        <v>7084</v>
      </c>
      <c r="BP227" s="1">
        <v>554</v>
      </c>
      <c r="BQ227" s="1">
        <v>0.21532799999999999</v>
      </c>
      <c r="BR227" s="1">
        <v>1</v>
      </c>
    </row>
    <row r="228" spans="1:70" x14ac:dyDescent="0.2">
      <c r="A228" s="1" t="s">
        <v>18153</v>
      </c>
      <c r="B228" s="1" t="s">
        <v>18158</v>
      </c>
      <c r="C228" s="1" t="s">
        <v>6708</v>
      </c>
      <c r="D228" s="1">
        <v>1282</v>
      </c>
      <c r="E228" s="1" t="s">
        <v>289</v>
      </c>
      <c r="F228" s="1" t="s">
        <v>289</v>
      </c>
      <c r="G228" s="1">
        <v>13</v>
      </c>
      <c r="H228" s="1">
        <v>110831650</v>
      </c>
      <c r="I228" s="1">
        <v>110831650</v>
      </c>
      <c r="J228" s="1" t="s">
        <v>289</v>
      </c>
      <c r="K228" s="1" t="s">
        <v>345</v>
      </c>
      <c r="L228" s="1" t="s">
        <v>346</v>
      </c>
      <c r="M228" s="1" t="s">
        <v>333</v>
      </c>
      <c r="N228" s="1" t="s">
        <v>407</v>
      </c>
      <c r="Q228" s="1" t="s">
        <v>289</v>
      </c>
      <c r="R228" s="1" t="s">
        <v>289</v>
      </c>
      <c r="S228" s="1" t="s">
        <v>289</v>
      </c>
      <c r="T228" s="1" t="s">
        <v>6678</v>
      </c>
      <c r="U228" s="1" t="s">
        <v>6679</v>
      </c>
      <c r="V228" s="1" t="s">
        <v>293</v>
      </c>
      <c r="W228" s="1">
        <v>30</v>
      </c>
      <c r="X228" s="1">
        <v>2433</v>
      </c>
      <c r="Y228" s="1" t="s">
        <v>6680</v>
      </c>
      <c r="Z228" s="1" t="s">
        <v>6681</v>
      </c>
      <c r="AA228" s="1" t="s">
        <v>6682</v>
      </c>
      <c r="AB228" s="1" t="s">
        <v>6695</v>
      </c>
      <c r="AC228" s="1">
        <v>0.57199999999999995</v>
      </c>
      <c r="AG228" s="1">
        <v>0</v>
      </c>
      <c r="AT228" s="1">
        <v>65.511560000000003</v>
      </c>
      <c r="AU228" s="1" t="s">
        <v>405</v>
      </c>
      <c r="AV228" s="1">
        <v>0</v>
      </c>
      <c r="AW228" s="1">
        <v>1</v>
      </c>
      <c r="AX228" s="1">
        <v>32</v>
      </c>
      <c r="AY228" s="1">
        <v>229</v>
      </c>
      <c r="AZ228" s="1">
        <v>7336</v>
      </c>
      <c r="BA228" s="1" t="s">
        <v>525</v>
      </c>
      <c r="BB228" s="1">
        <v>1</v>
      </c>
      <c r="BC228" s="1">
        <v>1</v>
      </c>
      <c r="BD228" s="1">
        <v>0</v>
      </c>
      <c r="BF228" s="1" t="s">
        <v>293</v>
      </c>
      <c r="BG228" s="1">
        <v>48</v>
      </c>
      <c r="BH228" s="1">
        <v>60</v>
      </c>
      <c r="BI228" s="1">
        <v>1571</v>
      </c>
      <c r="BJ228" s="1">
        <v>0</v>
      </c>
      <c r="BK228" s="1">
        <v>0</v>
      </c>
      <c r="BL228" s="1">
        <v>121.14913300000001</v>
      </c>
      <c r="BM228" s="1">
        <v>274</v>
      </c>
      <c r="BN228" s="1">
        <v>60</v>
      </c>
      <c r="BO228" s="1">
        <v>9236</v>
      </c>
      <c r="BP228" s="1">
        <v>683</v>
      </c>
      <c r="BQ228" s="1">
        <v>0.14906800000000001</v>
      </c>
      <c r="BR228" s="1">
        <v>1</v>
      </c>
    </row>
    <row r="229" spans="1:70" x14ac:dyDescent="0.2">
      <c r="A229" s="1" t="s">
        <v>18153</v>
      </c>
      <c r="B229" s="1" t="s">
        <v>18158</v>
      </c>
      <c r="C229" s="1" t="s">
        <v>6739</v>
      </c>
      <c r="D229" s="1">
        <v>9517</v>
      </c>
      <c r="E229" s="1" t="s">
        <v>289</v>
      </c>
      <c r="F229" s="1" t="s">
        <v>289</v>
      </c>
      <c r="G229" s="1">
        <v>14</v>
      </c>
      <c r="H229" s="1">
        <v>78021649</v>
      </c>
      <c r="I229" s="1">
        <v>78021649</v>
      </c>
      <c r="J229" s="1" t="s">
        <v>289</v>
      </c>
      <c r="K229" s="1" t="s">
        <v>436</v>
      </c>
      <c r="L229" s="1" t="s">
        <v>346</v>
      </c>
      <c r="M229" s="1" t="s">
        <v>333</v>
      </c>
      <c r="N229" s="1" t="s">
        <v>294</v>
      </c>
      <c r="Q229" s="1" t="s">
        <v>289</v>
      </c>
      <c r="R229" s="1" t="s">
        <v>289</v>
      </c>
      <c r="S229" s="1" t="s">
        <v>289</v>
      </c>
      <c r="T229" s="1" t="s">
        <v>6711</v>
      </c>
      <c r="U229" s="1" t="s">
        <v>6712</v>
      </c>
      <c r="V229" s="1" t="s">
        <v>293</v>
      </c>
      <c r="W229" s="1">
        <v>8</v>
      </c>
      <c r="X229" s="1">
        <v>1363</v>
      </c>
      <c r="Y229" s="1" t="s">
        <v>6713</v>
      </c>
      <c r="Z229" s="1" t="s">
        <v>6714</v>
      </c>
      <c r="AA229" s="1" t="s">
        <v>6715</v>
      </c>
      <c r="AB229" s="1" t="s">
        <v>6727</v>
      </c>
      <c r="AC229" s="1">
        <v>0.48799999999999999</v>
      </c>
      <c r="AG229" s="1">
        <v>0</v>
      </c>
      <c r="AT229" s="1">
        <v>23.980248</v>
      </c>
      <c r="AU229" s="1" t="s">
        <v>405</v>
      </c>
      <c r="AV229" s="1">
        <v>0</v>
      </c>
      <c r="AW229" s="1">
        <v>2</v>
      </c>
      <c r="AX229" s="1">
        <v>18</v>
      </c>
      <c r="AY229" s="1">
        <v>87</v>
      </c>
      <c r="AZ229" s="1">
        <v>2491</v>
      </c>
      <c r="BA229" s="1" t="s">
        <v>525</v>
      </c>
      <c r="BB229" s="1">
        <v>1</v>
      </c>
      <c r="BC229" s="1">
        <v>0.99995599999999996</v>
      </c>
      <c r="BD229" s="1">
        <v>0</v>
      </c>
      <c r="BF229" s="1" t="s">
        <v>293</v>
      </c>
      <c r="BG229" s="1">
        <v>14</v>
      </c>
      <c r="BH229" s="1">
        <v>60</v>
      </c>
      <c r="BI229" s="1">
        <v>169</v>
      </c>
      <c r="BJ229" s="1">
        <v>0</v>
      </c>
      <c r="BK229" s="1">
        <v>0</v>
      </c>
      <c r="BL229" s="1">
        <v>6.5933770000000003</v>
      </c>
      <c r="BM229" s="1">
        <v>85</v>
      </c>
      <c r="BN229" s="1">
        <v>60</v>
      </c>
      <c r="BO229" s="1">
        <v>2321</v>
      </c>
      <c r="BP229" s="1">
        <v>225</v>
      </c>
      <c r="BQ229" s="1">
        <v>0.14141400000000001</v>
      </c>
      <c r="BR229" s="1">
        <v>0.99995599999999996</v>
      </c>
    </row>
    <row r="230" spans="1:70" x14ac:dyDescent="0.2">
      <c r="A230" s="1" t="s">
        <v>18153</v>
      </c>
      <c r="B230" s="1" t="s">
        <v>18158</v>
      </c>
      <c r="C230" s="1" t="s">
        <v>18057</v>
      </c>
      <c r="D230" s="1">
        <v>0</v>
      </c>
      <c r="E230" s="1" t="s">
        <v>289</v>
      </c>
      <c r="F230" s="1" t="s">
        <v>289</v>
      </c>
      <c r="G230" s="1">
        <v>15</v>
      </c>
      <c r="H230" s="1">
        <v>96831288</v>
      </c>
      <c r="I230" s="1">
        <v>96831288</v>
      </c>
      <c r="J230" s="1" t="s">
        <v>289</v>
      </c>
      <c r="K230" s="1" t="s">
        <v>436</v>
      </c>
      <c r="L230" s="1" t="s">
        <v>346</v>
      </c>
      <c r="M230" s="1" t="s">
        <v>407</v>
      </c>
      <c r="N230" s="1" t="s">
        <v>333</v>
      </c>
      <c r="Q230" s="1" t="s">
        <v>289</v>
      </c>
      <c r="R230" s="1" t="s">
        <v>289</v>
      </c>
      <c r="S230" s="1" t="s">
        <v>289</v>
      </c>
      <c r="T230" s="1" t="s">
        <v>6743</v>
      </c>
      <c r="U230" s="1" t="s">
        <v>6744</v>
      </c>
      <c r="V230" s="1" t="s">
        <v>293</v>
      </c>
      <c r="W230" s="1">
        <v>1</v>
      </c>
      <c r="X230" s="1">
        <v>372</v>
      </c>
      <c r="Y230" s="1" t="s">
        <v>6745</v>
      </c>
      <c r="Z230" s="1" t="s">
        <v>6746</v>
      </c>
      <c r="AA230" s="1" t="s">
        <v>6747</v>
      </c>
      <c r="AB230" s="1" t="s">
        <v>6749</v>
      </c>
      <c r="AC230" s="1">
        <v>0.42299999999999999</v>
      </c>
      <c r="AG230" s="1">
        <v>0</v>
      </c>
      <c r="AT230" s="1">
        <v>30.096684</v>
      </c>
      <c r="AU230" s="1" t="s">
        <v>405</v>
      </c>
      <c r="AV230" s="1">
        <v>0</v>
      </c>
      <c r="AW230" s="1">
        <v>0</v>
      </c>
      <c r="AX230" s="1">
        <v>0</v>
      </c>
      <c r="AY230" s="1">
        <v>100</v>
      </c>
      <c r="AZ230" s="1">
        <v>3407</v>
      </c>
      <c r="BA230" s="1" t="s">
        <v>498</v>
      </c>
      <c r="BB230" s="1">
        <v>1</v>
      </c>
      <c r="BC230" s="1">
        <v>1</v>
      </c>
      <c r="BD230" s="1">
        <v>0</v>
      </c>
      <c r="BF230" s="1" t="s">
        <v>293</v>
      </c>
      <c r="BG230" s="1">
        <v>19</v>
      </c>
      <c r="BH230" s="1">
        <v>60</v>
      </c>
      <c r="BI230" s="1">
        <v>696</v>
      </c>
      <c r="BJ230" s="1">
        <v>0</v>
      </c>
      <c r="BK230" s="1">
        <v>0</v>
      </c>
      <c r="BL230" s="1">
        <v>55.114722</v>
      </c>
      <c r="BM230" s="1">
        <v>112</v>
      </c>
      <c r="BN230" s="1">
        <v>60</v>
      </c>
      <c r="BO230" s="1">
        <v>3806</v>
      </c>
      <c r="BP230" s="1">
        <v>298</v>
      </c>
      <c r="BQ230" s="1">
        <v>0.145038</v>
      </c>
      <c r="BR230" s="1">
        <v>1</v>
      </c>
    </row>
    <row r="231" spans="1:70" x14ac:dyDescent="0.2">
      <c r="A231" s="1" t="s">
        <v>18153</v>
      </c>
      <c r="B231" s="1" t="s">
        <v>18158</v>
      </c>
      <c r="C231" s="1" t="s">
        <v>6782</v>
      </c>
      <c r="D231" s="1">
        <v>5432</v>
      </c>
      <c r="E231" s="1" t="s">
        <v>289</v>
      </c>
      <c r="F231" s="1" t="s">
        <v>289</v>
      </c>
      <c r="G231" s="1">
        <v>16</v>
      </c>
      <c r="H231" s="1">
        <v>57504927</v>
      </c>
      <c r="I231" s="1">
        <v>57504927</v>
      </c>
      <c r="J231" s="1" t="s">
        <v>289</v>
      </c>
      <c r="K231" s="1" t="s">
        <v>345</v>
      </c>
      <c r="L231" s="1" t="s">
        <v>346</v>
      </c>
      <c r="M231" s="1" t="s">
        <v>333</v>
      </c>
      <c r="N231" s="1" t="s">
        <v>407</v>
      </c>
      <c r="Q231" s="1" t="s">
        <v>289</v>
      </c>
      <c r="R231" s="1" t="s">
        <v>289</v>
      </c>
      <c r="S231" s="1" t="s">
        <v>289</v>
      </c>
      <c r="T231" s="1" t="s">
        <v>6754</v>
      </c>
      <c r="U231" s="1" t="s">
        <v>6755</v>
      </c>
      <c r="V231" s="1" t="s">
        <v>351</v>
      </c>
      <c r="W231" s="1">
        <v>9</v>
      </c>
      <c r="X231" s="1">
        <v>1062</v>
      </c>
      <c r="Y231" s="1" t="s">
        <v>6756</v>
      </c>
      <c r="Z231" s="1" t="s">
        <v>6757</v>
      </c>
      <c r="AA231" s="1" t="s">
        <v>6758</v>
      </c>
      <c r="AB231" s="1" t="s">
        <v>6768</v>
      </c>
      <c r="AC231" s="1">
        <v>0.50700000000000001</v>
      </c>
      <c r="AG231" s="1">
        <v>0</v>
      </c>
      <c r="AT231" s="1">
        <v>76.143073000000001</v>
      </c>
      <c r="AU231" s="1" t="s">
        <v>405</v>
      </c>
      <c r="AV231" s="1">
        <v>0</v>
      </c>
      <c r="AW231" s="1">
        <v>0</v>
      </c>
      <c r="AX231" s="1">
        <v>0</v>
      </c>
      <c r="AY231" s="1">
        <v>253</v>
      </c>
      <c r="AZ231" s="1">
        <v>9198</v>
      </c>
      <c r="BA231" s="1" t="s">
        <v>525</v>
      </c>
      <c r="BB231" s="1">
        <v>1</v>
      </c>
      <c r="BC231" s="1">
        <v>1</v>
      </c>
      <c r="BD231" s="1">
        <v>0</v>
      </c>
      <c r="BF231" s="1" t="s">
        <v>351</v>
      </c>
      <c r="BG231" s="1">
        <v>80</v>
      </c>
      <c r="BH231" s="1">
        <v>60</v>
      </c>
      <c r="BI231" s="1">
        <v>2586</v>
      </c>
      <c r="BJ231" s="1">
        <v>0</v>
      </c>
      <c r="BK231" s="1">
        <v>0</v>
      </c>
      <c r="BL231" s="1">
        <v>225.36266699999999</v>
      </c>
      <c r="BM231" s="1">
        <v>191</v>
      </c>
      <c r="BN231" s="1">
        <v>60</v>
      </c>
      <c r="BO231" s="1">
        <v>6934</v>
      </c>
      <c r="BP231" s="1">
        <v>623</v>
      </c>
      <c r="BQ231" s="1">
        <v>0.29520299999999999</v>
      </c>
      <c r="BR231" s="1">
        <v>1</v>
      </c>
    </row>
    <row r="232" spans="1:70" x14ac:dyDescent="0.2">
      <c r="A232" s="1" t="s">
        <v>18153</v>
      </c>
      <c r="B232" s="1" t="s">
        <v>18158</v>
      </c>
      <c r="C232" s="1" t="s">
        <v>6935</v>
      </c>
      <c r="D232" s="1">
        <v>7531</v>
      </c>
      <c r="E232" s="1" t="s">
        <v>289</v>
      </c>
      <c r="F232" s="1" t="s">
        <v>289</v>
      </c>
      <c r="G232" s="1">
        <v>17</v>
      </c>
      <c r="H232" s="1">
        <v>1265221</v>
      </c>
      <c r="I232" s="1">
        <v>1265221</v>
      </c>
      <c r="J232" s="1" t="s">
        <v>289</v>
      </c>
      <c r="K232" s="1" t="s">
        <v>345</v>
      </c>
      <c r="L232" s="1" t="s">
        <v>346</v>
      </c>
      <c r="M232" s="1" t="s">
        <v>347</v>
      </c>
      <c r="N232" s="1" t="s">
        <v>294</v>
      </c>
      <c r="Q232" s="1" t="s">
        <v>289</v>
      </c>
      <c r="R232" s="1" t="s">
        <v>289</v>
      </c>
      <c r="S232" s="1" t="s">
        <v>289</v>
      </c>
      <c r="T232" s="1" t="s">
        <v>6897</v>
      </c>
      <c r="U232" s="1" t="s">
        <v>6898</v>
      </c>
      <c r="V232" s="1" t="s">
        <v>293</v>
      </c>
      <c r="W232" s="1">
        <v>3</v>
      </c>
      <c r="X232" s="1">
        <v>613</v>
      </c>
      <c r="Y232" s="1" t="s">
        <v>6899</v>
      </c>
      <c r="Z232" s="1" t="s">
        <v>6900</v>
      </c>
      <c r="AA232" s="1" t="s">
        <v>6901</v>
      </c>
      <c r="AB232" s="1" t="s">
        <v>6914</v>
      </c>
      <c r="AC232" s="1">
        <v>0.34300000000000003</v>
      </c>
      <c r="AG232" s="1">
        <v>0</v>
      </c>
      <c r="AT232" s="1">
        <v>23.168398</v>
      </c>
      <c r="AU232" s="1" t="s">
        <v>405</v>
      </c>
      <c r="AV232" s="1">
        <v>0</v>
      </c>
      <c r="AW232" s="1">
        <v>0</v>
      </c>
      <c r="AX232" s="1">
        <v>0</v>
      </c>
      <c r="AY232" s="1">
        <v>77</v>
      </c>
      <c r="AZ232" s="1">
        <v>2661</v>
      </c>
      <c r="BA232" s="1" t="s">
        <v>469</v>
      </c>
      <c r="BB232" s="1">
        <v>1</v>
      </c>
      <c r="BC232" s="1">
        <v>0.99999899999999997</v>
      </c>
      <c r="BD232" s="1">
        <v>0</v>
      </c>
      <c r="BF232" s="1" t="s">
        <v>293</v>
      </c>
      <c r="BG232" s="1">
        <v>19</v>
      </c>
      <c r="BH232" s="1">
        <v>60</v>
      </c>
      <c r="BI232" s="1">
        <v>609</v>
      </c>
      <c r="BJ232" s="1">
        <v>0</v>
      </c>
      <c r="BK232" s="1">
        <v>0</v>
      </c>
      <c r="BL232" s="1">
        <v>47.128020999999997</v>
      </c>
      <c r="BM232" s="1">
        <v>102</v>
      </c>
      <c r="BN232" s="1">
        <v>60</v>
      </c>
      <c r="BO232" s="1">
        <v>3564</v>
      </c>
      <c r="BP232" s="1">
        <v>243</v>
      </c>
      <c r="BQ232" s="1">
        <v>0.157025</v>
      </c>
      <c r="BR232" s="1">
        <v>0.99999899999999997</v>
      </c>
    </row>
    <row r="233" spans="1:70" x14ac:dyDescent="0.2">
      <c r="A233" s="1" t="s">
        <v>18153</v>
      </c>
      <c r="B233" s="1" t="s">
        <v>18158</v>
      </c>
      <c r="C233" s="1" t="s">
        <v>6861</v>
      </c>
      <c r="D233" s="1">
        <v>1973</v>
      </c>
      <c r="E233" s="1" t="s">
        <v>289</v>
      </c>
      <c r="F233" s="1" t="s">
        <v>289</v>
      </c>
      <c r="G233" s="1">
        <v>17</v>
      </c>
      <c r="H233" s="1">
        <v>7480911</v>
      </c>
      <c r="I233" s="1">
        <v>7480911</v>
      </c>
      <c r="J233" s="1" t="s">
        <v>289</v>
      </c>
      <c r="K233" s="1" t="s">
        <v>345</v>
      </c>
      <c r="L233" s="1" t="s">
        <v>346</v>
      </c>
      <c r="M233" s="1" t="s">
        <v>333</v>
      </c>
      <c r="N233" s="1" t="s">
        <v>407</v>
      </c>
      <c r="Q233" s="1" t="s">
        <v>289</v>
      </c>
      <c r="R233" s="1" t="s">
        <v>289</v>
      </c>
      <c r="S233" s="1" t="s">
        <v>289</v>
      </c>
      <c r="T233" s="1" t="s">
        <v>6825</v>
      </c>
      <c r="U233" s="1" t="s">
        <v>6826</v>
      </c>
      <c r="V233" s="1" t="s">
        <v>351</v>
      </c>
      <c r="W233" s="1">
        <v>8</v>
      </c>
      <c r="X233" s="1">
        <v>809</v>
      </c>
      <c r="Y233" s="1" t="s">
        <v>6827</v>
      </c>
      <c r="Z233" s="1" t="s">
        <v>6828</v>
      </c>
      <c r="AA233" s="1" t="s">
        <v>6829</v>
      </c>
      <c r="AB233" s="1" t="s">
        <v>6841</v>
      </c>
      <c r="AC233" s="1">
        <v>0.54700000000000004</v>
      </c>
      <c r="AG233" s="1">
        <v>0</v>
      </c>
      <c r="AT233" s="1">
        <v>44.544508</v>
      </c>
      <c r="AU233" s="1" t="s">
        <v>405</v>
      </c>
      <c r="AV233" s="1">
        <v>0</v>
      </c>
      <c r="AW233" s="1">
        <v>0</v>
      </c>
      <c r="AX233" s="1">
        <v>0</v>
      </c>
      <c r="AY233" s="1">
        <v>148</v>
      </c>
      <c r="AZ233" s="1">
        <v>5271</v>
      </c>
      <c r="BA233" s="1" t="s">
        <v>525</v>
      </c>
      <c r="BB233" s="1">
        <v>1</v>
      </c>
      <c r="BC233" s="1">
        <v>1</v>
      </c>
      <c r="BD233" s="1">
        <v>0</v>
      </c>
      <c r="BF233" s="1" t="s">
        <v>351</v>
      </c>
      <c r="BG233" s="1">
        <v>56</v>
      </c>
      <c r="BH233" s="1">
        <v>60</v>
      </c>
      <c r="BI233" s="1">
        <v>1766</v>
      </c>
      <c r="BJ233" s="1">
        <v>0</v>
      </c>
      <c r="BK233" s="1">
        <v>0</v>
      </c>
      <c r="BL233" s="1">
        <v>147.879772</v>
      </c>
      <c r="BM233" s="1">
        <v>174</v>
      </c>
      <c r="BN233" s="1">
        <v>60</v>
      </c>
      <c r="BO233" s="1">
        <v>6198</v>
      </c>
      <c r="BP233" s="1">
        <v>420</v>
      </c>
      <c r="BQ233" s="1">
        <v>0.243478</v>
      </c>
      <c r="BR233" s="1">
        <v>1</v>
      </c>
    </row>
    <row r="234" spans="1:70" x14ac:dyDescent="0.2">
      <c r="A234" s="1" t="s">
        <v>18153</v>
      </c>
      <c r="B234" s="1" t="s">
        <v>18158</v>
      </c>
      <c r="C234" s="1" t="s">
        <v>18058</v>
      </c>
      <c r="D234" s="1">
        <v>10615</v>
      </c>
      <c r="E234" s="1" t="s">
        <v>289</v>
      </c>
      <c r="F234" s="1" t="s">
        <v>289</v>
      </c>
      <c r="G234" s="1">
        <v>17</v>
      </c>
      <c r="H234" s="1">
        <v>26907132</v>
      </c>
      <c r="I234" s="1">
        <v>26907132</v>
      </c>
      <c r="J234" s="1" t="s">
        <v>289</v>
      </c>
      <c r="K234" s="1" t="s">
        <v>1910</v>
      </c>
      <c r="L234" s="1" t="s">
        <v>346</v>
      </c>
      <c r="M234" s="1" t="s">
        <v>333</v>
      </c>
      <c r="N234" s="1" t="s">
        <v>407</v>
      </c>
      <c r="Q234" s="1" t="s">
        <v>289</v>
      </c>
      <c r="R234" s="1" t="s">
        <v>289</v>
      </c>
      <c r="S234" s="1" t="s">
        <v>289</v>
      </c>
      <c r="T234" s="1" t="s">
        <v>6864</v>
      </c>
      <c r="U234" s="1" t="s">
        <v>6865</v>
      </c>
      <c r="V234" s="1" t="s">
        <v>293</v>
      </c>
      <c r="W234" s="1">
        <v>16</v>
      </c>
      <c r="X234" s="1">
        <v>3024</v>
      </c>
      <c r="Y234" s="1" t="s">
        <v>6866</v>
      </c>
      <c r="Z234" s="1" t="s">
        <v>6867</v>
      </c>
      <c r="AA234" s="1" t="s">
        <v>6868</v>
      </c>
      <c r="AB234" s="1" t="s">
        <v>6878</v>
      </c>
      <c r="AC234" s="1">
        <v>0.51700000000000002</v>
      </c>
      <c r="AG234" s="1">
        <v>0</v>
      </c>
      <c r="AT234" s="1">
        <v>35.798484000000002</v>
      </c>
      <c r="AU234" s="1" t="s">
        <v>405</v>
      </c>
      <c r="AV234" s="1">
        <v>0</v>
      </c>
      <c r="AW234" s="1">
        <v>0</v>
      </c>
      <c r="AX234" s="1">
        <v>0</v>
      </c>
      <c r="AY234" s="1">
        <v>119</v>
      </c>
      <c r="AZ234" s="1">
        <v>4392</v>
      </c>
      <c r="BA234" s="1" t="s">
        <v>525</v>
      </c>
      <c r="BB234" s="1">
        <v>1</v>
      </c>
      <c r="BC234" s="1">
        <v>1</v>
      </c>
      <c r="BD234" s="1">
        <v>0</v>
      </c>
      <c r="BF234" s="1" t="s">
        <v>293</v>
      </c>
      <c r="BG234" s="1">
        <v>27</v>
      </c>
      <c r="BH234" s="1">
        <v>60</v>
      </c>
      <c r="BI234" s="1">
        <v>843</v>
      </c>
      <c r="BJ234" s="1">
        <v>0</v>
      </c>
      <c r="BK234" s="1">
        <v>0</v>
      </c>
      <c r="BL234" s="1">
        <v>62.205744000000003</v>
      </c>
      <c r="BM234" s="1">
        <v>185</v>
      </c>
      <c r="BN234" s="1">
        <v>60</v>
      </c>
      <c r="BO234" s="1">
        <v>6865</v>
      </c>
      <c r="BP234" s="1">
        <v>433</v>
      </c>
      <c r="BQ234" s="1">
        <v>0.127358</v>
      </c>
      <c r="BR234" s="1">
        <v>1</v>
      </c>
    </row>
    <row r="235" spans="1:70" x14ac:dyDescent="0.2">
      <c r="A235" s="1" t="s">
        <v>18153</v>
      </c>
      <c r="B235" s="1" t="s">
        <v>18158</v>
      </c>
      <c r="C235" s="1" t="s">
        <v>6822</v>
      </c>
      <c r="D235" s="1">
        <v>1636</v>
      </c>
      <c r="E235" s="1" t="s">
        <v>289</v>
      </c>
      <c r="F235" s="1" t="s">
        <v>289</v>
      </c>
      <c r="G235" s="1">
        <v>17</v>
      </c>
      <c r="H235" s="1">
        <v>61557756</v>
      </c>
      <c r="I235" s="1">
        <v>61557756</v>
      </c>
      <c r="J235" s="1" t="s">
        <v>289</v>
      </c>
      <c r="K235" s="1" t="s">
        <v>345</v>
      </c>
      <c r="L235" s="1" t="s">
        <v>346</v>
      </c>
      <c r="M235" s="1" t="s">
        <v>347</v>
      </c>
      <c r="N235" s="1" t="s">
        <v>407</v>
      </c>
      <c r="Q235" s="1" t="s">
        <v>289</v>
      </c>
      <c r="R235" s="1" t="s">
        <v>289</v>
      </c>
      <c r="S235" s="1" t="s">
        <v>289</v>
      </c>
      <c r="T235" s="1" t="s">
        <v>6785</v>
      </c>
      <c r="U235" s="1" t="s">
        <v>6786</v>
      </c>
      <c r="V235" s="1" t="s">
        <v>351</v>
      </c>
      <c r="W235" s="1">
        <v>5</v>
      </c>
      <c r="X235" s="1">
        <v>738</v>
      </c>
      <c r="Y235" s="1" t="s">
        <v>6787</v>
      </c>
      <c r="Z235" s="1" t="s">
        <v>6788</v>
      </c>
      <c r="AA235" s="1" t="s">
        <v>6789</v>
      </c>
      <c r="AB235" s="1" t="s">
        <v>6803</v>
      </c>
      <c r="AC235" s="1">
        <v>0.60699999999999998</v>
      </c>
      <c r="AG235" s="1">
        <v>1</v>
      </c>
      <c r="AH235" s="1" t="s">
        <v>1672</v>
      </c>
      <c r="AI235" t="s">
        <v>3566</v>
      </c>
      <c r="AT235" s="1">
        <v>50.854080000000003</v>
      </c>
      <c r="AU235" s="1" t="s">
        <v>405</v>
      </c>
      <c r="AV235" s="1">
        <v>0</v>
      </c>
      <c r="AW235" s="1">
        <v>0</v>
      </c>
      <c r="AX235" s="1">
        <v>0</v>
      </c>
      <c r="AY235" s="1">
        <v>169</v>
      </c>
      <c r="AZ235" s="1">
        <v>5858</v>
      </c>
      <c r="BA235" s="1" t="s">
        <v>469</v>
      </c>
      <c r="BB235" s="1">
        <v>1</v>
      </c>
      <c r="BC235" s="1">
        <v>1</v>
      </c>
      <c r="BD235" s="1">
        <v>0</v>
      </c>
      <c r="BF235" s="1" t="s">
        <v>351</v>
      </c>
      <c r="BG235" s="1">
        <v>38</v>
      </c>
      <c r="BH235" s="1">
        <v>60</v>
      </c>
      <c r="BI235" s="1">
        <v>1292</v>
      </c>
      <c r="BJ235" s="1">
        <v>0</v>
      </c>
      <c r="BK235" s="1">
        <v>0</v>
      </c>
      <c r="BL235" s="1">
        <v>104.653215</v>
      </c>
      <c r="BM235" s="1">
        <v>167</v>
      </c>
      <c r="BN235" s="1">
        <v>60</v>
      </c>
      <c r="BO235" s="1">
        <v>5910</v>
      </c>
      <c r="BP235" s="1">
        <v>483</v>
      </c>
      <c r="BQ235" s="1">
        <v>0.185366</v>
      </c>
      <c r="BR235" s="1">
        <v>1</v>
      </c>
    </row>
    <row r="236" spans="1:70" x14ac:dyDescent="0.2">
      <c r="A236" s="1" t="s">
        <v>18153</v>
      </c>
      <c r="B236" s="1" t="s">
        <v>18158</v>
      </c>
      <c r="C236" s="1" t="s">
        <v>7043</v>
      </c>
      <c r="D236" s="1">
        <v>4161</v>
      </c>
      <c r="E236" s="1" t="s">
        <v>289</v>
      </c>
      <c r="F236" s="1" t="s">
        <v>289</v>
      </c>
      <c r="G236" s="1">
        <v>18</v>
      </c>
      <c r="H236" s="1">
        <v>13826000</v>
      </c>
      <c r="I236" s="1">
        <v>13826000</v>
      </c>
      <c r="J236" s="1" t="s">
        <v>289</v>
      </c>
      <c r="K236" s="1" t="s">
        <v>345</v>
      </c>
      <c r="L236" s="1" t="s">
        <v>346</v>
      </c>
      <c r="M236" s="1" t="s">
        <v>347</v>
      </c>
      <c r="N236" s="1" t="s">
        <v>294</v>
      </c>
      <c r="Q236" s="1" t="s">
        <v>289</v>
      </c>
      <c r="R236" s="1" t="s">
        <v>289</v>
      </c>
      <c r="S236" s="1" t="s">
        <v>289</v>
      </c>
      <c r="T236" s="1" t="s">
        <v>7017</v>
      </c>
      <c r="U236" s="1" t="s">
        <v>7018</v>
      </c>
      <c r="V236" s="1" t="s">
        <v>351</v>
      </c>
      <c r="W236" s="1">
        <v>1</v>
      </c>
      <c r="X236" s="1">
        <v>458</v>
      </c>
      <c r="Y236" s="1" t="s">
        <v>7019</v>
      </c>
      <c r="Z236" s="1" t="s">
        <v>7020</v>
      </c>
      <c r="AA236" s="1" t="s">
        <v>7021</v>
      </c>
      <c r="AB236" s="1" t="s">
        <v>7030</v>
      </c>
      <c r="AC236" s="1">
        <v>0.53700000000000003</v>
      </c>
      <c r="AG236" s="1">
        <v>0</v>
      </c>
      <c r="AT236" s="1">
        <v>68.020911999999996</v>
      </c>
      <c r="AU236" s="1" t="s">
        <v>405</v>
      </c>
      <c r="AV236" s="1">
        <v>0</v>
      </c>
      <c r="AW236" s="1">
        <v>0</v>
      </c>
      <c r="AX236" s="1">
        <v>0</v>
      </c>
      <c r="AY236" s="1">
        <v>226</v>
      </c>
      <c r="AZ236" s="1">
        <v>8166</v>
      </c>
      <c r="BA236" s="1" t="s">
        <v>469</v>
      </c>
      <c r="BB236" s="1">
        <v>1</v>
      </c>
      <c r="BC236" s="1">
        <v>1</v>
      </c>
      <c r="BD236" s="1">
        <v>0</v>
      </c>
      <c r="BF236" s="1" t="s">
        <v>351</v>
      </c>
      <c r="BG236" s="1">
        <v>54</v>
      </c>
      <c r="BH236" s="1">
        <v>60</v>
      </c>
      <c r="BI236" s="1">
        <v>1698</v>
      </c>
      <c r="BJ236" s="1">
        <v>1</v>
      </c>
      <c r="BK236" s="1">
        <v>0</v>
      </c>
      <c r="BL236" s="1">
        <v>138.603812</v>
      </c>
      <c r="BM236" s="1">
        <v>199</v>
      </c>
      <c r="BN236" s="1">
        <v>60</v>
      </c>
      <c r="BO236" s="1">
        <v>7271</v>
      </c>
      <c r="BP236" s="1">
        <v>557</v>
      </c>
      <c r="BQ236" s="1">
        <v>0.21343899999999999</v>
      </c>
      <c r="BR236" s="1">
        <v>1</v>
      </c>
    </row>
    <row r="237" spans="1:70" x14ac:dyDescent="0.2">
      <c r="A237" s="1" t="s">
        <v>18153</v>
      </c>
      <c r="B237" s="1" t="s">
        <v>18158</v>
      </c>
      <c r="C237" s="1" t="s">
        <v>7014</v>
      </c>
      <c r="D237" s="1">
        <v>3909</v>
      </c>
      <c r="E237" s="1" t="s">
        <v>289</v>
      </c>
      <c r="F237" s="1" t="s">
        <v>289</v>
      </c>
      <c r="G237" s="1">
        <v>18</v>
      </c>
      <c r="H237" s="1">
        <v>21416983</v>
      </c>
      <c r="I237" s="1">
        <v>21416983</v>
      </c>
      <c r="J237" s="1" t="s">
        <v>289</v>
      </c>
      <c r="K237" s="1" t="s">
        <v>345</v>
      </c>
      <c r="L237" s="1" t="s">
        <v>346</v>
      </c>
      <c r="M237" s="1" t="s">
        <v>333</v>
      </c>
      <c r="N237" s="1" t="s">
        <v>407</v>
      </c>
      <c r="Q237" s="1" t="s">
        <v>289</v>
      </c>
      <c r="R237" s="1" t="s">
        <v>289</v>
      </c>
      <c r="S237" s="1" t="s">
        <v>289</v>
      </c>
      <c r="T237" s="1" t="s">
        <v>6976</v>
      </c>
      <c r="U237" s="1" t="s">
        <v>6977</v>
      </c>
      <c r="V237" s="1" t="s">
        <v>351</v>
      </c>
      <c r="W237" s="1">
        <v>25</v>
      </c>
      <c r="X237" s="1">
        <v>3264</v>
      </c>
      <c r="Y237" s="1" t="s">
        <v>6978</v>
      </c>
      <c r="Z237" s="1" t="s">
        <v>6979</v>
      </c>
      <c r="AA237" s="1" t="s">
        <v>6980</v>
      </c>
      <c r="AB237" s="1" t="s">
        <v>6994</v>
      </c>
      <c r="AC237" s="1">
        <v>0.48799999999999999</v>
      </c>
      <c r="AG237" s="1">
        <v>2</v>
      </c>
      <c r="AH237" s="1" t="s">
        <v>1155</v>
      </c>
      <c r="AI237" t="s">
        <v>2834</v>
      </c>
      <c r="AT237" s="1">
        <v>15.346989000000001</v>
      </c>
      <c r="AU237" s="1" t="s">
        <v>405</v>
      </c>
      <c r="AV237" s="1">
        <v>0</v>
      </c>
      <c r="AW237" s="1">
        <v>0</v>
      </c>
      <c r="AX237" s="1">
        <v>0</v>
      </c>
      <c r="AY237" s="1">
        <v>51</v>
      </c>
      <c r="AZ237" s="1">
        <v>1650</v>
      </c>
      <c r="BA237" s="1" t="s">
        <v>525</v>
      </c>
      <c r="BB237" s="1">
        <v>1</v>
      </c>
      <c r="BC237" s="1">
        <v>0.999996</v>
      </c>
      <c r="BD237" s="1">
        <v>0</v>
      </c>
      <c r="BF237" s="1" t="s">
        <v>351</v>
      </c>
      <c r="BG237" s="1">
        <v>5</v>
      </c>
      <c r="BH237" s="1">
        <v>60</v>
      </c>
      <c r="BI237" s="1">
        <v>165</v>
      </c>
      <c r="BJ237" s="1">
        <v>0</v>
      </c>
      <c r="BK237" s="1">
        <v>0</v>
      </c>
      <c r="BL237" s="1">
        <v>9.9816409999999998</v>
      </c>
      <c r="BM237" s="1">
        <v>109</v>
      </c>
      <c r="BN237" s="1">
        <v>60</v>
      </c>
      <c r="BO237" s="1">
        <v>3588</v>
      </c>
      <c r="BP237" s="1">
        <v>206</v>
      </c>
      <c r="BQ237" s="1">
        <v>4.3860000000000003E-2</v>
      </c>
      <c r="BR237" s="1">
        <v>0.999996</v>
      </c>
    </row>
    <row r="238" spans="1:70" x14ac:dyDescent="0.2">
      <c r="A238" s="1" t="s">
        <v>18153</v>
      </c>
      <c r="B238" s="1" t="s">
        <v>18158</v>
      </c>
      <c r="C238" s="1" t="s">
        <v>6973</v>
      </c>
      <c r="D238" s="1">
        <v>56853</v>
      </c>
      <c r="E238" s="1" t="s">
        <v>289</v>
      </c>
      <c r="F238" s="1" t="s">
        <v>289</v>
      </c>
      <c r="G238" s="1">
        <v>18</v>
      </c>
      <c r="H238" s="1">
        <v>34833855</v>
      </c>
      <c r="I238" s="1">
        <v>34833855</v>
      </c>
      <c r="J238" s="1" t="s">
        <v>289</v>
      </c>
      <c r="K238" s="1" t="s">
        <v>345</v>
      </c>
      <c r="L238" s="1" t="s">
        <v>346</v>
      </c>
      <c r="M238" s="1" t="s">
        <v>347</v>
      </c>
      <c r="N238" s="1" t="s">
        <v>407</v>
      </c>
      <c r="Q238" s="1" t="s">
        <v>289</v>
      </c>
      <c r="R238" s="1" t="s">
        <v>289</v>
      </c>
      <c r="S238" s="1" t="s">
        <v>289</v>
      </c>
      <c r="T238" s="1" t="s">
        <v>6938</v>
      </c>
      <c r="U238" s="1" t="s">
        <v>6939</v>
      </c>
      <c r="V238" s="1" t="s">
        <v>293</v>
      </c>
      <c r="W238" s="1">
        <v>12</v>
      </c>
      <c r="X238" s="1">
        <v>1480</v>
      </c>
      <c r="Y238" s="1" t="s">
        <v>6940</v>
      </c>
      <c r="Z238" s="1" t="s">
        <v>6941</v>
      </c>
      <c r="AA238" s="1" t="s">
        <v>6942</v>
      </c>
      <c r="AB238" s="1" t="s">
        <v>6950</v>
      </c>
      <c r="AC238" s="1">
        <v>0.69199999999999995</v>
      </c>
      <c r="AG238" s="1">
        <v>0</v>
      </c>
      <c r="AT238" s="1">
        <v>15.952667</v>
      </c>
      <c r="AU238" s="1" t="s">
        <v>405</v>
      </c>
      <c r="AV238" s="1">
        <v>0</v>
      </c>
      <c r="AW238" s="1">
        <v>0</v>
      </c>
      <c r="AX238" s="1">
        <v>0</v>
      </c>
      <c r="AY238" s="1">
        <v>53</v>
      </c>
      <c r="AZ238" s="1">
        <v>1943</v>
      </c>
      <c r="BA238" s="1" t="s">
        <v>469</v>
      </c>
      <c r="BB238" s="1">
        <v>1</v>
      </c>
      <c r="BC238" s="1">
        <v>0.99568699999999999</v>
      </c>
      <c r="BD238" s="1">
        <v>0</v>
      </c>
      <c r="BF238" s="1" t="s">
        <v>293</v>
      </c>
      <c r="BG238" s="1">
        <v>17</v>
      </c>
      <c r="BH238" s="1">
        <v>60</v>
      </c>
      <c r="BI238" s="1">
        <v>527</v>
      </c>
      <c r="BJ238" s="1">
        <v>0</v>
      </c>
      <c r="BK238" s="1">
        <v>0</v>
      </c>
      <c r="BL238" s="1">
        <v>44.204909999999998</v>
      </c>
      <c r="BM238" s="1">
        <v>51</v>
      </c>
      <c r="BN238" s="1">
        <v>60</v>
      </c>
      <c r="BO238" s="1">
        <v>1900</v>
      </c>
      <c r="BP238" s="1">
        <v>171</v>
      </c>
      <c r="BQ238" s="1">
        <v>0.25</v>
      </c>
      <c r="BR238" s="1">
        <v>0.99568699999999999</v>
      </c>
    </row>
    <row r="239" spans="1:70" x14ac:dyDescent="0.2">
      <c r="A239" s="1" t="s">
        <v>18153</v>
      </c>
      <c r="B239" s="1" t="s">
        <v>18158</v>
      </c>
      <c r="C239" s="1" t="s">
        <v>7106</v>
      </c>
      <c r="D239" s="1">
        <v>55741</v>
      </c>
      <c r="E239" s="1" t="s">
        <v>289</v>
      </c>
      <c r="F239" s="1" t="s">
        <v>289</v>
      </c>
      <c r="G239" s="1">
        <v>20</v>
      </c>
      <c r="H239" s="1">
        <v>33722573</v>
      </c>
      <c r="I239" s="1">
        <v>33722573</v>
      </c>
      <c r="J239" s="1" t="s">
        <v>289</v>
      </c>
      <c r="K239" s="1" t="s">
        <v>345</v>
      </c>
      <c r="L239" s="1" t="s">
        <v>346</v>
      </c>
      <c r="M239" s="1" t="s">
        <v>333</v>
      </c>
      <c r="N239" s="1" t="s">
        <v>407</v>
      </c>
      <c r="Q239" s="1" t="s">
        <v>289</v>
      </c>
      <c r="R239" s="1" t="s">
        <v>289</v>
      </c>
      <c r="S239" s="1" t="s">
        <v>289</v>
      </c>
      <c r="T239" s="1" t="s">
        <v>7082</v>
      </c>
      <c r="U239" s="1" t="s">
        <v>7083</v>
      </c>
      <c r="V239" s="1" t="s">
        <v>293</v>
      </c>
      <c r="W239" s="1">
        <v>6</v>
      </c>
      <c r="X239" s="1">
        <v>775</v>
      </c>
      <c r="Y239" s="1" t="s">
        <v>7084</v>
      </c>
      <c r="Z239" s="1" t="s">
        <v>7085</v>
      </c>
      <c r="AA239" s="1" t="s">
        <v>7086</v>
      </c>
      <c r="AB239" s="1" t="s">
        <v>7098</v>
      </c>
      <c r="AC239" s="1">
        <v>0.57199999999999995</v>
      </c>
      <c r="AG239" s="1">
        <v>0</v>
      </c>
      <c r="AT239" s="1">
        <v>8.9589250000000007</v>
      </c>
      <c r="AU239" s="1" t="s">
        <v>405</v>
      </c>
      <c r="AV239" s="1">
        <v>0</v>
      </c>
      <c r="AW239" s="1">
        <v>1</v>
      </c>
      <c r="AX239" s="1">
        <v>35</v>
      </c>
      <c r="AY239" s="1">
        <v>42</v>
      </c>
      <c r="AZ239" s="1">
        <v>1295</v>
      </c>
      <c r="BA239" s="1" t="s">
        <v>525</v>
      </c>
      <c r="BB239" s="1">
        <v>1</v>
      </c>
      <c r="BC239" s="1">
        <v>0.88887499999999997</v>
      </c>
      <c r="BD239" s="1">
        <v>0</v>
      </c>
      <c r="BF239" s="1" t="s">
        <v>293</v>
      </c>
      <c r="BG239" s="1">
        <v>3</v>
      </c>
      <c r="BH239" s="1">
        <v>60</v>
      </c>
      <c r="BI239" s="1">
        <v>99</v>
      </c>
      <c r="BJ239" s="1">
        <v>0</v>
      </c>
      <c r="BK239" s="1">
        <v>0</v>
      </c>
      <c r="BL239" s="1">
        <v>6.6729089999999998</v>
      </c>
      <c r="BM239" s="1">
        <v>38</v>
      </c>
      <c r="BN239" s="1">
        <v>60</v>
      </c>
      <c r="BO239" s="1">
        <v>1251</v>
      </c>
      <c r="BP239" s="1">
        <v>94</v>
      </c>
      <c r="BQ239" s="1">
        <v>7.3171E-2</v>
      </c>
      <c r="BR239" s="1">
        <v>0.88887499999999997</v>
      </c>
    </row>
    <row r="240" spans="1:70" x14ac:dyDescent="0.2">
      <c r="A240" s="1" t="s">
        <v>18153</v>
      </c>
      <c r="B240" s="1" t="s">
        <v>18158</v>
      </c>
      <c r="C240" s="1" t="s">
        <v>7176</v>
      </c>
      <c r="D240" s="1">
        <v>351</v>
      </c>
      <c r="E240" s="1" t="s">
        <v>289</v>
      </c>
      <c r="F240" s="1" t="s">
        <v>289</v>
      </c>
      <c r="G240" s="1">
        <v>21</v>
      </c>
      <c r="H240" s="1">
        <v>27277356</v>
      </c>
      <c r="I240" s="1">
        <v>27277356</v>
      </c>
      <c r="J240" s="1" t="s">
        <v>289</v>
      </c>
      <c r="K240" s="1" t="s">
        <v>345</v>
      </c>
      <c r="L240" s="1" t="s">
        <v>346</v>
      </c>
      <c r="M240" s="1" t="s">
        <v>347</v>
      </c>
      <c r="N240" s="1" t="s">
        <v>294</v>
      </c>
      <c r="Q240" s="1" t="s">
        <v>289</v>
      </c>
      <c r="R240" s="1" t="s">
        <v>289</v>
      </c>
      <c r="S240" s="1" t="s">
        <v>289</v>
      </c>
      <c r="T240" s="1" t="s">
        <v>7136</v>
      </c>
      <c r="U240" s="1" t="s">
        <v>7137</v>
      </c>
      <c r="V240" s="1" t="s">
        <v>293</v>
      </c>
      <c r="W240" s="1">
        <v>14</v>
      </c>
      <c r="X240" s="1">
        <v>2052</v>
      </c>
      <c r="Y240" s="1" t="s">
        <v>7138</v>
      </c>
      <c r="Z240" s="1" t="s">
        <v>7139</v>
      </c>
      <c r="AA240" s="1" t="s">
        <v>7140</v>
      </c>
      <c r="AB240" s="1" t="s">
        <v>7152</v>
      </c>
      <c r="AC240" s="1">
        <v>0.54200000000000004</v>
      </c>
      <c r="AG240" s="1">
        <v>0</v>
      </c>
      <c r="AT240" s="1">
        <v>71.923953999999995</v>
      </c>
      <c r="AU240" s="1" t="s">
        <v>405</v>
      </c>
      <c r="AV240" s="1">
        <v>0</v>
      </c>
      <c r="AW240" s="1">
        <v>0</v>
      </c>
      <c r="AX240" s="1">
        <v>0</v>
      </c>
      <c r="AY240" s="1">
        <v>239</v>
      </c>
      <c r="AZ240" s="1">
        <v>8223</v>
      </c>
      <c r="BA240" s="1" t="s">
        <v>469</v>
      </c>
      <c r="BB240" s="1">
        <v>1</v>
      </c>
      <c r="BC240" s="1">
        <v>1</v>
      </c>
      <c r="BD240" s="1">
        <v>0</v>
      </c>
      <c r="BF240" s="1" t="s">
        <v>293</v>
      </c>
      <c r="BG240" s="1">
        <v>10</v>
      </c>
      <c r="BH240" s="1">
        <v>60</v>
      </c>
      <c r="BI240" s="1">
        <v>327</v>
      </c>
      <c r="BJ240" s="1">
        <v>0</v>
      </c>
      <c r="BK240" s="1">
        <v>0</v>
      </c>
      <c r="BL240" s="1">
        <v>17.855001999999999</v>
      </c>
      <c r="BM240" s="1">
        <v>334</v>
      </c>
      <c r="BN240" s="1">
        <v>60</v>
      </c>
      <c r="BO240" s="1">
        <v>11582</v>
      </c>
      <c r="BP240" s="1">
        <v>721</v>
      </c>
      <c r="BQ240" s="1">
        <v>2.9069999999999999E-2</v>
      </c>
      <c r="BR240" s="1">
        <v>1</v>
      </c>
    </row>
    <row r="241" spans="1:70" x14ac:dyDescent="0.2">
      <c r="A241" s="1" t="s">
        <v>18153</v>
      </c>
      <c r="B241" s="1" t="s">
        <v>18158</v>
      </c>
      <c r="C241" s="1" t="s">
        <v>18060</v>
      </c>
      <c r="D241" s="1">
        <v>3543</v>
      </c>
      <c r="E241" s="1" t="s">
        <v>289</v>
      </c>
      <c r="F241" s="1" t="s">
        <v>289</v>
      </c>
      <c r="G241" s="1">
        <v>22</v>
      </c>
      <c r="H241" s="1">
        <v>23922201</v>
      </c>
      <c r="I241" s="1">
        <v>23922201</v>
      </c>
      <c r="J241" s="1" t="s">
        <v>289</v>
      </c>
      <c r="K241" s="1" t="s">
        <v>436</v>
      </c>
      <c r="L241" s="1" t="s">
        <v>346</v>
      </c>
      <c r="M241" s="1" t="s">
        <v>333</v>
      </c>
      <c r="N241" s="1" t="s">
        <v>407</v>
      </c>
      <c r="Q241" s="1" t="s">
        <v>289</v>
      </c>
      <c r="R241" s="1" t="s">
        <v>289</v>
      </c>
      <c r="S241" s="1" t="s">
        <v>289</v>
      </c>
      <c r="T241" s="1" t="s">
        <v>7218</v>
      </c>
      <c r="U241" s="1" t="s">
        <v>7219</v>
      </c>
      <c r="V241" s="1" t="s">
        <v>293</v>
      </c>
      <c r="W241" s="1">
        <v>1</v>
      </c>
      <c r="X241" s="1">
        <v>294</v>
      </c>
      <c r="Y241" s="1" t="s">
        <v>7220</v>
      </c>
      <c r="Z241" s="1" t="s">
        <v>7221</v>
      </c>
      <c r="AA241" s="1" t="s">
        <v>7222</v>
      </c>
      <c r="AB241" s="1" t="s">
        <v>7232</v>
      </c>
      <c r="AC241" s="1">
        <v>0.67700000000000005</v>
      </c>
      <c r="AG241" s="1">
        <v>0</v>
      </c>
      <c r="AT241" s="1">
        <v>28.237770999999999</v>
      </c>
      <c r="AU241" s="1" t="s">
        <v>405</v>
      </c>
      <c r="AV241" s="1">
        <v>0</v>
      </c>
      <c r="AW241" s="1">
        <v>0</v>
      </c>
      <c r="AX241" s="1">
        <v>0</v>
      </c>
      <c r="AY241" s="1">
        <v>94</v>
      </c>
      <c r="AZ241" s="1">
        <v>3273</v>
      </c>
      <c r="BA241" s="1" t="s">
        <v>525</v>
      </c>
      <c r="BB241" s="1">
        <v>1</v>
      </c>
      <c r="BC241" s="1">
        <v>0.99899300000000002</v>
      </c>
      <c r="BD241" s="1">
        <v>0</v>
      </c>
      <c r="BF241" s="1" t="s">
        <v>293</v>
      </c>
      <c r="BG241" s="1">
        <v>4</v>
      </c>
      <c r="BH241" s="1">
        <v>60</v>
      </c>
      <c r="BI241" s="1">
        <v>136</v>
      </c>
      <c r="BJ241" s="1">
        <v>0</v>
      </c>
      <c r="BK241" s="1">
        <v>0</v>
      </c>
      <c r="BL241" s="1">
        <v>8.6605840000000001</v>
      </c>
      <c r="BM241" s="1">
        <v>74</v>
      </c>
      <c r="BN241" s="1">
        <v>60</v>
      </c>
      <c r="BO241" s="1">
        <v>2626</v>
      </c>
      <c r="BP241" s="1">
        <v>224</v>
      </c>
      <c r="BQ241" s="1">
        <v>5.1282000000000001E-2</v>
      </c>
      <c r="BR241" s="1">
        <v>0.99899300000000002</v>
      </c>
    </row>
    <row r="242" spans="1:70" x14ac:dyDescent="0.2">
      <c r="A242" s="1" t="s">
        <v>18153</v>
      </c>
      <c r="B242" s="1" t="s">
        <v>18158</v>
      </c>
      <c r="C242" s="1" t="s">
        <v>7215</v>
      </c>
      <c r="D242" s="1">
        <v>9681</v>
      </c>
      <c r="E242" s="1" t="s">
        <v>289</v>
      </c>
      <c r="F242" s="1" t="s">
        <v>289</v>
      </c>
      <c r="G242" s="1">
        <v>22</v>
      </c>
      <c r="H242" s="1">
        <v>32194598</v>
      </c>
      <c r="I242" s="1">
        <v>32194598</v>
      </c>
      <c r="J242" s="1" t="s">
        <v>289</v>
      </c>
      <c r="K242" s="1" t="s">
        <v>345</v>
      </c>
      <c r="L242" s="1" t="s">
        <v>346</v>
      </c>
      <c r="M242" s="1" t="s">
        <v>347</v>
      </c>
      <c r="N242" s="1" t="s">
        <v>294</v>
      </c>
      <c r="Q242" s="1" t="s">
        <v>289</v>
      </c>
      <c r="R242" s="1" t="s">
        <v>289</v>
      </c>
      <c r="S242" s="1" t="s">
        <v>289</v>
      </c>
      <c r="T242" s="1" t="s">
        <v>7179</v>
      </c>
      <c r="U242" s="1" t="s">
        <v>7180</v>
      </c>
      <c r="V242" s="1" t="s">
        <v>351</v>
      </c>
      <c r="W242" s="1">
        <v>13</v>
      </c>
      <c r="X242" s="1">
        <v>972</v>
      </c>
      <c r="Y242" s="1" t="s">
        <v>7181</v>
      </c>
      <c r="Z242" s="1" t="s">
        <v>7182</v>
      </c>
      <c r="AA242" s="1" t="s">
        <v>7183</v>
      </c>
      <c r="AB242" s="1" t="s">
        <v>7191</v>
      </c>
      <c r="AC242" s="1">
        <v>0.40799999999999997</v>
      </c>
      <c r="AG242" s="1">
        <v>0</v>
      </c>
      <c r="AT242" s="1">
        <v>26.774742</v>
      </c>
      <c r="AU242" s="1" t="s">
        <v>405</v>
      </c>
      <c r="AV242" s="1">
        <v>0</v>
      </c>
      <c r="AW242" s="1">
        <v>0</v>
      </c>
      <c r="AX242" s="1">
        <v>0</v>
      </c>
      <c r="AY242" s="1">
        <v>89</v>
      </c>
      <c r="AZ242" s="1">
        <v>3227</v>
      </c>
      <c r="BA242" s="1" t="s">
        <v>469</v>
      </c>
      <c r="BB242" s="1">
        <v>1</v>
      </c>
      <c r="BC242" s="1">
        <v>0.99989499999999998</v>
      </c>
      <c r="BD242" s="1">
        <v>0</v>
      </c>
      <c r="BF242" s="1" t="s">
        <v>351</v>
      </c>
      <c r="BG242" s="1">
        <v>21</v>
      </c>
      <c r="BH242" s="1">
        <v>60</v>
      </c>
      <c r="BI242" s="1">
        <v>669</v>
      </c>
      <c r="BJ242" s="1">
        <v>0</v>
      </c>
      <c r="BK242" s="1">
        <v>0</v>
      </c>
      <c r="BL242" s="1">
        <v>55.459482999999999</v>
      </c>
      <c r="BM242" s="1">
        <v>71</v>
      </c>
      <c r="BN242" s="1">
        <v>60</v>
      </c>
      <c r="BO242" s="1">
        <v>2622</v>
      </c>
      <c r="BP242" s="1">
        <v>253</v>
      </c>
      <c r="BQ242" s="1">
        <v>0.22826099999999999</v>
      </c>
      <c r="BR242" s="1">
        <v>0.99989499999999998</v>
      </c>
    </row>
    <row r="243" spans="1:70" x14ac:dyDescent="0.2">
      <c r="A243" s="1" t="s">
        <v>18153</v>
      </c>
      <c r="B243" s="1" t="s">
        <v>18158</v>
      </c>
      <c r="C243" s="1" t="s">
        <v>5909</v>
      </c>
      <c r="D243" s="1">
        <v>27316</v>
      </c>
      <c r="E243" s="1" t="s">
        <v>289</v>
      </c>
      <c r="F243" s="1" t="s">
        <v>289</v>
      </c>
      <c r="G243" s="1" t="s">
        <v>290</v>
      </c>
      <c r="H243" s="1">
        <v>135960230</v>
      </c>
      <c r="I243" s="1">
        <v>135960230</v>
      </c>
      <c r="J243" s="1" t="s">
        <v>289</v>
      </c>
      <c r="K243" s="1" t="s">
        <v>345</v>
      </c>
      <c r="L243" s="1" t="s">
        <v>346</v>
      </c>
      <c r="M243" s="1" t="s">
        <v>347</v>
      </c>
      <c r="N243" s="1" t="s">
        <v>294</v>
      </c>
      <c r="Q243" s="1" t="s">
        <v>289</v>
      </c>
      <c r="R243" s="1" t="s">
        <v>289</v>
      </c>
      <c r="S243" s="1" t="s">
        <v>289</v>
      </c>
      <c r="T243" s="1" t="s">
        <v>5876</v>
      </c>
      <c r="U243" s="1" t="s">
        <v>5877</v>
      </c>
      <c r="V243" s="1" t="s">
        <v>293</v>
      </c>
      <c r="W243" s="1">
        <v>4</v>
      </c>
      <c r="X243" s="1">
        <v>386</v>
      </c>
      <c r="Y243" s="1" t="s">
        <v>5878</v>
      </c>
      <c r="Z243" s="1" t="s">
        <v>5879</v>
      </c>
      <c r="AA243" s="1" t="s">
        <v>5880</v>
      </c>
      <c r="AB243" s="1" t="s">
        <v>5891</v>
      </c>
      <c r="AC243" s="1">
        <v>0.39800000000000002</v>
      </c>
      <c r="AG243" s="1">
        <v>1</v>
      </c>
      <c r="AH243" s="1" t="s">
        <v>831</v>
      </c>
      <c r="AI243" t="s">
        <v>548</v>
      </c>
      <c r="AT243" s="1">
        <v>9.9328649999999996</v>
      </c>
      <c r="AU243" s="1" t="s">
        <v>405</v>
      </c>
      <c r="AV243" s="1">
        <v>0</v>
      </c>
      <c r="AW243" s="1">
        <v>0</v>
      </c>
      <c r="AX243" s="1">
        <v>0</v>
      </c>
      <c r="AY243" s="1">
        <v>33</v>
      </c>
      <c r="AZ243" s="1">
        <v>1216</v>
      </c>
      <c r="BA243" s="1" t="s">
        <v>469</v>
      </c>
      <c r="BB243" s="1">
        <v>0.99999800000000005</v>
      </c>
      <c r="BC243" s="1">
        <v>0.94840000000000002</v>
      </c>
      <c r="BD243" s="1">
        <v>0</v>
      </c>
      <c r="BF243" s="1" t="s">
        <v>293</v>
      </c>
      <c r="BG243" s="1">
        <v>3</v>
      </c>
      <c r="BH243" s="1">
        <v>44</v>
      </c>
      <c r="BI243" s="1">
        <v>99</v>
      </c>
      <c r="BJ243" s="1">
        <v>0</v>
      </c>
      <c r="BK243" s="1">
        <v>0</v>
      </c>
      <c r="BL243" s="1">
        <v>6.460826</v>
      </c>
      <c r="BM243" s="1">
        <v>45</v>
      </c>
      <c r="BN243" s="1">
        <v>60</v>
      </c>
      <c r="BO243" s="1">
        <v>1656</v>
      </c>
      <c r="BP243" s="1">
        <v>97</v>
      </c>
      <c r="BQ243" s="1">
        <v>6.25E-2</v>
      </c>
      <c r="BR243" s="1">
        <v>0.94840199999999997</v>
      </c>
    </row>
    <row r="244" spans="1:70" x14ac:dyDescent="0.2">
      <c r="A244" s="1" t="s">
        <v>18153</v>
      </c>
      <c r="B244" s="1" t="s">
        <v>18151</v>
      </c>
      <c r="C244" s="1" t="s">
        <v>18063</v>
      </c>
      <c r="D244" s="1">
        <v>3127</v>
      </c>
      <c r="E244" s="1" t="s">
        <v>289</v>
      </c>
      <c r="F244" s="1" t="s">
        <v>289</v>
      </c>
      <c r="G244" s="1">
        <v>6</v>
      </c>
      <c r="H244" s="1">
        <v>32489937</v>
      </c>
      <c r="I244" s="1">
        <v>32489938</v>
      </c>
      <c r="J244" s="1" t="s">
        <v>289</v>
      </c>
      <c r="K244" s="1" t="s">
        <v>291</v>
      </c>
      <c r="L244" s="1" t="s">
        <v>292</v>
      </c>
      <c r="M244" s="1" t="s">
        <v>293</v>
      </c>
      <c r="N244" s="1" t="s">
        <v>7504</v>
      </c>
      <c r="Q244" s="1" t="s">
        <v>289</v>
      </c>
      <c r="R244" s="1" t="s">
        <v>289</v>
      </c>
      <c r="S244" s="1" t="s">
        <v>289</v>
      </c>
      <c r="T244" s="1" t="s">
        <v>7505</v>
      </c>
      <c r="U244" s="1" t="s">
        <v>7506</v>
      </c>
      <c r="V244" s="1" t="s">
        <v>293</v>
      </c>
      <c r="W244" s="1">
        <v>2</v>
      </c>
      <c r="X244" s="1" t="s">
        <v>7507</v>
      </c>
      <c r="Y244" s="1" t="s">
        <v>7508</v>
      </c>
      <c r="Z244" s="1" t="s">
        <v>7509</v>
      </c>
      <c r="AA244" s="1" t="s">
        <v>7510</v>
      </c>
      <c r="AB244" s="1" t="s">
        <v>7520</v>
      </c>
      <c r="AC244" s="1">
        <v>0.59899999999999998</v>
      </c>
      <c r="AG244" s="1">
        <v>0</v>
      </c>
      <c r="AJ244" s="1">
        <v>47.38</v>
      </c>
      <c r="AK244" s="1">
        <v>0</v>
      </c>
      <c r="AL244" s="1">
        <v>1</v>
      </c>
      <c r="AM244" s="1">
        <v>0.5</v>
      </c>
      <c r="AN244" s="1" t="s">
        <v>7533</v>
      </c>
      <c r="AO244" s="1">
        <v>48.73</v>
      </c>
      <c r="AP244" s="1">
        <v>61</v>
      </c>
      <c r="AQ244" s="1" t="s">
        <v>293</v>
      </c>
      <c r="AR244" s="1">
        <v>2</v>
      </c>
      <c r="AS244" s="1">
        <v>0.8</v>
      </c>
    </row>
    <row r="245" spans="1:70" x14ac:dyDescent="0.2">
      <c r="A245" s="1" t="s">
        <v>18153</v>
      </c>
      <c r="B245" s="1" t="s">
        <v>18151</v>
      </c>
      <c r="C245" s="1" t="s">
        <v>18002</v>
      </c>
      <c r="D245" s="1">
        <v>255649</v>
      </c>
      <c r="E245" s="1" t="s">
        <v>289</v>
      </c>
      <c r="F245" s="1" t="s">
        <v>289</v>
      </c>
      <c r="G245" s="1">
        <v>11</v>
      </c>
      <c r="H245" s="1">
        <v>59710426</v>
      </c>
      <c r="I245" s="1">
        <v>59710427</v>
      </c>
      <c r="J245" s="1" t="s">
        <v>289</v>
      </c>
      <c r="K245" s="1" t="s">
        <v>291</v>
      </c>
      <c r="L245" s="1" t="s">
        <v>292</v>
      </c>
      <c r="M245" s="1" t="s">
        <v>293</v>
      </c>
      <c r="N245" s="1" t="s">
        <v>1427</v>
      </c>
      <c r="Q245" s="1" t="s">
        <v>289</v>
      </c>
      <c r="R245" s="1" t="s">
        <v>289</v>
      </c>
      <c r="S245" s="1" t="s">
        <v>289</v>
      </c>
      <c r="T245" s="1" t="s">
        <v>1428</v>
      </c>
      <c r="U245" s="1" t="s">
        <v>1429</v>
      </c>
      <c r="V245" s="1" t="s">
        <v>351</v>
      </c>
      <c r="W245" s="1">
        <v>2</v>
      </c>
      <c r="X245" s="1" t="s">
        <v>1430</v>
      </c>
      <c r="Y245" s="1" t="s">
        <v>1431</v>
      </c>
      <c r="Z245" s="1" t="s">
        <v>1432</v>
      </c>
      <c r="AA245" s="1" t="s">
        <v>1433</v>
      </c>
      <c r="AB245" s="1" t="s">
        <v>1435</v>
      </c>
      <c r="AC245" s="1">
        <v>0.38600000000000001</v>
      </c>
      <c r="AG245" s="1">
        <v>0</v>
      </c>
      <c r="AJ245" s="1">
        <v>56.82</v>
      </c>
      <c r="AK245" s="1">
        <v>0</v>
      </c>
      <c r="AL245" s="1">
        <v>1</v>
      </c>
      <c r="AM245" s="1">
        <v>0.5</v>
      </c>
      <c r="AN245" s="1" t="s">
        <v>7780</v>
      </c>
      <c r="AO245" s="1">
        <v>884.73</v>
      </c>
      <c r="AP245" s="1">
        <v>169</v>
      </c>
      <c r="AQ245" s="1" t="s">
        <v>351</v>
      </c>
      <c r="AR245" s="1">
        <v>2</v>
      </c>
      <c r="AS245" s="1">
        <v>5.17</v>
      </c>
    </row>
    <row r="246" spans="1:70" x14ac:dyDescent="0.2">
      <c r="A246" s="1" t="s">
        <v>18153</v>
      </c>
      <c r="B246" s="1" t="s">
        <v>18151</v>
      </c>
      <c r="C246" s="1" t="s">
        <v>18022</v>
      </c>
      <c r="D246" s="1">
        <v>283464</v>
      </c>
      <c r="E246" s="1" t="s">
        <v>289</v>
      </c>
      <c r="F246" s="1" t="s">
        <v>289</v>
      </c>
      <c r="G246" s="1">
        <v>12</v>
      </c>
      <c r="H246" s="1">
        <v>42499817</v>
      </c>
      <c r="I246" s="1">
        <v>42499818</v>
      </c>
      <c r="J246" s="1" t="s">
        <v>289</v>
      </c>
      <c r="K246" s="1" t="s">
        <v>291</v>
      </c>
      <c r="L246" s="1" t="s">
        <v>292</v>
      </c>
      <c r="M246" s="1" t="s">
        <v>293</v>
      </c>
      <c r="N246" s="1" t="s">
        <v>406</v>
      </c>
      <c r="Q246" s="1" t="s">
        <v>289</v>
      </c>
      <c r="R246" s="1" t="s">
        <v>289</v>
      </c>
      <c r="S246" s="1" t="s">
        <v>289</v>
      </c>
      <c r="T246" s="1" t="s">
        <v>3206</v>
      </c>
      <c r="U246" s="1" t="s">
        <v>3207</v>
      </c>
      <c r="V246" s="1" t="s">
        <v>293</v>
      </c>
      <c r="W246" s="1">
        <v>5</v>
      </c>
      <c r="X246" s="1" t="s">
        <v>3208</v>
      </c>
      <c r="Y246" s="1" t="s">
        <v>3209</v>
      </c>
      <c r="Z246" s="1" t="s">
        <v>3210</v>
      </c>
      <c r="AA246" s="1" t="s">
        <v>3211</v>
      </c>
      <c r="AB246" s="1" t="s">
        <v>3221</v>
      </c>
      <c r="AC246" s="1">
        <v>0.32700000000000001</v>
      </c>
      <c r="AG246" s="1">
        <v>0</v>
      </c>
      <c r="AJ246" s="1">
        <v>58.19</v>
      </c>
      <c r="AK246" s="1">
        <v>0</v>
      </c>
      <c r="AL246" s="1">
        <v>1</v>
      </c>
      <c r="AM246" s="1">
        <v>0.5</v>
      </c>
      <c r="AN246" s="1" t="s">
        <v>7860</v>
      </c>
      <c r="AO246" s="1">
        <v>925.73</v>
      </c>
      <c r="AP246" s="1">
        <v>328</v>
      </c>
      <c r="AQ246" s="1" t="s">
        <v>293</v>
      </c>
      <c r="AR246" s="1">
        <v>2</v>
      </c>
      <c r="AS246" s="1">
        <v>2.76</v>
      </c>
    </row>
    <row r="247" spans="1:70" x14ac:dyDescent="0.2">
      <c r="A247" s="1" t="s">
        <v>18153</v>
      </c>
      <c r="B247" s="1" t="s">
        <v>18151</v>
      </c>
      <c r="C247" s="1" t="s">
        <v>2080</v>
      </c>
      <c r="D247" s="1">
        <v>94025</v>
      </c>
      <c r="E247" s="1" t="s">
        <v>289</v>
      </c>
      <c r="F247" s="1" t="s">
        <v>289</v>
      </c>
      <c r="G247" s="1">
        <v>19</v>
      </c>
      <c r="H247" s="1">
        <v>8999497</v>
      </c>
      <c r="I247" s="1">
        <v>8999498</v>
      </c>
      <c r="J247" s="1" t="s">
        <v>289</v>
      </c>
      <c r="K247" s="1" t="s">
        <v>291</v>
      </c>
      <c r="L247" s="1" t="s">
        <v>292</v>
      </c>
      <c r="M247" s="1" t="s">
        <v>293</v>
      </c>
      <c r="N247" s="1" t="s">
        <v>8223</v>
      </c>
      <c r="Q247" s="1" t="s">
        <v>289</v>
      </c>
      <c r="R247" s="1" t="s">
        <v>289</v>
      </c>
      <c r="S247" s="1" t="s">
        <v>289</v>
      </c>
      <c r="T247" s="1" t="s">
        <v>8224</v>
      </c>
      <c r="U247" s="1" t="s">
        <v>2052</v>
      </c>
      <c r="V247" s="1" t="s">
        <v>293</v>
      </c>
      <c r="W247" s="1">
        <v>56</v>
      </c>
      <c r="X247" s="1" t="s">
        <v>8225</v>
      </c>
      <c r="Y247" s="1" t="s">
        <v>8226</v>
      </c>
      <c r="Z247" s="1" t="s">
        <v>8227</v>
      </c>
      <c r="AA247" s="1" t="s">
        <v>8228</v>
      </c>
      <c r="AB247" s="1" t="s">
        <v>8232</v>
      </c>
      <c r="AC247" s="1">
        <v>0.58399999999999996</v>
      </c>
      <c r="AG247" s="1">
        <v>0</v>
      </c>
      <c r="AJ247" s="1">
        <v>56.74</v>
      </c>
      <c r="AK247" s="1">
        <v>0</v>
      </c>
      <c r="AL247" s="1">
        <v>1</v>
      </c>
      <c r="AM247" s="1">
        <v>0.5</v>
      </c>
      <c r="AN247" s="1" t="s">
        <v>8237</v>
      </c>
      <c r="AO247" s="1">
        <v>117.73</v>
      </c>
      <c r="AP247" s="1">
        <v>383</v>
      </c>
      <c r="AQ247" s="1" t="s">
        <v>293</v>
      </c>
      <c r="AR247" s="1">
        <v>2</v>
      </c>
      <c r="AS247" s="1">
        <v>0.28999999999999998</v>
      </c>
    </row>
    <row r="248" spans="1:70" x14ac:dyDescent="0.2">
      <c r="A248" s="1" t="s">
        <v>18153</v>
      </c>
      <c r="B248" s="1" t="s">
        <v>18151</v>
      </c>
      <c r="C248" s="1" t="s">
        <v>18062</v>
      </c>
      <c r="D248" s="1">
        <v>92</v>
      </c>
      <c r="E248" s="1" t="s">
        <v>289</v>
      </c>
      <c r="F248" s="1" t="s">
        <v>289</v>
      </c>
      <c r="G248" s="1">
        <v>2</v>
      </c>
      <c r="H248" s="1">
        <v>148602761</v>
      </c>
      <c r="I248" s="1">
        <v>148602761</v>
      </c>
      <c r="J248" s="1" t="s">
        <v>289</v>
      </c>
      <c r="K248" s="1" t="s">
        <v>331</v>
      </c>
      <c r="L248" s="1" t="s">
        <v>332</v>
      </c>
      <c r="M248" s="1" t="s">
        <v>407</v>
      </c>
      <c r="N248" s="1" t="s">
        <v>293</v>
      </c>
      <c r="Q248" s="1" t="s">
        <v>289</v>
      </c>
      <c r="R248" s="1" t="s">
        <v>289</v>
      </c>
      <c r="S248" s="1" t="s">
        <v>289</v>
      </c>
      <c r="T248" s="1" t="s">
        <v>7347</v>
      </c>
      <c r="U248" s="1" t="s">
        <v>7348</v>
      </c>
      <c r="V248" s="1" t="s">
        <v>351</v>
      </c>
      <c r="W248" s="1">
        <v>1</v>
      </c>
      <c r="X248" s="1">
        <v>676</v>
      </c>
      <c r="Y248" s="1" t="s">
        <v>7349</v>
      </c>
      <c r="Z248" s="1" t="s">
        <v>7350</v>
      </c>
      <c r="AA248" s="1" t="s">
        <v>7351</v>
      </c>
      <c r="AB248" s="1" t="s">
        <v>7363</v>
      </c>
      <c r="AC248" s="1">
        <v>0.64700000000000002</v>
      </c>
      <c r="AG248" s="1">
        <v>0</v>
      </c>
      <c r="AJ248" s="1">
        <v>60</v>
      </c>
      <c r="AK248" s="1">
        <v>0</v>
      </c>
      <c r="AL248" s="1">
        <v>1</v>
      </c>
      <c r="AM248" s="1">
        <v>0.5</v>
      </c>
      <c r="AN248" s="1" t="s">
        <v>7376</v>
      </c>
      <c r="AO248" s="1">
        <v>10.17</v>
      </c>
      <c r="AP248" s="1">
        <v>111</v>
      </c>
      <c r="AQ248" s="1" t="s">
        <v>351</v>
      </c>
      <c r="AR248" s="1">
        <v>2</v>
      </c>
      <c r="AS248" s="1">
        <v>0.09</v>
      </c>
    </row>
    <row r="249" spans="1:70" x14ac:dyDescent="0.2">
      <c r="A249" s="1" t="s">
        <v>18153</v>
      </c>
      <c r="B249" s="1" t="s">
        <v>18151</v>
      </c>
      <c r="C249" s="1" t="s">
        <v>18048</v>
      </c>
      <c r="D249" s="1">
        <v>100131827</v>
      </c>
      <c r="E249" s="1" t="s">
        <v>289</v>
      </c>
      <c r="F249" s="1" t="s">
        <v>289</v>
      </c>
      <c r="G249" s="1">
        <v>3</v>
      </c>
      <c r="H249" s="1">
        <v>75781213</v>
      </c>
      <c r="I249" s="1">
        <v>75781213</v>
      </c>
      <c r="J249" s="1" t="s">
        <v>289</v>
      </c>
      <c r="K249" s="1" t="s">
        <v>331</v>
      </c>
      <c r="L249" s="1" t="s">
        <v>332</v>
      </c>
      <c r="M249" s="1" t="s">
        <v>347</v>
      </c>
      <c r="N249" s="1" t="s">
        <v>293</v>
      </c>
      <c r="Q249" s="1" t="s">
        <v>289</v>
      </c>
      <c r="R249" s="1" t="s">
        <v>289</v>
      </c>
      <c r="S249" s="1" t="s">
        <v>289</v>
      </c>
      <c r="T249" s="1" t="s">
        <v>6013</v>
      </c>
      <c r="U249" s="1" t="s">
        <v>6014</v>
      </c>
      <c r="V249" s="1" t="s">
        <v>293</v>
      </c>
      <c r="W249" s="1">
        <v>5</v>
      </c>
      <c r="X249" s="1">
        <v>508</v>
      </c>
      <c r="Y249" s="1" t="s">
        <v>6015</v>
      </c>
      <c r="Z249" s="1" t="s">
        <v>6016</v>
      </c>
      <c r="AA249" s="1" t="s">
        <v>6017</v>
      </c>
      <c r="AB249" s="1" t="s">
        <v>6023</v>
      </c>
      <c r="AC249" s="1">
        <v>0.42799999999999999</v>
      </c>
      <c r="AG249" s="1">
        <v>0</v>
      </c>
      <c r="AJ249" s="1">
        <v>60.03</v>
      </c>
      <c r="AK249" s="1">
        <v>0</v>
      </c>
      <c r="AL249" s="1">
        <v>1</v>
      </c>
      <c r="AM249" s="1">
        <v>0.5</v>
      </c>
      <c r="AN249" s="1" t="s">
        <v>7424</v>
      </c>
      <c r="AO249" s="1">
        <v>644.73</v>
      </c>
      <c r="AP249" s="1">
        <v>428</v>
      </c>
      <c r="AQ249" s="1" t="s">
        <v>293</v>
      </c>
      <c r="AR249" s="1">
        <v>2</v>
      </c>
      <c r="AS249" s="1">
        <v>1.5</v>
      </c>
    </row>
    <row r="250" spans="1:70" x14ac:dyDescent="0.2">
      <c r="A250" s="1" t="s">
        <v>18153</v>
      </c>
      <c r="B250" s="1" t="s">
        <v>18151</v>
      </c>
      <c r="C250" s="1" t="s">
        <v>14414</v>
      </c>
      <c r="D250" s="1">
        <v>3123</v>
      </c>
      <c r="E250" s="1" t="s">
        <v>289</v>
      </c>
      <c r="F250" s="1" t="s">
        <v>289</v>
      </c>
      <c r="G250" s="1">
        <v>6</v>
      </c>
      <c r="H250" s="1">
        <v>32552145</v>
      </c>
      <c r="I250" s="1">
        <v>32552145</v>
      </c>
      <c r="J250" s="1" t="s">
        <v>289</v>
      </c>
      <c r="K250" s="1" t="s">
        <v>331</v>
      </c>
      <c r="L250" s="1" t="s">
        <v>332</v>
      </c>
      <c r="M250" s="1" t="s">
        <v>347</v>
      </c>
      <c r="N250" s="1" t="s">
        <v>293</v>
      </c>
      <c r="Q250" s="1" t="s">
        <v>289</v>
      </c>
      <c r="R250" s="1" t="s">
        <v>289</v>
      </c>
      <c r="S250" s="1" t="s">
        <v>289</v>
      </c>
      <c r="T250" s="1" t="s">
        <v>2903</v>
      </c>
      <c r="U250" s="1" t="s">
        <v>2904</v>
      </c>
      <c r="V250" s="1" t="s">
        <v>293</v>
      </c>
      <c r="W250" s="1">
        <v>2</v>
      </c>
      <c r="X250" s="1">
        <v>216</v>
      </c>
      <c r="Y250" s="1" t="s">
        <v>2905</v>
      </c>
      <c r="Z250" s="1" t="s">
        <v>2906</v>
      </c>
      <c r="AA250" s="1" t="s">
        <v>2907</v>
      </c>
      <c r="AB250" s="1" t="s">
        <v>2912</v>
      </c>
      <c r="AC250" s="1">
        <v>0.61199999999999999</v>
      </c>
      <c r="AG250" s="1">
        <v>0</v>
      </c>
      <c r="AJ250" s="1">
        <v>40.619999999999997</v>
      </c>
      <c r="AK250" s="1">
        <v>0</v>
      </c>
      <c r="AL250" s="1">
        <v>2</v>
      </c>
      <c r="AM250" s="1">
        <v>1</v>
      </c>
      <c r="AN250" s="1" t="s">
        <v>7503</v>
      </c>
      <c r="AO250" s="1">
        <v>277.77</v>
      </c>
      <c r="AP250" s="1">
        <v>7</v>
      </c>
      <c r="AQ250" s="1" t="s">
        <v>293</v>
      </c>
      <c r="AR250" s="1">
        <v>2</v>
      </c>
      <c r="AS250" s="1">
        <v>30.86</v>
      </c>
    </row>
    <row r="251" spans="1:70" x14ac:dyDescent="0.2">
      <c r="A251" s="1" t="s">
        <v>18153</v>
      </c>
      <c r="B251" s="1" t="s">
        <v>18151</v>
      </c>
      <c r="C251" s="1" t="s">
        <v>18002</v>
      </c>
      <c r="D251" s="1">
        <v>255649</v>
      </c>
      <c r="E251" s="1" t="s">
        <v>289</v>
      </c>
      <c r="F251" s="1" t="s">
        <v>289</v>
      </c>
      <c r="G251" s="1">
        <v>11</v>
      </c>
      <c r="H251" s="1">
        <v>59710429</v>
      </c>
      <c r="I251" s="1">
        <v>59710430</v>
      </c>
      <c r="J251" s="1" t="s">
        <v>289</v>
      </c>
      <c r="K251" s="1" t="s">
        <v>331</v>
      </c>
      <c r="L251" s="1" t="s">
        <v>332</v>
      </c>
      <c r="M251" s="1" t="s">
        <v>1445</v>
      </c>
      <c r="N251" s="1" t="s">
        <v>293</v>
      </c>
      <c r="Q251" s="1" t="s">
        <v>289</v>
      </c>
      <c r="R251" s="1" t="s">
        <v>289</v>
      </c>
      <c r="S251" s="1" t="s">
        <v>289</v>
      </c>
      <c r="T251" s="1" t="s">
        <v>1446</v>
      </c>
      <c r="U251" s="1" t="s">
        <v>1429</v>
      </c>
      <c r="V251" s="1" t="s">
        <v>351</v>
      </c>
      <c r="W251" s="1">
        <v>2</v>
      </c>
      <c r="X251" s="1" t="s">
        <v>1447</v>
      </c>
      <c r="Y251" s="1" t="s">
        <v>1448</v>
      </c>
      <c r="Z251" s="1" t="s">
        <v>1449</v>
      </c>
      <c r="AA251" s="1" t="s">
        <v>1450</v>
      </c>
      <c r="AB251" s="1" t="s">
        <v>1451</v>
      </c>
      <c r="AC251" s="1">
        <v>0.39600000000000002</v>
      </c>
      <c r="AG251" s="1">
        <v>0</v>
      </c>
      <c r="AJ251" s="1">
        <v>56.83</v>
      </c>
      <c r="AK251" s="1">
        <v>0</v>
      </c>
      <c r="AL251" s="1">
        <v>1</v>
      </c>
      <c r="AM251" s="1">
        <v>0.5</v>
      </c>
      <c r="AN251" s="1" t="s">
        <v>7782</v>
      </c>
      <c r="AO251" s="1">
        <v>863.73</v>
      </c>
      <c r="AP251" s="1">
        <v>177</v>
      </c>
      <c r="AQ251" s="1" t="s">
        <v>351</v>
      </c>
      <c r="AR251" s="1">
        <v>2</v>
      </c>
      <c r="AS251" s="1">
        <v>4.88</v>
      </c>
    </row>
    <row r="252" spans="1:70" x14ac:dyDescent="0.2">
      <c r="A252" s="1" t="s">
        <v>18153</v>
      </c>
      <c r="B252" s="1" t="s">
        <v>18151</v>
      </c>
      <c r="C252" s="1" t="s">
        <v>18002</v>
      </c>
      <c r="D252" s="1">
        <v>255649</v>
      </c>
      <c r="E252" s="1" t="s">
        <v>289</v>
      </c>
      <c r="F252" s="1" t="s">
        <v>289</v>
      </c>
      <c r="G252" s="1">
        <v>11</v>
      </c>
      <c r="H252" s="1">
        <v>59710499</v>
      </c>
      <c r="I252" s="1">
        <v>59710499</v>
      </c>
      <c r="J252" s="1" t="s">
        <v>289</v>
      </c>
      <c r="K252" s="1" t="s">
        <v>331</v>
      </c>
      <c r="L252" s="1" t="s">
        <v>332</v>
      </c>
      <c r="M252" s="1" t="s">
        <v>347</v>
      </c>
      <c r="N252" s="1" t="s">
        <v>293</v>
      </c>
      <c r="Q252" s="1" t="s">
        <v>289</v>
      </c>
      <c r="R252" s="1" t="s">
        <v>289</v>
      </c>
      <c r="S252" s="1" t="s">
        <v>289</v>
      </c>
      <c r="T252" s="1" t="s">
        <v>1457</v>
      </c>
      <c r="U252" s="1" t="s">
        <v>1429</v>
      </c>
      <c r="V252" s="1" t="s">
        <v>351</v>
      </c>
      <c r="W252" s="1">
        <v>2</v>
      </c>
      <c r="X252" s="1">
        <v>256</v>
      </c>
      <c r="Y252" s="1" t="s">
        <v>1458</v>
      </c>
      <c r="Z252" s="1" t="s">
        <v>1459</v>
      </c>
      <c r="AA252" s="1" t="s">
        <v>1460</v>
      </c>
      <c r="AB252" s="1" t="s">
        <v>1461</v>
      </c>
      <c r="AC252" s="1">
        <v>0.42299999999999999</v>
      </c>
      <c r="AG252" s="1">
        <v>0</v>
      </c>
      <c r="AJ252" s="1">
        <v>57.99</v>
      </c>
      <c r="AK252" s="1">
        <v>0</v>
      </c>
      <c r="AL252" s="1">
        <v>1</v>
      </c>
      <c r="AM252" s="1">
        <v>0.5</v>
      </c>
      <c r="AN252" s="1" t="s">
        <v>7784</v>
      </c>
      <c r="AO252" s="1">
        <v>287.73</v>
      </c>
      <c r="AP252" s="1">
        <v>165</v>
      </c>
      <c r="AQ252" s="1" t="s">
        <v>351</v>
      </c>
      <c r="AR252" s="1">
        <v>2</v>
      </c>
      <c r="AS252" s="1">
        <v>1.72</v>
      </c>
    </row>
    <row r="253" spans="1:70" x14ac:dyDescent="0.2">
      <c r="A253" s="1" t="s">
        <v>18153</v>
      </c>
      <c r="B253" s="1" t="s">
        <v>18151</v>
      </c>
      <c r="C253" s="1" t="s">
        <v>1382</v>
      </c>
      <c r="D253" s="1">
        <v>0</v>
      </c>
      <c r="E253" s="1" t="s">
        <v>289</v>
      </c>
      <c r="F253" s="1" t="s">
        <v>289</v>
      </c>
      <c r="G253" s="1">
        <v>11</v>
      </c>
      <c r="H253" s="1">
        <v>64577330</v>
      </c>
      <c r="I253" s="1">
        <v>64577333</v>
      </c>
      <c r="J253" s="1" t="s">
        <v>289</v>
      </c>
      <c r="K253" s="1" t="s">
        <v>331</v>
      </c>
      <c r="L253" s="1" t="s">
        <v>332</v>
      </c>
      <c r="M253" s="1" t="s">
        <v>6482</v>
      </c>
      <c r="N253" s="1" t="s">
        <v>293</v>
      </c>
      <c r="Q253" s="1" t="s">
        <v>289</v>
      </c>
      <c r="R253" s="1" t="s">
        <v>289</v>
      </c>
      <c r="S253" s="1" t="s">
        <v>289</v>
      </c>
      <c r="T253" s="1" t="s">
        <v>6483</v>
      </c>
      <c r="U253" s="1" t="s">
        <v>1321</v>
      </c>
      <c r="V253" s="1" t="s">
        <v>293</v>
      </c>
      <c r="W253" s="1">
        <v>1</v>
      </c>
      <c r="X253" s="1" t="s">
        <v>6484</v>
      </c>
      <c r="Y253" s="1" t="s">
        <v>6485</v>
      </c>
      <c r="Z253" s="1" t="s">
        <v>6486</v>
      </c>
      <c r="AA253" s="1" t="s">
        <v>6487</v>
      </c>
      <c r="AB253" s="1" t="s">
        <v>6490</v>
      </c>
      <c r="AC253" s="1">
        <v>0.67200000000000004</v>
      </c>
      <c r="AG253" s="1">
        <v>9</v>
      </c>
      <c r="AH253" s="1" t="s">
        <v>6491</v>
      </c>
      <c r="AI253" t="s">
        <v>6492</v>
      </c>
      <c r="AJ253" s="1">
        <v>60.11</v>
      </c>
      <c r="AK253" s="1">
        <v>0</v>
      </c>
      <c r="AL253" s="1">
        <v>1</v>
      </c>
      <c r="AM253" s="1">
        <v>0.5</v>
      </c>
      <c r="AN253" s="1" t="s">
        <v>7749</v>
      </c>
      <c r="AO253" s="1">
        <v>5982.73</v>
      </c>
      <c r="AP253" s="1">
        <v>191</v>
      </c>
      <c r="AQ253" s="1" t="s">
        <v>293</v>
      </c>
      <c r="AR253" s="1">
        <v>2</v>
      </c>
      <c r="AS253" s="1">
        <v>29.47</v>
      </c>
    </row>
    <row r="254" spans="1:70" x14ac:dyDescent="0.2">
      <c r="A254" s="1" t="s">
        <v>18153</v>
      </c>
      <c r="B254" s="1" t="s">
        <v>18151</v>
      </c>
      <c r="C254" s="1" t="s">
        <v>7283</v>
      </c>
      <c r="D254" s="1">
        <v>1942</v>
      </c>
      <c r="E254" s="1" t="s">
        <v>289</v>
      </c>
      <c r="F254" s="1" t="s">
        <v>289</v>
      </c>
      <c r="G254" s="1">
        <v>1</v>
      </c>
      <c r="H254" s="1">
        <v>155106460</v>
      </c>
      <c r="I254" s="1">
        <v>155106460</v>
      </c>
      <c r="J254" s="1" t="s">
        <v>289</v>
      </c>
      <c r="K254" s="1" t="s">
        <v>345</v>
      </c>
      <c r="L254" s="1" t="s">
        <v>346</v>
      </c>
      <c r="M254" s="1" t="s">
        <v>407</v>
      </c>
      <c r="N254" s="1" t="s">
        <v>294</v>
      </c>
      <c r="Q254" s="1" t="s">
        <v>289</v>
      </c>
      <c r="R254" s="1" t="s">
        <v>289</v>
      </c>
      <c r="S254" s="1" t="s">
        <v>289</v>
      </c>
      <c r="T254" s="1" t="s">
        <v>7244</v>
      </c>
      <c r="U254" s="1" t="s">
        <v>7245</v>
      </c>
      <c r="V254" s="1" t="s">
        <v>351</v>
      </c>
      <c r="W254" s="1">
        <v>5</v>
      </c>
      <c r="X254" s="1">
        <v>1053</v>
      </c>
      <c r="Y254" s="1" t="s">
        <v>7246</v>
      </c>
      <c r="Z254" s="1" t="s">
        <v>7247</v>
      </c>
      <c r="AA254" s="1" t="s">
        <v>7248</v>
      </c>
      <c r="AB254" s="1" t="s">
        <v>7261</v>
      </c>
      <c r="AC254" s="1">
        <v>0.57699999999999996</v>
      </c>
      <c r="AG254" s="1">
        <v>0</v>
      </c>
      <c r="AT254" s="1">
        <v>79.700353000000007</v>
      </c>
      <c r="AU254" s="1" t="s">
        <v>405</v>
      </c>
      <c r="AV254" s="1">
        <v>0</v>
      </c>
      <c r="AW254" s="1">
        <v>0</v>
      </c>
      <c r="AX254" s="1">
        <v>0</v>
      </c>
      <c r="AY254" s="1">
        <v>265</v>
      </c>
      <c r="AZ254" s="1">
        <v>8772</v>
      </c>
      <c r="BA254" s="1" t="s">
        <v>498</v>
      </c>
      <c r="BB254" s="1">
        <v>1</v>
      </c>
      <c r="BC254" s="1">
        <v>1</v>
      </c>
      <c r="BD254" s="1">
        <v>0</v>
      </c>
      <c r="BF254" s="1" t="s">
        <v>351</v>
      </c>
      <c r="BG254" s="1">
        <v>22</v>
      </c>
      <c r="BH254" s="1">
        <v>60</v>
      </c>
      <c r="BI254" s="1">
        <v>769</v>
      </c>
      <c r="BJ254" s="1">
        <v>0</v>
      </c>
      <c r="BK254" s="1">
        <v>0</v>
      </c>
      <c r="BL254" s="1">
        <v>58.898023999999999</v>
      </c>
      <c r="BM254" s="1">
        <v>149</v>
      </c>
      <c r="BN254" s="1">
        <v>60</v>
      </c>
      <c r="BO254" s="1">
        <v>5139</v>
      </c>
      <c r="BP254" s="1">
        <v>504</v>
      </c>
      <c r="BQ254" s="1">
        <v>0.12865499999999999</v>
      </c>
      <c r="BR254" s="1">
        <v>1</v>
      </c>
    </row>
    <row r="255" spans="1:70" x14ac:dyDescent="0.2">
      <c r="A255" s="1" t="s">
        <v>18153</v>
      </c>
      <c r="B255" s="1" t="s">
        <v>18151</v>
      </c>
      <c r="C255" s="1" t="s">
        <v>7321</v>
      </c>
      <c r="D255" s="1">
        <v>25936</v>
      </c>
      <c r="E255" s="1" t="s">
        <v>289</v>
      </c>
      <c r="F255" s="1" t="s">
        <v>289</v>
      </c>
      <c r="G255" s="1">
        <v>1</v>
      </c>
      <c r="H255" s="1">
        <v>212965033</v>
      </c>
      <c r="I255" s="1">
        <v>212965033</v>
      </c>
      <c r="J255" s="1" t="s">
        <v>289</v>
      </c>
      <c r="K255" s="1" t="s">
        <v>345</v>
      </c>
      <c r="L255" s="1" t="s">
        <v>346</v>
      </c>
      <c r="M255" s="1" t="s">
        <v>333</v>
      </c>
      <c r="N255" s="1" t="s">
        <v>347</v>
      </c>
      <c r="Q255" s="1" t="s">
        <v>289</v>
      </c>
      <c r="R255" s="1" t="s">
        <v>289</v>
      </c>
      <c r="S255" s="1" t="s">
        <v>289</v>
      </c>
      <c r="T255" s="1" t="s">
        <v>7286</v>
      </c>
      <c r="U255" s="1" t="s">
        <v>7287</v>
      </c>
      <c r="V255" s="1" t="s">
        <v>293</v>
      </c>
      <c r="W255" s="1">
        <v>1</v>
      </c>
      <c r="X255" s="1">
        <v>91</v>
      </c>
      <c r="Y255" s="1" t="s">
        <v>7288</v>
      </c>
      <c r="Z255" s="1" t="s">
        <v>7289</v>
      </c>
      <c r="AA255" s="1" t="s">
        <v>7290</v>
      </c>
      <c r="AB255" s="1" t="s">
        <v>7301</v>
      </c>
      <c r="AC255" s="1">
        <v>0.63200000000000001</v>
      </c>
      <c r="AG255" s="1">
        <v>0</v>
      </c>
      <c r="AT255" s="1">
        <v>73.424959999999999</v>
      </c>
      <c r="AU255" s="1" t="s">
        <v>405</v>
      </c>
      <c r="AV255" s="1">
        <v>0</v>
      </c>
      <c r="AW255" s="1">
        <v>0</v>
      </c>
      <c r="AX255" s="1">
        <v>0</v>
      </c>
      <c r="AY255" s="1">
        <v>244</v>
      </c>
      <c r="AZ255" s="1">
        <v>8410</v>
      </c>
      <c r="BA255" s="1" t="s">
        <v>525</v>
      </c>
      <c r="BB255" s="1">
        <v>1</v>
      </c>
      <c r="BC255" s="1">
        <v>1</v>
      </c>
      <c r="BD255" s="1">
        <v>0</v>
      </c>
      <c r="BF255" s="1" t="s">
        <v>293</v>
      </c>
      <c r="BG255" s="1">
        <v>123</v>
      </c>
      <c r="BH255" s="1">
        <v>60</v>
      </c>
      <c r="BI255" s="1">
        <v>3907</v>
      </c>
      <c r="BJ255" s="1">
        <v>0</v>
      </c>
      <c r="BK255" s="1">
        <v>0</v>
      </c>
      <c r="BL255" s="1">
        <v>406.26767000000001</v>
      </c>
      <c r="BM255" s="1">
        <v>46</v>
      </c>
      <c r="BN255" s="1">
        <v>60</v>
      </c>
      <c r="BO255" s="1">
        <v>1597</v>
      </c>
      <c r="BP255" s="1">
        <v>518</v>
      </c>
      <c r="BQ255" s="1">
        <v>0.72781099999999999</v>
      </c>
      <c r="BR255" s="1">
        <v>1</v>
      </c>
    </row>
    <row r="256" spans="1:70" x14ac:dyDescent="0.2">
      <c r="A256" s="1" t="s">
        <v>18153</v>
      </c>
      <c r="B256" s="1" t="s">
        <v>18151</v>
      </c>
      <c r="C256" s="1" t="s">
        <v>18061</v>
      </c>
      <c r="D256" s="1">
        <v>401992</v>
      </c>
      <c r="E256" s="1" t="s">
        <v>289</v>
      </c>
      <c r="F256" s="1" t="s">
        <v>289</v>
      </c>
      <c r="G256" s="1">
        <v>1</v>
      </c>
      <c r="H256" s="1">
        <v>248616155</v>
      </c>
      <c r="I256" s="1">
        <v>248616155</v>
      </c>
      <c r="J256" s="1" t="s">
        <v>289</v>
      </c>
      <c r="K256" s="1" t="s">
        <v>436</v>
      </c>
      <c r="L256" s="1" t="s">
        <v>346</v>
      </c>
      <c r="M256" s="1" t="s">
        <v>347</v>
      </c>
      <c r="N256" s="1" t="s">
        <v>294</v>
      </c>
      <c r="Q256" s="1" t="s">
        <v>289</v>
      </c>
      <c r="R256" s="1" t="s">
        <v>289</v>
      </c>
      <c r="S256" s="1" t="s">
        <v>289</v>
      </c>
      <c r="T256" s="1" t="s">
        <v>7324</v>
      </c>
      <c r="U256" s="1" t="s">
        <v>7325</v>
      </c>
      <c r="V256" s="1" t="s">
        <v>351</v>
      </c>
      <c r="W256" s="1">
        <v>1</v>
      </c>
      <c r="X256" s="1">
        <v>79</v>
      </c>
      <c r="Y256" s="1" t="s">
        <v>7326</v>
      </c>
      <c r="Z256" s="1" t="s">
        <v>7327</v>
      </c>
      <c r="AA256" s="1" t="s">
        <v>7328</v>
      </c>
      <c r="AB256" s="1" t="s">
        <v>7335</v>
      </c>
      <c r="AC256" s="1">
        <v>0.51700000000000002</v>
      </c>
      <c r="AG256" s="1">
        <v>0</v>
      </c>
      <c r="AT256" s="1">
        <v>217.87005400000001</v>
      </c>
      <c r="AU256" s="1" t="s">
        <v>405</v>
      </c>
      <c r="AV256" s="1">
        <v>187</v>
      </c>
      <c r="AW256" s="1">
        <v>0</v>
      </c>
      <c r="AX256" s="1">
        <v>0</v>
      </c>
      <c r="AY256" s="1">
        <v>724</v>
      </c>
      <c r="AZ256" s="1">
        <v>25511</v>
      </c>
      <c r="BA256" s="1" t="s">
        <v>469</v>
      </c>
      <c r="BB256" s="1">
        <v>1</v>
      </c>
      <c r="BC256" s="1">
        <v>1</v>
      </c>
      <c r="BD256" s="1">
        <v>0</v>
      </c>
      <c r="BF256" s="1" t="s">
        <v>351</v>
      </c>
      <c r="BG256" s="1">
        <v>193</v>
      </c>
      <c r="BH256" s="1">
        <v>50</v>
      </c>
      <c r="BI256" s="1">
        <v>6440</v>
      </c>
      <c r="BJ256" s="1">
        <v>0</v>
      </c>
      <c r="BK256" s="1">
        <v>0</v>
      </c>
      <c r="BL256" s="1">
        <v>597.16708500000004</v>
      </c>
      <c r="BM256" s="1">
        <v>280</v>
      </c>
      <c r="BN256" s="1">
        <v>50</v>
      </c>
      <c r="BO256" s="1">
        <v>9848</v>
      </c>
      <c r="BP256" s="1">
        <v>1493</v>
      </c>
      <c r="BQ256" s="1">
        <v>0.40803400000000001</v>
      </c>
      <c r="BR256" s="1">
        <v>1</v>
      </c>
    </row>
    <row r="257" spans="1:70" x14ac:dyDescent="0.2">
      <c r="A257" s="1" t="s">
        <v>18153</v>
      </c>
      <c r="B257" s="1" t="s">
        <v>18151</v>
      </c>
      <c r="C257" s="1" t="s">
        <v>7420</v>
      </c>
      <c r="D257" s="1">
        <v>868</v>
      </c>
      <c r="E257" s="1" t="s">
        <v>289</v>
      </c>
      <c r="F257" s="1" t="s">
        <v>289</v>
      </c>
      <c r="G257" s="1">
        <v>3</v>
      </c>
      <c r="H257" s="1">
        <v>105397298</v>
      </c>
      <c r="I257" s="1">
        <v>105397298</v>
      </c>
      <c r="J257" s="1" t="s">
        <v>289</v>
      </c>
      <c r="K257" s="1" t="s">
        <v>345</v>
      </c>
      <c r="L257" s="1" t="s">
        <v>346</v>
      </c>
      <c r="M257" s="1" t="s">
        <v>294</v>
      </c>
      <c r="N257" s="1" t="s">
        <v>347</v>
      </c>
      <c r="Q257" s="1" t="s">
        <v>289</v>
      </c>
      <c r="R257" s="1" t="s">
        <v>289</v>
      </c>
      <c r="S257" s="1" t="s">
        <v>289</v>
      </c>
      <c r="T257" s="1" t="s">
        <v>7377</v>
      </c>
      <c r="U257" s="1" t="s">
        <v>7378</v>
      </c>
      <c r="V257" s="1" t="s">
        <v>293</v>
      </c>
      <c r="W257" s="1">
        <v>17</v>
      </c>
      <c r="X257" s="1">
        <v>2867</v>
      </c>
      <c r="Y257" s="1" t="s">
        <v>7379</v>
      </c>
      <c r="Z257" s="1" t="s">
        <v>7380</v>
      </c>
      <c r="AA257" s="1" t="s">
        <v>7381</v>
      </c>
      <c r="AB257" s="1" t="s">
        <v>7392</v>
      </c>
      <c r="AC257" s="1">
        <v>0.44800000000000001</v>
      </c>
      <c r="AG257" s="1">
        <v>0</v>
      </c>
      <c r="AT257" s="1">
        <v>28.291964</v>
      </c>
      <c r="AU257" s="1" t="s">
        <v>405</v>
      </c>
      <c r="AV257" s="1">
        <v>0</v>
      </c>
      <c r="AW257" s="1">
        <v>0</v>
      </c>
      <c r="AX257" s="1">
        <v>0</v>
      </c>
      <c r="AY257" s="1">
        <v>94</v>
      </c>
      <c r="AZ257" s="1">
        <v>3300</v>
      </c>
      <c r="BA257" s="1" t="s">
        <v>406</v>
      </c>
      <c r="BB257" s="1">
        <v>1</v>
      </c>
      <c r="BC257" s="1">
        <v>0.99962200000000001</v>
      </c>
      <c r="BD257" s="1">
        <v>0</v>
      </c>
      <c r="BF257" s="1" t="s">
        <v>293</v>
      </c>
      <c r="BG257" s="1">
        <v>16</v>
      </c>
      <c r="BH257" s="1">
        <v>60</v>
      </c>
      <c r="BI257" s="1">
        <v>551</v>
      </c>
      <c r="BJ257" s="1">
        <v>0</v>
      </c>
      <c r="BK257" s="1">
        <v>0</v>
      </c>
      <c r="BL257" s="1">
        <v>44.881793999999999</v>
      </c>
      <c r="BM257" s="1">
        <v>69</v>
      </c>
      <c r="BN257" s="1">
        <v>60</v>
      </c>
      <c r="BO257" s="1">
        <v>2491</v>
      </c>
      <c r="BP257" s="1">
        <v>205</v>
      </c>
      <c r="BQ257" s="1">
        <v>0.18823500000000001</v>
      </c>
      <c r="BR257" s="1">
        <v>0.99962200000000001</v>
      </c>
    </row>
    <row r="258" spans="1:70" x14ac:dyDescent="0.2">
      <c r="A258" s="1" t="s">
        <v>18153</v>
      </c>
      <c r="B258" s="1" t="s">
        <v>18151</v>
      </c>
      <c r="C258" s="1" t="s">
        <v>6269</v>
      </c>
      <c r="D258" s="1">
        <v>202151</v>
      </c>
      <c r="E258" s="1" t="s">
        <v>289</v>
      </c>
      <c r="F258" s="1" t="s">
        <v>289</v>
      </c>
      <c r="G258" s="1">
        <v>5</v>
      </c>
      <c r="H258" s="1">
        <v>36253787</v>
      </c>
      <c r="I258" s="1">
        <v>36253787</v>
      </c>
      <c r="J258" s="1" t="s">
        <v>289</v>
      </c>
      <c r="K258" s="1" t="s">
        <v>345</v>
      </c>
      <c r="L258" s="1" t="s">
        <v>346</v>
      </c>
      <c r="M258" s="1" t="s">
        <v>347</v>
      </c>
      <c r="N258" s="1" t="s">
        <v>294</v>
      </c>
      <c r="Q258" s="1" t="s">
        <v>289</v>
      </c>
      <c r="R258" s="1" t="s">
        <v>289</v>
      </c>
      <c r="S258" s="1" t="s">
        <v>289</v>
      </c>
      <c r="T258" s="1" t="s">
        <v>6231</v>
      </c>
      <c r="U258" s="1" t="s">
        <v>6232</v>
      </c>
      <c r="V258" s="1" t="s">
        <v>293</v>
      </c>
      <c r="W258" s="1">
        <v>12</v>
      </c>
      <c r="X258" s="1">
        <v>1614</v>
      </c>
      <c r="Y258" s="1" t="s">
        <v>6233</v>
      </c>
      <c r="Z258" s="1" t="s">
        <v>6234</v>
      </c>
      <c r="AA258" s="1" t="s">
        <v>6235</v>
      </c>
      <c r="AB258" s="1" t="s">
        <v>6247</v>
      </c>
      <c r="AC258" s="1">
        <v>0.36299999999999999</v>
      </c>
      <c r="AG258" s="1">
        <v>0</v>
      </c>
      <c r="AT258" s="1">
        <v>76.149583000000007</v>
      </c>
      <c r="AU258" s="1" t="s">
        <v>405</v>
      </c>
      <c r="AV258" s="1">
        <v>0</v>
      </c>
      <c r="AW258" s="1">
        <v>0</v>
      </c>
      <c r="AX258" s="1">
        <v>0</v>
      </c>
      <c r="AY258" s="1">
        <v>253</v>
      </c>
      <c r="AZ258" s="1">
        <v>9139</v>
      </c>
      <c r="BA258" s="1" t="s">
        <v>469</v>
      </c>
      <c r="BB258" s="1">
        <v>1</v>
      </c>
      <c r="BC258" s="1">
        <v>1</v>
      </c>
      <c r="BD258" s="1">
        <v>0</v>
      </c>
      <c r="BF258" s="1" t="s">
        <v>293</v>
      </c>
      <c r="BG258" s="1">
        <v>113</v>
      </c>
      <c r="BH258" s="1">
        <v>60</v>
      </c>
      <c r="BI258" s="1">
        <v>3846</v>
      </c>
      <c r="BJ258" s="1">
        <v>0</v>
      </c>
      <c r="BK258" s="1">
        <v>0</v>
      </c>
      <c r="BL258" s="1">
        <v>352.82553799999999</v>
      </c>
      <c r="BM258" s="1">
        <v>184</v>
      </c>
      <c r="BN258" s="1">
        <v>60</v>
      </c>
      <c r="BO258" s="1">
        <v>6658</v>
      </c>
      <c r="BP258" s="1">
        <v>618</v>
      </c>
      <c r="BQ258" s="1">
        <v>0.380471</v>
      </c>
      <c r="BR258" s="1">
        <v>1</v>
      </c>
    </row>
    <row r="259" spans="1:70" x14ac:dyDescent="0.2">
      <c r="A259" s="1" t="s">
        <v>18153</v>
      </c>
      <c r="B259" s="1" t="s">
        <v>18151</v>
      </c>
      <c r="C259" s="1" t="s">
        <v>7499</v>
      </c>
      <c r="D259" s="1">
        <v>10111</v>
      </c>
      <c r="E259" s="1" t="s">
        <v>289</v>
      </c>
      <c r="F259" s="1" t="s">
        <v>289</v>
      </c>
      <c r="G259" s="1">
        <v>5</v>
      </c>
      <c r="H259" s="1">
        <v>131939094</v>
      </c>
      <c r="I259" s="1">
        <v>131939094</v>
      </c>
      <c r="J259" s="1" t="s">
        <v>289</v>
      </c>
      <c r="K259" s="1" t="s">
        <v>345</v>
      </c>
      <c r="L259" s="1" t="s">
        <v>346</v>
      </c>
      <c r="M259" s="1" t="s">
        <v>407</v>
      </c>
      <c r="N259" s="1" t="s">
        <v>347</v>
      </c>
      <c r="Q259" s="1" t="s">
        <v>289</v>
      </c>
      <c r="R259" s="1" t="s">
        <v>289</v>
      </c>
      <c r="S259" s="1" t="s">
        <v>289</v>
      </c>
      <c r="T259" s="1" t="s">
        <v>7466</v>
      </c>
      <c r="U259" s="1" t="s">
        <v>7467</v>
      </c>
      <c r="V259" s="1" t="s">
        <v>351</v>
      </c>
      <c r="W259" s="1">
        <v>14</v>
      </c>
      <c r="X259" s="1">
        <v>2697</v>
      </c>
      <c r="Y259" s="1" t="s">
        <v>7468</v>
      </c>
      <c r="Z259" s="1" t="s">
        <v>7469</v>
      </c>
      <c r="AA259" s="1" t="s">
        <v>7470</v>
      </c>
      <c r="AB259" s="1" t="s">
        <v>7481</v>
      </c>
      <c r="AC259" s="1">
        <v>0.36799999999999999</v>
      </c>
      <c r="AG259" s="1">
        <v>0</v>
      </c>
      <c r="AT259" s="1">
        <v>58.082965999999999</v>
      </c>
      <c r="AU259" s="1" t="s">
        <v>405</v>
      </c>
      <c r="AV259" s="1">
        <v>0</v>
      </c>
      <c r="AW259" s="1">
        <v>0</v>
      </c>
      <c r="AX259" s="1">
        <v>0</v>
      </c>
      <c r="AY259" s="1">
        <v>193</v>
      </c>
      <c r="AZ259" s="1">
        <v>6467</v>
      </c>
      <c r="BA259" s="1" t="s">
        <v>498</v>
      </c>
      <c r="BB259" s="1">
        <v>1</v>
      </c>
      <c r="BC259" s="1">
        <v>1</v>
      </c>
      <c r="BD259" s="1">
        <v>0</v>
      </c>
      <c r="BF259" s="1" t="s">
        <v>351</v>
      </c>
      <c r="BG259" s="1">
        <v>91</v>
      </c>
      <c r="BH259" s="1">
        <v>60</v>
      </c>
      <c r="BI259" s="1">
        <v>3245</v>
      </c>
      <c r="BJ259" s="1">
        <v>0</v>
      </c>
      <c r="BK259" s="1">
        <v>0</v>
      </c>
      <c r="BL259" s="1">
        <v>294.81313699999998</v>
      </c>
      <c r="BM259" s="1">
        <v>169</v>
      </c>
      <c r="BN259" s="1">
        <v>60</v>
      </c>
      <c r="BO259" s="1">
        <v>5779</v>
      </c>
      <c r="BP259" s="1">
        <v>547</v>
      </c>
      <c r="BQ259" s="1">
        <v>0.35</v>
      </c>
      <c r="BR259" s="1">
        <v>1</v>
      </c>
    </row>
    <row r="260" spans="1:70" x14ac:dyDescent="0.2">
      <c r="A260" s="1" t="s">
        <v>18153</v>
      </c>
      <c r="B260" s="1" t="s">
        <v>18151</v>
      </c>
      <c r="C260" s="1" t="s">
        <v>6206</v>
      </c>
      <c r="D260" s="1">
        <v>0</v>
      </c>
      <c r="E260" s="1" t="s">
        <v>289</v>
      </c>
      <c r="F260" s="1" t="s">
        <v>289</v>
      </c>
      <c r="G260" s="1">
        <v>5</v>
      </c>
      <c r="H260" s="1">
        <v>140249386</v>
      </c>
      <c r="I260" s="1">
        <v>140249386</v>
      </c>
      <c r="J260" s="1" t="s">
        <v>289</v>
      </c>
      <c r="K260" s="1" t="s">
        <v>345</v>
      </c>
      <c r="L260" s="1" t="s">
        <v>346</v>
      </c>
      <c r="M260" s="1" t="s">
        <v>294</v>
      </c>
      <c r="N260" s="1" t="s">
        <v>347</v>
      </c>
      <c r="Q260" s="1" t="s">
        <v>289</v>
      </c>
      <c r="R260" s="1" t="s">
        <v>289</v>
      </c>
      <c r="S260" s="1" t="s">
        <v>289</v>
      </c>
      <c r="T260" s="1" t="s">
        <v>6181</v>
      </c>
      <c r="U260" s="1" t="s">
        <v>6182</v>
      </c>
      <c r="V260" s="1" t="s">
        <v>351</v>
      </c>
      <c r="W260" s="1">
        <v>1</v>
      </c>
      <c r="X260" s="1">
        <v>698</v>
      </c>
      <c r="Y260" s="1" t="s">
        <v>6183</v>
      </c>
      <c r="Z260" s="1" t="s">
        <v>6184</v>
      </c>
      <c r="AA260" s="1" t="s">
        <v>6185</v>
      </c>
      <c r="AB260" s="1" t="s">
        <v>6190</v>
      </c>
      <c r="AC260" s="1">
        <v>0.438</v>
      </c>
      <c r="AG260" s="1">
        <v>0</v>
      </c>
      <c r="AT260" s="1">
        <v>90.323406000000006</v>
      </c>
      <c r="AU260" s="1" t="s">
        <v>405</v>
      </c>
      <c r="AV260" s="1">
        <v>0</v>
      </c>
      <c r="AW260" s="1">
        <v>1</v>
      </c>
      <c r="AX260" s="1">
        <v>34</v>
      </c>
      <c r="AY260" s="1">
        <v>312</v>
      </c>
      <c r="AZ260" s="1">
        <v>10650</v>
      </c>
      <c r="BA260" s="1" t="s">
        <v>406</v>
      </c>
      <c r="BB260" s="1">
        <v>1</v>
      </c>
      <c r="BC260" s="1">
        <v>1</v>
      </c>
      <c r="BD260" s="1">
        <v>0</v>
      </c>
      <c r="BF260" s="1" t="s">
        <v>351</v>
      </c>
      <c r="BG260" s="1">
        <v>214</v>
      </c>
      <c r="BH260" s="1">
        <v>60</v>
      </c>
      <c r="BI260" s="1">
        <v>7370</v>
      </c>
      <c r="BJ260" s="1">
        <v>0</v>
      </c>
      <c r="BK260" s="1">
        <v>0</v>
      </c>
      <c r="BL260" s="1">
        <v>683.13570800000002</v>
      </c>
      <c r="BM260" s="1">
        <v>319</v>
      </c>
      <c r="BN260" s="1">
        <v>60</v>
      </c>
      <c r="BO260" s="1">
        <v>11167</v>
      </c>
      <c r="BP260" s="1">
        <v>971</v>
      </c>
      <c r="BQ260" s="1">
        <v>0.401501</v>
      </c>
      <c r="BR260" s="1">
        <v>1</v>
      </c>
    </row>
    <row r="261" spans="1:70" x14ac:dyDescent="0.2">
      <c r="A261" s="1" t="s">
        <v>18153</v>
      </c>
      <c r="B261" s="1" t="s">
        <v>18151</v>
      </c>
      <c r="C261" s="1" t="s">
        <v>7462</v>
      </c>
      <c r="D261" s="1">
        <v>26999</v>
      </c>
      <c r="E261" s="1" t="s">
        <v>289</v>
      </c>
      <c r="F261" s="1" t="s">
        <v>289</v>
      </c>
      <c r="G261" s="1">
        <v>5</v>
      </c>
      <c r="H261" s="1">
        <v>156734784</v>
      </c>
      <c r="I261" s="1">
        <v>156734784</v>
      </c>
      <c r="J261" s="1" t="s">
        <v>289</v>
      </c>
      <c r="K261" s="1" t="s">
        <v>345</v>
      </c>
      <c r="L261" s="1" t="s">
        <v>346</v>
      </c>
      <c r="M261" s="1" t="s">
        <v>347</v>
      </c>
      <c r="N261" s="1" t="s">
        <v>294</v>
      </c>
      <c r="Q261" s="1" t="s">
        <v>289</v>
      </c>
      <c r="R261" s="1" t="s">
        <v>289</v>
      </c>
      <c r="S261" s="1" t="s">
        <v>289</v>
      </c>
      <c r="T261" s="1" t="s">
        <v>7425</v>
      </c>
      <c r="U261" s="1" t="s">
        <v>7426</v>
      </c>
      <c r="V261" s="1" t="s">
        <v>351</v>
      </c>
      <c r="W261" s="1">
        <v>8</v>
      </c>
      <c r="X261" s="1">
        <v>824</v>
      </c>
      <c r="Y261" s="1" t="s">
        <v>7427</v>
      </c>
      <c r="Z261" s="1" t="s">
        <v>7428</v>
      </c>
      <c r="AA261" s="1" t="s">
        <v>7429</v>
      </c>
      <c r="AB261" s="1" t="s">
        <v>7440</v>
      </c>
      <c r="AC261" s="1">
        <v>0.36799999999999999</v>
      </c>
      <c r="AG261" s="1">
        <v>0</v>
      </c>
      <c r="AT261" s="1">
        <v>65.591785000000002</v>
      </c>
      <c r="AU261" s="1" t="s">
        <v>405</v>
      </c>
      <c r="AV261" s="1">
        <v>0</v>
      </c>
      <c r="AW261" s="1">
        <v>0</v>
      </c>
      <c r="AX261" s="1">
        <v>0</v>
      </c>
      <c r="AY261" s="1">
        <v>218</v>
      </c>
      <c r="AZ261" s="1">
        <v>7769</v>
      </c>
      <c r="BA261" s="1" t="s">
        <v>469</v>
      </c>
      <c r="BB261" s="1">
        <v>1</v>
      </c>
      <c r="BC261" s="1">
        <v>1</v>
      </c>
      <c r="BD261" s="1">
        <v>0</v>
      </c>
      <c r="BF261" s="1" t="s">
        <v>351</v>
      </c>
      <c r="BG261" s="1">
        <v>127</v>
      </c>
      <c r="BH261" s="1">
        <v>60</v>
      </c>
      <c r="BI261" s="1">
        <v>4513</v>
      </c>
      <c r="BJ261" s="1">
        <v>0</v>
      </c>
      <c r="BK261" s="1">
        <v>0</v>
      </c>
      <c r="BL261" s="1">
        <v>414.26576999999997</v>
      </c>
      <c r="BM261" s="1">
        <v>213</v>
      </c>
      <c r="BN261" s="1">
        <v>60</v>
      </c>
      <c r="BO261" s="1">
        <v>7647</v>
      </c>
      <c r="BP261" s="1">
        <v>679</v>
      </c>
      <c r="BQ261" s="1">
        <v>0.373529</v>
      </c>
      <c r="BR261" s="1">
        <v>1</v>
      </c>
    </row>
    <row r="262" spans="1:70" x14ac:dyDescent="0.2">
      <c r="A262" s="1" t="s">
        <v>18153</v>
      </c>
      <c r="B262" s="1" t="s">
        <v>18151</v>
      </c>
      <c r="C262" s="1" t="s">
        <v>7568</v>
      </c>
      <c r="D262" s="1">
        <v>116369</v>
      </c>
      <c r="E262" s="1" t="s">
        <v>289</v>
      </c>
      <c r="F262" s="1" t="s">
        <v>289</v>
      </c>
      <c r="G262" s="1">
        <v>6</v>
      </c>
      <c r="H262" s="1">
        <v>35928663</v>
      </c>
      <c r="I262" s="1">
        <v>35928663</v>
      </c>
      <c r="J262" s="1" t="s">
        <v>289</v>
      </c>
      <c r="K262" s="1" t="s">
        <v>345</v>
      </c>
      <c r="L262" s="1" t="s">
        <v>346</v>
      </c>
      <c r="M262" s="1" t="s">
        <v>407</v>
      </c>
      <c r="N262" s="1" t="s">
        <v>294</v>
      </c>
      <c r="Q262" s="1" t="s">
        <v>289</v>
      </c>
      <c r="R262" s="1" t="s">
        <v>289</v>
      </c>
      <c r="S262" s="1" t="s">
        <v>289</v>
      </c>
      <c r="T262" s="1" t="s">
        <v>7534</v>
      </c>
      <c r="U262" s="1" t="s">
        <v>7535</v>
      </c>
      <c r="V262" s="1" t="s">
        <v>293</v>
      </c>
      <c r="W262" s="1">
        <v>14</v>
      </c>
      <c r="X262" s="1">
        <v>1948</v>
      </c>
      <c r="Y262" s="1" t="s">
        <v>7536</v>
      </c>
      <c r="Z262" s="1" t="s">
        <v>7537</v>
      </c>
      <c r="AA262" s="1" t="s">
        <v>7538</v>
      </c>
      <c r="AB262" s="1" t="s">
        <v>7548</v>
      </c>
      <c r="AC262" s="1">
        <v>0.45300000000000001</v>
      </c>
      <c r="AG262" s="1">
        <v>0</v>
      </c>
      <c r="AT262" s="1">
        <v>90.248146000000006</v>
      </c>
      <c r="AU262" s="1" t="s">
        <v>405</v>
      </c>
      <c r="AV262" s="1">
        <v>0</v>
      </c>
      <c r="AW262" s="1">
        <v>0</v>
      </c>
      <c r="AX262" s="1">
        <v>0</v>
      </c>
      <c r="AY262" s="1">
        <v>300</v>
      </c>
      <c r="AZ262" s="1">
        <v>9842</v>
      </c>
      <c r="BA262" s="1" t="s">
        <v>498</v>
      </c>
      <c r="BB262" s="1">
        <v>1</v>
      </c>
      <c r="BC262" s="1">
        <v>1</v>
      </c>
      <c r="BD262" s="1">
        <v>0</v>
      </c>
      <c r="BF262" s="1" t="s">
        <v>293</v>
      </c>
      <c r="BG262" s="1">
        <v>195</v>
      </c>
      <c r="BH262" s="1">
        <v>60</v>
      </c>
      <c r="BI262" s="1">
        <v>6393</v>
      </c>
      <c r="BJ262" s="1">
        <v>0</v>
      </c>
      <c r="BK262" s="1">
        <v>0</v>
      </c>
      <c r="BL262" s="1">
        <v>673.95571800000005</v>
      </c>
      <c r="BM262" s="1">
        <v>57</v>
      </c>
      <c r="BN262" s="1">
        <v>60</v>
      </c>
      <c r="BO262" s="1">
        <v>1925</v>
      </c>
      <c r="BP262" s="1">
        <v>627</v>
      </c>
      <c r="BQ262" s="1">
        <v>0.77381</v>
      </c>
      <c r="BR262" s="1">
        <v>1</v>
      </c>
    </row>
    <row r="263" spans="1:70" x14ac:dyDescent="0.2">
      <c r="A263" s="1" t="s">
        <v>18153</v>
      </c>
      <c r="B263" s="1" t="s">
        <v>18151</v>
      </c>
      <c r="C263" s="1" t="s">
        <v>7605</v>
      </c>
      <c r="D263" s="1">
        <v>7272</v>
      </c>
      <c r="E263" s="1" t="s">
        <v>289</v>
      </c>
      <c r="F263" s="1" t="s">
        <v>289</v>
      </c>
      <c r="G263" s="1">
        <v>6</v>
      </c>
      <c r="H263" s="1">
        <v>80746297</v>
      </c>
      <c r="I263" s="1">
        <v>80746297</v>
      </c>
      <c r="J263" s="1" t="s">
        <v>289</v>
      </c>
      <c r="K263" s="1" t="s">
        <v>345</v>
      </c>
      <c r="L263" s="1" t="s">
        <v>346</v>
      </c>
      <c r="M263" s="1" t="s">
        <v>333</v>
      </c>
      <c r="N263" s="1" t="s">
        <v>294</v>
      </c>
      <c r="Q263" s="1" t="s">
        <v>289</v>
      </c>
      <c r="R263" s="1" t="s">
        <v>289</v>
      </c>
      <c r="S263" s="1" t="s">
        <v>289</v>
      </c>
      <c r="T263" s="1" t="s">
        <v>7571</v>
      </c>
      <c r="U263" s="1" t="s">
        <v>7572</v>
      </c>
      <c r="V263" s="1" t="s">
        <v>351</v>
      </c>
      <c r="W263" s="1">
        <v>17</v>
      </c>
      <c r="X263" s="1">
        <v>2608</v>
      </c>
      <c r="Y263" s="1" t="s">
        <v>7573</v>
      </c>
      <c r="Z263" s="1" t="s">
        <v>7574</v>
      </c>
      <c r="AA263" s="1" t="s">
        <v>7575</v>
      </c>
      <c r="AB263" s="1" t="s">
        <v>7586</v>
      </c>
      <c r="AC263" s="1">
        <v>0.33800000000000002</v>
      </c>
      <c r="AG263" s="1">
        <v>0</v>
      </c>
      <c r="AT263" s="1">
        <v>28.594408000000001</v>
      </c>
      <c r="AU263" s="1" t="s">
        <v>405</v>
      </c>
      <c r="AV263" s="1">
        <v>0</v>
      </c>
      <c r="AW263" s="1">
        <v>0</v>
      </c>
      <c r="AX263" s="1">
        <v>0</v>
      </c>
      <c r="AY263" s="1">
        <v>95</v>
      </c>
      <c r="AZ263" s="1">
        <v>3480</v>
      </c>
      <c r="BA263" s="1" t="s">
        <v>525</v>
      </c>
      <c r="BB263" s="1">
        <v>1</v>
      </c>
      <c r="BC263" s="1">
        <v>0.99955899999999998</v>
      </c>
      <c r="BD263" s="1">
        <v>0</v>
      </c>
      <c r="BF263" s="1" t="s">
        <v>351</v>
      </c>
      <c r="BG263" s="1">
        <v>67</v>
      </c>
      <c r="BH263" s="1">
        <v>60</v>
      </c>
      <c r="BI263" s="1">
        <v>2320</v>
      </c>
      <c r="BJ263" s="1">
        <v>0</v>
      </c>
      <c r="BK263" s="1">
        <v>0</v>
      </c>
      <c r="BL263" s="1">
        <v>245.584283</v>
      </c>
      <c r="BM263" s="1">
        <v>17</v>
      </c>
      <c r="BN263" s="1">
        <v>60</v>
      </c>
      <c r="BO263" s="1">
        <v>634</v>
      </c>
      <c r="BP263" s="1">
        <v>209</v>
      </c>
      <c r="BQ263" s="1">
        <v>0.79761899999999997</v>
      </c>
      <c r="BR263" s="1">
        <v>0.99955899999999998</v>
      </c>
    </row>
    <row r="264" spans="1:70" x14ac:dyDescent="0.2">
      <c r="A264" s="1" t="s">
        <v>18153</v>
      </c>
      <c r="B264" s="1" t="s">
        <v>18151</v>
      </c>
      <c r="C264" s="1" t="s">
        <v>7644</v>
      </c>
      <c r="D264" s="1">
        <v>9265</v>
      </c>
      <c r="E264" s="1" t="s">
        <v>289</v>
      </c>
      <c r="F264" s="1" t="s">
        <v>289</v>
      </c>
      <c r="G264" s="1">
        <v>7</v>
      </c>
      <c r="H264" s="1">
        <v>6204606</v>
      </c>
      <c r="I264" s="1">
        <v>6204606</v>
      </c>
      <c r="J264" s="1" t="s">
        <v>289</v>
      </c>
      <c r="K264" s="1" t="s">
        <v>345</v>
      </c>
      <c r="L264" s="1" t="s">
        <v>346</v>
      </c>
      <c r="M264" s="1" t="s">
        <v>333</v>
      </c>
      <c r="N264" s="1" t="s">
        <v>407</v>
      </c>
      <c r="Q264" s="1" t="s">
        <v>289</v>
      </c>
      <c r="R264" s="1" t="s">
        <v>289</v>
      </c>
      <c r="S264" s="1" t="s">
        <v>289</v>
      </c>
      <c r="T264" s="1" t="s">
        <v>7608</v>
      </c>
      <c r="U264" s="1" t="s">
        <v>7609</v>
      </c>
      <c r="V264" s="1" t="s">
        <v>293</v>
      </c>
      <c r="W264" s="1">
        <v>13</v>
      </c>
      <c r="X264" s="1">
        <v>1305</v>
      </c>
      <c r="Y264" s="1" t="s">
        <v>7610</v>
      </c>
      <c r="Z264" s="1" t="s">
        <v>7611</v>
      </c>
      <c r="AA264" s="1" t="s">
        <v>7612</v>
      </c>
      <c r="AB264" s="1" t="s">
        <v>7623</v>
      </c>
      <c r="AC264" s="1">
        <v>0.50700000000000001</v>
      </c>
      <c r="AG264" s="1">
        <v>0</v>
      </c>
      <c r="AT264" s="1">
        <v>95.329234999999997</v>
      </c>
      <c r="AU264" s="1" t="s">
        <v>405</v>
      </c>
      <c r="AV264" s="1">
        <v>0</v>
      </c>
      <c r="AW264" s="1">
        <v>0</v>
      </c>
      <c r="AX264" s="1">
        <v>0</v>
      </c>
      <c r="AY264" s="1">
        <v>317</v>
      </c>
      <c r="AZ264" s="1">
        <v>10819</v>
      </c>
      <c r="BA264" s="1" t="s">
        <v>525</v>
      </c>
      <c r="BB264" s="1">
        <v>1</v>
      </c>
      <c r="BC264" s="1">
        <v>1</v>
      </c>
      <c r="BD264" s="1">
        <v>0</v>
      </c>
      <c r="BF264" s="1" t="s">
        <v>293</v>
      </c>
      <c r="BG264" s="1">
        <v>34</v>
      </c>
      <c r="BH264" s="1">
        <v>60</v>
      </c>
      <c r="BI264" s="1">
        <v>1182</v>
      </c>
      <c r="BJ264" s="1">
        <v>0</v>
      </c>
      <c r="BK264" s="1">
        <v>0</v>
      </c>
      <c r="BL264" s="1">
        <v>84.232401999999993</v>
      </c>
      <c r="BM264" s="1">
        <v>358</v>
      </c>
      <c r="BN264" s="1">
        <v>60</v>
      </c>
      <c r="BO264" s="1">
        <v>12202</v>
      </c>
      <c r="BP264" s="1">
        <v>876</v>
      </c>
      <c r="BQ264" s="1">
        <v>8.6735000000000007E-2</v>
      </c>
      <c r="BR264" s="1">
        <v>1</v>
      </c>
    </row>
    <row r="265" spans="1:70" x14ac:dyDescent="0.2">
      <c r="A265" s="1" t="s">
        <v>18153</v>
      </c>
      <c r="B265" s="1" t="s">
        <v>18151</v>
      </c>
      <c r="C265" s="1" t="s">
        <v>6349</v>
      </c>
      <c r="D265" s="1">
        <v>11333</v>
      </c>
      <c r="E265" s="1" t="s">
        <v>289</v>
      </c>
      <c r="F265" s="1" t="s">
        <v>289</v>
      </c>
      <c r="G265" s="1">
        <v>7</v>
      </c>
      <c r="H265" s="1">
        <v>99002484</v>
      </c>
      <c r="I265" s="1">
        <v>99002484</v>
      </c>
      <c r="J265" s="1" t="s">
        <v>289</v>
      </c>
      <c r="K265" s="1" t="s">
        <v>1621</v>
      </c>
      <c r="L265" s="1" t="s">
        <v>346</v>
      </c>
      <c r="M265" s="1" t="s">
        <v>347</v>
      </c>
      <c r="N265" s="1" t="s">
        <v>294</v>
      </c>
      <c r="Q265" s="1" t="s">
        <v>289</v>
      </c>
      <c r="R265" s="1" t="s">
        <v>289</v>
      </c>
      <c r="S265" s="1" t="s">
        <v>289</v>
      </c>
      <c r="T265" s="1" t="s">
        <v>6325</v>
      </c>
      <c r="U265" s="1" t="s">
        <v>6326</v>
      </c>
      <c r="V265" s="1" t="s">
        <v>293</v>
      </c>
      <c r="W265" s="1">
        <v>2</v>
      </c>
      <c r="X265" s="1">
        <v>386</v>
      </c>
      <c r="Z265" s="1" t="s">
        <v>6327</v>
      </c>
      <c r="AB265" s="1" t="s">
        <v>6338</v>
      </c>
      <c r="AC265" s="1">
        <v>0.61199999999999999</v>
      </c>
      <c r="AG265" s="1">
        <v>0</v>
      </c>
      <c r="AT265" s="1">
        <v>9.3298570000000005</v>
      </c>
      <c r="AU265" s="1" t="s">
        <v>405</v>
      </c>
      <c r="AV265" s="1">
        <v>0</v>
      </c>
      <c r="AW265" s="1">
        <v>0</v>
      </c>
      <c r="AX265" s="1">
        <v>0</v>
      </c>
      <c r="AY265" s="1">
        <v>31</v>
      </c>
      <c r="AZ265" s="1">
        <v>1067</v>
      </c>
      <c r="BA265" s="1" t="s">
        <v>469</v>
      </c>
      <c r="BB265" s="1">
        <v>0.99999700000000002</v>
      </c>
      <c r="BC265" s="1">
        <v>0.86574300000000004</v>
      </c>
      <c r="BD265" s="1">
        <v>0</v>
      </c>
      <c r="BE265" s="1" t="s">
        <v>1000</v>
      </c>
      <c r="BF265" s="1" t="s">
        <v>293</v>
      </c>
      <c r="BG265" s="1">
        <v>13</v>
      </c>
      <c r="BH265" s="1">
        <v>60</v>
      </c>
      <c r="BI265" s="1">
        <v>434</v>
      </c>
      <c r="BJ265" s="1">
        <v>0</v>
      </c>
      <c r="BK265" s="1">
        <v>0</v>
      </c>
      <c r="BL265" s="1">
        <v>38.821261</v>
      </c>
      <c r="BM265" s="1">
        <v>26</v>
      </c>
      <c r="BN265" s="1">
        <v>60</v>
      </c>
      <c r="BO265" s="1">
        <v>899</v>
      </c>
      <c r="BP265" s="1">
        <v>72</v>
      </c>
      <c r="BQ265" s="1">
        <v>0.33333299999999999</v>
      </c>
      <c r="BR265" s="1">
        <v>0.86574499999999999</v>
      </c>
    </row>
    <row r="266" spans="1:70" x14ac:dyDescent="0.2">
      <c r="A266" s="1" t="s">
        <v>18153</v>
      </c>
      <c r="B266" s="1" t="s">
        <v>18151</v>
      </c>
      <c r="C266" s="1" t="s">
        <v>7676</v>
      </c>
      <c r="D266" s="1">
        <v>51450</v>
      </c>
      <c r="E266" s="1" t="s">
        <v>289</v>
      </c>
      <c r="F266" s="1" t="s">
        <v>289</v>
      </c>
      <c r="G266" s="1">
        <v>9</v>
      </c>
      <c r="H266" s="1">
        <v>132481566</v>
      </c>
      <c r="I266" s="1">
        <v>132481566</v>
      </c>
      <c r="J266" s="1" t="s">
        <v>289</v>
      </c>
      <c r="K266" s="1" t="s">
        <v>345</v>
      </c>
      <c r="L266" s="1" t="s">
        <v>346</v>
      </c>
      <c r="M266" s="1" t="s">
        <v>347</v>
      </c>
      <c r="N266" s="1" t="s">
        <v>333</v>
      </c>
      <c r="Q266" s="1" t="s">
        <v>289</v>
      </c>
      <c r="R266" s="1" t="s">
        <v>289</v>
      </c>
      <c r="S266" s="1" t="s">
        <v>289</v>
      </c>
      <c r="T266" s="1" t="s">
        <v>7647</v>
      </c>
      <c r="U266" s="1" t="s">
        <v>7648</v>
      </c>
      <c r="V266" s="1" t="s">
        <v>351</v>
      </c>
      <c r="W266" s="1">
        <v>2</v>
      </c>
      <c r="X266" s="1">
        <v>543</v>
      </c>
      <c r="Y266" s="1" t="s">
        <v>7649</v>
      </c>
      <c r="Z266" s="1" t="s">
        <v>7650</v>
      </c>
      <c r="AA266" s="1" t="s">
        <v>7651</v>
      </c>
      <c r="AB266" s="1" t="s">
        <v>7661</v>
      </c>
      <c r="AC266" s="1">
        <v>0.69699999999999995</v>
      </c>
      <c r="AG266" s="1">
        <v>0</v>
      </c>
      <c r="AT266" s="1">
        <v>35.444561</v>
      </c>
      <c r="AU266" s="1" t="s">
        <v>405</v>
      </c>
      <c r="AV266" s="1">
        <v>0</v>
      </c>
      <c r="AW266" s="1">
        <v>1</v>
      </c>
      <c r="AX266" s="1">
        <v>35</v>
      </c>
      <c r="AY266" s="1">
        <v>130</v>
      </c>
      <c r="AZ266" s="1">
        <v>4329</v>
      </c>
      <c r="BA266" s="1" t="s">
        <v>469</v>
      </c>
      <c r="BB266" s="1">
        <v>1</v>
      </c>
      <c r="BC266" s="1">
        <v>0.99986200000000003</v>
      </c>
      <c r="BD266" s="1">
        <v>0</v>
      </c>
      <c r="BF266" s="1" t="s">
        <v>351</v>
      </c>
      <c r="BG266" s="1">
        <v>47</v>
      </c>
      <c r="BH266" s="1">
        <v>60</v>
      </c>
      <c r="BI266" s="1">
        <v>1700</v>
      </c>
      <c r="BJ266" s="1">
        <v>1</v>
      </c>
      <c r="BK266" s="1">
        <v>0</v>
      </c>
      <c r="BL266" s="1">
        <v>165.37720100000001</v>
      </c>
      <c r="BM266" s="1">
        <v>43</v>
      </c>
      <c r="BN266" s="1">
        <v>60</v>
      </c>
      <c r="BO266" s="1">
        <v>1408</v>
      </c>
      <c r="BP266" s="1">
        <v>270</v>
      </c>
      <c r="BQ266" s="1">
        <v>0.52222199999999996</v>
      </c>
      <c r="BR266" s="1">
        <v>0.99986200000000003</v>
      </c>
    </row>
    <row r="267" spans="1:70" x14ac:dyDescent="0.2">
      <c r="A267" s="1" t="s">
        <v>18153</v>
      </c>
      <c r="B267" s="1" t="s">
        <v>18151</v>
      </c>
      <c r="C267" s="1" t="s">
        <v>7715</v>
      </c>
      <c r="D267" s="1">
        <v>5033</v>
      </c>
      <c r="E267" s="1" t="s">
        <v>289</v>
      </c>
      <c r="F267" s="1" t="s">
        <v>289</v>
      </c>
      <c r="G267" s="1">
        <v>10</v>
      </c>
      <c r="H267" s="1">
        <v>74813267</v>
      </c>
      <c r="I267" s="1">
        <v>74813267</v>
      </c>
      <c r="J267" s="1" t="s">
        <v>289</v>
      </c>
      <c r="K267" s="1" t="s">
        <v>345</v>
      </c>
      <c r="L267" s="1" t="s">
        <v>346</v>
      </c>
      <c r="M267" s="1" t="s">
        <v>294</v>
      </c>
      <c r="N267" s="1" t="s">
        <v>407</v>
      </c>
      <c r="Q267" s="1" t="s">
        <v>289</v>
      </c>
      <c r="R267" s="1" t="s">
        <v>289</v>
      </c>
      <c r="S267" s="1" t="s">
        <v>289</v>
      </c>
      <c r="T267" s="1" t="s">
        <v>7679</v>
      </c>
      <c r="U267" s="1" t="s">
        <v>7680</v>
      </c>
      <c r="V267" s="1" t="s">
        <v>293</v>
      </c>
      <c r="W267" s="1">
        <v>6</v>
      </c>
      <c r="X267" s="1">
        <v>661</v>
      </c>
      <c r="Y267" s="1" t="s">
        <v>7681</v>
      </c>
      <c r="Z267" s="1" t="s">
        <v>7682</v>
      </c>
      <c r="AA267" s="1" t="s">
        <v>7683</v>
      </c>
      <c r="AB267" s="1" t="s">
        <v>7693</v>
      </c>
      <c r="AC267" s="1">
        <v>0.41299999999999998</v>
      </c>
      <c r="AG267" s="1">
        <v>0</v>
      </c>
      <c r="AT267" s="1">
        <v>104.73657300000001</v>
      </c>
      <c r="AU267" s="1" t="s">
        <v>405</v>
      </c>
      <c r="AV267" s="1">
        <v>0</v>
      </c>
      <c r="AW267" s="1">
        <v>0</v>
      </c>
      <c r="AX267" s="1">
        <v>0</v>
      </c>
      <c r="AY267" s="1">
        <v>348</v>
      </c>
      <c r="AZ267" s="1">
        <v>11923</v>
      </c>
      <c r="BA267" s="1" t="s">
        <v>406</v>
      </c>
      <c r="BB267" s="1">
        <v>1</v>
      </c>
      <c r="BC267" s="1">
        <v>1</v>
      </c>
      <c r="BD267" s="1">
        <v>0</v>
      </c>
      <c r="BF267" s="1" t="s">
        <v>293</v>
      </c>
      <c r="BG267" s="1">
        <v>240</v>
      </c>
      <c r="BH267" s="1">
        <v>60</v>
      </c>
      <c r="BI267" s="1">
        <v>8608</v>
      </c>
      <c r="BJ267" s="1">
        <v>0</v>
      </c>
      <c r="BK267" s="1">
        <v>0</v>
      </c>
      <c r="BL267" s="1">
        <v>912.94128799999999</v>
      </c>
      <c r="BM267" s="1">
        <v>56</v>
      </c>
      <c r="BN267" s="1">
        <v>60</v>
      </c>
      <c r="BO267" s="1">
        <v>1954</v>
      </c>
      <c r="BP267" s="1">
        <v>782</v>
      </c>
      <c r="BQ267" s="1">
        <v>0.81081099999999995</v>
      </c>
      <c r="BR267" s="1">
        <v>1</v>
      </c>
    </row>
    <row r="268" spans="1:70" x14ac:dyDescent="0.2">
      <c r="A268" s="1" t="s">
        <v>18153</v>
      </c>
      <c r="B268" s="1" t="s">
        <v>18151</v>
      </c>
      <c r="C268" s="1" t="s">
        <v>6562</v>
      </c>
      <c r="D268" s="1">
        <v>219982</v>
      </c>
      <c r="E268" s="1" t="s">
        <v>289</v>
      </c>
      <c r="F268" s="1" t="s">
        <v>289</v>
      </c>
      <c r="G268" s="1">
        <v>11</v>
      </c>
      <c r="H268" s="1">
        <v>59211378</v>
      </c>
      <c r="I268" s="1">
        <v>59211378</v>
      </c>
      <c r="J268" s="1" t="s">
        <v>289</v>
      </c>
      <c r="K268" s="1" t="s">
        <v>345</v>
      </c>
      <c r="L268" s="1" t="s">
        <v>346</v>
      </c>
      <c r="M268" s="1" t="s">
        <v>347</v>
      </c>
      <c r="N268" s="1" t="s">
        <v>294</v>
      </c>
      <c r="Q268" s="1" t="s">
        <v>289</v>
      </c>
      <c r="R268" s="1" t="s">
        <v>289</v>
      </c>
      <c r="S268" s="1" t="s">
        <v>289</v>
      </c>
      <c r="T268" s="1" t="s">
        <v>6537</v>
      </c>
      <c r="U268" s="1" t="s">
        <v>6538</v>
      </c>
      <c r="V268" s="1" t="s">
        <v>351</v>
      </c>
      <c r="W268" s="1">
        <v>1</v>
      </c>
      <c r="X268" s="1">
        <v>762</v>
      </c>
      <c r="Y268" s="1" t="s">
        <v>6539</v>
      </c>
      <c r="Z268" s="1" t="s">
        <v>6540</v>
      </c>
      <c r="AA268" s="1" t="s">
        <v>6541</v>
      </c>
      <c r="AB268" s="1" t="s">
        <v>6548</v>
      </c>
      <c r="AC268" s="1">
        <v>0.54200000000000004</v>
      </c>
      <c r="AG268" s="1">
        <v>0</v>
      </c>
      <c r="AT268" s="1">
        <v>50.372045999999997</v>
      </c>
      <c r="AU268" s="1" t="s">
        <v>405</v>
      </c>
      <c r="AV268" s="1">
        <v>0</v>
      </c>
      <c r="AW268" s="1">
        <v>0</v>
      </c>
      <c r="AX268" s="1">
        <v>0</v>
      </c>
      <c r="AY268" s="1">
        <v>168</v>
      </c>
      <c r="AZ268" s="1">
        <v>5550</v>
      </c>
      <c r="BA268" s="1" t="s">
        <v>469</v>
      </c>
      <c r="BB268" s="1">
        <v>1</v>
      </c>
      <c r="BC268" s="1">
        <v>1</v>
      </c>
      <c r="BD268" s="1">
        <v>0</v>
      </c>
      <c r="BF268" s="1" t="s">
        <v>351</v>
      </c>
      <c r="BG268" s="1">
        <v>126</v>
      </c>
      <c r="BH268" s="1">
        <v>60</v>
      </c>
      <c r="BI268" s="1">
        <v>4390</v>
      </c>
      <c r="BJ268" s="1">
        <v>0</v>
      </c>
      <c r="BK268" s="1">
        <v>0</v>
      </c>
      <c r="BL268" s="1">
        <v>468.142447</v>
      </c>
      <c r="BM268" s="1">
        <v>27</v>
      </c>
      <c r="BN268" s="1">
        <v>60</v>
      </c>
      <c r="BO268" s="1">
        <v>922</v>
      </c>
      <c r="BP268" s="1">
        <v>355</v>
      </c>
      <c r="BQ268" s="1">
        <v>0.82352899999999996</v>
      </c>
      <c r="BR268" s="1">
        <v>1</v>
      </c>
    </row>
    <row r="269" spans="1:70" x14ac:dyDescent="0.2">
      <c r="A269" s="1" t="s">
        <v>18153</v>
      </c>
      <c r="B269" s="1" t="s">
        <v>18151</v>
      </c>
      <c r="C269" s="1" t="s">
        <v>7776</v>
      </c>
      <c r="D269" s="1">
        <v>266743</v>
      </c>
      <c r="E269" s="1" t="s">
        <v>289</v>
      </c>
      <c r="F269" s="1" t="s">
        <v>289</v>
      </c>
      <c r="G269" s="1">
        <v>11</v>
      </c>
      <c r="H269" s="1">
        <v>66188672</v>
      </c>
      <c r="I269" s="1">
        <v>66188672</v>
      </c>
      <c r="J269" s="1" t="s">
        <v>289</v>
      </c>
      <c r="K269" s="1" t="s">
        <v>345</v>
      </c>
      <c r="L269" s="1" t="s">
        <v>346</v>
      </c>
      <c r="M269" s="1" t="s">
        <v>333</v>
      </c>
      <c r="N269" s="1" t="s">
        <v>294</v>
      </c>
      <c r="Q269" s="1" t="s">
        <v>289</v>
      </c>
      <c r="R269" s="1" t="s">
        <v>289</v>
      </c>
      <c r="S269" s="1" t="s">
        <v>289</v>
      </c>
      <c r="T269" s="1" t="s">
        <v>7750</v>
      </c>
      <c r="U269" s="1" t="s">
        <v>7751</v>
      </c>
      <c r="V269" s="1" t="s">
        <v>351</v>
      </c>
      <c r="W269" s="1">
        <v>1</v>
      </c>
      <c r="X269" s="1">
        <v>198</v>
      </c>
      <c r="Y269" s="1" t="s">
        <v>7752</v>
      </c>
      <c r="Z269" s="1" t="s">
        <v>7753</v>
      </c>
      <c r="AA269" s="1" t="s">
        <v>7754</v>
      </c>
      <c r="AB269" s="1" t="s">
        <v>7763</v>
      </c>
      <c r="AC269" s="1">
        <v>0.70599999999999996</v>
      </c>
      <c r="AG269" s="1">
        <v>0</v>
      </c>
      <c r="AT269" s="1">
        <v>57.613211</v>
      </c>
      <c r="AU269" s="1" t="s">
        <v>405</v>
      </c>
      <c r="AV269" s="1">
        <v>0</v>
      </c>
      <c r="AW269" s="1">
        <v>0</v>
      </c>
      <c r="AX269" s="1">
        <v>0</v>
      </c>
      <c r="AY269" s="1">
        <v>192</v>
      </c>
      <c r="AZ269" s="1">
        <v>5788</v>
      </c>
      <c r="BA269" s="1" t="s">
        <v>525</v>
      </c>
      <c r="BB269" s="1">
        <v>1</v>
      </c>
      <c r="BC269" s="1">
        <v>1</v>
      </c>
      <c r="BD269" s="1">
        <v>0</v>
      </c>
      <c r="BF269" s="1" t="s">
        <v>351</v>
      </c>
      <c r="BG269" s="1">
        <v>30</v>
      </c>
      <c r="BH269" s="1">
        <v>60</v>
      </c>
      <c r="BI269" s="1">
        <v>1006</v>
      </c>
      <c r="BJ269" s="1">
        <v>0</v>
      </c>
      <c r="BK269" s="1">
        <v>0</v>
      </c>
      <c r="BL269" s="1">
        <v>84.218029000000001</v>
      </c>
      <c r="BM269" s="1">
        <v>102</v>
      </c>
      <c r="BN269" s="1">
        <v>60</v>
      </c>
      <c r="BO269" s="1">
        <v>2959</v>
      </c>
      <c r="BP269" s="1">
        <v>377</v>
      </c>
      <c r="BQ269" s="1">
        <v>0.227273</v>
      </c>
      <c r="BR269" s="1">
        <v>1</v>
      </c>
    </row>
    <row r="270" spans="1:70" x14ac:dyDescent="0.2">
      <c r="A270" s="1" t="s">
        <v>18153</v>
      </c>
      <c r="B270" s="1" t="s">
        <v>18151</v>
      </c>
      <c r="C270" s="1" t="s">
        <v>18055</v>
      </c>
      <c r="D270" s="1">
        <v>5612</v>
      </c>
      <c r="E270" s="1" t="s">
        <v>289</v>
      </c>
      <c r="F270" s="1" t="s">
        <v>289</v>
      </c>
      <c r="G270" s="1">
        <v>11</v>
      </c>
      <c r="H270" s="1">
        <v>76061909</v>
      </c>
      <c r="I270" s="1">
        <v>76061909</v>
      </c>
      <c r="J270" s="1" t="s">
        <v>289</v>
      </c>
      <c r="K270" s="1" t="s">
        <v>436</v>
      </c>
      <c r="L270" s="1" t="s">
        <v>346</v>
      </c>
      <c r="M270" s="1" t="s">
        <v>294</v>
      </c>
      <c r="N270" s="1" t="s">
        <v>347</v>
      </c>
      <c r="Q270" s="1" t="s">
        <v>289</v>
      </c>
      <c r="R270" s="1" t="s">
        <v>289</v>
      </c>
      <c r="S270" s="1" t="s">
        <v>289</v>
      </c>
      <c r="T270" s="1" t="s">
        <v>6565</v>
      </c>
      <c r="U270" s="1" t="s">
        <v>6566</v>
      </c>
      <c r="V270" s="1" t="s">
        <v>293</v>
      </c>
      <c r="W270" s="1">
        <v>5</v>
      </c>
      <c r="X270" s="1">
        <v>2390</v>
      </c>
      <c r="Y270" s="1" t="s">
        <v>6567</v>
      </c>
      <c r="Z270" s="1" t="s">
        <v>6568</v>
      </c>
      <c r="AA270" s="1" t="s">
        <v>6569</v>
      </c>
      <c r="AB270" s="1" t="s">
        <v>6578</v>
      </c>
      <c r="AC270" s="1">
        <v>0.32800000000000001</v>
      </c>
      <c r="AG270" s="1">
        <v>0</v>
      </c>
      <c r="AT270" s="1">
        <v>40.323487</v>
      </c>
      <c r="AU270" s="1" t="s">
        <v>405</v>
      </c>
      <c r="AV270" s="1">
        <v>3</v>
      </c>
      <c r="AW270" s="1">
        <v>0</v>
      </c>
      <c r="AX270" s="1">
        <v>0</v>
      </c>
      <c r="AY270" s="1">
        <v>134</v>
      </c>
      <c r="AZ270" s="1">
        <v>4384</v>
      </c>
      <c r="BA270" s="1" t="s">
        <v>406</v>
      </c>
      <c r="BB270" s="1">
        <v>1</v>
      </c>
      <c r="BC270" s="1">
        <v>0.99999899999999997</v>
      </c>
      <c r="BD270" s="1">
        <v>0</v>
      </c>
      <c r="BF270" s="1" t="s">
        <v>293</v>
      </c>
      <c r="BG270" s="1">
        <v>100</v>
      </c>
      <c r="BH270" s="1">
        <v>60</v>
      </c>
      <c r="BI270" s="1">
        <v>3726</v>
      </c>
      <c r="BJ270" s="1">
        <v>0</v>
      </c>
      <c r="BK270" s="1">
        <v>0</v>
      </c>
      <c r="BL270" s="1">
        <v>396.82893999999999</v>
      </c>
      <c r="BM270" s="1">
        <v>20</v>
      </c>
      <c r="BN270" s="1">
        <v>60</v>
      </c>
      <c r="BO270" s="1">
        <v>681</v>
      </c>
      <c r="BP270" s="1">
        <v>279</v>
      </c>
      <c r="BQ270" s="1">
        <v>0.83333299999999999</v>
      </c>
      <c r="BR270" s="1">
        <v>0.99999899999999997</v>
      </c>
    </row>
    <row r="271" spans="1:70" x14ac:dyDescent="0.2">
      <c r="A271" s="1" t="s">
        <v>18153</v>
      </c>
      <c r="B271" s="1" t="s">
        <v>18151</v>
      </c>
      <c r="C271" s="1" t="s">
        <v>18064</v>
      </c>
      <c r="D271" s="1">
        <v>8690</v>
      </c>
      <c r="E271" s="1" t="s">
        <v>289</v>
      </c>
      <c r="F271" s="1" t="s">
        <v>289</v>
      </c>
      <c r="G271" s="1">
        <v>11</v>
      </c>
      <c r="H271" s="1">
        <v>96125064</v>
      </c>
      <c r="I271" s="1">
        <v>96125064</v>
      </c>
      <c r="J271" s="1" t="s">
        <v>289</v>
      </c>
      <c r="K271" s="1" t="s">
        <v>436</v>
      </c>
      <c r="L271" s="1" t="s">
        <v>346</v>
      </c>
      <c r="M271" s="1" t="s">
        <v>347</v>
      </c>
      <c r="N271" s="1" t="s">
        <v>294</v>
      </c>
      <c r="Q271" s="1" t="s">
        <v>289</v>
      </c>
      <c r="R271" s="1" t="s">
        <v>289</v>
      </c>
      <c r="S271" s="1" t="s">
        <v>289</v>
      </c>
      <c r="T271" s="1" t="s">
        <v>7719</v>
      </c>
      <c r="U271" s="1" t="s">
        <v>7720</v>
      </c>
      <c r="V271" s="1" t="s">
        <v>351</v>
      </c>
      <c r="W271" s="1">
        <v>2</v>
      </c>
      <c r="X271" s="1">
        <v>1498</v>
      </c>
      <c r="Y271" s="1" t="s">
        <v>7721</v>
      </c>
      <c r="Z271" s="1" t="s">
        <v>7722</v>
      </c>
      <c r="AA271" s="1" t="s">
        <v>7723</v>
      </c>
      <c r="AB271" s="1" t="s">
        <v>7736</v>
      </c>
      <c r="AC271" s="1">
        <v>0.41299999999999998</v>
      </c>
      <c r="AG271" s="1">
        <v>0</v>
      </c>
      <c r="AT271" s="1">
        <v>105.782644</v>
      </c>
      <c r="AU271" s="1" t="s">
        <v>405</v>
      </c>
      <c r="AV271" s="1">
        <v>0</v>
      </c>
      <c r="AW271" s="1">
        <v>1</v>
      </c>
      <c r="AX271" s="1">
        <v>33</v>
      </c>
      <c r="AY271" s="1">
        <v>363</v>
      </c>
      <c r="AZ271" s="1">
        <v>13165</v>
      </c>
      <c r="BA271" s="1" t="s">
        <v>469</v>
      </c>
      <c r="BB271" s="1">
        <v>1</v>
      </c>
      <c r="BC271" s="1">
        <v>1</v>
      </c>
      <c r="BD271" s="1">
        <v>0</v>
      </c>
      <c r="BF271" s="1" t="s">
        <v>351</v>
      </c>
      <c r="BG271" s="1">
        <v>191</v>
      </c>
      <c r="BH271" s="1">
        <v>60</v>
      </c>
      <c r="BI271" s="1">
        <v>6520</v>
      </c>
      <c r="BJ271" s="1">
        <v>0</v>
      </c>
      <c r="BK271" s="1">
        <v>0</v>
      </c>
      <c r="BL271" s="1">
        <v>673.83510899999999</v>
      </c>
      <c r="BM271" s="1">
        <v>76</v>
      </c>
      <c r="BN271" s="1">
        <v>60</v>
      </c>
      <c r="BO271" s="1">
        <v>2734</v>
      </c>
      <c r="BP271" s="1">
        <v>742</v>
      </c>
      <c r="BQ271" s="1">
        <v>0.71535599999999999</v>
      </c>
      <c r="BR271" s="1">
        <v>1</v>
      </c>
    </row>
    <row r="272" spans="1:70" x14ac:dyDescent="0.2">
      <c r="A272" s="1" t="s">
        <v>18153</v>
      </c>
      <c r="B272" s="1" t="s">
        <v>18151</v>
      </c>
      <c r="C272" s="1" t="s">
        <v>7889</v>
      </c>
      <c r="D272" s="1">
        <v>51729</v>
      </c>
      <c r="E272" s="1" t="s">
        <v>289</v>
      </c>
      <c r="F272" s="1" t="s">
        <v>289</v>
      </c>
      <c r="G272" s="1">
        <v>12</v>
      </c>
      <c r="H272" s="1">
        <v>14940426</v>
      </c>
      <c r="I272" s="1">
        <v>14940426</v>
      </c>
      <c r="J272" s="1" t="s">
        <v>289</v>
      </c>
      <c r="K272" s="1" t="s">
        <v>345</v>
      </c>
      <c r="L272" s="1" t="s">
        <v>346</v>
      </c>
      <c r="M272" s="1" t="s">
        <v>333</v>
      </c>
      <c r="N272" s="1" t="s">
        <v>407</v>
      </c>
      <c r="Q272" s="1" t="s">
        <v>289</v>
      </c>
      <c r="R272" s="1" t="s">
        <v>289</v>
      </c>
      <c r="S272" s="1" t="s">
        <v>289</v>
      </c>
      <c r="T272" s="1" t="s">
        <v>7861</v>
      </c>
      <c r="U272" s="1" t="s">
        <v>7862</v>
      </c>
      <c r="V272" s="1" t="s">
        <v>293</v>
      </c>
      <c r="W272" s="1">
        <v>12</v>
      </c>
      <c r="X272" s="1">
        <v>1732</v>
      </c>
      <c r="Y272" s="1" t="s">
        <v>7863</v>
      </c>
      <c r="Z272" s="1" t="s">
        <v>7864</v>
      </c>
      <c r="AA272" s="1" t="s">
        <v>7865</v>
      </c>
      <c r="AB272" s="1" t="s">
        <v>7874</v>
      </c>
      <c r="AC272" s="1">
        <v>0.44800000000000001</v>
      </c>
      <c r="AG272" s="1">
        <v>0</v>
      </c>
      <c r="AT272" s="1">
        <v>30.302073</v>
      </c>
      <c r="AU272" s="1" t="s">
        <v>405</v>
      </c>
      <c r="AV272" s="1">
        <v>0</v>
      </c>
      <c r="AW272" s="1">
        <v>1</v>
      </c>
      <c r="AX272" s="1">
        <v>35</v>
      </c>
      <c r="AY272" s="1">
        <v>113</v>
      </c>
      <c r="AZ272" s="1">
        <v>3848</v>
      </c>
      <c r="BA272" s="1" t="s">
        <v>525</v>
      </c>
      <c r="BB272" s="1">
        <v>1</v>
      </c>
      <c r="BC272" s="1">
        <v>1</v>
      </c>
      <c r="BD272" s="1">
        <v>0</v>
      </c>
      <c r="BF272" s="1" t="s">
        <v>293</v>
      </c>
      <c r="BG272" s="1">
        <v>81</v>
      </c>
      <c r="BH272" s="1">
        <v>60</v>
      </c>
      <c r="BI272" s="1">
        <v>2874</v>
      </c>
      <c r="BJ272" s="1">
        <v>0</v>
      </c>
      <c r="BK272" s="1">
        <v>0</v>
      </c>
      <c r="BL272" s="1">
        <v>282.46170100000001</v>
      </c>
      <c r="BM272" s="1">
        <v>65</v>
      </c>
      <c r="BN272" s="1">
        <v>60</v>
      </c>
      <c r="BO272" s="1">
        <v>2215</v>
      </c>
      <c r="BP272" s="1">
        <v>276</v>
      </c>
      <c r="BQ272" s="1">
        <v>0.55479500000000004</v>
      </c>
      <c r="BR272" s="1">
        <v>1</v>
      </c>
    </row>
    <row r="273" spans="1:70" x14ac:dyDescent="0.2">
      <c r="A273" s="1" t="s">
        <v>18153</v>
      </c>
      <c r="B273" s="1" t="s">
        <v>18151</v>
      </c>
      <c r="C273" s="1" t="s">
        <v>7825</v>
      </c>
      <c r="D273" s="1">
        <v>1663</v>
      </c>
      <c r="E273" s="1" t="s">
        <v>289</v>
      </c>
      <c r="F273" s="1" t="s">
        <v>289</v>
      </c>
      <c r="G273" s="1">
        <v>12</v>
      </c>
      <c r="H273" s="1">
        <v>31254897</v>
      </c>
      <c r="I273" s="1">
        <v>31254897</v>
      </c>
      <c r="J273" s="1" t="s">
        <v>289</v>
      </c>
      <c r="K273" s="1" t="s">
        <v>345</v>
      </c>
      <c r="L273" s="1" t="s">
        <v>346</v>
      </c>
      <c r="M273" s="1" t="s">
        <v>333</v>
      </c>
      <c r="N273" s="1" t="s">
        <v>407</v>
      </c>
      <c r="Q273" s="1" t="s">
        <v>289</v>
      </c>
      <c r="R273" s="1" t="s">
        <v>289</v>
      </c>
      <c r="S273" s="1" t="s">
        <v>289</v>
      </c>
      <c r="T273" s="1" t="s">
        <v>7785</v>
      </c>
      <c r="U273" s="1" t="s">
        <v>7786</v>
      </c>
      <c r="V273" s="1" t="s">
        <v>351</v>
      </c>
      <c r="W273" s="1">
        <v>21</v>
      </c>
      <c r="X273" s="1">
        <v>2434</v>
      </c>
      <c r="Y273" s="1" t="s">
        <v>7787</v>
      </c>
      <c r="Z273" s="1" t="s">
        <v>7788</v>
      </c>
      <c r="AA273" s="1" t="s">
        <v>7789</v>
      </c>
      <c r="AB273" s="1" t="s">
        <v>7801</v>
      </c>
      <c r="AC273" s="1">
        <v>0.63700000000000001</v>
      </c>
      <c r="AG273" s="1">
        <v>0</v>
      </c>
      <c r="AT273" s="1">
        <v>10.233279</v>
      </c>
      <c r="AU273" s="1" t="s">
        <v>405</v>
      </c>
      <c r="AV273" s="1">
        <v>3</v>
      </c>
      <c r="AW273" s="1">
        <v>0</v>
      </c>
      <c r="AX273" s="1">
        <v>0</v>
      </c>
      <c r="AY273" s="1">
        <v>34</v>
      </c>
      <c r="AZ273" s="1">
        <v>1197</v>
      </c>
      <c r="BA273" s="1" t="s">
        <v>525</v>
      </c>
      <c r="BB273" s="1">
        <v>0.99999800000000005</v>
      </c>
      <c r="BC273" s="1">
        <v>0.78105800000000003</v>
      </c>
      <c r="BD273" s="1">
        <v>0</v>
      </c>
      <c r="BF273" s="1" t="s">
        <v>351</v>
      </c>
      <c r="BG273" s="1">
        <v>3</v>
      </c>
      <c r="BH273" s="1">
        <v>31</v>
      </c>
      <c r="BI273" s="1">
        <v>97</v>
      </c>
      <c r="BJ273" s="1">
        <v>0</v>
      </c>
      <c r="BK273" s="1">
        <v>0</v>
      </c>
      <c r="BL273" s="1">
        <v>6.7268100000000004</v>
      </c>
      <c r="BM273" s="1">
        <v>31</v>
      </c>
      <c r="BN273" s="1">
        <v>50</v>
      </c>
      <c r="BO273" s="1">
        <v>1094</v>
      </c>
      <c r="BP273" s="1">
        <v>73</v>
      </c>
      <c r="BQ273" s="1">
        <v>8.8234999999999994E-2</v>
      </c>
      <c r="BR273" s="1">
        <v>0.78105999999999998</v>
      </c>
    </row>
    <row r="274" spans="1:70" x14ac:dyDescent="0.2">
      <c r="A274" s="1" t="s">
        <v>18153</v>
      </c>
      <c r="B274" s="1" t="s">
        <v>18151</v>
      </c>
      <c r="C274" s="1" t="s">
        <v>7855</v>
      </c>
      <c r="D274" s="1">
        <v>79158</v>
      </c>
      <c r="E274" s="1" t="s">
        <v>289</v>
      </c>
      <c r="F274" s="1" t="s">
        <v>289</v>
      </c>
      <c r="G274" s="1">
        <v>12</v>
      </c>
      <c r="H274" s="1">
        <v>102153876</v>
      </c>
      <c r="I274" s="1">
        <v>102153876</v>
      </c>
      <c r="J274" s="1" t="s">
        <v>289</v>
      </c>
      <c r="K274" s="1" t="s">
        <v>345</v>
      </c>
      <c r="L274" s="1" t="s">
        <v>346</v>
      </c>
      <c r="M274" s="1" t="s">
        <v>333</v>
      </c>
      <c r="N274" s="1" t="s">
        <v>407</v>
      </c>
      <c r="Q274" s="1" t="s">
        <v>289</v>
      </c>
      <c r="R274" s="1" t="s">
        <v>289</v>
      </c>
      <c r="S274" s="1" t="s">
        <v>289</v>
      </c>
      <c r="T274" s="1" t="s">
        <v>7828</v>
      </c>
      <c r="U274" s="1" t="s">
        <v>7829</v>
      </c>
      <c r="V274" s="1" t="s">
        <v>293</v>
      </c>
      <c r="W274" s="1">
        <v>16</v>
      </c>
      <c r="X274" s="1">
        <v>3443</v>
      </c>
      <c r="Y274" s="1" t="s">
        <v>7830</v>
      </c>
      <c r="Z274" s="1" t="s">
        <v>7831</v>
      </c>
      <c r="AA274" s="1" t="s">
        <v>7832</v>
      </c>
      <c r="AB274" s="1" t="s">
        <v>7842</v>
      </c>
      <c r="AC274" s="1">
        <v>0.373</v>
      </c>
      <c r="AD274" s="1" t="s">
        <v>333</v>
      </c>
      <c r="AE274" s="1">
        <v>1</v>
      </c>
      <c r="AF274" s="1">
        <v>5.0000000000000001E-4</v>
      </c>
      <c r="AG274" s="1">
        <v>0</v>
      </c>
      <c r="AT274" s="1">
        <v>52.204791</v>
      </c>
      <c r="AU274" s="1" t="s">
        <v>405</v>
      </c>
      <c r="AV274" s="1">
        <v>0</v>
      </c>
      <c r="AW274" s="1">
        <v>1</v>
      </c>
      <c r="AX274" s="1">
        <v>36</v>
      </c>
      <c r="AY274" s="1">
        <v>186</v>
      </c>
      <c r="AZ274" s="1">
        <v>6837</v>
      </c>
      <c r="BA274" s="1" t="s">
        <v>525</v>
      </c>
      <c r="BB274" s="1">
        <v>1</v>
      </c>
      <c r="BC274" s="1">
        <v>1</v>
      </c>
      <c r="BD274" s="1">
        <v>0</v>
      </c>
      <c r="BF274" s="1" t="s">
        <v>293</v>
      </c>
      <c r="BG274" s="1">
        <v>80</v>
      </c>
      <c r="BH274" s="1">
        <v>60</v>
      </c>
      <c r="BI274" s="1">
        <v>2707</v>
      </c>
      <c r="BJ274" s="1">
        <v>0</v>
      </c>
      <c r="BK274" s="1">
        <v>0</v>
      </c>
      <c r="BL274" s="1">
        <v>241.30721</v>
      </c>
      <c r="BM274" s="1">
        <v>167</v>
      </c>
      <c r="BN274" s="1">
        <v>60</v>
      </c>
      <c r="BO274" s="1">
        <v>6130</v>
      </c>
      <c r="BP274" s="1">
        <v>511</v>
      </c>
      <c r="BQ274" s="1">
        <v>0.32388699999999998</v>
      </c>
      <c r="BR274" s="1">
        <v>1</v>
      </c>
    </row>
    <row r="275" spans="1:70" x14ac:dyDescent="0.2">
      <c r="A275" s="1" t="s">
        <v>18153</v>
      </c>
      <c r="B275" s="1" t="s">
        <v>18151</v>
      </c>
      <c r="C275" s="1" t="s">
        <v>6675</v>
      </c>
      <c r="D275" s="1">
        <v>10959</v>
      </c>
      <c r="E275" s="1" t="s">
        <v>289</v>
      </c>
      <c r="F275" s="1" t="s">
        <v>289</v>
      </c>
      <c r="G275" s="1">
        <v>12</v>
      </c>
      <c r="H275" s="1">
        <v>124071480</v>
      </c>
      <c r="I275" s="1">
        <v>124071480</v>
      </c>
      <c r="J275" s="1" t="s">
        <v>289</v>
      </c>
      <c r="K275" s="1" t="s">
        <v>345</v>
      </c>
      <c r="L275" s="1" t="s">
        <v>346</v>
      </c>
      <c r="M275" s="1" t="s">
        <v>407</v>
      </c>
      <c r="N275" s="1" t="s">
        <v>333</v>
      </c>
      <c r="Q275" s="1" t="s">
        <v>289</v>
      </c>
      <c r="R275" s="1" t="s">
        <v>289</v>
      </c>
      <c r="S275" s="1" t="s">
        <v>289</v>
      </c>
      <c r="T275" s="1" t="s">
        <v>6643</v>
      </c>
      <c r="U275" s="1" t="s">
        <v>6644</v>
      </c>
      <c r="V275" s="1" t="s">
        <v>351</v>
      </c>
      <c r="W275" s="1">
        <v>2</v>
      </c>
      <c r="X275" s="1">
        <v>473</v>
      </c>
      <c r="Y275" s="1" t="s">
        <v>6645</v>
      </c>
      <c r="Z275" s="1" t="s">
        <v>6646</v>
      </c>
      <c r="AA275" s="1" t="s">
        <v>6647</v>
      </c>
      <c r="AB275" s="1" t="s">
        <v>6659</v>
      </c>
      <c r="AC275" s="1">
        <v>0.34799999999999998</v>
      </c>
      <c r="AG275" s="1">
        <v>0</v>
      </c>
      <c r="AT275" s="1">
        <v>51.772931999999997</v>
      </c>
      <c r="AU275" s="1" t="s">
        <v>405</v>
      </c>
      <c r="AV275" s="1">
        <v>0</v>
      </c>
      <c r="AW275" s="1">
        <v>1</v>
      </c>
      <c r="AX275" s="1">
        <v>37</v>
      </c>
      <c r="AY275" s="1">
        <v>185</v>
      </c>
      <c r="AZ275" s="1">
        <v>6098</v>
      </c>
      <c r="BA275" s="1" t="s">
        <v>498</v>
      </c>
      <c r="BB275" s="1">
        <v>1</v>
      </c>
      <c r="BC275" s="1">
        <v>1</v>
      </c>
      <c r="BD275" s="1">
        <v>0</v>
      </c>
      <c r="BF275" s="1" t="s">
        <v>351</v>
      </c>
      <c r="BG275" s="1">
        <v>80</v>
      </c>
      <c r="BH275" s="1">
        <v>60</v>
      </c>
      <c r="BI275" s="1">
        <v>2925</v>
      </c>
      <c r="BJ275" s="1">
        <v>0</v>
      </c>
      <c r="BK275" s="1">
        <v>0</v>
      </c>
      <c r="BL275" s="1">
        <v>273.11349999999999</v>
      </c>
      <c r="BM275" s="1">
        <v>116</v>
      </c>
      <c r="BN275" s="1">
        <v>60</v>
      </c>
      <c r="BO275" s="1">
        <v>3923</v>
      </c>
      <c r="BP275" s="1">
        <v>430</v>
      </c>
      <c r="BQ275" s="1">
        <v>0.408163</v>
      </c>
      <c r="BR275" s="1">
        <v>1</v>
      </c>
    </row>
    <row r="276" spans="1:70" x14ac:dyDescent="0.2">
      <c r="A276" s="1" t="s">
        <v>18153</v>
      </c>
      <c r="B276" s="1" t="s">
        <v>18151</v>
      </c>
      <c r="C276" s="1" t="s">
        <v>7939</v>
      </c>
      <c r="D276" s="1">
        <v>93492</v>
      </c>
      <c r="E276" s="1" t="s">
        <v>289</v>
      </c>
      <c r="F276" s="1" t="s">
        <v>289</v>
      </c>
      <c r="G276" s="1">
        <v>13</v>
      </c>
      <c r="H276" s="1">
        <v>19999107</v>
      </c>
      <c r="I276" s="1">
        <v>19999107</v>
      </c>
      <c r="J276" s="1" t="s">
        <v>289</v>
      </c>
      <c r="K276" s="1" t="s">
        <v>436</v>
      </c>
      <c r="L276" s="1" t="s">
        <v>346</v>
      </c>
      <c r="M276" s="1" t="s">
        <v>347</v>
      </c>
      <c r="N276" s="1" t="s">
        <v>294</v>
      </c>
      <c r="Q276" s="1" t="s">
        <v>289</v>
      </c>
      <c r="R276" s="1" t="s">
        <v>289</v>
      </c>
      <c r="S276" s="1" t="s">
        <v>289</v>
      </c>
      <c r="T276" s="1" t="s">
        <v>7893</v>
      </c>
      <c r="U276" s="1" t="s">
        <v>7894</v>
      </c>
      <c r="V276" s="1" t="s">
        <v>293</v>
      </c>
      <c r="W276" s="1">
        <v>18</v>
      </c>
      <c r="X276" s="1">
        <v>1368</v>
      </c>
      <c r="Y276" s="1" t="s">
        <v>7895</v>
      </c>
      <c r="Z276" s="1" t="s">
        <v>7896</v>
      </c>
      <c r="AA276" s="1" t="s">
        <v>7897</v>
      </c>
      <c r="AB276" s="1" t="s">
        <v>7907</v>
      </c>
      <c r="AC276" s="1">
        <v>0.29899999999999999</v>
      </c>
      <c r="AG276" s="1">
        <v>0</v>
      </c>
      <c r="AT276" s="1">
        <v>26.120539000000001</v>
      </c>
      <c r="AU276" s="1" t="s">
        <v>405</v>
      </c>
      <c r="AV276" s="1">
        <v>0</v>
      </c>
      <c r="AW276" s="1">
        <v>1</v>
      </c>
      <c r="AX276" s="1">
        <v>35</v>
      </c>
      <c r="AY276" s="1">
        <v>99</v>
      </c>
      <c r="AZ276" s="1">
        <v>3467</v>
      </c>
      <c r="BA276" s="1" t="s">
        <v>469</v>
      </c>
      <c r="BB276" s="1">
        <v>1</v>
      </c>
      <c r="BC276" s="1">
        <v>0.99986200000000003</v>
      </c>
      <c r="BD276" s="1">
        <v>0</v>
      </c>
      <c r="BF276" s="1" t="s">
        <v>293</v>
      </c>
      <c r="BG276" s="1">
        <v>4</v>
      </c>
      <c r="BH276" s="1">
        <v>25</v>
      </c>
      <c r="BI276" s="1">
        <v>144</v>
      </c>
      <c r="BJ276" s="1">
        <v>0</v>
      </c>
      <c r="BK276" s="1">
        <v>0</v>
      </c>
      <c r="BL276" s="1">
        <v>9.1852599999999995</v>
      </c>
      <c r="BM276" s="1">
        <v>87</v>
      </c>
      <c r="BN276" s="1">
        <v>60</v>
      </c>
      <c r="BO276" s="1">
        <v>2991</v>
      </c>
      <c r="BP276" s="1">
        <v>231</v>
      </c>
      <c r="BQ276" s="1">
        <v>4.3956000000000002E-2</v>
      </c>
      <c r="BR276" s="1">
        <v>0.99986200000000003</v>
      </c>
    </row>
    <row r="277" spans="1:70" x14ac:dyDescent="0.2">
      <c r="A277" s="1" t="s">
        <v>18153</v>
      </c>
      <c r="B277" s="1" t="s">
        <v>18151</v>
      </c>
      <c r="C277" s="1" t="s">
        <v>7939</v>
      </c>
      <c r="D277" s="1">
        <v>93492</v>
      </c>
      <c r="E277" s="1" t="s">
        <v>289</v>
      </c>
      <c r="F277" s="1" t="s">
        <v>289</v>
      </c>
      <c r="G277" s="1">
        <v>13</v>
      </c>
      <c r="H277" s="1">
        <v>19999130</v>
      </c>
      <c r="I277" s="1">
        <v>19999130</v>
      </c>
      <c r="J277" s="1" t="s">
        <v>289</v>
      </c>
      <c r="K277" s="1" t="s">
        <v>345</v>
      </c>
      <c r="L277" s="1" t="s">
        <v>346</v>
      </c>
      <c r="M277" s="1" t="s">
        <v>333</v>
      </c>
      <c r="N277" s="1" t="s">
        <v>407</v>
      </c>
      <c r="Q277" s="1" t="s">
        <v>289</v>
      </c>
      <c r="R277" s="1" t="s">
        <v>289</v>
      </c>
      <c r="S277" s="1" t="s">
        <v>289</v>
      </c>
      <c r="T277" s="1" t="s">
        <v>7918</v>
      </c>
      <c r="U277" s="1" t="s">
        <v>7894</v>
      </c>
      <c r="V277" s="1" t="s">
        <v>293</v>
      </c>
      <c r="W277" s="1">
        <v>18</v>
      </c>
      <c r="X277" s="1">
        <v>1345</v>
      </c>
      <c r="Y277" s="1" t="s">
        <v>7919</v>
      </c>
      <c r="Z277" s="1" t="s">
        <v>7920</v>
      </c>
      <c r="AA277" s="1" t="s">
        <v>7921</v>
      </c>
      <c r="AB277" s="1" t="s">
        <v>7923</v>
      </c>
      <c r="AC277" s="1">
        <v>0.27900000000000003</v>
      </c>
      <c r="AG277" s="1">
        <v>0</v>
      </c>
      <c r="AT277" s="1">
        <v>24.513148999999999</v>
      </c>
      <c r="AU277" s="1" t="s">
        <v>405</v>
      </c>
      <c r="AV277" s="1">
        <v>0</v>
      </c>
      <c r="AW277" s="1">
        <v>1</v>
      </c>
      <c r="AX277" s="1">
        <v>33</v>
      </c>
      <c r="AY277" s="1">
        <v>93</v>
      </c>
      <c r="AZ277" s="1">
        <v>3359</v>
      </c>
      <c r="BA277" s="1" t="s">
        <v>525</v>
      </c>
      <c r="BB277" s="1">
        <v>1</v>
      </c>
      <c r="BC277" s="1">
        <v>0.99994000000000005</v>
      </c>
      <c r="BD277" s="1">
        <v>0</v>
      </c>
      <c r="BF277" s="1" t="s">
        <v>293</v>
      </c>
      <c r="BG277" s="1">
        <v>4</v>
      </c>
      <c r="BH277" s="1">
        <v>25</v>
      </c>
      <c r="BI277" s="1">
        <v>136</v>
      </c>
      <c r="BJ277" s="1">
        <v>0</v>
      </c>
      <c r="BK277" s="1">
        <v>0</v>
      </c>
      <c r="BL277" s="1">
        <v>8.2936150000000008</v>
      </c>
      <c r="BM277" s="1">
        <v>92</v>
      </c>
      <c r="BN277" s="1">
        <v>60</v>
      </c>
      <c r="BO277" s="1">
        <v>3279</v>
      </c>
      <c r="BP277" s="1">
        <v>240</v>
      </c>
      <c r="BQ277" s="1">
        <v>4.1667000000000003E-2</v>
      </c>
      <c r="BR277" s="1">
        <v>0.99994000000000005</v>
      </c>
    </row>
    <row r="278" spans="1:70" x14ac:dyDescent="0.2">
      <c r="A278" s="1" t="s">
        <v>18153</v>
      </c>
      <c r="B278" s="1" t="s">
        <v>18151</v>
      </c>
      <c r="C278" s="1" t="s">
        <v>6708</v>
      </c>
      <c r="D278" s="1">
        <v>1282</v>
      </c>
      <c r="E278" s="1" t="s">
        <v>289</v>
      </c>
      <c r="F278" s="1" t="s">
        <v>289</v>
      </c>
      <c r="G278" s="1">
        <v>13</v>
      </c>
      <c r="H278" s="1">
        <v>110831650</v>
      </c>
      <c r="I278" s="1">
        <v>110831650</v>
      </c>
      <c r="J278" s="1" t="s">
        <v>289</v>
      </c>
      <c r="K278" s="1" t="s">
        <v>345</v>
      </c>
      <c r="L278" s="1" t="s">
        <v>346</v>
      </c>
      <c r="M278" s="1" t="s">
        <v>333</v>
      </c>
      <c r="N278" s="1" t="s">
        <v>407</v>
      </c>
      <c r="Q278" s="1" t="s">
        <v>289</v>
      </c>
      <c r="R278" s="1" t="s">
        <v>289</v>
      </c>
      <c r="S278" s="1" t="s">
        <v>289</v>
      </c>
      <c r="T278" s="1" t="s">
        <v>6678</v>
      </c>
      <c r="U278" s="1" t="s">
        <v>6679</v>
      </c>
      <c r="V278" s="1" t="s">
        <v>293</v>
      </c>
      <c r="W278" s="1">
        <v>30</v>
      </c>
      <c r="X278" s="1">
        <v>2433</v>
      </c>
      <c r="Y278" s="1" t="s">
        <v>6680</v>
      </c>
      <c r="Z278" s="1" t="s">
        <v>6681</v>
      </c>
      <c r="AA278" s="1" t="s">
        <v>6682</v>
      </c>
      <c r="AB278" s="1" t="s">
        <v>6695</v>
      </c>
      <c r="AC278" s="1">
        <v>0.57199999999999995</v>
      </c>
      <c r="AG278" s="1">
        <v>0</v>
      </c>
      <c r="AT278" s="1">
        <v>65.511560000000003</v>
      </c>
      <c r="AU278" s="1" t="s">
        <v>405</v>
      </c>
      <c r="AV278" s="1">
        <v>0</v>
      </c>
      <c r="AW278" s="1">
        <v>1</v>
      </c>
      <c r="AX278" s="1">
        <v>32</v>
      </c>
      <c r="AY278" s="1">
        <v>229</v>
      </c>
      <c r="AZ278" s="1">
        <v>7336</v>
      </c>
      <c r="BA278" s="1" t="s">
        <v>525</v>
      </c>
      <c r="BB278" s="1">
        <v>1</v>
      </c>
      <c r="BC278" s="1">
        <v>1</v>
      </c>
      <c r="BD278" s="1">
        <v>0</v>
      </c>
      <c r="BF278" s="1" t="s">
        <v>293</v>
      </c>
      <c r="BG278" s="1">
        <v>103</v>
      </c>
      <c r="BH278" s="1">
        <v>60</v>
      </c>
      <c r="BI278" s="1">
        <v>3482</v>
      </c>
      <c r="BJ278" s="1">
        <v>0</v>
      </c>
      <c r="BK278" s="1">
        <v>0</v>
      </c>
      <c r="BL278" s="1">
        <v>332.06741699999998</v>
      </c>
      <c r="BM278" s="1">
        <v>114</v>
      </c>
      <c r="BN278" s="1">
        <v>60</v>
      </c>
      <c r="BO278" s="1">
        <v>3691</v>
      </c>
      <c r="BP278" s="1">
        <v>528</v>
      </c>
      <c r="BQ278" s="1">
        <v>0.47465400000000002</v>
      </c>
      <c r="BR278" s="1">
        <v>1</v>
      </c>
    </row>
    <row r="279" spans="1:70" x14ac:dyDescent="0.2">
      <c r="A279" s="1" t="s">
        <v>18153</v>
      </c>
      <c r="B279" s="1" t="s">
        <v>18151</v>
      </c>
      <c r="C279" s="1" t="s">
        <v>7982</v>
      </c>
      <c r="D279" s="1">
        <v>10243</v>
      </c>
      <c r="E279" s="1" t="s">
        <v>289</v>
      </c>
      <c r="F279" s="1" t="s">
        <v>289</v>
      </c>
      <c r="G279" s="1">
        <v>14</v>
      </c>
      <c r="H279" s="1">
        <v>67646353</v>
      </c>
      <c r="I279" s="1">
        <v>67646353</v>
      </c>
      <c r="J279" s="1" t="s">
        <v>289</v>
      </c>
      <c r="K279" s="1" t="s">
        <v>345</v>
      </c>
      <c r="L279" s="1" t="s">
        <v>346</v>
      </c>
      <c r="M279" s="1" t="s">
        <v>333</v>
      </c>
      <c r="N279" s="1" t="s">
        <v>294</v>
      </c>
      <c r="Q279" s="1" t="s">
        <v>289</v>
      </c>
      <c r="R279" s="1" t="s">
        <v>289</v>
      </c>
      <c r="S279" s="1" t="s">
        <v>289</v>
      </c>
      <c r="T279" s="1" t="s">
        <v>7941</v>
      </c>
      <c r="U279" s="1" t="s">
        <v>7942</v>
      </c>
      <c r="V279" s="1" t="s">
        <v>351</v>
      </c>
      <c r="W279" s="1">
        <v>22</v>
      </c>
      <c r="X279" s="1">
        <v>3259</v>
      </c>
      <c r="Y279" s="1" t="s">
        <v>7943</v>
      </c>
      <c r="Z279" s="1" t="s">
        <v>7944</v>
      </c>
      <c r="AA279" s="1" t="s">
        <v>7945</v>
      </c>
      <c r="AB279" s="1" t="s">
        <v>7959</v>
      </c>
      <c r="AC279" s="1">
        <v>0.378</v>
      </c>
      <c r="AG279" s="1">
        <v>0</v>
      </c>
      <c r="AT279" s="1">
        <v>59.292197000000002</v>
      </c>
      <c r="AU279" s="1" t="s">
        <v>405</v>
      </c>
      <c r="AV279" s="1">
        <v>0</v>
      </c>
      <c r="AW279" s="1">
        <v>0</v>
      </c>
      <c r="AX279" s="1">
        <v>0</v>
      </c>
      <c r="AY279" s="1">
        <v>197</v>
      </c>
      <c r="AZ279" s="1">
        <v>7152</v>
      </c>
      <c r="BA279" s="1" t="s">
        <v>525</v>
      </c>
      <c r="BB279" s="1">
        <v>1</v>
      </c>
      <c r="BC279" s="1">
        <v>1</v>
      </c>
      <c r="BD279" s="1">
        <v>0</v>
      </c>
      <c r="BF279" s="1" t="s">
        <v>351</v>
      </c>
      <c r="BG279" s="1">
        <v>12</v>
      </c>
      <c r="BH279" s="1">
        <v>60</v>
      </c>
      <c r="BI279" s="1">
        <v>424</v>
      </c>
      <c r="BJ279" s="1">
        <v>0</v>
      </c>
      <c r="BK279" s="1">
        <v>0</v>
      </c>
      <c r="BL279" s="1">
        <v>28.694479000000001</v>
      </c>
      <c r="BM279" s="1">
        <v>178</v>
      </c>
      <c r="BN279" s="1">
        <v>60</v>
      </c>
      <c r="BO279" s="1">
        <v>6543</v>
      </c>
      <c r="BP279" s="1">
        <v>468</v>
      </c>
      <c r="BQ279" s="1">
        <v>6.3158000000000006E-2</v>
      </c>
      <c r="BR279" s="1">
        <v>1</v>
      </c>
    </row>
    <row r="280" spans="1:70" x14ac:dyDescent="0.2">
      <c r="A280" s="1" t="s">
        <v>18153</v>
      </c>
      <c r="B280" s="1" t="s">
        <v>18151</v>
      </c>
      <c r="C280" s="1" t="s">
        <v>7998</v>
      </c>
      <c r="D280" s="1">
        <v>0</v>
      </c>
      <c r="E280" s="1" t="s">
        <v>289</v>
      </c>
      <c r="F280" s="1" t="s">
        <v>289</v>
      </c>
      <c r="G280" s="1">
        <v>14</v>
      </c>
      <c r="H280" s="1">
        <v>95983519</v>
      </c>
      <c r="I280" s="1">
        <v>95983519</v>
      </c>
      <c r="J280" s="1" t="s">
        <v>289</v>
      </c>
      <c r="K280" s="1" t="s">
        <v>345</v>
      </c>
      <c r="L280" s="1" t="s">
        <v>346</v>
      </c>
      <c r="M280" s="1" t="s">
        <v>347</v>
      </c>
      <c r="N280" s="1" t="s">
        <v>294</v>
      </c>
      <c r="Q280" s="1" t="s">
        <v>289</v>
      </c>
      <c r="R280" s="1" t="s">
        <v>289</v>
      </c>
      <c r="S280" s="1" t="s">
        <v>289</v>
      </c>
      <c r="T280" s="1" t="s">
        <v>7986</v>
      </c>
      <c r="U280" s="1" t="s">
        <v>7987</v>
      </c>
      <c r="V280" s="1" t="s">
        <v>351</v>
      </c>
      <c r="W280" s="1">
        <v>2</v>
      </c>
      <c r="X280" s="1">
        <v>264</v>
      </c>
      <c r="Y280" s="1" t="s">
        <v>7988</v>
      </c>
      <c r="Z280" s="1" t="s">
        <v>7989</v>
      </c>
      <c r="AA280" s="1" t="s">
        <v>7990</v>
      </c>
      <c r="AB280" s="1" t="s">
        <v>7991</v>
      </c>
      <c r="AC280" s="1">
        <v>0.64700000000000002</v>
      </c>
      <c r="AG280" s="1">
        <v>0</v>
      </c>
      <c r="AT280" s="1">
        <v>93.023126000000005</v>
      </c>
      <c r="AU280" s="1" t="s">
        <v>405</v>
      </c>
      <c r="AV280" s="1">
        <v>0</v>
      </c>
      <c r="AW280" s="1">
        <v>1</v>
      </c>
      <c r="AX280" s="1">
        <v>35</v>
      </c>
      <c r="AY280" s="1">
        <v>322</v>
      </c>
      <c r="AZ280" s="1">
        <v>10542</v>
      </c>
      <c r="BA280" s="1" t="s">
        <v>469</v>
      </c>
      <c r="BB280" s="1">
        <v>1</v>
      </c>
      <c r="BC280" s="1">
        <v>1</v>
      </c>
      <c r="BD280" s="1">
        <v>0</v>
      </c>
      <c r="BF280" s="1" t="s">
        <v>351</v>
      </c>
      <c r="BG280" s="1">
        <v>197</v>
      </c>
      <c r="BH280" s="1">
        <v>60</v>
      </c>
      <c r="BI280" s="1">
        <v>6620</v>
      </c>
      <c r="BJ280" s="1">
        <v>0</v>
      </c>
      <c r="BK280" s="1">
        <v>0</v>
      </c>
      <c r="BL280" s="1">
        <v>660.54441299999996</v>
      </c>
      <c r="BM280" s="1">
        <v>130</v>
      </c>
      <c r="BN280" s="1">
        <v>60</v>
      </c>
      <c r="BO280" s="1">
        <v>4338</v>
      </c>
      <c r="BP280" s="1">
        <v>792</v>
      </c>
      <c r="BQ280" s="1">
        <v>0.60244600000000004</v>
      </c>
      <c r="BR280" s="1">
        <v>1</v>
      </c>
    </row>
    <row r="281" spans="1:70" x14ac:dyDescent="0.2">
      <c r="A281" s="1" t="s">
        <v>18153</v>
      </c>
      <c r="B281" s="1" t="s">
        <v>18151</v>
      </c>
      <c r="C281" s="1" t="s">
        <v>8061</v>
      </c>
      <c r="D281" s="1">
        <v>1258</v>
      </c>
      <c r="E281" s="1" t="s">
        <v>289</v>
      </c>
      <c r="F281" s="1" t="s">
        <v>289</v>
      </c>
      <c r="G281" s="1">
        <v>16</v>
      </c>
      <c r="H281" s="1">
        <v>57931421</v>
      </c>
      <c r="I281" s="1">
        <v>57931421</v>
      </c>
      <c r="J281" s="1" t="s">
        <v>289</v>
      </c>
      <c r="K281" s="1" t="s">
        <v>345</v>
      </c>
      <c r="L281" s="1" t="s">
        <v>346</v>
      </c>
      <c r="M281" s="1" t="s">
        <v>347</v>
      </c>
      <c r="N281" s="1" t="s">
        <v>294</v>
      </c>
      <c r="Q281" s="1" t="s">
        <v>289</v>
      </c>
      <c r="R281" s="1" t="s">
        <v>289</v>
      </c>
      <c r="S281" s="1" t="s">
        <v>289</v>
      </c>
      <c r="T281" s="1" t="s">
        <v>8030</v>
      </c>
      <c r="U281" s="1" t="s">
        <v>8031</v>
      </c>
      <c r="V281" s="1" t="s">
        <v>293</v>
      </c>
      <c r="W281" s="1">
        <v>31</v>
      </c>
      <c r="X281" s="1">
        <v>3164</v>
      </c>
      <c r="Y281" s="1" t="s">
        <v>8032</v>
      </c>
      <c r="Z281" s="1" t="s">
        <v>8033</v>
      </c>
      <c r="AA281" s="1" t="s">
        <v>8034</v>
      </c>
      <c r="AB281" s="1" t="s">
        <v>8042</v>
      </c>
      <c r="AC281" s="1">
        <v>0.55200000000000005</v>
      </c>
      <c r="AD281" s="1" t="s">
        <v>347</v>
      </c>
      <c r="AE281" s="1">
        <v>1</v>
      </c>
      <c r="AF281" s="1">
        <v>5.0000000000000001E-4</v>
      </c>
      <c r="AG281" s="1">
        <v>0</v>
      </c>
      <c r="AT281" s="1">
        <v>28.281597999999999</v>
      </c>
      <c r="AU281" s="1" t="s">
        <v>405</v>
      </c>
      <c r="AV281" s="1">
        <v>0</v>
      </c>
      <c r="AW281" s="1">
        <v>0</v>
      </c>
      <c r="AX281" s="1">
        <v>0</v>
      </c>
      <c r="AY281" s="1">
        <v>94</v>
      </c>
      <c r="AZ281" s="1">
        <v>3045</v>
      </c>
      <c r="BA281" s="1" t="s">
        <v>469</v>
      </c>
      <c r="BB281" s="1">
        <v>1</v>
      </c>
      <c r="BC281" s="1">
        <v>0.99789799999999995</v>
      </c>
      <c r="BD281" s="1">
        <v>0</v>
      </c>
      <c r="BF281" s="1" t="s">
        <v>293</v>
      </c>
      <c r="BG281" s="1">
        <v>60</v>
      </c>
      <c r="BH281" s="1">
        <v>60</v>
      </c>
      <c r="BI281" s="1">
        <v>2017</v>
      </c>
      <c r="BJ281" s="1">
        <v>0</v>
      </c>
      <c r="BK281" s="1">
        <v>0</v>
      </c>
      <c r="BL281" s="1">
        <v>215.549611</v>
      </c>
      <c r="BM281" s="1">
        <v>13</v>
      </c>
      <c r="BN281" s="1">
        <v>60</v>
      </c>
      <c r="BO281" s="1">
        <v>393</v>
      </c>
      <c r="BP281" s="1">
        <v>187</v>
      </c>
      <c r="BQ281" s="1">
        <v>0.82191800000000004</v>
      </c>
      <c r="BR281" s="1">
        <v>0.99789799999999995</v>
      </c>
    </row>
    <row r="282" spans="1:70" x14ac:dyDescent="0.2">
      <c r="A282" s="1" t="s">
        <v>18153</v>
      </c>
      <c r="B282" s="1" t="s">
        <v>18151</v>
      </c>
      <c r="C282" s="1" t="s">
        <v>8027</v>
      </c>
      <c r="D282" s="1">
        <v>80790</v>
      </c>
      <c r="E282" s="1" t="s">
        <v>289</v>
      </c>
      <c r="F282" s="1" t="s">
        <v>289</v>
      </c>
      <c r="G282" s="1">
        <v>16</v>
      </c>
      <c r="H282" s="1">
        <v>81727087</v>
      </c>
      <c r="I282" s="1">
        <v>81727087</v>
      </c>
      <c r="J282" s="1" t="s">
        <v>289</v>
      </c>
      <c r="K282" s="1" t="s">
        <v>1910</v>
      </c>
      <c r="L282" s="1" t="s">
        <v>346</v>
      </c>
      <c r="M282" s="1" t="s">
        <v>347</v>
      </c>
      <c r="N282" s="1" t="s">
        <v>294</v>
      </c>
      <c r="Q282" s="1" t="s">
        <v>289</v>
      </c>
      <c r="R282" s="1" t="s">
        <v>289</v>
      </c>
      <c r="S282" s="1" t="s">
        <v>289</v>
      </c>
      <c r="T282" s="1" t="s">
        <v>8001</v>
      </c>
      <c r="U282" s="1" t="s">
        <v>8002</v>
      </c>
      <c r="V282" s="1" t="s">
        <v>351</v>
      </c>
      <c r="W282" s="1">
        <v>13</v>
      </c>
      <c r="X282" s="1">
        <v>1597</v>
      </c>
      <c r="Y282" s="1" t="s">
        <v>8003</v>
      </c>
      <c r="Z282" s="1" t="s">
        <v>8004</v>
      </c>
      <c r="AA282" s="1" t="s">
        <v>8005</v>
      </c>
      <c r="AB282" s="1" t="s">
        <v>8013</v>
      </c>
      <c r="AC282" s="1">
        <v>0.59699999999999998</v>
      </c>
      <c r="AG282" s="1">
        <v>0</v>
      </c>
      <c r="AT282" s="1">
        <v>58.588301000000001</v>
      </c>
      <c r="AU282" s="1" t="s">
        <v>405</v>
      </c>
      <c r="AV282" s="1">
        <v>0</v>
      </c>
      <c r="AW282" s="1">
        <v>1</v>
      </c>
      <c r="AX282" s="1">
        <v>6</v>
      </c>
      <c r="AY282" s="1">
        <v>197</v>
      </c>
      <c r="AZ282" s="1">
        <v>7204</v>
      </c>
      <c r="BA282" s="1" t="s">
        <v>469</v>
      </c>
      <c r="BB282" s="1">
        <v>1</v>
      </c>
      <c r="BC282" s="1">
        <v>1</v>
      </c>
      <c r="BD282" s="1">
        <v>0</v>
      </c>
      <c r="BF282" s="1" t="s">
        <v>351</v>
      </c>
      <c r="BG282" s="1">
        <v>102</v>
      </c>
      <c r="BH282" s="1">
        <v>60</v>
      </c>
      <c r="BI282" s="1">
        <v>3346</v>
      </c>
      <c r="BJ282" s="1">
        <v>0</v>
      </c>
      <c r="BK282" s="1">
        <v>0</v>
      </c>
      <c r="BL282" s="1">
        <v>352.50173999999998</v>
      </c>
      <c r="BM282" s="1">
        <v>30</v>
      </c>
      <c r="BN282" s="1">
        <v>60</v>
      </c>
      <c r="BO282" s="1">
        <v>1087</v>
      </c>
      <c r="BP282" s="1">
        <v>357</v>
      </c>
      <c r="BQ282" s="1">
        <v>0.77272700000000005</v>
      </c>
      <c r="BR282" s="1">
        <v>1</v>
      </c>
    </row>
    <row r="283" spans="1:70" x14ac:dyDescent="0.2">
      <c r="A283" s="1" t="s">
        <v>18153</v>
      </c>
      <c r="B283" s="1" t="s">
        <v>18151</v>
      </c>
      <c r="C283" s="1" t="s">
        <v>6822</v>
      </c>
      <c r="D283" s="1">
        <v>1636</v>
      </c>
      <c r="E283" s="1" t="s">
        <v>289</v>
      </c>
      <c r="F283" s="1" t="s">
        <v>289</v>
      </c>
      <c r="G283" s="1">
        <v>17</v>
      </c>
      <c r="H283" s="1">
        <v>61557756</v>
      </c>
      <c r="I283" s="1">
        <v>61557756</v>
      </c>
      <c r="J283" s="1" t="s">
        <v>289</v>
      </c>
      <c r="K283" s="1" t="s">
        <v>345</v>
      </c>
      <c r="L283" s="1" t="s">
        <v>346</v>
      </c>
      <c r="M283" s="1" t="s">
        <v>347</v>
      </c>
      <c r="N283" s="1" t="s">
        <v>407</v>
      </c>
      <c r="Q283" s="1" t="s">
        <v>289</v>
      </c>
      <c r="R283" s="1" t="s">
        <v>289</v>
      </c>
      <c r="S283" s="1" t="s">
        <v>289</v>
      </c>
      <c r="T283" s="1" t="s">
        <v>6785</v>
      </c>
      <c r="U283" s="1" t="s">
        <v>6786</v>
      </c>
      <c r="V283" s="1" t="s">
        <v>351</v>
      </c>
      <c r="W283" s="1">
        <v>5</v>
      </c>
      <c r="X283" s="1">
        <v>738</v>
      </c>
      <c r="Y283" s="1" t="s">
        <v>6787</v>
      </c>
      <c r="Z283" s="1" t="s">
        <v>6788</v>
      </c>
      <c r="AA283" s="1" t="s">
        <v>6789</v>
      </c>
      <c r="AB283" s="1" t="s">
        <v>6803</v>
      </c>
      <c r="AC283" s="1">
        <v>0.60699999999999998</v>
      </c>
      <c r="AG283" s="1">
        <v>1</v>
      </c>
      <c r="AH283" s="1" t="s">
        <v>1672</v>
      </c>
      <c r="AI283" t="s">
        <v>3566</v>
      </c>
      <c r="AT283" s="1">
        <v>50.854080000000003</v>
      </c>
      <c r="AU283" s="1" t="s">
        <v>405</v>
      </c>
      <c r="AV283" s="1">
        <v>0</v>
      </c>
      <c r="AW283" s="1">
        <v>0</v>
      </c>
      <c r="AX283" s="1">
        <v>0</v>
      </c>
      <c r="AY283" s="1">
        <v>169</v>
      </c>
      <c r="AZ283" s="1">
        <v>5858</v>
      </c>
      <c r="BA283" s="1" t="s">
        <v>469</v>
      </c>
      <c r="BB283" s="1">
        <v>1</v>
      </c>
      <c r="BC283" s="1">
        <v>1</v>
      </c>
      <c r="BD283" s="1">
        <v>0</v>
      </c>
      <c r="BF283" s="1" t="s">
        <v>351</v>
      </c>
      <c r="BG283" s="1">
        <v>44</v>
      </c>
      <c r="BH283" s="1">
        <v>60</v>
      </c>
      <c r="BI283" s="1">
        <v>1514</v>
      </c>
      <c r="BJ283" s="1">
        <v>0</v>
      </c>
      <c r="BK283" s="1">
        <v>0</v>
      </c>
      <c r="BL283" s="1">
        <v>131.11068599999999</v>
      </c>
      <c r="BM283" s="1">
        <v>119</v>
      </c>
      <c r="BN283" s="1">
        <v>60</v>
      </c>
      <c r="BO283" s="1">
        <v>4108</v>
      </c>
      <c r="BP283" s="1">
        <v>412</v>
      </c>
      <c r="BQ283" s="1">
        <v>0.26993899999999998</v>
      </c>
      <c r="BR283" s="1">
        <v>1</v>
      </c>
    </row>
    <row r="284" spans="1:70" x14ac:dyDescent="0.2">
      <c r="A284" s="1" t="s">
        <v>18153</v>
      </c>
      <c r="B284" s="1" t="s">
        <v>18151</v>
      </c>
      <c r="C284" s="1" t="s">
        <v>18065</v>
      </c>
      <c r="D284" s="1">
        <v>91133</v>
      </c>
      <c r="E284" s="1" t="s">
        <v>289</v>
      </c>
      <c r="F284" s="1" t="s">
        <v>289</v>
      </c>
      <c r="G284" s="1">
        <v>18</v>
      </c>
      <c r="H284" s="1">
        <v>6244510</v>
      </c>
      <c r="I284" s="1">
        <v>6244510</v>
      </c>
      <c r="J284" s="1" t="s">
        <v>289</v>
      </c>
      <c r="K284" s="1" t="s">
        <v>436</v>
      </c>
      <c r="L284" s="1" t="s">
        <v>346</v>
      </c>
      <c r="M284" s="1" t="s">
        <v>347</v>
      </c>
      <c r="N284" s="1" t="s">
        <v>294</v>
      </c>
      <c r="Q284" s="1" t="s">
        <v>289</v>
      </c>
      <c r="R284" s="1" t="s">
        <v>289</v>
      </c>
      <c r="S284" s="1" t="s">
        <v>289</v>
      </c>
      <c r="T284" s="1" t="s">
        <v>8065</v>
      </c>
      <c r="U284" s="1" t="s">
        <v>8066</v>
      </c>
      <c r="V284" s="1" t="s">
        <v>293</v>
      </c>
      <c r="W284" s="1">
        <v>6</v>
      </c>
      <c r="X284" s="1">
        <v>497</v>
      </c>
      <c r="Y284" s="1" t="s">
        <v>8067</v>
      </c>
      <c r="Z284" s="1" t="s">
        <v>8068</v>
      </c>
      <c r="AA284" s="1" t="s">
        <v>8069</v>
      </c>
      <c r="AB284" s="1" t="s">
        <v>8078</v>
      </c>
      <c r="AC284" s="1">
        <v>0.39300000000000002</v>
      </c>
      <c r="AG284" s="1">
        <v>0</v>
      </c>
      <c r="AT284" s="1">
        <v>98.040953999999999</v>
      </c>
      <c r="AU284" s="1" t="s">
        <v>405</v>
      </c>
      <c r="AV284" s="1">
        <v>0</v>
      </c>
      <c r="AW284" s="1">
        <v>1</v>
      </c>
      <c r="AX284" s="1">
        <v>35</v>
      </c>
      <c r="AY284" s="1">
        <v>338</v>
      </c>
      <c r="AZ284" s="1">
        <v>11327</v>
      </c>
      <c r="BA284" s="1" t="s">
        <v>469</v>
      </c>
      <c r="BB284" s="1">
        <v>1</v>
      </c>
      <c r="BC284" s="1">
        <v>1</v>
      </c>
      <c r="BD284" s="1">
        <v>0</v>
      </c>
      <c r="BF284" s="1" t="s">
        <v>293</v>
      </c>
      <c r="BG284" s="1">
        <v>199</v>
      </c>
      <c r="BH284" s="1">
        <v>60</v>
      </c>
      <c r="BI284" s="1">
        <v>7189</v>
      </c>
      <c r="BJ284" s="1">
        <v>0</v>
      </c>
      <c r="BK284" s="1">
        <v>0</v>
      </c>
      <c r="BL284" s="1">
        <v>691.07923100000005</v>
      </c>
      <c r="BM284" s="1">
        <v>209</v>
      </c>
      <c r="BN284" s="1">
        <v>60</v>
      </c>
      <c r="BO284" s="1">
        <v>7119</v>
      </c>
      <c r="BP284" s="1">
        <v>901</v>
      </c>
      <c r="BQ284" s="1">
        <v>0.48774499999999998</v>
      </c>
      <c r="BR284" s="1">
        <v>1</v>
      </c>
    </row>
    <row r="285" spans="1:70" x14ac:dyDescent="0.2">
      <c r="A285" s="1" t="s">
        <v>18153</v>
      </c>
      <c r="B285" s="1" t="s">
        <v>18151</v>
      </c>
      <c r="C285" s="1" t="s">
        <v>18068</v>
      </c>
      <c r="D285" s="1">
        <v>8570</v>
      </c>
      <c r="E285" s="1" t="s">
        <v>289</v>
      </c>
      <c r="F285" s="1" t="s">
        <v>289</v>
      </c>
      <c r="G285" s="1">
        <v>19</v>
      </c>
      <c r="H285" s="1">
        <v>6416531</v>
      </c>
      <c r="I285" s="1">
        <v>6416531</v>
      </c>
      <c r="J285" s="1" t="s">
        <v>289</v>
      </c>
      <c r="K285" s="1" t="s">
        <v>436</v>
      </c>
      <c r="L285" s="1" t="s">
        <v>346</v>
      </c>
      <c r="M285" s="1" t="s">
        <v>333</v>
      </c>
      <c r="N285" s="1" t="s">
        <v>407</v>
      </c>
      <c r="Q285" s="1" t="s">
        <v>289</v>
      </c>
      <c r="R285" s="1" t="s">
        <v>289</v>
      </c>
      <c r="S285" s="1" t="s">
        <v>289</v>
      </c>
      <c r="T285" s="1" t="s">
        <v>8197</v>
      </c>
      <c r="U285" s="1" t="s">
        <v>8198</v>
      </c>
      <c r="V285" s="1" t="s">
        <v>293</v>
      </c>
      <c r="W285" s="1">
        <v>14</v>
      </c>
      <c r="X285" s="1">
        <v>1550</v>
      </c>
      <c r="Y285" s="1" t="s">
        <v>8199</v>
      </c>
      <c r="Z285" s="1" t="s">
        <v>8200</v>
      </c>
      <c r="AA285" s="1" t="s">
        <v>8201</v>
      </c>
      <c r="AB285" s="1" t="s">
        <v>8212</v>
      </c>
      <c r="AC285" s="1">
        <v>0.58699999999999997</v>
      </c>
      <c r="AG285" s="1">
        <v>0</v>
      </c>
      <c r="AT285" s="1">
        <v>71.619636999999997</v>
      </c>
      <c r="AU285" s="1" t="s">
        <v>405</v>
      </c>
      <c r="AV285" s="1">
        <v>0</v>
      </c>
      <c r="AW285" s="1">
        <v>0</v>
      </c>
      <c r="AX285" s="1">
        <v>0</v>
      </c>
      <c r="AY285" s="1">
        <v>238</v>
      </c>
      <c r="AZ285" s="1">
        <v>8105</v>
      </c>
      <c r="BA285" s="1" t="s">
        <v>525</v>
      </c>
      <c r="BB285" s="1">
        <v>1</v>
      </c>
      <c r="BC285" s="1">
        <v>1</v>
      </c>
      <c r="BD285" s="1">
        <v>0</v>
      </c>
      <c r="BF285" s="1" t="s">
        <v>293</v>
      </c>
      <c r="BG285" s="1">
        <v>16</v>
      </c>
      <c r="BH285" s="1">
        <v>60</v>
      </c>
      <c r="BI285" s="1">
        <v>545</v>
      </c>
      <c r="BJ285" s="1">
        <v>0</v>
      </c>
      <c r="BK285" s="1">
        <v>0</v>
      </c>
      <c r="BL285" s="1">
        <v>35.465482999999999</v>
      </c>
      <c r="BM285" s="1">
        <v>266</v>
      </c>
      <c r="BN285" s="1">
        <v>60</v>
      </c>
      <c r="BO285" s="1">
        <v>9070</v>
      </c>
      <c r="BP285" s="1">
        <v>614</v>
      </c>
      <c r="BQ285" s="1">
        <v>5.6737999999999997E-2</v>
      </c>
      <c r="BR285" s="1">
        <v>1</v>
      </c>
    </row>
    <row r="286" spans="1:70" x14ac:dyDescent="0.2">
      <c r="A286" s="1" t="s">
        <v>18153</v>
      </c>
      <c r="B286" s="1" t="s">
        <v>18151</v>
      </c>
      <c r="C286" s="1" t="s">
        <v>18067</v>
      </c>
      <c r="D286" s="1">
        <v>3383</v>
      </c>
      <c r="E286" s="1" t="s">
        <v>289</v>
      </c>
      <c r="F286" s="1" t="s">
        <v>289</v>
      </c>
      <c r="G286" s="1">
        <v>19</v>
      </c>
      <c r="H286" s="1">
        <v>10395679</v>
      </c>
      <c r="I286" s="1">
        <v>10395679</v>
      </c>
      <c r="J286" s="1" t="s">
        <v>289</v>
      </c>
      <c r="K286" s="1" t="s">
        <v>436</v>
      </c>
      <c r="L286" s="1" t="s">
        <v>346</v>
      </c>
      <c r="M286" s="1" t="s">
        <v>347</v>
      </c>
      <c r="N286" s="1" t="s">
        <v>294</v>
      </c>
      <c r="Q286" s="1" t="s">
        <v>289</v>
      </c>
      <c r="R286" s="1" t="s">
        <v>289</v>
      </c>
      <c r="S286" s="1" t="s">
        <v>289</v>
      </c>
      <c r="T286" s="1" t="s">
        <v>8170</v>
      </c>
      <c r="U286" s="1" t="s">
        <v>8171</v>
      </c>
      <c r="V286" s="1" t="s">
        <v>351</v>
      </c>
      <c r="W286" s="1">
        <v>6</v>
      </c>
      <c r="X286" s="1">
        <v>1726</v>
      </c>
      <c r="Y286" s="1" t="s">
        <v>8172</v>
      </c>
      <c r="Z286" s="1" t="s">
        <v>8173</v>
      </c>
      <c r="AA286" s="1" t="s">
        <v>8174</v>
      </c>
      <c r="AB286" s="1" t="s">
        <v>8187</v>
      </c>
      <c r="AC286" s="1">
        <v>0.60699999999999998</v>
      </c>
      <c r="AG286" s="1">
        <v>0</v>
      </c>
      <c r="AT286" s="1">
        <v>25.806660000000001</v>
      </c>
      <c r="AU286" s="1" t="s">
        <v>405</v>
      </c>
      <c r="AV286" s="1">
        <v>0</v>
      </c>
      <c r="AW286" s="1">
        <v>0</v>
      </c>
      <c r="AX286" s="1">
        <v>0</v>
      </c>
      <c r="AY286" s="1">
        <v>86</v>
      </c>
      <c r="AZ286" s="1">
        <v>2881</v>
      </c>
      <c r="BA286" s="1" t="s">
        <v>469</v>
      </c>
      <c r="BB286" s="1">
        <v>1</v>
      </c>
      <c r="BC286" s="1">
        <v>0.99999800000000005</v>
      </c>
      <c r="BD286" s="1">
        <v>0</v>
      </c>
      <c r="BF286" s="1" t="s">
        <v>351</v>
      </c>
      <c r="BG286" s="1">
        <v>7</v>
      </c>
      <c r="BH286" s="1">
        <v>60</v>
      </c>
      <c r="BI286" s="1">
        <v>234</v>
      </c>
      <c r="BJ286" s="1">
        <v>0</v>
      </c>
      <c r="BK286" s="1">
        <v>0</v>
      </c>
      <c r="BL286" s="1">
        <v>15.265701999999999</v>
      </c>
      <c r="BM286" s="1">
        <v>109</v>
      </c>
      <c r="BN286" s="1">
        <v>60</v>
      </c>
      <c r="BO286" s="1">
        <v>3709</v>
      </c>
      <c r="BP286" s="1">
        <v>208</v>
      </c>
      <c r="BQ286" s="1">
        <v>6.0345000000000003E-2</v>
      </c>
      <c r="BR286" s="1">
        <v>0.99999800000000005</v>
      </c>
    </row>
    <row r="287" spans="1:70" x14ac:dyDescent="0.2">
      <c r="A287" s="1" t="s">
        <v>18153</v>
      </c>
      <c r="B287" s="1" t="s">
        <v>18151</v>
      </c>
      <c r="C287" s="1" t="s">
        <v>18066</v>
      </c>
      <c r="D287" s="1">
        <v>27151</v>
      </c>
      <c r="E287" s="1" t="s">
        <v>289</v>
      </c>
      <c r="F287" s="1" t="s">
        <v>289</v>
      </c>
      <c r="G287" s="1">
        <v>19</v>
      </c>
      <c r="H287" s="1">
        <v>17104288</v>
      </c>
      <c r="I287" s="1">
        <v>17104288</v>
      </c>
      <c r="J287" s="1" t="s">
        <v>289</v>
      </c>
      <c r="K287" s="1" t="s">
        <v>345</v>
      </c>
      <c r="L287" s="1" t="s">
        <v>346</v>
      </c>
      <c r="M287" s="1" t="s">
        <v>333</v>
      </c>
      <c r="N287" s="1" t="s">
        <v>347</v>
      </c>
      <c r="Q287" s="1" t="s">
        <v>289</v>
      </c>
      <c r="R287" s="1" t="s">
        <v>289</v>
      </c>
      <c r="S287" s="1" t="s">
        <v>289</v>
      </c>
      <c r="T287" s="1" t="s">
        <v>8090</v>
      </c>
      <c r="U287" s="1" t="s">
        <v>8091</v>
      </c>
      <c r="V287" s="1" t="s">
        <v>293</v>
      </c>
      <c r="W287" s="1">
        <v>12</v>
      </c>
      <c r="X287" s="1">
        <v>1376</v>
      </c>
      <c r="Y287" s="1" t="s">
        <v>8092</v>
      </c>
      <c r="Z287" s="1" t="s">
        <v>8093</v>
      </c>
      <c r="AA287" s="1" t="s">
        <v>8094</v>
      </c>
      <c r="AB287" s="1" t="s">
        <v>8104</v>
      </c>
      <c r="AC287" s="1">
        <v>0.57699999999999996</v>
      </c>
      <c r="AG287" s="1">
        <v>0</v>
      </c>
      <c r="AT287" s="1">
        <v>23.401319999999998</v>
      </c>
      <c r="AU287" s="1" t="s">
        <v>405</v>
      </c>
      <c r="AV287" s="1">
        <v>0</v>
      </c>
      <c r="AW287" s="1">
        <v>1</v>
      </c>
      <c r="AX287" s="1">
        <v>35</v>
      </c>
      <c r="AY287" s="1">
        <v>90</v>
      </c>
      <c r="AZ287" s="1">
        <v>2827</v>
      </c>
      <c r="BA287" s="1" t="s">
        <v>525</v>
      </c>
      <c r="BB287" s="1">
        <v>1</v>
      </c>
      <c r="BC287" s="1">
        <v>1</v>
      </c>
      <c r="BD287" s="1">
        <v>0</v>
      </c>
      <c r="BF287" s="1" t="s">
        <v>293</v>
      </c>
      <c r="BG287" s="1">
        <v>7</v>
      </c>
      <c r="BH287" s="1">
        <v>33</v>
      </c>
      <c r="BI287" s="1">
        <v>238</v>
      </c>
      <c r="BJ287" s="1">
        <v>0</v>
      </c>
      <c r="BK287" s="1">
        <v>0</v>
      </c>
      <c r="BL287" s="1">
        <v>15.099949000000001</v>
      </c>
      <c r="BM287" s="1">
        <v>132</v>
      </c>
      <c r="BN287" s="1">
        <v>60</v>
      </c>
      <c r="BO287" s="1">
        <v>4145</v>
      </c>
      <c r="BP287" s="1">
        <v>248</v>
      </c>
      <c r="BQ287" s="1">
        <v>5.0360000000000002E-2</v>
      </c>
      <c r="BR287" s="1">
        <v>1</v>
      </c>
    </row>
    <row r="288" spans="1:70" x14ac:dyDescent="0.2">
      <c r="A288" s="1" t="s">
        <v>18153</v>
      </c>
      <c r="B288" s="1" t="s">
        <v>18151</v>
      </c>
      <c r="C288" s="1" t="s">
        <v>8273</v>
      </c>
      <c r="D288" s="1">
        <v>140733</v>
      </c>
      <c r="E288" s="1" t="s">
        <v>289</v>
      </c>
      <c r="F288" s="1" t="s">
        <v>289</v>
      </c>
      <c r="G288" s="1">
        <v>20</v>
      </c>
      <c r="H288" s="1">
        <v>16030497</v>
      </c>
      <c r="I288" s="1">
        <v>16030497</v>
      </c>
      <c r="J288" s="1" t="s">
        <v>289</v>
      </c>
      <c r="K288" s="1" t="s">
        <v>345</v>
      </c>
      <c r="L288" s="1" t="s">
        <v>346</v>
      </c>
      <c r="M288" s="1" t="s">
        <v>333</v>
      </c>
      <c r="N288" s="1" t="s">
        <v>294</v>
      </c>
      <c r="Q288" s="1" t="s">
        <v>289</v>
      </c>
      <c r="R288" s="1" t="s">
        <v>289</v>
      </c>
      <c r="S288" s="1" t="s">
        <v>289</v>
      </c>
      <c r="T288" s="1" t="s">
        <v>8238</v>
      </c>
      <c r="U288" s="1" t="s">
        <v>8239</v>
      </c>
      <c r="V288" s="1" t="s">
        <v>351</v>
      </c>
      <c r="W288" s="1">
        <v>6</v>
      </c>
      <c r="X288" s="1">
        <v>510</v>
      </c>
      <c r="Y288" s="1" t="s">
        <v>8240</v>
      </c>
      <c r="Z288" s="1" t="s">
        <v>8241</v>
      </c>
      <c r="AA288" s="1" t="s">
        <v>8242</v>
      </c>
      <c r="AB288" s="1" t="s">
        <v>8250</v>
      </c>
      <c r="AC288" s="1">
        <v>0.46300000000000002</v>
      </c>
      <c r="AG288" s="1">
        <v>0</v>
      </c>
      <c r="AT288" s="1">
        <v>88.225571000000002</v>
      </c>
      <c r="AU288" s="1" t="s">
        <v>405</v>
      </c>
      <c r="AV288" s="1">
        <v>0</v>
      </c>
      <c r="AW288" s="1">
        <v>1</v>
      </c>
      <c r="AX288" s="1">
        <v>34</v>
      </c>
      <c r="AY288" s="1">
        <v>305</v>
      </c>
      <c r="AZ288" s="1">
        <v>11016</v>
      </c>
      <c r="BA288" s="1" t="s">
        <v>525</v>
      </c>
      <c r="BB288" s="1">
        <v>1</v>
      </c>
      <c r="BC288" s="1">
        <v>1</v>
      </c>
      <c r="BD288" s="1">
        <v>0</v>
      </c>
      <c r="BF288" s="1" t="s">
        <v>351</v>
      </c>
      <c r="BG288" s="1">
        <v>166</v>
      </c>
      <c r="BH288" s="1">
        <v>60</v>
      </c>
      <c r="BI288" s="1">
        <v>5892</v>
      </c>
      <c r="BJ288" s="1">
        <v>0</v>
      </c>
      <c r="BK288" s="1">
        <v>0</v>
      </c>
      <c r="BL288" s="1">
        <v>547.36408400000005</v>
      </c>
      <c r="BM288" s="1">
        <v>248</v>
      </c>
      <c r="BN288" s="1">
        <v>60</v>
      </c>
      <c r="BO288" s="1">
        <v>8832</v>
      </c>
      <c r="BP288" s="1">
        <v>901</v>
      </c>
      <c r="BQ288" s="1">
        <v>0.40096599999999999</v>
      </c>
      <c r="BR288" s="1">
        <v>1</v>
      </c>
    </row>
    <row r="289" spans="1:45" x14ac:dyDescent="0.2">
      <c r="A289" s="1" t="s">
        <v>18154</v>
      </c>
      <c r="B289" s="1" t="s">
        <v>18158</v>
      </c>
      <c r="C289" s="1" t="s">
        <v>17991</v>
      </c>
      <c r="D289" s="1">
        <v>403244</v>
      </c>
      <c r="E289" s="1" t="s">
        <v>289</v>
      </c>
      <c r="F289" s="1" t="s">
        <v>289</v>
      </c>
      <c r="G289" s="1">
        <v>1</v>
      </c>
      <c r="H289" s="1">
        <v>248801602</v>
      </c>
      <c r="I289" s="1">
        <v>248801603</v>
      </c>
      <c r="J289" s="1" t="s">
        <v>289</v>
      </c>
      <c r="K289" s="1" t="s">
        <v>291</v>
      </c>
      <c r="L289" s="1" t="s">
        <v>292</v>
      </c>
      <c r="M289" s="1" t="s">
        <v>293</v>
      </c>
      <c r="N289" s="1" t="s">
        <v>526</v>
      </c>
      <c r="Q289" s="1" t="s">
        <v>289</v>
      </c>
      <c r="R289" s="1" t="s">
        <v>289</v>
      </c>
      <c r="S289" s="1" t="s">
        <v>289</v>
      </c>
      <c r="T289" s="1" t="s">
        <v>527</v>
      </c>
      <c r="U289" s="1" t="s">
        <v>528</v>
      </c>
      <c r="V289" s="1" t="s">
        <v>293</v>
      </c>
      <c r="W289" s="1">
        <v>1</v>
      </c>
      <c r="X289" s="1" t="s">
        <v>529</v>
      </c>
      <c r="Y289" s="1" t="s">
        <v>530</v>
      </c>
      <c r="Z289" s="1" t="s">
        <v>531</v>
      </c>
      <c r="AA289" s="1" t="s">
        <v>532</v>
      </c>
      <c r="AB289" s="1" t="s">
        <v>546</v>
      </c>
      <c r="AC289" s="1">
        <v>0.54500000000000004</v>
      </c>
      <c r="AG289" s="1">
        <v>1</v>
      </c>
      <c r="AH289" s="1" t="s">
        <v>547</v>
      </c>
      <c r="AI289" t="s">
        <v>548</v>
      </c>
      <c r="AJ289" s="1">
        <v>53.41</v>
      </c>
      <c r="AK289" s="1">
        <v>0</v>
      </c>
      <c r="AL289" s="1">
        <v>2</v>
      </c>
      <c r="AM289" s="1">
        <v>1</v>
      </c>
      <c r="AN289" s="1" t="s">
        <v>8482</v>
      </c>
      <c r="AO289" s="1">
        <v>8835.73</v>
      </c>
      <c r="AP289" s="1">
        <v>201</v>
      </c>
      <c r="AQ289" s="1" t="s">
        <v>293</v>
      </c>
      <c r="AR289" s="1">
        <v>2</v>
      </c>
      <c r="AS289" s="1">
        <v>26.35</v>
      </c>
    </row>
    <row r="290" spans="1:45" x14ac:dyDescent="0.2">
      <c r="A290" s="1" t="s">
        <v>18154</v>
      </c>
      <c r="B290" s="1" t="s">
        <v>18158</v>
      </c>
      <c r="C290" s="1" t="s">
        <v>18063</v>
      </c>
      <c r="D290" s="1">
        <v>3127</v>
      </c>
      <c r="E290" s="1" t="s">
        <v>289</v>
      </c>
      <c r="F290" s="1" t="s">
        <v>289</v>
      </c>
      <c r="G290" s="1">
        <v>6</v>
      </c>
      <c r="H290" s="1">
        <v>32497957</v>
      </c>
      <c r="I290" s="1">
        <v>32497958</v>
      </c>
      <c r="J290" s="1" t="s">
        <v>289</v>
      </c>
      <c r="K290" s="1" t="s">
        <v>291</v>
      </c>
      <c r="L290" s="1" t="s">
        <v>292</v>
      </c>
      <c r="M290" s="1" t="s">
        <v>293</v>
      </c>
      <c r="N290" s="1" t="s">
        <v>2964</v>
      </c>
      <c r="Q290" s="1" t="s">
        <v>289</v>
      </c>
      <c r="R290" s="1" t="s">
        <v>289</v>
      </c>
      <c r="S290" s="1" t="s">
        <v>289</v>
      </c>
      <c r="T290" s="1" t="s">
        <v>8737</v>
      </c>
      <c r="U290" s="1" t="s">
        <v>7506</v>
      </c>
      <c r="V290" s="1" t="s">
        <v>293</v>
      </c>
      <c r="W290" s="1">
        <v>1</v>
      </c>
      <c r="X290" s="1" t="s">
        <v>8738</v>
      </c>
      <c r="Y290" s="1" t="s">
        <v>8739</v>
      </c>
      <c r="Z290" s="1" t="s">
        <v>8740</v>
      </c>
      <c r="AA290" s="1" t="s">
        <v>8741</v>
      </c>
      <c r="AB290" s="1" t="s">
        <v>8742</v>
      </c>
      <c r="AC290" s="1">
        <v>0.57899999999999996</v>
      </c>
      <c r="AG290" s="1">
        <v>0</v>
      </c>
      <c r="AJ290" s="1">
        <v>51.39</v>
      </c>
      <c r="AK290" s="1">
        <v>0</v>
      </c>
      <c r="AL290" s="1">
        <v>1</v>
      </c>
      <c r="AM290" s="1">
        <v>0.5</v>
      </c>
      <c r="AN290" s="1" t="s">
        <v>8747</v>
      </c>
      <c r="AO290" s="1">
        <v>654.73</v>
      </c>
      <c r="AP290" s="1">
        <v>197</v>
      </c>
      <c r="AQ290" s="1" t="s">
        <v>293</v>
      </c>
      <c r="AR290" s="1">
        <v>2</v>
      </c>
      <c r="AS290" s="1">
        <v>3.27</v>
      </c>
    </row>
    <row r="291" spans="1:45" x14ac:dyDescent="0.2">
      <c r="A291" s="1" t="s">
        <v>18154</v>
      </c>
      <c r="B291" s="1" t="s">
        <v>18158</v>
      </c>
      <c r="C291" s="1" t="s">
        <v>18074</v>
      </c>
      <c r="D291" s="1">
        <v>4588</v>
      </c>
      <c r="E291" s="1" t="s">
        <v>289</v>
      </c>
      <c r="F291" s="1" t="s">
        <v>289</v>
      </c>
      <c r="G291" s="1">
        <v>11</v>
      </c>
      <c r="H291" s="1">
        <v>1018215</v>
      </c>
      <c r="I291" s="1">
        <v>1018216</v>
      </c>
      <c r="J291" s="1" t="s">
        <v>289</v>
      </c>
      <c r="K291" s="1" t="s">
        <v>291</v>
      </c>
      <c r="L291" s="1" t="s">
        <v>292</v>
      </c>
      <c r="M291" s="1" t="s">
        <v>293</v>
      </c>
      <c r="N291" s="1" t="s">
        <v>526</v>
      </c>
      <c r="Q291" s="1" t="s">
        <v>289</v>
      </c>
      <c r="R291" s="1" t="s">
        <v>289</v>
      </c>
      <c r="S291" s="1" t="s">
        <v>289</v>
      </c>
      <c r="T291" s="1" t="s">
        <v>9103</v>
      </c>
      <c r="U291" s="1" t="s">
        <v>9104</v>
      </c>
      <c r="V291" s="1" t="s">
        <v>293</v>
      </c>
      <c r="W291" s="1">
        <v>31</v>
      </c>
      <c r="X291" s="1" t="s">
        <v>9105</v>
      </c>
      <c r="Y291" s="1" t="s">
        <v>9106</v>
      </c>
      <c r="Z291" s="1" t="s">
        <v>9107</v>
      </c>
      <c r="AA291" s="1" t="s">
        <v>9108</v>
      </c>
      <c r="AB291" s="1" t="s">
        <v>9120</v>
      </c>
      <c r="AC291" s="1">
        <v>0.55400000000000005</v>
      </c>
      <c r="AG291" s="1">
        <v>0</v>
      </c>
      <c r="AJ291" s="1">
        <v>57.01</v>
      </c>
      <c r="AK291" s="1">
        <v>0</v>
      </c>
      <c r="AL291" s="1">
        <v>1</v>
      </c>
      <c r="AM291" s="1">
        <v>0.5</v>
      </c>
      <c r="AN291" s="1" t="s">
        <v>9133</v>
      </c>
      <c r="AO291" s="1">
        <v>818.73</v>
      </c>
      <c r="AP291" s="1">
        <v>231</v>
      </c>
      <c r="AQ291" s="1" t="s">
        <v>293</v>
      </c>
      <c r="AR291" s="1">
        <v>2</v>
      </c>
      <c r="AS291" s="1">
        <v>3.48</v>
      </c>
    </row>
    <row r="292" spans="1:45" x14ac:dyDescent="0.2">
      <c r="A292" s="1" t="s">
        <v>18154</v>
      </c>
      <c r="B292" s="1" t="s">
        <v>18158</v>
      </c>
      <c r="C292" s="1" t="s">
        <v>18002</v>
      </c>
      <c r="D292" s="1">
        <v>255649</v>
      </c>
      <c r="E292" s="1" t="s">
        <v>289</v>
      </c>
      <c r="F292" s="1" t="s">
        <v>289</v>
      </c>
      <c r="G292" s="1">
        <v>11</v>
      </c>
      <c r="H292" s="1">
        <v>59710426</v>
      </c>
      <c r="I292" s="1">
        <v>59710427</v>
      </c>
      <c r="J292" s="1" t="s">
        <v>289</v>
      </c>
      <c r="K292" s="1" t="s">
        <v>291</v>
      </c>
      <c r="L292" s="1" t="s">
        <v>292</v>
      </c>
      <c r="M292" s="1" t="s">
        <v>293</v>
      </c>
      <c r="N292" s="1" t="s">
        <v>1427</v>
      </c>
      <c r="Q292" s="1" t="s">
        <v>289</v>
      </c>
      <c r="R292" s="1" t="s">
        <v>289</v>
      </c>
      <c r="S292" s="1" t="s">
        <v>289</v>
      </c>
      <c r="T292" s="1" t="s">
        <v>1428</v>
      </c>
      <c r="U292" s="1" t="s">
        <v>1429</v>
      </c>
      <c r="V292" s="1" t="s">
        <v>351</v>
      </c>
      <c r="W292" s="1">
        <v>2</v>
      </c>
      <c r="X292" s="1" t="s">
        <v>1430</v>
      </c>
      <c r="Y292" s="1" t="s">
        <v>1431</v>
      </c>
      <c r="Z292" s="1" t="s">
        <v>1432</v>
      </c>
      <c r="AA292" s="1" t="s">
        <v>1433</v>
      </c>
      <c r="AB292" s="1" t="s">
        <v>1435</v>
      </c>
      <c r="AC292" s="1">
        <v>0.38600000000000001</v>
      </c>
      <c r="AG292" s="1">
        <v>0</v>
      </c>
      <c r="AJ292" s="1">
        <v>57.11</v>
      </c>
      <c r="AK292" s="1">
        <v>0</v>
      </c>
      <c r="AL292" s="1">
        <v>1</v>
      </c>
      <c r="AM292" s="1">
        <v>0.5</v>
      </c>
      <c r="AN292" s="1" t="s">
        <v>9147</v>
      </c>
      <c r="AO292" s="1">
        <v>1213.73</v>
      </c>
      <c r="AP292" s="1">
        <v>280</v>
      </c>
      <c r="AQ292" s="1" t="s">
        <v>351</v>
      </c>
      <c r="AR292" s="1">
        <v>2</v>
      </c>
      <c r="AS292" s="1">
        <v>4.26</v>
      </c>
    </row>
    <row r="293" spans="1:45" x14ac:dyDescent="0.2">
      <c r="A293" s="1" t="s">
        <v>18154</v>
      </c>
      <c r="B293" s="1" t="s">
        <v>18158</v>
      </c>
      <c r="C293" s="1" t="s">
        <v>18077</v>
      </c>
      <c r="D293" s="1">
        <v>4287</v>
      </c>
      <c r="E293" s="1" t="s">
        <v>289</v>
      </c>
      <c r="F293" s="1" t="s">
        <v>289</v>
      </c>
      <c r="G293" s="1">
        <v>14</v>
      </c>
      <c r="H293" s="1">
        <v>92537397</v>
      </c>
      <c r="I293" s="1">
        <v>92537398</v>
      </c>
      <c r="J293" s="1" t="s">
        <v>289</v>
      </c>
      <c r="K293" s="1" t="s">
        <v>1621</v>
      </c>
      <c r="L293" s="1" t="s">
        <v>292</v>
      </c>
      <c r="M293" s="1" t="s">
        <v>293</v>
      </c>
      <c r="N293" s="1" t="s">
        <v>9352</v>
      </c>
      <c r="Q293" s="1" t="s">
        <v>289</v>
      </c>
      <c r="R293" s="1" t="s">
        <v>289</v>
      </c>
      <c r="S293" s="1" t="s">
        <v>289</v>
      </c>
      <c r="T293" s="1" t="s">
        <v>9353</v>
      </c>
      <c r="U293" s="1" t="s">
        <v>9354</v>
      </c>
      <c r="V293" s="1" t="s">
        <v>293</v>
      </c>
      <c r="W293" s="1">
        <v>10</v>
      </c>
      <c r="X293" s="1">
        <v>930</v>
      </c>
      <c r="Y293" s="1" t="s">
        <v>9355</v>
      </c>
      <c r="Z293" s="1" t="s">
        <v>9356</v>
      </c>
      <c r="AA293" s="1" t="s">
        <v>9357</v>
      </c>
      <c r="AB293" s="1" t="s">
        <v>9368</v>
      </c>
      <c r="AC293" s="1">
        <v>0.40100000000000002</v>
      </c>
      <c r="AG293" s="1">
        <v>0</v>
      </c>
      <c r="AJ293" s="1">
        <v>58.74</v>
      </c>
      <c r="AK293" s="1">
        <v>0</v>
      </c>
      <c r="AL293" s="1">
        <v>1</v>
      </c>
      <c r="AM293" s="1">
        <v>0.5</v>
      </c>
      <c r="AN293" s="1" t="s">
        <v>9381</v>
      </c>
      <c r="AO293" s="1">
        <v>929.73</v>
      </c>
      <c r="AP293" s="1">
        <v>105</v>
      </c>
      <c r="AQ293" s="1" t="s">
        <v>293</v>
      </c>
      <c r="AR293" s="1">
        <v>2</v>
      </c>
      <c r="AS293" s="1">
        <v>8.23</v>
      </c>
    </row>
    <row r="294" spans="1:45" x14ac:dyDescent="0.2">
      <c r="A294" s="1" t="s">
        <v>18154</v>
      </c>
      <c r="B294" s="1" t="s">
        <v>18158</v>
      </c>
      <c r="C294" s="1" t="s">
        <v>18009</v>
      </c>
      <c r="D294" s="1">
        <v>51226</v>
      </c>
      <c r="E294" s="1" t="s">
        <v>289</v>
      </c>
      <c r="F294" s="1" t="s">
        <v>289</v>
      </c>
      <c r="G294" s="1">
        <v>17</v>
      </c>
      <c r="H294" s="1">
        <v>46115072</v>
      </c>
      <c r="I294" s="1">
        <v>46115073</v>
      </c>
      <c r="J294" s="1" t="s">
        <v>289</v>
      </c>
      <c r="K294" s="1" t="s">
        <v>1183</v>
      </c>
      <c r="L294" s="1" t="s">
        <v>292</v>
      </c>
      <c r="M294" s="1" t="s">
        <v>293</v>
      </c>
      <c r="N294" s="1" t="s">
        <v>333</v>
      </c>
      <c r="Q294" s="1" t="s">
        <v>289</v>
      </c>
      <c r="R294" s="1" t="s">
        <v>289</v>
      </c>
      <c r="S294" s="1" t="s">
        <v>289</v>
      </c>
      <c r="T294" s="1" t="s">
        <v>1841</v>
      </c>
      <c r="U294" s="1" t="s">
        <v>1842</v>
      </c>
      <c r="V294" s="1" t="s">
        <v>293</v>
      </c>
      <c r="W294" s="1">
        <v>0</v>
      </c>
      <c r="X294" s="1" t="s">
        <v>1843</v>
      </c>
      <c r="AB294" s="1" t="s">
        <v>1851</v>
      </c>
      <c r="AC294" s="1">
        <v>0.82699999999999996</v>
      </c>
      <c r="AD294" s="1" t="s">
        <v>1852</v>
      </c>
      <c r="AE294" s="1">
        <v>2026</v>
      </c>
      <c r="AF294" s="1">
        <v>0.93</v>
      </c>
      <c r="AG294" s="1">
        <v>0</v>
      </c>
      <c r="AJ294" s="1">
        <v>61.07</v>
      </c>
      <c r="AK294" s="1">
        <v>0</v>
      </c>
      <c r="AL294" s="1">
        <v>2</v>
      </c>
      <c r="AM294" s="1">
        <v>1</v>
      </c>
      <c r="AN294" s="1" t="s">
        <v>9527</v>
      </c>
      <c r="AO294" s="1">
        <v>277.74</v>
      </c>
      <c r="AP294" s="1">
        <v>9</v>
      </c>
      <c r="AQ294" s="1" t="s">
        <v>293</v>
      </c>
      <c r="AR294" s="1">
        <v>2</v>
      </c>
      <c r="AS294" s="1">
        <v>27.77</v>
      </c>
    </row>
    <row r="295" spans="1:45" x14ac:dyDescent="0.2">
      <c r="A295" s="1" t="s">
        <v>18154</v>
      </c>
      <c r="B295" s="1" t="s">
        <v>18158</v>
      </c>
      <c r="C295" s="1" t="s">
        <v>18009</v>
      </c>
      <c r="D295" s="1">
        <v>51226</v>
      </c>
      <c r="E295" s="1" t="s">
        <v>289</v>
      </c>
      <c r="F295" s="1" t="s">
        <v>289</v>
      </c>
      <c r="G295" s="1">
        <v>17</v>
      </c>
      <c r="H295" s="1">
        <v>46115084</v>
      </c>
      <c r="I295" s="1">
        <v>46115085</v>
      </c>
      <c r="J295" s="1" t="s">
        <v>289</v>
      </c>
      <c r="K295" s="1" t="s">
        <v>1183</v>
      </c>
      <c r="L295" s="1" t="s">
        <v>292</v>
      </c>
      <c r="M295" s="1" t="s">
        <v>293</v>
      </c>
      <c r="N295" s="1" t="s">
        <v>525</v>
      </c>
      <c r="Q295" s="1" t="s">
        <v>289</v>
      </c>
      <c r="R295" s="1" t="s">
        <v>289</v>
      </c>
      <c r="S295" s="1" t="s">
        <v>289</v>
      </c>
      <c r="T295" s="1" t="s">
        <v>1862</v>
      </c>
      <c r="U295" s="1" t="s">
        <v>1842</v>
      </c>
      <c r="V295" s="1" t="s">
        <v>293</v>
      </c>
      <c r="W295" s="1">
        <v>0</v>
      </c>
      <c r="X295" s="1" t="s">
        <v>1863</v>
      </c>
      <c r="AB295" s="1" t="s">
        <v>1865</v>
      </c>
      <c r="AC295" s="1">
        <v>0.84199999999999997</v>
      </c>
      <c r="AE295" s="1">
        <v>2125</v>
      </c>
      <c r="AF295" s="1">
        <v>0.97</v>
      </c>
      <c r="AG295" s="1">
        <v>0</v>
      </c>
      <c r="AJ295" s="1">
        <v>60</v>
      </c>
      <c r="AK295" s="1">
        <v>0</v>
      </c>
      <c r="AL295" s="1">
        <v>2</v>
      </c>
      <c r="AM295" s="1">
        <v>1</v>
      </c>
      <c r="AN295" s="1" t="s">
        <v>9528</v>
      </c>
      <c r="AO295" s="1">
        <v>219.8</v>
      </c>
      <c r="AP295" s="1">
        <v>6</v>
      </c>
      <c r="AQ295" s="1" t="s">
        <v>293</v>
      </c>
      <c r="AR295" s="1">
        <v>2</v>
      </c>
      <c r="AS295" s="1">
        <v>31.4</v>
      </c>
    </row>
    <row r="296" spans="1:45" x14ac:dyDescent="0.2">
      <c r="A296" s="1" t="s">
        <v>18154</v>
      </c>
      <c r="B296" s="1" t="s">
        <v>18158</v>
      </c>
      <c r="C296" s="1" t="s">
        <v>2080</v>
      </c>
      <c r="D296" s="1">
        <v>94025</v>
      </c>
      <c r="E296" s="1" t="s">
        <v>289</v>
      </c>
      <c r="F296" s="1" t="s">
        <v>289</v>
      </c>
      <c r="G296" s="1">
        <v>19</v>
      </c>
      <c r="H296" s="1">
        <v>8999497</v>
      </c>
      <c r="I296" s="1">
        <v>8999498</v>
      </c>
      <c r="J296" s="1" t="s">
        <v>289</v>
      </c>
      <c r="K296" s="1" t="s">
        <v>291</v>
      </c>
      <c r="L296" s="1" t="s">
        <v>292</v>
      </c>
      <c r="M296" s="1" t="s">
        <v>293</v>
      </c>
      <c r="N296" s="1" t="s">
        <v>8223</v>
      </c>
      <c r="Q296" s="1" t="s">
        <v>289</v>
      </c>
      <c r="R296" s="1" t="s">
        <v>289</v>
      </c>
      <c r="S296" s="1" t="s">
        <v>289</v>
      </c>
      <c r="T296" s="1" t="s">
        <v>8224</v>
      </c>
      <c r="U296" s="1" t="s">
        <v>2052</v>
      </c>
      <c r="V296" s="1" t="s">
        <v>293</v>
      </c>
      <c r="W296" s="1">
        <v>56</v>
      </c>
      <c r="X296" s="1" t="s">
        <v>8225</v>
      </c>
      <c r="Y296" s="1" t="s">
        <v>8226</v>
      </c>
      <c r="Z296" s="1" t="s">
        <v>8227</v>
      </c>
      <c r="AA296" s="1" t="s">
        <v>8228</v>
      </c>
      <c r="AB296" s="1" t="s">
        <v>8232</v>
      </c>
      <c r="AC296" s="1">
        <v>0.58399999999999996</v>
      </c>
      <c r="AG296" s="1">
        <v>0</v>
      </c>
      <c r="AJ296" s="1">
        <v>57.71</v>
      </c>
      <c r="AK296" s="1">
        <v>0</v>
      </c>
      <c r="AL296" s="1">
        <v>1</v>
      </c>
      <c r="AM296" s="1">
        <v>0.5</v>
      </c>
      <c r="AN296" s="1" t="s">
        <v>9666</v>
      </c>
      <c r="AO296" s="1">
        <v>408.73</v>
      </c>
      <c r="AP296" s="1">
        <v>329</v>
      </c>
      <c r="AQ296" s="1" t="s">
        <v>293</v>
      </c>
      <c r="AR296" s="1">
        <v>2</v>
      </c>
      <c r="AS296" s="1">
        <v>1.1499999999999999</v>
      </c>
    </row>
    <row r="297" spans="1:45" x14ac:dyDescent="0.2">
      <c r="A297" s="1" t="s">
        <v>18154</v>
      </c>
      <c r="B297" s="1" t="s">
        <v>18158</v>
      </c>
      <c r="C297" s="1" t="s">
        <v>18027</v>
      </c>
      <c r="D297" s="1">
        <v>400713</v>
      </c>
      <c r="E297" s="1" t="s">
        <v>289</v>
      </c>
      <c r="F297" s="1" t="s">
        <v>289</v>
      </c>
      <c r="G297" s="1">
        <v>19</v>
      </c>
      <c r="H297" s="1">
        <v>52888074</v>
      </c>
      <c r="I297" s="1">
        <v>52888075</v>
      </c>
      <c r="J297" s="1" t="s">
        <v>289</v>
      </c>
      <c r="K297" s="1" t="s">
        <v>291</v>
      </c>
      <c r="L297" s="1" t="s">
        <v>292</v>
      </c>
      <c r="M297" s="1" t="s">
        <v>293</v>
      </c>
      <c r="N297" s="1" t="s">
        <v>9134</v>
      </c>
      <c r="Q297" s="1" t="s">
        <v>289</v>
      </c>
      <c r="R297" s="1" t="s">
        <v>289</v>
      </c>
      <c r="S297" s="1" t="s">
        <v>289</v>
      </c>
      <c r="T297" s="1" t="s">
        <v>9820</v>
      </c>
      <c r="U297" s="1" t="s">
        <v>3796</v>
      </c>
      <c r="V297" s="1" t="s">
        <v>351</v>
      </c>
      <c r="W297" s="1">
        <v>4</v>
      </c>
      <c r="X297" s="1" t="s">
        <v>9821</v>
      </c>
      <c r="Y297" s="1" t="s">
        <v>9822</v>
      </c>
      <c r="Z297" s="1" t="s">
        <v>9823</v>
      </c>
      <c r="AA297" s="1" t="s">
        <v>9824</v>
      </c>
      <c r="AB297" s="1" t="s">
        <v>9825</v>
      </c>
      <c r="AC297" s="1">
        <v>0.41099999999999998</v>
      </c>
      <c r="AG297" s="1">
        <v>0</v>
      </c>
      <c r="AJ297" s="1">
        <v>59.65</v>
      </c>
      <c r="AK297" s="1">
        <v>0</v>
      </c>
      <c r="AL297" s="1">
        <v>1</v>
      </c>
      <c r="AM297" s="1">
        <v>0.5</v>
      </c>
      <c r="AN297" s="1" t="s">
        <v>9830</v>
      </c>
      <c r="AO297" s="1">
        <v>1794.73</v>
      </c>
      <c r="AP297" s="1">
        <v>130</v>
      </c>
      <c r="AQ297" s="1" t="s">
        <v>351</v>
      </c>
      <c r="AR297" s="1">
        <v>2</v>
      </c>
      <c r="AS297" s="1">
        <v>10.26</v>
      </c>
    </row>
    <row r="298" spans="1:45" x14ac:dyDescent="0.2">
      <c r="A298" s="1" t="s">
        <v>18154</v>
      </c>
      <c r="B298" s="1" t="s">
        <v>18158</v>
      </c>
      <c r="C298" s="1" t="s">
        <v>18027</v>
      </c>
      <c r="D298" s="1">
        <v>400713</v>
      </c>
      <c r="E298" s="1" t="s">
        <v>289</v>
      </c>
      <c r="F298" s="1" t="s">
        <v>289</v>
      </c>
      <c r="G298" s="1">
        <v>19</v>
      </c>
      <c r="H298" s="1">
        <v>52888076</v>
      </c>
      <c r="I298" s="1">
        <v>52888077</v>
      </c>
      <c r="J298" s="1" t="s">
        <v>289</v>
      </c>
      <c r="K298" s="1" t="s">
        <v>291</v>
      </c>
      <c r="L298" s="1" t="s">
        <v>292</v>
      </c>
      <c r="M298" s="1" t="s">
        <v>293</v>
      </c>
      <c r="N298" s="1" t="s">
        <v>1445</v>
      </c>
      <c r="Q298" s="1" t="s">
        <v>289</v>
      </c>
      <c r="R298" s="1" t="s">
        <v>289</v>
      </c>
      <c r="S298" s="1" t="s">
        <v>289</v>
      </c>
      <c r="T298" s="1" t="s">
        <v>9831</v>
      </c>
      <c r="U298" s="1" t="s">
        <v>3796</v>
      </c>
      <c r="V298" s="1" t="s">
        <v>351</v>
      </c>
      <c r="W298" s="1">
        <v>4</v>
      </c>
      <c r="X298" s="1" t="s">
        <v>9832</v>
      </c>
      <c r="Y298" s="1" t="s">
        <v>9833</v>
      </c>
      <c r="Z298" s="1" t="s">
        <v>9834</v>
      </c>
      <c r="AA298" s="1" t="s">
        <v>9824</v>
      </c>
      <c r="AB298" s="1" t="s">
        <v>9835</v>
      </c>
      <c r="AC298" s="1">
        <v>0.41099999999999998</v>
      </c>
      <c r="AG298" s="1">
        <v>0</v>
      </c>
      <c r="AJ298" s="1">
        <v>59.64</v>
      </c>
      <c r="AK298" s="1">
        <v>0</v>
      </c>
      <c r="AL298" s="1">
        <v>1</v>
      </c>
      <c r="AM298" s="1">
        <v>0.5</v>
      </c>
      <c r="AN298" s="1" t="s">
        <v>9839</v>
      </c>
      <c r="AO298" s="1">
        <v>1653.73</v>
      </c>
      <c r="AP298" s="1">
        <v>129</v>
      </c>
      <c r="AQ298" s="1" t="s">
        <v>351</v>
      </c>
      <c r="AR298" s="1">
        <v>2</v>
      </c>
      <c r="AS298" s="1">
        <v>9.56</v>
      </c>
    </row>
    <row r="299" spans="1:45" x14ac:dyDescent="0.2">
      <c r="A299" s="1" t="s">
        <v>18154</v>
      </c>
      <c r="B299" s="1" t="s">
        <v>18158</v>
      </c>
      <c r="C299" s="1" t="s">
        <v>18027</v>
      </c>
      <c r="D299" s="1">
        <v>400713</v>
      </c>
      <c r="E299" s="1" t="s">
        <v>289</v>
      </c>
      <c r="F299" s="1" t="s">
        <v>289</v>
      </c>
      <c r="G299" s="1">
        <v>19</v>
      </c>
      <c r="H299" s="1">
        <v>52888077</v>
      </c>
      <c r="I299" s="1">
        <v>52888078</v>
      </c>
      <c r="J299" s="1" t="s">
        <v>289</v>
      </c>
      <c r="K299" s="1" t="s">
        <v>291</v>
      </c>
      <c r="L299" s="1" t="s">
        <v>292</v>
      </c>
      <c r="M299" s="1" t="s">
        <v>293</v>
      </c>
      <c r="N299" s="1" t="s">
        <v>3794</v>
      </c>
      <c r="Q299" s="1" t="s">
        <v>289</v>
      </c>
      <c r="R299" s="1" t="s">
        <v>289</v>
      </c>
      <c r="S299" s="1" t="s">
        <v>289</v>
      </c>
      <c r="T299" s="1" t="s">
        <v>3795</v>
      </c>
      <c r="U299" s="1" t="s">
        <v>3796</v>
      </c>
      <c r="V299" s="1" t="s">
        <v>351</v>
      </c>
      <c r="W299" s="1">
        <v>4</v>
      </c>
      <c r="X299" s="1" t="s">
        <v>3797</v>
      </c>
      <c r="Y299" s="1" t="s">
        <v>3798</v>
      </c>
      <c r="Z299" s="1" t="s">
        <v>3799</v>
      </c>
      <c r="AA299" s="1" t="s">
        <v>3800</v>
      </c>
      <c r="AB299" s="1" t="s">
        <v>3809</v>
      </c>
      <c r="AC299" s="1">
        <v>0.41099999999999998</v>
      </c>
      <c r="AG299" s="1">
        <v>0</v>
      </c>
      <c r="AJ299" s="1">
        <v>59.62</v>
      </c>
      <c r="AK299" s="1">
        <v>0</v>
      </c>
      <c r="AL299" s="1">
        <v>1</v>
      </c>
      <c r="AM299" s="1">
        <v>0.5</v>
      </c>
      <c r="AN299" s="1" t="s">
        <v>9841</v>
      </c>
      <c r="AO299" s="1">
        <v>1515.73</v>
      </c>
      <c r="AP299" s="1">
        <v>124</v>
      </c>
      <c r="AQ299" s="1" t="s">
        <v>351</v>
      </c>
      <c r="AR299" s="1">
        <v>2</v>
      </c>
      <c r="AS299" s="1">
        <v>9.19</v>
      </c>
    </row>
    <row r="300" spans="1:45" x14ac:dyDescent="0.2">
      <c r="A300" s="1" t="s">
        <v>18154</v>
      </c>
      <c r="B300" s="1" t="s">
        <v>18158</v>
      </c>
      <c r="C300" s="1" t="s">
        <v>18027</v>
      </c>
      <c r="D300" s="1">
        <v>400713</v>
      </c>
      <c r="E300" s="1" t="s">
        <v>289</v>
      </c>
      <c r="F300" s="1" t="s">
        <v>289</v>
      </c>
      <c r="G300" s="1">
        <v>19</v>
      </c>
      <c r="H300" s="1">
        <v>52888079</v>
      </c>
      <c r="I300" s="1">
        <v>52888080</v>
      </c>
      <c r="J300" s="1" t="s">
        <v>289</v>
      </c>
      <c r="K300" s="1" t="s">
        <v>291</v>
      </c>
      <c r="L300" s="1" t="s">
        <v>292</v>
      </c>
      <c r="M300" s="1" t="s">
        <v>293</v>
      </c>
      <c r="N300" s="1" t="s">
        <v>9842</v>
      </c>
      <c r="Q300" s="1" t="s">
        <v>289</v>
      </c>
      <c r="R300" s="1" t="s">
        <v>289</v>
      </c>
      <c r="S300" s="1" t="s">
        <v>289</v>
      </c>
      <c r="T300" s="1" t="s">
        <v>9843</v>
      </c>
      <c r="U300" s="1" t="s">
        <v>3796</v>
      </c>
      <c r="V300" s="1" t="s">
        <v>351</v>
      </c>
      <c r="W300" s="1">
        <v>4</v>
      </c>
      <c r="X300" s="1" t="s">
        <v>9844</v>
      </c>
      <c r="Y300" s="1" t="s">
        <v>9845</v>
      </c>
      <c r="Z300" s="1" t="s">
        <v>9846</v>
      </c>
      <c r="AA300" s="1" t="s">
        <v>3800</v>
      </c>
      <c r="AB300" s="1" t="s">
        <v>9847</v>
      </c>
      <c r="AC300" s="1">
        <v>0.40600000000000003</v>
      </c>
      <c r="AG300" s="1">
        <v>0</v>
      </c>
      <c r="AJ300" s="1">
        <v>59.62</v>
      </c>
      <c r="AK300" s="1">
        <v>0</v>
      </c>
      <c r="AL300" s="1">
        <v>1</v>
      </c>
      <c r="AM300" s="1">
        <v>0.5</v>
      </c>
      <c r="AN300" s="1" t="s">
        <v>9851</v>
      </c>
      <c r="AO300" s="1">
        <v>1135.73</v>
      </c>
      <c r="AP300" s="1">
        <v>123</v>
      </c>
      <c r="AQ300" s="1" t="s">
        <v>351</v>
      </c>
      <c r="AR300" s="1">
        <v>2</v>
      </c>
      <c r="AS300" s="1">
        <v>7.01</v>
      </c>
    </row>
    <row r="301" spans="1:45" x14ac:dyDescent="0.2">
      <c r="A301" s="1" t="s">
        <v>18154</v>
      </c>
      <c r="B301" s="1" t="s">
        <v>18158</v>
      </c>
      <c r="C301" s="1" t="s">
        <v>17815</v>
      </c>
      <c r="D301" s="1">
        <v>0</v>
      </c>
      <c r="E301" s="1" t="s">
        <v>289</v>
      </c>
      <c r="F301" s="1" t="s">
        <v>289</v>
      </c>
      <c r="G301" s="1">
        <v>19</v>
      </c>
      <c r="H301" s="1">
        <v>55316266</v>
      </c>
      <c r="I301" s="1">
        <v>55316267</v>
      </c>
      <c r="J301" s="1" t="s">
        <v>289</v>
      </c>
      <c r="K301" s="1" t="s">
        <v>291</v>
      </c>
      <c r="L301" s="1" t="s">
        <v>292</v>
      </c>
      <c r="M301" s="1" t="s">
        <v>293</v>
      </c>
      <c r="N301" s="1" t="s">
        <v>333</v>
      </c>
      <c r="Q301" s="1" t="s">
        <v>289</v>
      </c>
      <c r="R301" s="1" t="s">
        <v>289</v>
      </c>
      <c r="S301" s="1" t="s">
        <v>289</v>
      </c>
      <c r="T301" s="1" t="s">
        <v>9611</v>
      </c>
      <c r="U301" s="1" t="s">
        <v>3704</v>
      </c>
      <c r="V301" s="1" t="s">
        <v>351</v>
      </c>
      <c r="W301" s="1">
        <v>3</v>
      </c>
      <c r="X301" s="1" t="s">
        <v>9612</v>
      </c>
      <c r="Y301" s="1" t="s">
        <v>9613</v>
      </c>
      <c r="Z301" s="1" t="s">
        <v>9614</v>
      </c>
      <c r="AA301" s="1" t="s">
        <v>9615</v>
      </c>
      <c r="AB301" s="1" t="s">
        <v>9617</v>
      </c>
      <c r="AC301" s="1">
        <v>0.56399999999999995</v>
      </c>
      <c r="AG301" s="1">
        <v>0</v>
      </c>
      <c r="AJ301" s="1">
        <v>58.48</v>
      </c>
      <c r="AK301" s="1">
        <v>0</v>
      </c>
      <c r="AL301" s="1">
        <v>1</v>
      </c>
      <c r="AM301" s="1">
        <v>0.5</v>
      </c>
      <c r="AN301" s="1" t="s">
        <v>9622</v>
      </c>
      <c r="AO301" s="1">
        <v>20.77</v>
      </c>
      <c r="AP301" s="1">
        <v>154</v>
      </c>
      <c r="AQ301" s="1" t="s">
        <v>351</v>
      </c>
      <c r="AR301" s="1">
        <v>2</v>
      </c>
      <c r="AS301" s="1">
        <v>0.13</v>
      </c>
    </row>
    <row r="302" spans="1:45" x14ac:dyDescent="0.2">
      <c r="A302" s="1" t="s">
        <v>18154</v>
      </c>
      <c r="B302" s="1" t="s">
        <v>18158</v>
      </c>
      <c r="C302" s="1" t="s">
        <v>17815</v>
      </c>
      <c r="D302" s="1">
        <v>0</v>
      </c>
      <c r="E302" s="1" t="s">
        <v>289</v>
      </c>
      <c r="F302" s="1" t="s">
        <v>289</v>
      </c>
      <c r="G302" s="1">
        <v>19</v>
      </c>
      <c r="H302" s="1">
        <v>55317530</v>
      </c>
      <c r="I302" s="1">
        <v>55317531</v>
      </c>
      <c r="J302" s="1" t="s">
        <v>289</v>
      </c>
      <c r="K302" s="1" t="s">
        <v>291</v>
      </c>
      <c r="L302" s="1" t="s">
        <v>292</v>
      </c>
      <c r="M302" s="1" t="s">
        <v>293</v>
      </c>
      <c r="N302" s="1" t="s">
        <v>525</v>
      </c>
      <c r="Q302" s="1" t="s">
        <v>289</v>
      </c>
      <c r="R302" s="1" t="s">
        <v>289</v>
      </c>
      <c r="S302" s="1" t="s">
        <v>289</v>
      </c>
      <c r="T302" s="1" t="s">
        <v>3724</v>
      </c>
      <c r="U302" s="1" t="s">
        <v>3704</v>
      </c>
      <c r="V302" s="1" t="s">
        <v>351</v>
      </c>
      <c r="W302" s="1">
        <v>4</v>
      </c>
      <c r="X302" s="1" t="s">
        <v>3725</v>
      </c>
      <c r="Y302" s="1" t="s">
        <v>3726</v>
      </c>
      <c r="Z302" s="1" t="s">
        <v>3727</v>
      </c>
      <c r="AA302" s="1" t="s">
        <v>3728</v>
      </c>
      <c r="AB302" s="1" t="s">
        <v>3730</v>
      </c>
      <c r="AC302" s="1">
        <v>0.60899999999999999</v>
      </c>
      <c r="AG302" s="1">
        <v>0</v>
      </c>
      <c r="AJ302" s="1">
        <v>54.3</v>
      </c>
      <c r="AK302" s="1">
        <v>0</v>
      </c>
      <c r="AL302" s="1">
        <v>1</v>
      </c>
      <c r="AM302" s="1">
        <v>0.5</v>
      </c>
      <c r="AN302" s="1" t="s">
        <v>9626</v>
      </c>
      <c r="AO302" s="1">
        <v>3892.73</v>
      </c>
      <c r="AP302" s="1">
        <v>246</v>
      </c>
      <c r="AQ302" s="1" t="s">
        <v>351</v>
      </c>
      <c r="AR302" s="1">
        <v>2</v>
      </c>
      <c r="AS302" s="1">
        <v>15.82</v>
      </c>
    </row>
    <row r="303" spans="1:45" x14ac:dyDescent="0.2">
      <c r="A303" s="1" t="s">
        <v>18154</v>
      </c>
      <c r="B303" s="1" t="s">
        <v>18158</v>
      </c>
      <c r="C303" s="1" t="s">
        <v>18083</v>
      </c>
      <c r="D303" s="1">
        <v>3812</v>
      </c>
      <c r="E303" s="1" t="s">
        <v>289</v>
      </c>
      <c r="F303" s="1" t="s">
        <v>289</v>
      </c>
      <c r="G303" s="1">
        <v>19</v>
      </c>
      <c r="H303" s="1">
        <v>55370554</v>
      </c>
      <c r="I303" s="1">
        <v>55370555</v>
      </c>
      <c r="J303" s="1" t="s">
        <v>289</v>
      </c>
      <c r="K303" s="1" t="s">
        <v>291</v>
      </c>
      <c r="L303" s="1" t="s">
        <v>292</v>
      </c>
      <c r="M303" s="1" t="s">
        <v>293</v>
      </c>
      <c r="N303" s="1" t="s">
        <v>9134</v>
      </c>
      <c r="Q303" s="1" t="s">
        <v>289</v>
      </c>
      <c r="R303" s="1" t="s">
        <v>289</v>
      </c>
      <c r="S303" s="1" t="s">
        <v>289</v>
      </c>
      <c r="T303" s="1" t="s">
        <v>9654</v>
      </c>
      <c r="U303" s="1" t="s">
        <v>9628</v>
      </c>
      <c r="V303" s="1" t="s">
        <v>351</v>
      </c>
      <c r="W303" s="1">
        <v>6</v>
      </c>
      <c r="X303" s="1" t="s">
        <v>9655</v>
      </c>
      <c r="Y303" s="1" t="s">
        <v>9656</v>
      </c>
      <c r="Z303" s="1" t="s">
        <v>9657</v>
      </c>
      <c r="AA303" s="1" t="s">
        <v>9658</v>
      </c>
      <c r="AB303" s="1" t="s">
        <v>9659</v>
      </c>
      <c r="AC303" s="1">
        <v>0.48499999999999999</v>
      </c>
      <c r="AG303" s="1">
        <v>0</v>
      </c>
      <c r="AJ303" s="1">
        <v>34.54</v>
      </c>
      <c r="AK303" s="1">
        <v>0</v>
      </c>
      <c r="AL303" s="1">
        <v>1</v>
      </c>
      <c r="AM303" s="1">
        <v>0.5</v>
      </c>
      <c r="AN303" s="1" t="s">
        <v>9664</v>
      </c>
      <c r="AO303" s="1">
        <v>944.73</v>
      </c>
      <c r="AP303" s="1">
        <v>190</v>
      </c>
      <c r="AQ303" s="1" t="s">
        <v>351</v>
      </c>
      <c r="AR303" s="1">
        <v>2</v>
      </c>
      <c r="AS303" s="1">
        <v>4.97</v>
      </c>
    </row>
    <row r="304" spans="1:45" x14ac:dyDescent="0.2">
      <c r="A304" s="1" t="s">
        <v>18154</v>
      </c>
      <c r="B304" s="1" t="s">
        <v>18158</v>
      </c>
      <c r="C304" s="1" t="s">
        <v>17992</v>
      </c>
      <c r="D304" s="1">
        <v>22996</v>
      </c>
      <c r="E304" s="1" t="s">
        <v>289</v>
      </c>
      <c r="F304" s="1" t="s">
        <v>289</v>
      </c>
      <c r="G304" s="1">
        <v>1</v>
      </c>
      <c r="H304" s="1">
        <v>51767929</v>
      </c>
      <c r="I304" s="1">
        <v>51767935</v>
      </c>
      <c r="J304" s="1" t="s">
        <v>289</v>
      </c>
      <c r="K304" s="1" t="s">
        <v>331</v>
      </c>
      <c r="L304" s="1" t="s">
        <v>332</v>
      </c>
      <c r="M304" s="1" t="s">
        <v>8483</v>
      </c>
      <c r="N304" s="1" t="s">
        <v>293</v>
      </c>
      <c r="Q304" s="1" t="s">
        <v>289</v>
      </c>
      <c r="R304" s="1" t="s">
        <v>289</v>
      </c>
      <c r="S304" s="1" t="s">
        <v>289</v>
      </c>
      <c r="T304" s="1" t="s">
        <v>8484</v>
      </c>
      <c r="U304" s="1" t="s">
        <v>609</v>
      </c>
      <c r="V304" s="1" t="s">
        <v>293</v>
      </c>
      <c r="W304" s="1">
        <v>11</v>
      </c>
      <c r="X304" s="1" t="s">
        <v>8485</v>
      </c>
      <c r="Y304" s="1" t="s">
        <v>8486</v>
      </c>
      <c r="Z304" s="1" t="s">
        <v>8487</v>
      </c>
      <c r="AA304" s="1" t="s">
        <v>8488</v>
      </c>
      <c r="AB304" s="1" t="s">
        <v>8490</v>
      </c>
      <c r="AC304" s="1">
        <v>0.64300000000000002</v>
      </c>
      <c r="AG304" s="1">
        <v>2</v>
      </c>
      <c r="AH304" s="1" t="s">
        <v>621</v>
      </c>
      <c r="AI304" t="s">
        <v>622</v>
      </c>
      <c r="AJ304" s="1">
        <v>59.23</v>
      </c>
      <c r="AK304" s="1">
        <v>0</v>
      </c>
      <c r="AL304" s="1">
        <v>1</v>
      </c>
      <c r="AM304" s="1">
        <v>0.5</v>
      </c>
      <c r="AN304" s="1" t="s">
        <v>8495</v>
      </c>
      <c r="AO304" s="1">
        <v>681.73</v>
      </c>
      <c r="AP304" s="1">
        <v>219</v>
      </c>
      <c r="AQ304" s="1" t="s">
        <v>293</v>
      </c>
      <c r="AR304" s="1">
        <v>2</v>
      </c>
      <c r="AS304" s="1">
        <v>3.04</v>
      </c>
    </row>
    <row r="305" spans="1:70" x14ac:dyDescent="0.2">
      <c r="A305" s="1" t="s">
        <v>18154</v>
      </c>
      <c r="B305" s="1" t="s">
        <v>18158</v>
      </c>
      <c r="C305" s="1" t="s">
        <v>18018</v>
      </c>
      <c r="D305" s="1">
        <v>136371</v>
      </c>
      <c r="E305" s="1" t="s">
        <v>289</v>
      </c>
      <c r="F305" s="1" t="s">
        <v>289</v>
      </c>
      <c r="G305" s="1">
        <v>7</v>
      </c>
      <c r="H305" s="1">
        <v>150884267</v>
      </c>
      <c r="I305" s="1">
        <v>150884268</v>
      </c>
      <c r="J305" s="1" t="s">
        <v>289</v>
      </c>
      <c r="K305" s="1" t="s">
        <v>1183</v>
      </c>
      <c r="L305" s="1" t="s">
        <v>332</v>
      </c>
      <c r="M305" s="1" t="s">
        <v>2964</v>
      </c>
      <c r="N305" s="1" t="s">
        <v>293</v>
      </c>
      <c r="Q305" s="1" t="s">
        <v>289</v>
      </c>
      <c r="R305" s="1" t="s">
        <v>289</v>
      </c>
      <c r="S305" s="1" t="s">
        <v>289</v>
      </c>
      <c r="T305" s="1" t="s">
        <v>2965</v>
      </c>
      <c r="U305" s="1" t="s">
        <v>2966</v>
      </c>
      <c r="V305" s="1" t="s">
        <v>293</v>
      </c>
      <c r="W305" s="1">
        <v>0</v>
      </c>
      <c r="X305" s="1" t="s">
        <v>2967</v>
      </c>
      <c r="AB305" s="1" t="s">
        <v>2976</v>
      </c>
      <c r="AC305" s="1">
        <v>0.59399999999999997</v>
      </c>
      <c r="AG305" s="1">
        <v>0</v>
      </c>
      <c r="AJ305" s="1">
        <v>60.03</v>
      </c>
      <c r="AK305" s="1">
        <v>0</v>
      </c>
      <c r="AL305" s="1">
        <v>1</v>
      </c>
      <c r="AM305" s="1">
        <v>0.5</v>
      </c>
      <c r="AN305" s="1" t="s">
        <v>8774</v>
      </c>
      <c r="AO305" s="1">
        <v>682.73</v>
      </c>
      <c r="AP305" s="1">
        <v>283</v>
      </c>
      <c r="AQ305" s="1" t="s">
        <v>293</v>
      </c>
      <c r="AR305" s="1">
        <v>2</v>
      </c>
      <c r="AS305" s="1">
        <v>1.94</v>
      </c>
    </row>
    <row r="306" spans="1:70" x14ac:dyDescent="0.2">
      <c r="A306" s="1" t="s">
        <v>18154</v>
      </c>
      <c r="B306" s="1" t="s">
        <v>18158</v>
      </c>
      <c r="C306" s="1" t="s">
        <v>17998</v>
      </c>
      <c r="D306" s="1">
        <v>5646</v>
      </c>
      <c r="E306" s="1" t="s">
        <v>289</v>
      </c>
      <c r="F306" s="1" t="s">
        <v>289</v>
      </c>
      <c r="G306" s="1">
        <v>9</v>
      </c>
      <c r="H306" s="1">
        <v>33794798</v>
      </c>
      <c r="I306" s="1">
        <v>33794799</v>
      </c>
      <c r="J306" s="1" t="s">
        <v>289</v>
      </c>
      <c r="K306" s="1" t="s">
        <v>1000</v>
      </c>
      <c r="L306" s="1" t="s">
        <v>332</v>
      </c>
      <c r="M306" s="1" t="s">
        <v>1212</v>
      </c>
      <c r="N306" s="1" t="s">
        <v>293</v>
      </c>
      <c r="Q306" s="1" t="s">
        <v>289</v>
      </c>
      <c r="R306" s="1" t="s">
        <v>289</v>
      </c>
      <c r="S306" s="1" t="s">
        <v>289</v>
      </c>
      <c r="T306" s="1" t="s">
        <v>1213</v>
      </c>
      <c r="U306" s="1" t="s">
        <v>1214</v>
      </c>
      <c r="V306" s="1" t="s">
        <v>351</v>
      </c>
      <c r="W306" s="1">
        <v>2</v>
      </c>
      <c r="X306" s="1">
        <v>211</v>
      </c>
      <c r="AB306" s="1" t="s">
        <v>1226</v>
      </c>
      <c r="AC306" s="1">
        <v>0.51500000000000001</v>
      </c>
      <c r="AG306" s="1">
        <v>0</v>
      </c>
      <c r="AJ306" s="1">
        <v>57.96</v>
      </c>
      <c r="AK306" s="1">
        <v>0</v>
      </c>
      <c r="AL306" s="1">
        <v>1</v>
      </c>
      <c r="AM306" s="1">
        <v>0.5</v>
      </c>
      <c r="AN306" s="1" t="s">
        <v>9004</v>
      </c>
      <c r="AO306" s="1">
        <v>58.73</v>
      </c>
      <c r="AP306" s="1">
        <v>393</v>
      </c>
      <c r="AQ306" s="1" t="s">
        <v>351</v>
      </c>
      <c r="AR306" s="1">
        <v>2</v>
      </c>
      <c r="AS306" s="1">
        <v>0.14000000000000001</v>
      </c>
    </row>
    <row r="307" spans="1:70" x14ac:dyDescent="0.2">
      <c r="A307" s="1" t="s">
        <v>18154</v>
      </c>
      <c r="B307" s="1" t="s">
        <v>18158</v>
      </c>
      <c r="C307" s="1" t="s">
        <v>18073</v>
      </c>
      <c r="D307" s="1">
        <v>138799</v>
      </c>
      <c r="E307" s="1" t="s">
        <v>289</v>
      </c>
      <c r="F307" s="1" t="s">
        <v>289</v>
      </c>
      <c r="G307" s="1">
        <v>9</v>
      </c>
      <c r="H307" s="1">
        <v>107361179</v>
      </c>
      <c r="I307" s="1">
        <v>107361182</v>
      </c>
      <c r="J307" s="1" t="s">
        <v>289</v>
      </c>
      <c r="K307" s="1" t="s">
        <v>331</v>
      </c>
      <c r="L307" s="1" t="s">
        <v>332</v>
      </c>
      <c r="M307" s="1" t="s">
        <v>8975</v>
      </c>
      <c r="N307" s="1" t="s">
        <v>293</v>
      </c>
      <c r="Q307" s="1" t="s">
        <v>289</v>
      </c>
      <c r="R307" s="1" t="s">
        <v>289</v>
      </c>
      <c r="S307" s="1" t="s">
        <v>289</v>
      </c>
      <c r="T307" s="1" t="s">
        <v>8976</v>
      </c>
      <c r="U307" s="1" t="s">
        <v>8977</v>
      </c>
      <c r="V307" s="1" t="s">
        <v>293</v>
      </c>
      <c r="W307" s="1">
        <v>1</v>
      </c>
      <c r="X307" s="1" t="s">
        <v>8978</v>
      </c>
      <c r="Y307" s="1" t="s">
        <v>8979</v>
      </c>
      <c r="Z307" s="1" t="s">
        <v>8980</v>
      </c>
      <c r="AA307" s="1" t="s">
        <v>8981</v>
      </c>
      <c r="AB307" s="1" t="s">
        <v>8988</v>
      </c>
      <c r="AC307" s="1">
        <v>0.45100000000000001</v>
      </c>
      <c r="AG307" s="1">
        <v>0</v>
      </c>
      <c r="AJ307" s="1">
        <v>53.35</v>
      </c>
      <c r="AK307" s="1">
        <v>0</v>
      </c>
      <c r="AL307" s="1">
        <v>1</v>
      </c>
      <c r="AM307" s="1">
        <v>0.5</v>
      </c>
      <c r="AN307" s="1" t="s">
        <v>9001</v>
      </c>
      <c r="AO307" s="1">
        <v>164.73</v>
      </c>
      <c r="AP307" s="1">
        <v>445</v>
      </c>
      <c r="AQ307" s="1" t="s">
        <v>293</v>
      </c>
      <c r="AR307" s="1">
        <v>2</v>
      </c>
      <c r="AS307" s="1">
        <v>0.37</v>
      </c>
    </row>
    <row r="308" spans="1:70" x14ac:dyDescent="0.2">
      <c r="A308" s="1" t="s">
        <v>18154</v>
      </c>
      <c r="B308" s="1" t="s">
        <v>18158</v>
      </c>
      <c r="C308" s="1" t="s">
        <v>18000</v>
      </c>
      <c r="D308" s="1">
        <v>441581</v>
      </c>
      <c r="E308" s="1" t="s">
        <v>289</v>
      </c>
      <c r="F308" s="1" t="s">
        <v>289</v>
      </c>
      <c r="G308" s="1">
        <v>10</v>
      </c>
      <c r="H308" s="1">
        <v>135438960</v>
      </c>
      <c r="I308" s="1">
        <v>135438960</v>
      </c>
      <c r="J308" s="1" t="s">
        <v>289</v>
      </c>
      <c r="K308" s="1" t="s">
        <v>331</v>
      </c>
      <c r="L308" s="1" t="s">
        <v>332</v>
      </c>
      <c r="M308" s="1" t="s">
        <v>347</v>
      </c>
      <c r="N308" s="1" t="s">
        <v>293</v>
      </c>
      <c r="Q308" s="1" t="s">
        <v>289</v>
      </c>
      <c r="R308" s="1" t="s">
        <v>289</v>
      </c>
      <c r="S308" s="1" t="s">
        <v>289</v>
      </c>
      <c r="T308" s="1" t="s">
        <v>1298</v>
      </c>
      <c r="U308" s="1" t="s">
        <v>1273</v>
      </c>
      <c r="V308" s="1" t="s">
        <v>293</v>
      </c>
      <c r="W308" s="1">
        <v>4</v>
      </c>
      <c r="X308" s="1">
        <v>532</v>
      </c>
      <c r="Y308" s="1" t="s">
        <v>1299</v>
      </c>
      <c r="Z308" s="1" t="s">
        <v>1300</v>
      </c>
      <c r="AA308" s="1" t="s">
        <v>1301</v>
      </c>
      <c r="AB308" s="1" t="s">
        <v>1303</v>
      </c>
      <c r="AC308" s="1">
        <v>0.55700000000000005</v>
      </c>
      <c r="AG308" s="1">
        <v>0</v>
      </c>
      <c r="AJ308" s="1">
        <v>48.32</v>
      </c>
      <c r="AK308" s="1">
        <v>0</v>
      </c>
      <c r="AL308" s="1">
        <v>1</v>
      </c>
      <c r="AM308" s="1">
        <v>0.5</v>
      </c>
      <c r="AN308" s="1" t="s">
        <v>9006</v>
      </c>
      <c r="AO308" s="1">
        <v>1172.73</v>
      </c>
      <c r="AP308" s="1">
        <v>463</v>
      </c>
      <c r="AQ308" s="1" t="s">
        <v>293</v>
      </c>
      <c r="AR308" s="1">
        <v>2</v>
      </c>
      <c r="AS308" s="1">
        <v>2.5</v>
      </c>
    </row>
    <row r="309" spans="1:70" x14ac:dyDescent="0.2">
      <c r="A309" s="1" t="s">
        <v>18154</v>
      </c>
      <c r="B309" s="1" t="s">
        <v>18158</v>
      </c>
      <c r="C309" s="1" t="s">
        <v>18074</v>
      </c>
      <c r="D309" s="1">
        <v>4588</v>
      </c>
      <c r="E309" s="1" t="s">
        <v>289</v>
      </c>
      <c r="F309" s="1" t="s">
        <v>289</v>
      </c>
      <c r="G309" s="1">
        <v>11</v>
      </c>
      <c r="H309" s="1">
        <v>1018223</v>
      </c>
      <c r="I309" s="1">
        <v>1018224</v>
      </c>
      <c r="J309" s="1" t="s">
        <v>289</v>
      </c>
      <c r="K309" s="1" t="s">
        <v>331</v>
      </c>
      <c r="L309" s="1" t="s">
        <v>332</v>
      </c>
      <c r="M309" s="1" t="s">
        <v>9134</v>
      </c>
      <c r="N309" s="1" t="s">
        <v>293</v>
      </c>
      <c r="Q309" s="1" t="s">
        <v>289</v>
      </c>
      <c r="R309" s="1" t="s">
        <v>289</v>
      </c>
      <c r="S309" s="1" t="s">
        <v>289</v>
      </c>
      <c r="T309" s="1" t="s">
        <v>9135</v>
      </c>
      <c r="U309" s="1" t="s">
        <v>9104</v>
      </c>
      <c r="V309" s="1" t="s">
        <v>293</v>
      </c>
      <c r="W309" s="1">
        <v>31</v>
      </c>
      <c r="X309" s="1" t="s">
        <v>9136</v>
      </c>
      <c r="Y309" s="1" t="s">
        <v>9137</v>
      </c>
      <c r="Z309" s="1" t="s">
        <v>9138</v>
      </c>
      <c r="AA309" s="1" t="s">
        <v>9139</v>
      </c>
      <c r="AB309" s="1" t="s">
        <v>9140</v>
      </c>
      <c r="AC309" s="1">
        <v>0.55900000000000005</v>
      </c>
      <c r="AG309" s="1">
        <v>0</v>
      </c>
      <c r="AJ309" s="1">
        <v>57.24</v>
      </c>
      <c r="AK309" s="1">
        <v>0</v>
      </c>
      <c r="AL309" s="1">
        <v>1</v>
      </c>
      <c r="AM309" s="1">
        <v>0.5</v>
      </c>
      <c r="AN309" s="1" t="s">
        <v>9145</v>
      </c>
      <c r="AO309" s="1">
        <v>164.73</v>
      </c>
      <c r="AP309" s="1">
        <v>225</v>
      </c>
      <c r="AQ309" s="1" t="s">
        <v>293</v>
      </c>
      <c r="AR309" s="1">
        <v>2</v>
      </c>
      <c r="AS309" s="1">
        <v>0.72</v>
      </c>
    </row>
    <row r="310" spans="1:70" x14ac:dyDescent="0.2">
      <c r="A310" s="1" t="s">
        <v>18154</v>
      </c>
      <c r="B310" s="1" t="s">
        <v>18158</v>
      </c>
      <c r="C310" s="1" t="s">
        <v>18002</v>
      </c>
      <c r="D310" s="1">
        <v>255649</v>
      </c>
      <c r="E310" s="1" t="s">
        <v>289</v>
      </c>
      <c r="F310" s="1" t="s">
        <v>289</v>
      </c>
      <c r="G310" s="1">
        <v>11</v>
      </c>
      <c r="H310" s="1">
        <v>59710429</v>
      </c>
      <c r="I310" s="1">
        <v>59710430</v>
      </c>
      <c r="J310" s="1" t="s">
        <v>289</v>
      </c>
      <c r="K310" s="1" t="s">
        <v>331</v>
      </c>
      <c r="L310" s="1" t="s">
        <v>332</v>
      </c>
      <c r="M310" s="1" t="s">
        <v>1445</v>
      </c>
      <c r="N310" s="1" t="s">
        <v>293</v>
      </c>
      <c r="Q310" s="1" t="s">
        <v>289</v>
      </c>
      <c r="R310" s="1" t="s">
        <v>289</v>
      </c>
      <c r="S310" s="1" t="s">
        <v>289</v>
      </c>
      <c r="T310" s="1" t="s">
        <v>1446</v>
      </c>
      <c r="U310" s="1" t="s">
        <v>1429</v>
      </c>
      <c r="V310" s="1" t="s">
        <v>351</v>
      </c>
      <c r="W310" s="1">
        <v>2</v>
      </c>
      <c r="X310" s="1" t="s">
        <v>1447</v>
      </c>
      <c r="Y310" s="1" t="s">
        <v>1448</v>
      </c>
      <c r="Z310" s="1" t="s">
        <v>1449</v>
      </c>
      <c r="AA310" s="1" t="s">
        <v>1450</v>
      </c>
      <c r="AB310" s="1" t="s">
        <v>1451</v>
      </c>
      <c r="AC310" s="1">
        <v>0.39600000000000002</v>
      </c>
      <c r="AG310" s="1">
        <v>0</v>
      </c>
      <c r="AJ310" s="1">
        <v>57.18</v>
      </c>
      <c r="AK310" s="1">
        <v>0</v>
      </c>
      <c r="AL310" s="1">
        <v>1</v>
      </c>
      <c r="AM310" s="1">
        <v>0.5</v>
      </c>
      <c r="AN310" s="1" t="s">
        <v>9149</v>
      </c>
      <c r="AO310" s="1">
        <v>1187.73</v>
      </c>
      <c r="AP310" s="1">
        <v>293</v>
      </c>
      <c r="AQ310" s="1" t="s">
        <v>351</v>
      </c>
      <c r="AR310" s="1">
        <v>2</v>
      </c>
      <c r="AS310" s="1">
        <v>4</v>
      </c>
    </row>
    <row r="311" spans="1:70" x14ac:dyDescent="0.2">
      <c r="A311" s="1" t="s">
        <v>18154</v>
      </c>
      <c r="B311" s="1" t="s">
        <v>18158</v>
      </c>
      <c r="C311" s="1" t="s">
        <v>18002</v>
      </c>
      <c r="D311" s="1">
        <v>255649</v>
      </c>
      <c r="E311" s="1" t="s">
        <v>289</v>
      </c>
      <c r="F311" s="1" t="s">
        <v>289</v>
      </c>
      <c r="G311" s="1">
        <v>11</v>
      </c>
      <c r="H311" s="1">
        <v>59710499</v>
      </c>
      <c r="I311" s="1">
        <v>59710499</v>
      </c>
      <c r="J311" s="1" t="s">
        <v>289</v>
      </c>
      <c r="K311" s="1" t="s">
        <v>331</v>
      </c>
      <c r="L311" s="1" t="s">
        <v>332</v>
      </c>
      <c r="M311" s="1" t="s">
        <v>347</v>
      </c>
      <c r="N311" s="1" t="s">
        <v>293</v>
      </c>
      <c r="Q311" s="1" t="s">
        <v>289</v>
      </c>
      <c r="R311" s="1" t="s">
        <v>289</v>
      </c>
      <c r="S311" s="1" t="s">
        <v>289</v>
      </c>
      <c r="T311" s="1" t="s">
        <v>1457</v>
      </c>
      <c r="U311" s="1" t="s">
        <v>1429</v>
      </c>
      <c r="V311" s="1" t="s">
        <v>351</v>
      </c>
      <c r="W311" s="1">
        <v>2</v>
      </c>
      <c r="X311" s="1">
        <v>256</v>
      </c>
      <c r="Y311" s="1" t="s">
        <v>1458</v>
      </c>
      <c r="Z311" s="1" t="s">
        <v>1459</v>
      </c>
      <c r="AA311" s="1" t="s">
        <v>1460</v>
      </c>
      <c r="AB311" s="1" t="s">
        <v>1461</v>
      </c>
      <c r="AC311" s="1">
        <v>0.42299999999999999</v>
      </c>
      <c r="AG311" s="1">
        <v>0</v>
      </c>
      <c r="AJ311" s="1">
        <v>58.5</v>
      </c>
      <c r="AK311" s="1">
        <v>0</v>
      </c>
      <c r="AL311" s="1">
        <v>1</v>
      </c>
      <c r="AM311" s="1">
        <v>0.5</v>
      </c>
      <c r="AN311" s="1" t="s">
        <v>9151</v>
      </c>
      <c r="AO311" s="1">
        <v>168.73</v>
      </c>
      <c r="AP311" s="1">
        <v>239</v>
      </c>
      <c r="AQ311" s="1" t="s">
        <v>351</v>
      </c>
      <c r="AR311" s="1">
        <v>2</v>
      </c>
      <c r="AS311" s="1">
        <v>0.69</v>
      </c>
    </row>
    <row r="312" spans="1:70" x14ac:dyDescent="0.2">
      <c r="A312" s="1" t="s">
        <v>18154</v>
      </c>
      <c r="B312" s="1" t="s">
        <v>18158</v>
      </c>
      <c r="C312" s="1" t="s">
        <v>18080</v>
      </c>
      <c r="D312" s="1">
        <v>339184</v>
      </c>
      <c r="E312" s="1" t="s">
        <v>289</v>
      </c>
      <c r="F312" s="1" t="s">
        <v>289</v>
      </c>
      <c r="G312" s="1">
        <v>17</v>
      </c>
      <c r="H312" s="1">
        <v>20768756</v>
      </c>
      <c r="I312" s="1">
        <v>20768756</v>
      </c>
      <c r="J312" s="1" t="s">
        <v>289</v>
      </c>
      <c r="K312" s="1" t="s">
        <v>331</v>
      </c>
      <c r="L312" s="1" t="s">
        <v>332</v>
      </c>
      <c r="M312" s="1" t="s">
        <v>294</v>
      </c>
      <c r="N312" s="1" t="s">
        <v>293</v>
      </c>
      <c r="Q312" s="1" t="s">
        <v>289</v>
      </c>
      <c r="R312" s="1" t="s">
        <v>289</v>
      </c>
      <c r="S312" s="1" t="s">
        <v>289</v>
      </c>
      <c r="T312" s="1" t="s">
        <v>9501</v>
      </c>
      <c r="U312" s="1" t="s">
        <v>9502</v>
      </c>
      <c r="V312" s="1" t="s">
        <v>293</v>
      </c>
      <c r="W312" s="1">
        <v>4</v>
      </c>
      <c r="X312" s="1">
        <v>757</v>
      </c>
      <c r="Y312" s="1" t="s">
        <v>9503</v>
      </c>
      <c r="Z312" s="1" t="s">
        <v>9504</v>
      </c>
      <c r="AA312" s="1" t="s">
        <v>9505</v>
      </c>
      <c r="AB312" s="1" t="s">
        <v>9513</v>
      </c>
      <c r="AC312" s="1">
        <v>0.36799999999999999</v>
      </c>
      <c r="AG312" s="1">
        <v>0</v>
      </c>
      <c r="AJ312" s="1">
        <v>58.54</v>
      </c>
      <c r="AK312" s="1">
        <v>0</v>
      </c>
      <c r="AL312" s="1">
        <v>1</v>
      </c>
      <c r="AM312" s="1">
        <v>0.5</v>
      </c>
      <c r="AN312" s="1" t="s">
        <v>9525</v>
      </c>
      <c r="AO312" s="1">
        <v>184.73</v>
      </c>
      <c r="AP312" s="1">
        <v>435</v>
      </c>
      <c r="AQ312" s="1" t="s">
        <v>293</v>
      </c>
      <c r="AR312" s="1">
        <v>2</v>
      </c>
      <c r="AS312" s="1">
        <v>0.41</v>
      </c>
    </row>
    <row r="313" spans="1:70" x14ac:dyDescent="0.2">
      <c r="A313" s="1" t="s">
        <v>18154</v>
      </c>
      <c r="B313" s="1" t="s">
        <v>18158</v>
      </c>
      <c r="C313" s="1" t="s">
        <v>18081</v>
      </c>
      <c r="D313" s="1">
        <v>0</v>
      </c>
      <c r="E313" s="1" t="s">
        <v>289</v>
      </c>
      <c r="F313" s="1" t="s">
        <v>289</v>
      </c>
      <c r="G313" s="1">
        <v>17</v>
      </c>
      <c r="H313" s="1">
        <v>39257792</v>
      </c>
      <c r="I313" s="1">
        <v>39257801</v>
      </c>
      <c r="J313" s="1" t="s">
        <v>289</v>
      </c>
      <c r="K313" s="1" t="s">
        <v>331</v>
      </c>
      <c r="L313" s="1" t="s">
        <v>332</v>
      </c>
      <c r="M313" s="1" t="s">
        <v>9529</v>
      </c>
      <c r="N313" s="1" t="s">
        <v>293</v>
      </c>
      <c r="Q313" s="1" t="s">
        <v>289</v>
      </c>
      <c r="R313" s="1" t="s">
        <v>289</v>
      </c>
      <c r="S313" s="1" t="s">
        <v>289</v>
      </c>
      <c r="T313" s="1" t="s">
        <v>9530</v>
      </c>
      <c r="U313" s="1" t="s">
        <v>9531</v>
      </c>
      <c r="V313" s="1" t="s">
        <v>293</v>
      </c>
      <c r="W313" s="1">
        <v>1</v>
      </c>
      <c r="X313" s="1" t="s">
        <v>9532</v>
      </c>
      <c r="Y313" s="1" t="s">
        <v>9533</v>
      </c>
      <c r="Z313" s="1" t="s">
        <v>9534</v>
      </c>
      <c r="AA313" s="1" t="s">
        <v>9535</v>
      </c>
      <c r="AB313" s="1" t="s">
        <v>9537</v>
      </c>
      <c r="AC313" s="1">
        <v>0.6</v>
      </c>
      <c r="AG313" s="1">
        <v>0</v>
      </c>
      <c r="AJ313" s="1">
        <v>58.43</v>
      </c>
      <c r="AK313" s="1">
        <v>0</v>
      </c>
      <c r="AL313" s="1">
        <v>2</v>
      </c>
      <c r="AM313" s="1">
        <v>1</v>
      </c>
      <c r="AN313" s="1" t="s">
        <v>9543</v>
      </c>
      <c r="AO313" s="1">
        <v>257.73</v>
      </c>
      <c r="AP313" s="1">
        <v>6</v>
      </c>
      <c r="AQ313" s="1" t="s">
        <v>293</v>
      </c>
      <c r="AR313" s="1">
        <v>2</v>
      </c>
      <c r="AS313" s="1">
        <v>3.14</v>
      </c>
    </row>
    <row r="314" spans="1:70" x14ac:dyDescent="0.2">
      <c r="A314" s="1" t="s">
        <v>18154</v>
      </c>
      <c r="B314" s="1" t="s">
        <v>18158</v>
      </c>
      <c r="C314" s="1" t="s">
        <v>17815</v>
      </c>
      <c r="D314" s="1">
        <v>0</v>
      </c>
      <c r="E314" s="1" t="s">
        <v>289</v>
      </c>
      <c r="F314" s="1" t="s">
        <v>289</v>
      </c>
      <c r="G314" s="1">
        <v>19</v>
      </c>
      <c r="H314" s="1">
        <v>55317528</v>
      </c>
      <c r="I314" s="1">
        <v>55317529</v>
      </c>
      <c r="J314" s="1" t="s">
        <v>289</v>
      </c>
      <c r="K314" s="1" t="s">
        <v>331</v>
      </c>
      <c r="L314" s="1" t="s">
        <v>332</v>
      </c>
      <c r="M314" s="1" t="s">
        <v>1212</v>
      </c>
      <c r="N314" s="1" t="s">
        <v>293</v>
      </c>
      <c r="Q314" s="1" t="s">
        <v>289</v>
      </c>
      <c r="R314" s="1" t="s">
        <v>289</v>
      </c>
      <c r="S314" s="1" t="s">
        <v>289</v>
      </c>
      <c r="T314" s="1" t="s">
        <v>3703</v>
      </c>
      <c r="U314" s="1" t="s">
        <v>3704</v>
      </c>
      <c r="V314" s="1" t="s">
        <v>351</v>
      </c>
      <c r="W314" s="1">
        <v>4</v>
      </c>
      <c r="X314" s="1" t="s">
        <v>3705</v>
      </c>
      <c r="Y314" s="1" t="s">
        <v>3706</v>
      </c>
      <c r="Z314" s="1" t="s">
        <v>3707</v>
      </c>
      <c r="AA314" s="1" t="s">
        <v>3708</v>
      </c>
      <c r="AB314" s="1" t="s">
        <v>3714</v>
      </c>
      <c r="AC314" s="1">
        <v>0.60899999999999999</v>
      </c>
      <c r="AG314" s="1">
        <v>0</v>
      </c>
      <c r="AJ314" s="1">
        <v>54.13</v>
      </c>
      <c r="AK314" s="1">
        <v>0</v>
      </c>
      <c r="AL314" s="1">
        <v>1</v>
      </c>
      <c r="AM314" s="1">
        <v>0.5</v>
      </c>
      <c r="AN314" s="1" t="s">
        <v>9624</v>
      </c>
      <c r="AO314" s="1">
        <v>4303.7299999999996</v>
      </c>
      <c r="AP314" s="1">
        <v>252</v>
      </c>
      <c r="AQ314" s="1" t="s">
        <v>351</v>
      </c>
      <c r="AR314" s="1">
        <v>2</v>
      </c>
      <c r="AS314" s="1">
        <v>17.079999999999998</v>
      </c>
    </row>
    <row r="315" spans="1:70" x14ac:dyDescent="0.2">
      <c r="A315" s="1" t="s">
        <v>18154</v>
      </c>
      <c r="B315" s="1" t="s">
        <v>18158</v>
      </c>
      <c r="C315" s="1" t="s">
        <v>18083</v>
      </c>
      <c r="D315" s="1">
        <v>3812</v>
      </c>
      <c r="E315" s="1" t="s">
        <v>289</v>
      </c>
      <c r="F315" s="1" t="s">
        <v>289</v>
      </c>
      <c r="G315" s="1">
        <v>19</v>
      </c>
      <c r="H315" s="1">
        <v>55370552</v>
      </c>
      <c r="I315" s="1">
        <v>55370553</v>
      </c>
      <c r="J315" s="1" t="s">
        <v>289</v>
      </c>
      <c r="K315" s="1" t="s">
        <v>331</v>
      </c>
      <c r="L315" s="1" t="s">
        <v>332</v>
      </c>
      <c r="M315" s="1" t="s">
        <v>525</v>
      </c>
      <c r="N315" s="1" t="s">
        <v>293</v>
      </c>
      <c r="Q315" s="1" t="s">
        <v>289</v>
      </c>
      <c r="R315" s="1" t="s">
        <v>289</v>
      </c>
      <c r="S315" s="1" t="s">
        <v>289</v>
      </c>
      <c r="T315" s="1" t="s">
        <v>9627</v>
      </c>
      <c r="U315" s="1" t="s">
        <v>9628</v>
      </c>
      <c r="V315" s="1" t="s">
        <v>351</v>
      </c>
      <c r="W315" s="1">
        <v>6</v>
      </c>
      <c r="X315" s="1" t="s">
        <v>9629</v>
      </c>
      <c r="Y315" s="1" t="s">
        <v>9630</v>
      </c>
      <c r="Z315" s="1" t="s">
        <v>9631</v>
      </c>
      <c r="AA315" s="1" t="s">
        <v>9632</v>
      </c>
      <c r="AB315" s="1" t="s">
        <v>9641</v>
      </c>
      <c r="AC315" s="1">
        <v>0.49</v>
      </c>
      <c r="AG315" s="1">
        <v>0</v>
      </c>
      <c r="AJ315" s="1">
        <v>34.6</v>
      </c>
      <c r="AK315" s="1">
        <v>0</v>
      </c>
      <c r="AL315" s="1">
        <v>1</v>
      </c>
      <c r="AM315" s="1">
        <v>0.5</v>
      </c>
      <c r="AN315" s="1" t="s">
        <v>9653</v>
      </c>
      <c r="AO315" s="1">
        <v>941.73</v>
      </c>
      <c r="AP315" s="1">
        <v>193</v>
      </c>
      <c r="AQ315" s="1" t="s">
        <v>351</v>
      </c>
      <c r="AR315" s="1">
        <v>2</v>
      </c>
      <c r="AS315" s="1">
        <v>4.88</v>
      </c>
    </row>
    <row r="316" spans="1:70" x14ac:dyDescent="0.2">
      <c r="A316" s="1" t="s">
        <v>18154</v>
      </c>
      <c r="B316" s="1" t="s">
        <v>18158</v>
      </c>
      <c r="C316" s="1" t="s">
        <v>18069</v>
      </c>
      <c r="D316" s="1">
        <v>3897</v>
      </c>
      <c r="E316" s="1" t="s">
        <v>289</v>
      </c>
      <c r="F316" s="1" t="s">
        <v>289</v>
      </c>
      <c r="G316" s="1" t="s">
        <v>290</v>
      </c>
      <c r="H316" s="1">
        <v>153151285</v>
      </c>
      <c r="I316" s="1">
        <v>153151285</v>
      </c>
      <c r="J316" s="1" t="s">
        <v>289</v>
      </c>
      <c r="K316" s="1" t="s">
        <v>1000</v>
      </c>
      <c r="L316" s="1" t="s">
        <v>332</v>
      </c>
      <c r="M316" s="1" t="s">
        <v>294</v>
      </c>
      <c r="N316" s="1" t="s">
        <v>293</v>
      </c>
      <c r="Q316" s="1" t="s">
        <v>289</v>
      </c>
      <c r="R316" s="1" t="s">
        <v>289</v>
      </c>
      <c r="S316" s="1" t="s">
        <v>289</v>
      </c>
      <c r="T316" s="1" t="s">
        <v>8277</v>
      </c>
      <c r="U316" s="1" t="s">
        <v>8278</v>
      </c>
      <c r="V316" s="1" t="s">
        <v>293</v>
      </c>
      <c r="W316" s="1">
        <v>1</v>
      </c>
      <c r="X316" s="1">
        <v>82</v>
      </c>
      <c r="AB316" s="1" t="s">
        <v>8288</v>
      </c>
      <c r="AC316" s="1">
        <v>0.76600000000000001</v>
      </c>
      <c r="AD316" s="1" t="s">
        <v>8289</v>
      </c>
      <c r="AE316" s="1">
        <v>1650</v>
      </c>
      <c r="AF316" s="1">
        <v>0.99</v>
      </c>
      <c r="AG316" s="1">
        <v>0</v>
      </c>
      <c r="AJ316" s="1">
        <v>60</v>
      </c>
      <c r="AK316" s="1">
        <v>0</v>
      </c>
      <c r="AL316" s="1">
        <v>2</v>
      </c>
      <c r="AM316" s="1">
        <v>1</v>
      </c>
      <c r="AN316" s="1" t="s">
        <v>8311</v>
      </c>
      <c r="AO316" s="1">
        <v>1393.73</v>
      </c>
      <c r="AP316" s="1">
        <v>33</v>
      </c>
      <c r="AQ316" s="1" t="s">
        <v>293</v>
      </c>
      <c r="AR316" s="1">
        <v>2</v>
      </c>
      <c r="AS316" s="1">
        <v>26.72</v>
      </c>
    </row>
    <row r="317" spans="1:70" x14ac:dyDescent="0.2">
      <c r="A317" s="1" t="s">
        <v>18154</v>
      </c>
      <c r="B317" s="1" t="s">
        <v>18158</v>
      </c>
      <c r="C317" s="1" t="s">
        <v>8335</v>
      </c>
      <c r="D317" s="1">
        <v>727684</v>
      </c>
      <c r="E317" s="1" t="s">
        <v>289</v>
      </c>
      <c r="F317" s="1" t="s">
        <v>289</v>
      </c>
      <c r="G317" s="1">
        <v>1</v>
      </c>
      <c r="H317" s="1">
        <v>15495187</v>
      </c>
      <c r="I317" s="1">
        <v>15495187</v>
      </c>
      <c r="J317" s="1" t="s">
        <v>289</v>
      </c>
      <c r="K317" s="1" t="s">
        <v>345</v>
      </c>
      <c r="L317" s="1" t="s">
        <v>346</v>
      </c>
      <c r="M317" s="1" t="s">
        <v>333</v>
      </c>
      <c r="N317" s="1" t="s">
        <v>407</v>
      </c>
      <c r="Q317" s="1" t="s">
        <v>289</v>
      </c>
      <c r="R317" s="1" t="s">
        <v>289</v>
      </c>
      <c r="S317" s="1" t="s">
        <v>289</v>
      </c>
      <c r="T317" s="1" t="s">
        <v>8313</v>
      </c>
      <c r="U317" s="1" t="s">
        <v>8314</v>
      </c>
      <c r="V317" s="1" t="s">
        <v>293</v>
      </c>
      <c r="W317" s="1">
        <v>2</v>
      </c>
      <c r="X317" s="1">
        <v>223</v>
      </c>
      <c r="Y317" s="1" t="s">
        <v>8315</v>
      </c>
      <c r="Z317" s="1" t="s">
        <v>8316</v>
      </c>
      <c r="AA317" s="1" t="s">
        <v>8317</v>
      </c>
      <c r="AB317" s="1" t="s">
        <v>8322</v>
      </c>
      <c r="AC317" s="1">
        <v>0.498</v>
      </c>
      <c r="AG317" s="1">
        <v>0</v>
      </c>
      <c r="AT317" s="1">
        <v>9.0260540000000002</v>
      </c>
      <c r="AU317" s="1" t="s">
        <v>405</v>
      </c>
      <c r="AV317" s="1">
        <v>0</v>
      </c>
      <c r="AW317" s="1">
        <v>0</v>
      </c>
      <c r="AX317" s="1">
        <v>0</v>
      </c>
      <c r="AY317" s="1">
        <v>30</v>
      </c>
      <c r="AZ317" s="1">
        <v>973</v>
      </c>
      <c r="BA317" s="1" t="s">
        <v>525</v>
      </c>
      <c r="BB317" s="1">
        <v>0.99999700000000002</v>
      </c>
      <c r="BC317" s="1">
        <v>0.99999700000000002</v>
      </c>
      <c r="BD317" s="1">
        <v>0</v>
      </c>
      <c r="BF317" s="1" t="s">
        <v>293</v>
      </c>
      <c r="BG317" s="1">
        <v>26</v>
      </c>
      <c r="BH317" s="1">
        <v>60</v>
      </c>
      <c r="BI317" s="1">
        <v>854</v>
      </c>
      <c r="BJ317" s="1">
        <v>0</v>
      </c>
      <c r="BK317" s="1">
        <v>0</v>
      </c>
      <c r="BL317" s="1">
        <v>64.300049999999999</v>
      </c>
      <c r="BM317" s="1">
        <v>175</v>
      </c>
      <c r="BN317" s="1">
        <v>60</v>
      </c>
      <c r="BO317" s="1">
        <v>5878</v>
      </c>
      <c r="BP317" s="1">
        <v>267</v>
      </c>
      <c r="BQ317" s="1">
        <v>0.129353</v>
      </c>
      <c r="BR317" s="1">
        <v>1</v>
      </c>
    </row>
    <row r="318" spans="1:70" x14ac:dyDescent="0.2">
      <c r="A318" s="1" t="s">
        <v>18154</v>
      </c>
      <c r="B318" s="1" t="s">
        <v>18158</v>
      </c>
      <c r="C318" s="1" t="s">
        <v>17990</v>
      </c>
      <c r="D318" s="1">
        <v>55672</v>
      </c>
      <c r="E318" s="1" t="s">
        <v>289</v>
      </c>
      <c r="F318" s="1" t="s">
        <v>289</v>
      </c>
      <c r="G318" s="1">
        <v>1</v>
      </c>
      <c r="H318" s="1">
        <v>16901021</v>
      </c>
      <c r="I318" s="1">
        <v>16901021</v>
      </c>
      <c r="J318" s="1" t="s">
        <v>289</v>
      </c>
      <c r="K318" s="1" t="s">
        <v>345</v>
      </c>
      <c r="L318" s="1" t="s">
        <v>346</v>
      </c>
      <c r="M318" s="1" t="s">
        <v>407</v>
      </c>
      <c r="N318" s="1" t="s">
        <v>333</v>
      </c>
      <c r="Q318" s="1" t="s">
        <v>289</v>
      </c>
      <c r="R318" s="1" t="s">
        <v>289</v>
      </c>
      <c r="S318" s="1" t="s">
        <v>289</v>
      </c>
      <c r="T318" s="1" t="s">
        <v>2404</v>
      </c>
      <c r="U318" s="1" t="s">
        <v>500</v>
      </c>
      <c r="V318" s="1" t="s">
        <v>293</v>
      </c>
      <c r="W318" s="1">
        <v>21</v>
      </c>
      <c r="X318" s="1">
        <v>3246</v>
      </c>
      <c r="Y318" s="1" t="s">
        <v>2405</v>
      </c>
      <c r="Z318" s="1" t="s">
        <v>2406</v>
      </c>
      <c r="AA318" s="1" t="s">
        <v>2407</v>
      </c>
      <c r="AB318" s="1" t="s">
        <v>2410</v>
      </c>
      <c r="AC318" s="1">
        <v>0.443</v>
      </c>
      <c r="AG318" s="1">
        <v>0</v>
      </c>
      <c r="AT318" s="1">
        <v>3.611596</v>
      </c>
      <c r="AU318" s="1" t="s">
        <v>405</v>
      </c>
      <c r="AV318" s="1">
        <v>47</v>
      </c>
      <c r="AW318" s="1">
        <v>0</v>
      </c>
      <c r="AX318" s="1">
        <v>0</v>
      </c>
      <c r="AY318" s="1">
        <v>12</v>
      </c>
      <c r="AZ318" s="1">
        <v>410</v>
      </c>
      <c r="BA318" s="1" t="s">
        <v>498</v>
      </c>
      <c r="BB318" s="1">
        <v>0.99253999999999998</v>
      </c>
      <c r="BC318" s="1">
        <v>0.983572</v>
      </c>
      <c r="BD318" s="1">
        <v>0</v>
      </c>
      <c r="BF318" s="1" t="s">
        <v>293</v>
      </c>
      <c r="BG318" s="1">
        <v>5</v>
      </c>
      <c r="BH318" s="1">
        <v>22</v>
      </c>
      <c r="BI318" s="1">
        <v>184</v>
      </c>
      <c r="BJ318" s="1">
        <v>0</v>
      </c>
      <c r="BK318" s="1">
        <v>0</v>
      </c>
      <c r="BL318" s="1">
        <v>13.238866</v>
      </c>
      <c r="BM318" s="1">
        <v>57</v>
      </c>
      <c r="BN318" s="1">
        <v>40</v>
      </c>
      <c r="BO318" s="1">
        <v>1885</v>
      </c>
      <c r="BP318" s="1">
        <v>139</v>
      </c>
      <c r="BQ318" s="1">
        <v>8.0644999999999994E-2</v>
      </c>
      <c r="BR318" s="1">
        <v>0.99096399999999996</v>
      </c>
    </row>
    <row r="319" spans="1:70" x14ac:dyDescent="0.2">
      <c r="A319" s="1" t="s">
        <v>18154</v>
      </c>
      <c r="B319" s="1" t="s">
        <v>18158</v>
      </c>
      <c r="C319" s="1" t="s">
        <v>17990</v>
      </c>
      <c r="D319" s="1">
        <v>55672</v>
      </c>
      <c r="E319" s="1" t="s">
        <v>289</v>
      </c>
      <c r="F319" s="1" t="s">
        <v>289</v>
      </c>
      <c r="G319" s="1">
        <v>1</v>
      </c>
      <c r="H319" s="1">
        <v>16907303</v>
      </c>
      <c r="I319" s="1">
        <v>16907303</v>
      </c>
      <c r="J319" s="1" t="s">
        <v>289</v>
      </c>
      <c r="K319" s="1" t="s">
        <v>345</v>
      </c>
      <c r="L319" s="1" t="s">
        <v>346</v>
      </c>
      <c r="M319" s="1" t="s">
        <v>347</v>
      </c>
      <c r="N319" s="1" t="s">
        <v>294</v>
      </c>
      <c r="Q319" s="1" t="s">
        <v>289</v>
      </c>
      <c r="R319" s="1" t="s">
        <v>289</v>
      </c>
      <c r="S319" s="1" t="s">
        <v>289</v>
      </c>
      <c r="T319" s="1" t="s">
        <v>8471</v>
      </c>
      <c r="U319" s="1" t="s">
        <v>500</v>
      </c>
      <c r="V319" s="1" t="s">
        <v>293</v>
      </c>
      <c r="W319" s="1">
        <v>16</v>
      </c>
      <c r="X319" s="1">
        <v>2415</v>
      </c>
      <c r="Y319" s="1" t="s">
        <v>8472</v>
      </c>
      <c r="Z319" s="1" t="s">
        <v>8473</v>
      </c>
      <c r="AA319" s="1" t="s">
        <v>8474</v>
      </c>
      <c r="AB319" s="1" t="s">
        <v>8477</v>
      </c>
      <c r="AC319" s="1">
        <v>0.45800000000000002</v>
      </c>
      <c r="AG319" s="1">
        <v>0</v>
      </c>
      <c r="AT319" s="1">
        <v>6.6214409999999999</v>
      </c>
      <c r="AU319" s="1" t="s">
        <v>405</v>
      </c>
      <c r="AV319" s="1">
        <v>4</v>
      </c>
      <c r="AW319" s="1">
        <v>0</v>
      </c>
      <c r="AX319" s="1">
        <v>0</v>
      </c>
      <c r="AY319" s="1">
        <v>22</v>
      </c>
      <c r="AZ319" s="1">
        <v>779</v>
      </c>
      <c r="BA319" s="1" t="s">
        <v>469</v>
      </c>
      <c r="BB319" s="1">
        <v>0.99987899999999996</v>
      </c>
      <c r="BC319" s="1">
        <v>0.99987899999999996</v>
      </c>
      <c r="BD319" s="1">
        <v>0</v>
      </c>
      <c r="BF319" s="1" t="s">
        <v>293</v>
      </c>
      <c r="BG319" s="1">
        <v>12</v>
      </c>
      <c r="BH319" s="1">
        <v>40</v>
      </c>
      <c r="BI319" s="1">
        <v>403</v>
      </c>
      <c r="BJ319" s="1">
        <v>0</v>
      </c>
      <c r="BK319" s="1">
        <v>0</v>
      </c>
      <c r="BL319" s="1">
        <v>24.820491000000001</v>
      </c>
      <c r="BM319" s="1">
        <v>253</v>
      </c>
      <c r="BN319" s="1">
        <v>60</v>
      </c>
      <c r="BO319" s="1">
        <v>8854</v>
      </c>
      <c r="BP319" s="1">
        <v>347</v>
      </c>
      <c r="BQ319" s="1">
        <v>4.5282999999999997E-2</v>
      </c>
      <c r="BR319" s="1">
        <v>1</v>
      </c>
    </row>
    <row r="320" spans="1:70" x14ac:dyDescent="0.2">
      <c r="A320" s="1" t="s">
        <v>18154</v>
      </c>
      <c r="B320" s="1" t="s">
        <v>18158</v>
      </c>
      <c r="C320" s="1" t="s">
        <v>8535</v>
      </c>
      <c r="D320" s="1">
        <v>51058</v>
      </c>
      <c r="E320" s="1" t="s">
        <v>289</v>
      </c>
      <c r="F320" s="1" t="s">
        <v>289</v>
      </c>
      <c r="G320" s="1">
        <v>1</v>
      </c>
      <c r="H320" s="1">
        <v>43317266</v>
      </c>
      <c r="I320" s="1">
        <v>43317266</v>
      </c>
      <c r="J320" s="1" t="s">
        <v>289</v>
      </c>
      <c r="K320" s="1" t="s">
        <v>345</v>
      </c>
      <c r="L320" s="1" t="s">
        <v>346</v>
      </c>
      <c r="M320" s="1" t="s">
        <v>333</v>
      </c>
      <c r="N320" s="1" t="s">
        <v>294</v>
      </c>
      <c r="Q320" s="1" t="s">
        <v>289</v>
      </c>
      <c r="R320" s="1" t="s">
        <v>289</v>
      </c>
      <c r="S320" s="1" t="s">
        <v>289</v>
      </c>
      <c r="T320" s="1" t="s">
        <v>8496</v>
      </c>
      <c r="U320" s="1" t="s">
        <v>8497</v>
      </c>
      <c r="V320" s="1" t="s">
        <v>351</v>
      </c>
      <c r="W320" s="1">
        <v>5</v>
      </c>
      <c r="X320" s="1">
        <v>1053</v>
      </c>
      <c r="Y320" s="1" t="s">
        <v>8498</v>
      </c>
      <c r="Z320" s="1" t="s">
        <v>8499</v>
      </c>
      <c r="AA320" s="1" t="s">
        <v>8500</v>
      </c>
      <c r="AB320" s="1" t="s">
        <v>8508</v>
      </c>
      <c r="AC320" s="1">
        <v>0.58699999999999997</v>
      </c>
      <c r="AG320" s="1">
        <v>0</v>
      </c>
      <c r="AT320" s="1">
        <v>10.827830000000001</v>
      </c>
      <c r="AU320" s="1" t="s">
        <v>405</v>
      </c>
      <c r="AV320" s="1">
        <v>0</v>
      </c>
      <c r="AW320" s="1">
        <v>0</v>
      </c>
      <c r="AX320" s="1">
        <v>0</v>
      </c>
      <c r="AY320" s="1">
        <v>36</v>
      </c>
      <c r="AZ320" s="1">
        <v>1172</v>
      </c>
      <c r="BA320" s="1" t="s">
        <v>525</v>
      </c>
      <c r="BB320" s="1">
        <v>0.99999899999999997</v>
      </c>
      <c r="BC320" s="1">
        <v>0.99999899999999997</v>
      </c>
      <c r="BD320" s="1">
        <v>0</v>
      </c>
      <c r="BF320" s="1" t="s">
        <v>351</v>
      </c>
      <c r="BG320" s="1">
        <v>11</v>
      </c>
      <c r="BH320" s="1">
        <v>60</v>
      </c>
      <c r="BI320" s="1">
        <v>376</v>
      </c>
      <c r="BJ320" s="1">
        <v>0</v>
      </c>
      <c r="BK320" s="1">
        <v>0</v>
      </c>
      <c r="BL320" s="1">
        <v>22.370363999999999</v>
      </c>
      <c r="BM320" s="1">
        <v>290</v>
      </c>
      <c r="BN320" s="1">
        <v>60</v>
      </c>
      <c r="BO320" s="1">
        <v>9339</v>
      </c>
      <c r="BP320" s="1">
        <v>408</v>
      </c>
      <c r="BQ320" s="1">
        <v>3.6545000000000001E-2</v>
      </c>
      <c r="BR320" s="1">
        <v>1</v>
      </c>
    </row>
    <row r="321" spans="1:70" x14ac:dyDescent="0.2">
      <c r="A321" s="1" t="s">
        <v>18154</v>
      </c>
      <c r="B321" s="1" t="s">
        <v>18158</v>
      </c>
      <c r="C321" s="1" t="s">
        <v>494</v>
      </c>
      <c r="D321" s="1">
        <v>25832</v>
      </c>
      <c r="E321" s="1" t="s">
        <v>289</v>
      </c>
      <c r="F321" s="1" t="s">
        <v>289</v>
      </c>
      <c r="G321" s="1">
        <v>1</v>
      </c>
      <c r="H321" s="1">
        <v>148010962</v>
      </c>
      <c r="I321" s="1">
        <v>148010962</v>
      </c>
      <c r="J321" s="1" t="s">
        <v>289</v>
      </c>
      <c r="K321" s="1" t="s">
        <v>345</v>
      </c>
      <c r="L321" s="1" t="s">
        <v>346</v>
      </c>
      <c r="M321" s="1" t="s">
        <v>294</v>
      </c>
      <c r="N321" s="1" t="s">
        <v>407</v>
      </c>
      <c r="Q321" s="1" t="s">
        <v>289</v>
      </c>
      <c r="R321" s="1" t="s">
        <v>289</v>
      </c>
      <c r="S321" s="1" t="s">
        <v>289</v>
      </c>
      <c r="T321" s="1" t="s">
        <v>8417</v>
      </c>
      <c r="U321" s="1" t="s">
        <v>471</v>
      </c>
      <c r="V321" s="1" t="s">
        <v>293</v>
      </c>
      <c r="W321" s="1">
        <v>14</v>
      </c>
      <c r="X321" s="1">
        <v>1676</v>
      </c>
      <c r="Y321" s="1" t="s">
        <v>8418</v>
      </c>
      <c r="Z321" s="1" t="s">
        <v>8419</v>
      </c>
      <c r="AA321" s="1" t="s">
        <v>8420</v>
      </c>
      <c r="AB321" s="1" t="s">
        <v>8421</v>
      </c>
      <c r="AC321" s="1">
        <v>0.48799999999999999</v>
      </c>
      <c r="AG321" s="1">
        <v>0</v>
      </c>
      <c r="AT321" s="1">
        <v>7.4567589999999999</v>
      </c>
      <c r="AU321" s="1" t="s">
        <v>405</v>
      </c>
      <c r="AV321" s="1">
        <v>23</v>
      </c>
      <c r="AW321" s="1">
        <v>1</v>
      </c>
      <c r="AX321" s="1">
        <v>32</v>
      </c>
      <c r="AY321" s="1">
        <v>36</v>
      </c>
      <c r="AZ321" s="1">
        <v>1171</v>
      </c>
      <c r="BA321" s="1" t="s">
        <v>406</v>
      </c>
      <c r="BB321" s="1">
        <v>0.99999700000000002</v>
      </c>
      <c r="BC321" s="1">
        <v>0.99999700000000002</v>
      </c>
      <c r="BD321" s="1">
        <v>0</v>
      </c>
      <c r="BF321" s="1" t="s">
        <v>293</v>
      </c>
      <c r="BG321" s="1">
        <v>9</v>
      </c>
      <c r="BH321" s="1">
        <v>40</v>
      </c>
      <c r="BI321" s="1">
        <v>288</v>
      </c>
      <c r="BJ321" s="1">
        <v>0</v>
      </c>
      <c r="BK321" s="1">
        <v>0</v>
      </c>
      <c r="BL321" s="1">
        <v>17.056159999999998</v>
      </c>
      <c r="BM321" s="1">
        <v>197</v>
      </c>
      <c r="BN321" s="1">
        <v>40</v>
      </c>
      <c r="BO321" s="1">
        <v>6641</v>
      </c>
      <c r="BP321" s="1">
        <v>371</v>
      </c>
      <c r="BQ321" s="1">
        <v>4.3688999999999999E-2</v>
      </c>
      <c r="BR321" s="1">
        <v>1</v>
      </c>
    </row>
    <row r="322" spans="1:70" x14ac:dyDescent="0.2">
      <c r="A322" s="1" t="s">
        <v>18154</v>
      </c>
      <c r="B322" s="1" t="s">
        <v>18158</v>
      </c>
      <c r="C322" s="1" t="s">
        <v>494</v>
      </c>
      <c r="D322" s="1">
        <v>25832</v>
      </c>
      <c r="E322" s="1" t="s">
        <v>289</v>
      </c>
      <c r="F322" s="1" t="s">
        <v>289</v>
      </c>
      <c r="G322" s="1">
        <v>1</v>
      </c>
      <c r="H322" s="1">
        <v>148010972</v>
      </c>
      <c r="I322" s="1">
        <v>148010972</v>
      </c>
      <c r="J322" s="1" t="s">
        <v>289</v>
      </c>
      <c r="K322" s="1" t="s">
        <v>436</v>
      </c>
      <c r="L322" s="1" t="s">
        <v>346</v>
      </c>
      <c r="M322" s="1" t="s">
        <v>407</v>
      </c>
      <c r="N322" s="1" t="s">
        <v>333</v>
      </c>
      <c r="Q322" s="1" t="s">
        <v>289</v>
      </c>
      <c r="R322" s="1" t="s">
        <v>289</v>
      </c>
      <c r="S322" s="1" t="s">
        <v>289</v>
      </c>
      <c r="T322" s="1" t="s">
        <v>470</v>
      </c>
      <c r="U322" s="1" t="s">
        <v>471</v>
      </c>
      <c r="V322" s="1" t="s">
        <v>293</v>
      </c>
      <c r="W322" s="1">
        <v>14</v>
      </c>
      <c r="X322" s="1">
        <v>1666</v>
      </c>
      <c r="Y322" s="1" t="s">
        <v>472</v>
      </c>
      <c r="Z322" s="1" t="s">
        <v>473</v>
      </c>
      <c r="AA322" s="1" t="s">
        <v>474</v>
      </c>
      <c r="AB322" s="1" t="s">
        <v>482</v>
      </c>
      <c r="AC322" s="1">
        <v>0.48799999999999999</v>
      </c>
      <c r="AG322" s="1">
        <v>0</v>
      </c>
      <c r="AT322" s="1">
        <v>7.8570690000000001</v>
      </c>
      <c r="AU322" s="1" t="s">
        <v>405</v>
      </c>
      <c r="AV322" s="1">
        <v>27</v>
      </c>
      <c r="AW322" s="1">
        <v>1</v>
      </c>
      <c r="AX322" s="1">
        <v>22</v>
      </c>
      <c r="AY322" s="1">
        <v>34</v>
      </c>
      <c r="AZ322" s="1">
        <v>1101</v>
      </c>
      <c r="BA322" s="1" t="s">
        <v>498</v>
      </c>
      <c r="BB322" s="1">
        <v>0.99999700000000002</v>
      </c>
      <c r="BC322" s="1">
        <v>0.99999700000000002</v>
      </c>
      <c r="BD322" s="1">
        <v>0</v>
      </c>
      <c r="BF322" s="1" t="s">
        <v>293</v>
      </c>
      <c r="BG322" s="1">
        <v>12</v>
      </c>
      <c r="BH322" s="1">
        <v>40</v>
      </c>
      <c r="BI322" s="1">
        <v>424</v>
      </c>
      <c r="BJ322" s="1">
        <v>0</v>
      </c>
      <c r="BK322" s="1">
        <v>0</v>
      </c>
      <c r="BL322" s="1">
        <v>28.341809000000001</v>
      </c>
      <c r="BM322" s="1">
        <v>191</v>
      </c>
      <c r="BN322" s="1">
        <v>40</v>
      </c>
      <c r="BO322" s="1">
        <v>6407</v>
      </c>
      <c r="BP322" s="1">
        <v>363</v>
      </c>
      <c r="BQ322" s="1">
        <v>5.9112999999999999E-2</v>
      </c>
      <c r="BR322" s="1">
        <v>1</v>
      </c>
    </row>
    <row r="323" spans="1:70" x14ac:dyDescent="0.2">
      <c r="A323" s="1" t="s">
        <v>18154</v>
      </c>
      <c r="B323" s="1" t="s">
        <v>18158</v>
      </c>
      <c r="C323" s="1" t="s">
        <v>8375</v>
      </c>
      <c r="D323" s="1">
        <v>2312</v>
      </c>
      <c r="E323" s="1" t="s">
        <v>289</v>
      </c>
      <c r="F323" s="1" t="s">
        <v>289</v>
      </c>
      <c r="G323" s="1">
        <v>1</v>
      </c>
      <c r="H323" s="1">
        <v>152276690</v>
      </c>
      <c r="I323" s="1">
        <v>152276690</v>
      </c>
      <c r="J323" s="1" t="s">
        <v>289</v>
      </c>
      <c r="K323" s="1" t="s">
        <v>345</v>
      </c>
      <c r="L323" s="1" t="s">
        <v>346</v>
      </c>
      <c r="M323" s="1" t="s">
        <v>407</v>
      </c>
      <c r="N323" s="1" t="s">
        <v>333</v>
      </c>
      <c r="Q323" s="1" t="s">
        <v>289</v>
      </c>
      <c r="R323" s="1" t="s">
        <v>289</v>
      </c>
      <c r="S323" s="1" t="s">
        <v>289</v>
      </c>
      <c r="T323" s="1" t="s">
        <v>8338</v>
      </c>
      <c r="U323" s="1" t="s">
        <v>8339</v>
      </c>
      <c r="V323" s="1" t="s">
        <v>293</v>
      </c>
      <c r="W323" s="1">
        <v>3</v>
      </c>
      <c r="X323" s="1">
        <v>10707</v>
      </c>
      <c r="Y323" s="1" t="s">
        <v>8340</v>
      </c>
      <c r="Z323" s="1" t="s">
        <v>8341</v>
      </c>
      <c r="AA323" s="1" t="s">
        <v>8342</v>
      </c>
      <c r="AB323" s="1" t="s">
        <v>8356</v>
      </c>
      <c r="AC323" s="1">
        <v>0.58199999999999996</v>
      </c>
      <c r="AD323" s="1" t="s">
        <v>407</v>
      </c>
      <c r="AE323" s="1">
        <v>3</v>
      </c>
      <c r="AF323" s="1">
        <v>1.4E-3</v>
      </c>
      <c r="AG323" s="1">
        <v>0</v>
      </c>
      <c r="AT323" s="1">
        <v>3.0091730000000001</v>
      </c>
      <c r="AU323" s="1" t="s">
        <v>405</v>
      </c>
      <c r="AV323" s="1">
        <v>0</v>
      </c>
      <c r="AW323" s="1">
        <v>0</v>
      </c>
      <c r="AX323" s="1">
        <v>0</v>
      </c>
      <c r="AY323" s="1">
        <v>10</v>
      </c>
      <c r="AZ323" s="1">
        <v>324</v>
      </c>
      <c r="BA323" s="1" t="s">
        <v>498</v>
      </c>
      <c r="BB323" s="1">
        <v>0.99270800000000003</v>
      </c>
      <c r="BC323" s="1">
        <v>0.99263800000000002</v>
      </c>
      <c r="BD323" s="1">
        <v>0</v>
      </c>
      <c r="BF323" s="1" t="s">
        <v>293</v>
      </c>
      <c r="BG323" s="1">
        <v>10</v>
      </c>
      <c r="BH323" s="1">
        <v>49</v>
      </c>
      <c r="BI323" s="1">
        <v>343</v>
      </c>
      <c r="BJ323" s="1">
        <v>0</v>
      </c>
      <c r="BK323" s="1">
        <v>0</v>
      </c>
      <c r="BL323" s="1">
        <v>25.548507000000001</v>
      </c>
      <c r="BM323" s="1">
        <v>78</v>
      </c>
      <c r="BN323" s="1">
        <v>60</v>
      </c>
      <c r="BO323" s="1">
        <v>2470</v>
      </c>
      <c r="BP323" s="1">
        <v>119</v>
      </c>
      <c r="BQ323" s="1">
        <v>0.113636</v>
      </c>
      <c r="BR323" s="1">
        <v>0.99992999999999999</v>
      </c>
    </row>
    <row r="324" spans="1:70" x14ac:dyDescent="0.2">
      <c r="A324" s="1" t="s">
        <v>18154</v>
      </c>
      <c r="B324" s="1" t="s">
        <v>18158</v>
      </c>
      <c r="C324" s="1" t="s">
        <v>8414</v>
      </c>
      <c r="D324" s="1">
        <v>65094</v>
      </c>
      <c r="E324" s="1" t="s">
        <v>289</v>
      </c>
      <c r="F324" s="1" t="s">
        <v>289</v>
      </c>
      <c r="G324" s="1">
        <v>1</v>
      </c>
      <c r="H324" s="1">
        <v>227922953</v>
      </c>
      <c r="I324" s="1">
        <v>227922953</v>
      </c>
      <c r="J324" s="1" t="s">
        <v>289</v>
      </c>
      <c r="K324" s="1" t="s">
        <v>345</v>
      </c>
      <c r="L324" s="1" t="s">
        <v>346</v>
      </c>
      <c r="M324" s="1" t="s">
        <v>333</v>
      </c>
      <c r="N324" s="1" t="s">
        <v>347</v>
      </c>
      <c r="Q324" s="1" t="s">
        <v>289</v>
      </c>
      <c r="R324" s="1" t="s">
        <v>289</v>
      </c>
      <c r="S324" s="1" t="s">
        <v>289</v>
      </c>
      <c r="T324" s="1" t="s">
        <v>8378</v>
      </c>
      <c r="U324" s="1" t="s">
        <v>8379</v>
      </c>
      <c r="V324" s="1" t="s">
        <v>293</v>
      </c>
      <c r="W324" s="1">
        <v>1</v>
      </c>
      <c r="X324" s="1">
        <v>159</v>
      </c>
      <c r="Y324" s="1" t="s">
        <v>8380</v>
      </c>
      <c r="Z324" s="1" t="s">
        <v>8381</v>
      </c>
      <c r="AA324" s="1" t="s">
        <v>8382</v>
      </c>
      <c r="AB324" s="1" t="s">
        <v>8391</v>
      </c>
      <c r="AC324" s="1">
        <v>0.70599999999999996</v>
      </c>
      <c r="AG324" s="1">
        <v>0</v>
      </c>
      <c r="AT324" s="1">
        <v>14.117077999999999</v>
      </c>
      <c r="AU324" s="1" t="s">
        <v>405</v>
      </c>
      <c r="AV324" s="1">
        <v>0</v>
      </c>
      <c r="AW324" s="1">
        <v>0</v>
      </c>
      <c r="AX324" s="1">
        <v>0</v>
      </c>
      <c r="AY324" s="1">
        <v>47</v>
      </c>
      <c r="AZ324" s="1">
        <v>1439</v>
      </c>
      <c r="BA324" s="1" t="s">
        <v>525</v>
      </c>
      <c r="BB324" s="1">
        <v>1</v>
      </c>
      <c r="BC324" s="1">
        <v>1</v>
      </c>
      <c r="BD324" s="1">
        <v>0</v>
      </c>
      <c r="BF324" s="1" t="s">
        <v>293</v>
      </c>
      <c r="BG324" s="1">
        <v>37</v>
      </c>
      <c r="BH324" s="1">
        <v>60</v>
      </c>
      <c r="BI324" s="1">
        <v>1156</v>
      </c>
      <c r="BJ324" s="1">
        <v>0</v>
      </c>
      <c r="BK324" s="1">
        <v>0</v>
      </c>
      <c r="BL324" s="1">
        <v>82.300409000000002</v>
      </c>
      <c r="BM324" s="1">
        <v>307</v>
      </c>
      <c r="BN324" s="1">
        <v>60</v>
      </c>
      <c r="BO324" s="1">
        <v>10326</v>
      </c>
      <c r="BP324" s="1">
        <v>499</v>
      </c>
      <c r="BQ324" s="1">
        <v>0.107558</v>
      </c>
      <c r="BR324" s="1">
        <v>1</v>
      </c>
    </row>
    <row r="325" spans="1:70" x14ac:dyDescent="0.2">
      <c r="A325" s="1" t="s">
        <v>18154</v>
      </c>
      <c r="B325" s="1" t="s">
        <v>18158</v>
      </c>
      <c r="C325" s="1" t="s">
        <v>18070</v>
      </c>
      <c r="D325" s="1">
        <v>90957</v>
      </c>
      <c r="E325" s="1" t="s">
        <v>289</v>
      </c>
      <c r="F325" s="1" t="s">
        <v>289</v>
      </c>
      <c r="G325" s="1">
        <v>2</v>
      </c>
      <c r="H325" s="1">
        <v>39095428</v>
      </c>
      <c r="I325" s="1">
        <v>39095428</v>
      </c>
      <c r="J325" s="1" t="s">
        <v>289</v>
      </c>
      <c r="K325" s="1" t="s">
        <v>436</v>
      </c>
      <c r="L325" s="1" t="s">
        <v>346</v>
      </c>
      <c r="M325" s="1" t="s">
        <v>333</v>
      </c>
      <c r="N325" s="1" t="s">
        <v>407</v>
      </c>
      <c r="Q325" s="1" t="s">
        <v>289</v>
      </c>
      <c r="R325" s="1" t="s">
        <v>289</v>
      </c>
      <c r="S325" s="1" t="s">
        <v>289</v>
      </c>
      <c r="T325" s="1" t="s">
        <v>8569</v>
      </c>
      <c r="U325" s="1" t="s">
        <v>8570</v>
      </c>
      <c r="V325" s="1" t="s">
        <v>293</v>
      </c>
      <c r="W325" s="1">
        <v>2</v>
      </c>
      <c r="X325" s="1">
        <v>246</v>
      </c>
      <c r="Y325" s="1" t="s">
        <v>8571</v>
      </c>
      <c r="Z325" s="1" t="s">
        <v>8572</v>
      </c>
      <c r="AA325" s="1" t="s">
        <v>8573</v>
      </c>
      <c r="AB325" s="1" t="s">
        <v>8583</v>
      </c>
      <c r="AC325" s="1">
        <v>0.54200000000000004</v>
      </c>
      <c r="AG325" s="1">
        <v>0</v>
      </c>
      <c r="AT325" s="1">
        <v>6.3096769999999998</v>
      </c>
      <c r="AU325" s="1" t="s">
        <v>405</v>
      </c>
      <c r="AV325" s="1">
        <v>0</v>
      </c>
      <c r="AW325" s="1">
        <v>1</v>
      </c>
      <c r="AX325" s="1">
        <v>13</v>
      </c>
      <c r="AY325" s="1">
        <v>26</v>
      </c>
      <c r="AZ325" s="1">
        <v>711</v>
      </c>
      <c r="BA325" s="1" t="s">
        <v>525</v>
      </c>
      <c r="BB325" s="1">
        <v>0.99998799999999999</v>
      </c>
      <c r="BC325" s="1">
        <v>0.99998799999999999</v>
      </c>
      <c r="BD325" s="1">
        <v>0</v>
      </c>
      <c r="BF325" s="1" t="s">
        <v>293</v>
      </c>
      <c r="BG325" s="1">
        <v>18</v>
      </c>
      <c r="BH325" s="1">
        <v>60</v>
      </c>
      <c r="BI325" s="1">
        <v>525</v>
      </c>
      <c r="BJ325" s="1">
        <v>2</v>
      </c>
      <c r="BK325" s="1">
        <v>0</v>
      </c>
      <c r="BL325" s="1">
        <v>34.106723000000002</v>
      </c>
      <c r="BM325" s="1">
        <v>209</v>
      </c>
      <c r="BN325" s="1">
        <v>60</v>
      </c>
      <c r="BO325" s="1">
        <v>6054</v>
      </c>
      <c r="BP325" s="1">
        <v>308</v>
      </c>
      <c r="BQ325" s="1">
        <v>7.9295000000000004E-2</v>
      </c>
      <c r="BR325" s="1">
        <v>1</v>
      </c>
    </row>
    <row r="326" spans="1:70" x14ac:dyDescent="0.2">
      <c r="A326" s="1" t="s">
        <v>18154</v>
      </c>
      <c r="B326" s="1" t="s">
        <v>18158</v>
      </c>
      <c r="C326" s="1" t="s">
        <v>8566</v>
      </c>
      <c r="D326" s="1">
        <v>375248</v>
      </c>
      <c r="E326" s="1" t="s">
        <v>289</v>
      </c>
      <c r="F326" s="1" t="s">
        <v>289</v>
      </c>
      <c r="G326" s="1">
        <v>2</v>
      </c>
      <c r="H326" s="1">
        <v>97830201</v>
      </c>
      <c r="I326" s="1">
        <v>97830201</v>
      </c>
      <c r="J326" s="1" t="s">
        <v>289</v>
      </c>
      <c r="K326" s="1" t="s">
        <v>345</v>
      </c>
      <c r="L326" s="1" t="s">
        <v>346</v>
      </c>
      <c r="M326" s="1" t="s">
        <v>333</v>
      </c>
      <c r="N326" s="1" t="s">
        <v>347</v>
      </c>
      <c r="Q326" s="1" t="s">
        <v>289</v>
      </c>
      <c r="R326" s="1" t="s">
        <v>289</v>
      </c>
      <c r="S326" s="1" t="s">
        <v>289</v>
      </c>
      <c r="T326" s="1" t="s">
        <v>8538</v>
      </c>
      <c r="U326" s="1" t="s">
        <v>8539</v>
      </c>
      <c r="V326" s="1" t="s">
        <v>351</v>
      </c>
      <c r="W326" s="1">
        <v>20</v>
      </c>
      <c r="X326" s="1">
        <v>1770</v>
      </c>
      <c r="Y326" s="1" t="s">
        <v>8540</v>
      </c>
      <c r="Z326" s="1" t="s">
        <v>8541</v>
      </c>
      <c r="AA326" s="1" t="s">
        <v>8542</v>
      </c>
      <c r="AB326" s="1" t="s">
        <v>8548</v>
      </c>
      <c r="AC326" s="1">
        <v>0.33800000000000002</v>
      </c>
      <c r="AG326" s="1">
        <v>0</v>
      </c>
      <c r="AT326" s="1">
        <v>14.146056</v>
      </c>
      <c r="AU326" s="1" t="s">
        <v>405</v>
      </c>
      <c r="AV326" s="1">
        <v>50</v>
      </c>
      <c r="AW326" s="1">
        <v>0</v>
      </c>
      <c r="AX326" s="1">
        <v>0</v>
      </c>
      <c r="AY326" s="1">
        <v>47</v>
      </c>
      <c r="AZ326" s="1">
        <v>1671</v>
      </c>
      <c r="BA326" s="1" t="s">
        <v>525</v>
      </c>
      <c r="BB326" s="1">
        <v>1</v>
      </c>
      <c r="BC326" s="1">
        <v>1</v>
      </c>
      <c r="BD326" s="1">
        <v>0</v>
      </c>
      <c r="BF326" s="1" t="s">
        <v>351</v>
      </c>
      <c r="BG326" s="1">
        <v>83</v>
      </c>
      <c r="BH326" s="1">
        <v>60</v>
      </c>
      <c r="BI326" s="1">
        <v>3021</v>
      </c>
      <c r="BJ326" s="1">
        <v>0</v>
      </c>
      <c r="BK326" s="1">
        <v>0</v>
      </c>
      <c r="BL326" s="1">
        <v>267.64413200000001</v>
      </c>
      <c r="BM326" s="1">
        <v>198</v>
      </c>
      <c r="BN326" s="1">
        <v>60</v>
      </c>
      <c r="BO326" s="1">
        <v>7003</v>
      </c>
      <c r="BP326" s="1">
        <v>481</v>
      </c>
      <c r="BQ326" s="1">
        <v>0.29537400000000003</v>
      </c>
      <c r="BR326" s="1">
        <v>1</v>
      </c>
    </row>
    <row r="327" spans="1:70" x14ac:dyDescent="0.2">
      <c r="A327" s="1" t="s">
        <v>18154</v>
      </c>
      <c r="B327" s="1" t="s">
        <v>18158</v>
      </c>
      <c r="C327" s="1" t="s">
        <v>8631</v>
      </c>
      <c r="D327" s="1">
        <v>54847</v>
      </c>
      <c r="E327" s="1" t="s">
        <v>289</v>
      </c>
      <c r="F327" s="1" t="s">
        <v>289</v>
      </c>
      <c r="G327" s="1">
        <v>3</v>
      </c>
      <c r="H327" s="1">
        <v>113286473</v>
      </c>
      <c r="I327" s="1">
        <v>113286473</v>
      </c>
      <c r="J327" s="1" t="s">
        <v>289</v>
      </c>
      <c r="K327" s="1" t="s">
        <v>345</v>
      </c>
      <c r="L327" s="1" t="s">
        <v>346</v>
      </c>
      <c r="M327" s="1" t="s">
        <v>294</v>
      </c>
      <c r="N327" s="1" t="s">
        <v>407</v>
      </c>
      <c r="Q327" s="1" t="s">
        <v>289</v>
      </c>
      <c r="R327" s="1" t="s">
        <v>289</v>
      </c>
      <c r="S327" s="1" t="s">
        <v>289</v>
      </c>
      <c r="T327" s="1" t="s">
        <v>8601</v>
      </c>
      <c r="U327" s="1" t="s">
        <v>8602</v>
      </c>
      <c r="V327" s="1" t="s">
        <v>351</v>
      </c>
      <c r="W327" s="1">
        <v>3</v>
      </c>
      <c r="X327" s="1">
        <v>1157</v>
      </c>
      <c r="Y327" s="1" t="s">
        <v>8603</v>
      </c>
      <c r="Z327" s="1" t="s">
        <v>8604</v>
      </c>
      <c r="AA327" s="1" t="s">
        <v>8605</v>
      </c>
      <c r="AB327" s="1" t="s">
        <v>8613</v>
      </c>
      <c r="AC327" s="1">
        <v>0.50700000000000001</v>
      </c>
      <c r="AG327" s="1">
        <v>0</v>
      </c>
      <c r="AT327" s="1">
        <v>7.5238930000000002</v>
      </c>
      <c r="AU327" s="1" t="s">
        <v>405</v>
      </c>
      <c r="AV327" s="1">
        <v>0</v>
      </c>
      <c r="AW327" s="1">
        <v>0</v>
      </c>
      <c r="AX327" s="1">
        <v>0</v>
      </c>
      <c r="AY327" s="1">
        <v>25</v>
      </c>
      <c r="AZ327" s="1">
        <v>839</v>
      </c>
      <c r="BA327" s="1" t="s">
        <v>406</v>
      </c>
      <c r="BB327" s="1">
        <v>0.99993100000000001</v>
      </c>
      <c r="BC327" s="1">
        <v>0.99993100000000001</v>
      </c>
      <c r="BD327" s="1">
        <v>0</v>
      </c>
      <c r="BF327" s="1" t="s">
        <v>351</v>
      </c>
      <c r="BG327" s="1">
        <v>15</v>
      </c>
      <c r="BH327" s="1">
        <v>60</v>
      </c>
      <c r="BI327" s="1">
        <v>479</v>
      </c>
      <c r="BJ327" s="1">
        <v>0</v>
      </c>
      <c r="BK327" s="1">
        <v>0</v>
      </c>
      <c r="BL327" s="1">
        <v>32.212063999999998</v>
      </c>
      <c r="BM327" s="1">
        <v>178</v>
      </c>
      <c r="BN327" s="1">
        <v>60</v>
      </c>
      <c r="BO327" s="1">
        <v>6009</v>
      </c>
      <c r="BP327" s="1">
        <v>272</v>
      </c>
      <c r="BQ327" s="1">
        <v>7.7719999999999997E-2</v>
      </c>
      <c r="BR327" s="1">
        <v>1</v>
      </c>
    </row>
    <row r="328" spans="1:70" x14ac:dyDescent="0.2">
      <c r="A328" s="1" t="s">
        <v>18154</v>
      </c>
      <c r="B328" s="1" t="s">
        <v>18158</v>
      </c>
      <c r="C328" s="1" t="s">
        <v>8669</v>
      </c>
      <c r="D328" s="1">
        <v>285464</v>
      </c>
      <c r="E328" s="1" t="s">
        <v>289</v>
      </c>
      <c r="F328" s="1" t="s">
        <v>289</v>
      </c>
      <c r="G328" s="1">
        <v>4</v>
      </c>
      <c r="H328" s="1">
        <v>1388631</v>
      </c>
      <c r="I328" s="1">
        <v>1388631</v>
      </c>
      <c r="J328" s="1" t="s">
        <v>289</v>
      </c>
      <c r="K328" s="1" t="s">
        <v>345</v>
      </c>
      <c r="L328" s="1" t="s">
        <v>346</v>
      </c>
      <c r="M328" s="1" t="s">
        <v>347</v>
      </c>
      <c r="N328" s="1" t="s">
        <v>333</v>
      </c>
      <c r="Q328" s="1" t="s">
        <v>289</v>
      </c>
      <c r="R328" s="1" t="s">
        <v>289</v>
      </c>
      <c r="S328" s="1" t="s">
        <v>289</v>
      </c>
      <c r="T328" s="1" t="s">
        <v>8634</v>
      </c>
      <c r="U328" s="1" t="s">
        <v>8635</v>
      </c>
      <c r="V328" s="1" t="s">
        <v>351</v>
      </c>
      <c r="W328" s="1">
        <v>1</v>
      </c>
      <c r="X328" s="1">
        <v>3292</v>
      </c>
      <c r="Y328" s="1" t="s">
        <v>8636</v>
      </c>
      <c r="Z328" s="1" t="s">
        <v>8637</v>
      </c>
      <c r="AA328" s="1" t="s">
        <v>8638</v>
      </c>
      <c r="AB328" s="1" t="s">
        <v>8649</v>
      </c>
      <c r="AC328" s="1">
        <v>0.66700000000000004</v>
      </c>
      <c r="AG328" s="1">
        <v>1</v>
      </c>
      <c r="AH328" s="1" t="s">
        <v>831</v>
      </c>
      <c r="AI328" t="s">
        <v>8650</v>
      </c>
      <c r="AT328" s="1">
        <v>3.310721</v>
      </c>
      <c r="AU328" s="1" t="s">
        <v>405</v>
      </c>
      <c r="AV328" s="1">
        <v>2</v>
      </c>
      <c r="AW328" s="1">
        <v>0</v>
      </c>
      <c r="AX328" s="1">
        <v>0</v>
      </c>
      <c r="AY328" s="1">
        <v>11</v>
      </c>
      <c r="AZ328" s="1">
        <v>385</v>
      </c>
      <c r="BA328" s="1" t="s">
        <v>469</v>
      </c>
      <c r="BB328" s="1">
        <v>0.99307199999999995</v>
      </c>
      <c r="BC328" s="1">
        <v>0.97274099999999997</v>
      </c>
      <c r="BD328" s="1">
        <v>0</v>
      </c>
      <c r="BF328" s="1" t="s">
        <v>351</v>
      </c>
      <c r="BG328" s="1">
        <v>9</v>
      </c>
      <c r="BH328" s="1">
        <v>43</v>
      </c>
      <c r="BI328" s="1">
        <v>264</v>
      </c>
      <c r="BJ328" s="1">
        <v>0</v>
      </c>
      <c r="BK328" s="1">
        <v>0</v>
      </c>
      <c r="BL328" s="1">
        <v>20.221046999999999</v>
      </c>
      <c r="BM328" s="1">
        <v>44</v>
      </c>
      <c r="BN328" s="1">
        <v>70</v>
      </c>
      <c r="BO328" s="1">
        <v>1403</v>
      </c>
      <c r="BP328" s="1">
        <v>78</v>
      </c>
      <c r="BQ328" s="1">
        <v>0.16981099999999999</v>
      </c>
      <c r="BR328" s="1">
        <v>0.97952600000000001</v>
      </c>
    </row>
    <row r="329" spans="1:70" x14ac:dyDescent="0.2">
      <c r="A329" s="1" t="s">
        <v>18154</v>
      </c>
      <c r="B329" s="1" t="s">
        <v>18158</v>
      </c>
      <c r="C329" s="1" t="s">
        <v>8703</v>
      </c>
      <c r="D329" s="1">
        <v>4887</v>
      </c>
      <c r="E329" s="1" t="s">
        <v>289</v>
      </c>
      <c r="F329" s="1" t="s">
        <v>289</v>
      </c>
      <c r="G329" s="1">
        <v>4</v>
      </c>
      <c r="H329" s="1">
        <v>156135923</v>
      </c>
      <c r="I329" s="1">
        <v>156135923</v>
      </c>
      <c r="J329" s="1" t="s">
        <v>289</v>
      </c>
      <c r="K329" s="1" t="s">
        <v>345</v>
      </c>
      <c r="L329" s="1" t="s">
        <v>346</v>
      </c>
      <c r="M329" s="1" t="s">
        <v>333</v>
      </c>
      <c r="N329" s="1" t="s">
        <v>407</v>
      </c>
      <c r="Q329" s="1" t="s">
        <v>289</v>
      </c>
      <c r="R329" s="1" t="s">
        <v>289</v>
      </c>
      <c r="S329" s="1" t="s">
        <v>289</v>
      </c>
      <c r="T329" s="1" t="s">
        <v>8672</v>
      </c>
      <c r="U329" s="1" t="s">
        <v>8673</v>
      </c>
      <c r="V329" s="1" t="s">
        <v>351</v>
      </c>
      <c r="W329" s="1">
        <v>2</v>
      </c>
      <c r="X329" s="1">
        <v>1321</v>
      </c>
      <c r="Y329" s="1" t="s">
        <v>8674</v>
      </c>
      <c r="Z329" s="1" t="s">
        <v>8675</v>
      </c>
      <c r="AA329" s="1" t="s">
        <v>8676</v>
      </c>
      <c r="AB329" s="1" t="s">
        <v>8686</v>
      </c>
      <c r="AC329" s="1">
        <v>0.50700000000000001</v>
      </c>
      <c r="AG329" s="1">
        <v>0</v>
      </c>
      <c r="AT329" s="1">
        <v>6.9203250000000001</v>
      </c>
      <c r="AU329" s="1" t="s">
        <v>405</v>
      </c>
      <c r="AV329" s="1">
        <v>0</v>
      </c>
      <c r="AW329" s="1">
        <v>0</v>
      </c>
      <c r="AX329" s="1">
        <v>0</v>
      </c>
      <c r="AY329" s="1">
        <v>23</v>
      </c>
      <c r="AZ329" s="1">
        <v>774</v>
      </c>
      <c r="BA329" s="1" t="s">
        <v>525</v>
      </c>
      <c r="BB329" s="1">
        <v>0.999892</v>
      </c>
      <c r="BC329" s="1">
        <v>0.999892</v>
      </c>
      <c r="BD329" s="1">
        <v>0</v>
      </c>
      <c r="BF329" s="1" t="s">
        <v>351</v>
      </c>
      <c r="BG329" s="1">
        <v>8</v>
      </c>
      <c r="BH329" s="1">
        <v>60</v>
      </c>
      <c r="BI329" s="1">
        <v>232</v>
      </c>
      <c r="BJ329" s="1">
        <v>0</v>
      </c>
      <c r="BK329" s="1">
        <v>0</v>
      </c>
      <c r="BL329" s="1">
        <v>13.027497</v>
      </c>
      <c r="BM329" s="1">
        <v>163</v>
      </c>
      <c r="BN329" s="1">
        <v>60</v>
      </c>
      <c r="BO329" s="1">
        <v>5581</v>
      </c>
      <c r="BP329" s="1">
        <v>230</v>
      </c>
      <c r="BQ329" s="1">
        <v>4.6783999999999999E-2</v>
      </c>
      <c r="BR329" s="1">
        <v>1</v>
      </c>
    </row>
    <row r="330" spans="1:70" x14ac:dyDescent="0.2">
      <c r="A330" s="1" t="s">
        <v>18154</v>
      </c>
      <c r="B330" s="1" t="s">
        <v>18158</v>
      </c>
      <c r="C330" s="1" t="s">
        <v>18071</v>
      </c>
      <c r="D330" s="1">
        <v>0</v>
      </c>
      <c r="E330" s="1" t="s">
        <v>289</v>
      </c>
      <c r="F330" s="1" t="s">
        <v>289</v>
      </c>
      <c r="G330" s="1">
        <v>5</v>
      </c>
      <c r="H330" s="1">
        <v>175108790</v>
      </c>
      <c r="I330" s="1">
        <v>175108790</v>
      </c>
      <c r="J330" s="1" t="s">
        <v>289</v>
      </c>
      <c r="K330" s="1" t="s">
        <v>2282</v>
      </c>
      <c r="L330" s="1" t="s">
        <v>346</v>
      </c>
      <c r="M330" s="1" t="s">
        <v>407</v>
      </c>
      <c r="N330" s="1" t="s">
        <v>294</v>
      </c>
      <c r="Q330" s="1" t="s">
        <v>289</v>
      </c>
      <c r="R330" s="1" t="s">
        <v>289</v>
      </c>
      <c r="S330" s="1" t="s">
        <v>289</v>
      </c>
      <c r="T330" s="1" t="s">
        <v>8706</v>
      </c>
      <c r="U330" s="1" t="s">
        <v>8707</v>
      </c>
      <c r="V330" s="1" t="s">
        <v>351</v>
      </c>
      <c r="W330" s="1">
        <v>0</v>
      </c>
      <c r="X330" s="1">
        <v>327</v>
      </c>
      <c r="AB330" s="1" t="s">
        <v>8722</v>
      </c>
      <c r="AC330" s="1">
        <v>0.498</v>
      </c>
      <c r="AG330" s="1">
        <v>0</v>
      </c>
      <c r="AT330" s="1">
        <v>6.0150300000000003</v>
      </c>
      <c r="AU330" s="1" t="s">
        <v>405</v>
      </c>
      <c r="AV330" s="1">
        <v>0</v>
      </c>
      <c r="AW330" s="1">
        <v>0</v>
      </c>
      <c r="AX330" s="1">
        <v>0</v>
      </c>
      <c r="AY330" s="1">
        <v>20</v>
      </c>
      <c r="AZ330" s="1">
        <v>639</v>
      </c>
      <c r="BA330" s="1" t="s">
        <v>498</v>
      </c>
      <c r="BB330" s="1">
        <v>0.99986299999999995</v>
      </c>
      <c r="BC330" s="1">
        <v>0.99986299999999995</v>
      </c>
      <c r="BD330" s="1">
        <v>0</v>
      </c>
      <c r="BF330" s="1" t="s">
        <v>351</v>
      </c>
      <c r="BG330" s="1">
        <v>7</v>
      </c>
      <c r="BH330" s="1">
        <v>60</v>
      </c>
      <c r="BI330" s="1">
        <v>233</v>
      </c>
      <c r="BJ330" s="1">
        <v>1</v>
      </c>
      <c r="BK330" s="1">
        <v>0</v>
      </c>
      <c r="BL330" s="1">
        <v>13.507211</v>
      </c>
      <c r="BM330" s="1">
        <v>191</v>
      </c>
      <c r="BN330" s="1">
        <v>60</v>
      </c>
      <c r="BO330" s="1">
        <v>6278</v>
      </c>
      <c r="BP330" s="1">
        <v>287</v>
      </c>
      <c r="BQ330" s="1">
        <v>3.5353999999999997E-2</v>
      </c>
      <c r="BR330" s="1">
        <v>1</v>
      </c>
    </row>
    <row r="331" spans="1:70" x14ac:dyDescent="0.2">
      <c r="A331" s="1" t="s">
        <v>18154</v>
      </c>
      <c r="B331" s="1" t="s">
        <v>18158</v>
      </c>
      <c r="C331" s="1" t="s">
        <v>7605</v>
      </c>
      <c r="D331" s="1">
        <v>7272</v>
      </c>
      <c r="E331" s="1" t="s">
        <v>289</v>
      </c>
      <c r="F331" s="1" t="s">
        <v>289</v>
      </c>
      <c r="G331" s="1">
        <v>6</v>
      </c>
      <c r="H331" s="1">
        <v>80715598</v>
      </c>
      <c r="I331" s="1">
        <v>80715598</v>
      </c>
      <c r="J331" s="1" t="s">
        <v>289</v>
      </c>
      <c r="K331" s="1" t="s">
        <v>345</v>
      </c>
      <c r="L331" s="1" t="s">
        <v>346</v>
      </c>
      <c r="M331" s="1" t="s">
        <v>294</v>
      </c>
      <c r="N331" s="1" t="s">
        <v>347</v>
      </c>
      <c r="Q331" s="1" t="s">
        <v>289</v>
      </c>
      <c r="R331" s="1" t="s">
        <v>289</v>
      </c>
      <c r="S331" s="1" t="s">
        <v>289</v>
      </c>
      <c r="T331" s="1" t="s">
        <v>8748</v>
      </c>
      <c r="U331" s="1" t="s">
        <v>7572</v>
      </c>
      <c r="V331" s="1" t="s">
        <v>351</v>
      </c>
      <c r="W331" s="1">
        <v>2</v>
      </c>
      <c r="X331" s="1">
        <v>619</v>
      </c>
      <c r="Y331" s="1" t="s">
        <v>8749</v>
      </c>
      <c r="Z331" s="1" t="s">
        <v>8750</v>
      </c>
      <c r="AA331" s="1" t="s">
        <v>8751</v>
      </c>
      <c r="AB331" s="1" t="s">
        <v>8753</v>
      </c>
      <c r="AC331" s="1">
        <v>0.30299999999999999</v>
      </c>
      <c r="AG331" s="1">
        <v>0</v>
      </c>
      <c r="AT331" s="1">
        <v>17.421523000000001</v>
      </c>
      <c r="AU331" s="1" t="s">
        <v>405</v>
      </c>
      <c r="AV331" s="1">
        <v>0</v>
      </c>
      <c r="AW331" s="1">
        <v>0</v>
      </c>
      <c r="AX331" s="1">
        <v>0</v>
      </c>
      <c r="AY331" s="1">
        <v>58</v>
      </c>
      <c r="AZ331" s="1">
        <v>1955</v>
      </c>
      <c r="BA331" s="1" t="s">
        <v>406</v>
      </c>
      <c r="BB331" s="1">
        <v>1</v>
      </c>
      <c r="BC331" s="1">
        <v>1</v>
      </c>
      <c r="BD331" s="1">
        <v>0</v>
      </c>
      <c r="BF331" s="1" t="s">
        <v>351</v>
      </c>
      <c r="BG331" s="1">
        <v>12</v>
      </c>
      <c r="BH331" s="1">
        <v>60</v>
      </c>
      <c r="BI331" s="1">
        <v>432</v>
      </c>
      <c r="BJ331" s="1">
        <v>0</v>
      </c>
      <c r="BK331" s="1">
        <v>0</v>
      </c>
      <c r="BL331" s="1">
        <v>24.517901999999999</v>
      </c>
      <c r="BM331" s="1">
        <v>473</v>
      </c>
      <c r="BN331" s="1">
        <v>60</v>
      </c>
      <c r="BO331" s="1">
        <v>15997</v>
      </c>
      <c r="BP331" s="1">
        <v>686</v>
      </c>
      <c r="BQ331" s="1">
        <v>2.4742E-2</v>
      </c>
      <c r="BR331" s="1">
        <v>1</v>
      </c>
    </row>
    <row r="332" spans="1:70" x14ac:dyDescent="0.2">
      <c r="A332" s="1" t="s">
        <v>18154</v>
      </c>
      <c r="B332" s="1" t="s">
        <v>18158</v>
      </c>
      <c r="C332" s="1" t="s">
        <v>18072</v>
      </c>
      <c r="D332" s="1">
        <v>221806</v>
      </c>
      <c r="E332" s="1" t="s">
        <v>289</v>
      </c>
      <c r="F332" s="1" t="s">
        <v>289</v>
      </c>
      <c r="G332" s="1">
        <v>7</v>
      </c>
      <c r="H332" s="1">
        <v>12375837</v>
      </c>
      <c r="I332" s="1">
        <v>12375837</v>
      </c>
      <c r="J332" s="1" t="s">
        <v>289</v>
      </c>
      <c r="K332" s="1" t="s">
        <v>436</v>
      </c>
      <c r="L332" s="1" t="s">
        <v>346</v>
      </c>
      <c r="M332" s="1" t="s">
        <v>333</v>
      </c>
      <c r="N332" s="1" t="s">
        <v>407</v>
      </c>
      <c r="Q332" s="1" t="s">
        <v>289</v>
      </c>
      <c r="R332" s="1" t="s">
        <v>289</v>
      </c>
      <c r="S332" s="1" t="s">
        <v>289</v>
      </c>
      <c r="T332" s="1" t="s">
        <v>8824</v>
      </c>
      <c r="U332" s="1" t="s">
        <v>8825</v>
      </c>
      <c r="V332" s="1" t="s">
        <v>293</v>
      </c>
      <c r="W332" s="1">
        <v>27</v>
      </c>
      <c r="X332" s="1">
        <v>4772</v>
      </c>
      <c r="Y332" s="1" t="s">
        <v>8826</v>
      </c>
      <c r="Z332" s="1" t="s">
        <v>8827</v>
      </c>
      <c r="AA332" s="1" t="s">
        <v>8828</v>
      </c>
      <c r="AB332" s="1" t="s">
        <v>8836</v>
      </c>
      <c r="AC332" s="1">
        <v>0.39800000000000002</v>
      </c>
      <c r="AG332" s="1">
        <v>0</v>
      </c>
      <c r="AT332" s="1">
        <v>4.2111150000000004</v>
      </c>
      <c r="AU332" s="1" t="s">
        <v>405</v>
      </c>
      <c r="AV332" s="1">
        <v>0</v>
      </c>
      <c r="AW332" s="1">
        <v>0</v>
      </c>
      <c r="AX332" s="1">
        <v>0</v>
      </c>
      <c r="AY332" s="1">
        <v>14</v>
      </c>
      <c r="AZ332" s="1">
        <v>441</v>
      </c>
      <c r="BA332" s="1" t="s">
        <v>525</v>
      </c>
      <c r="BB332" s="1">
        <v>0.99534299999999998</v>
      </c>
      <c r="BC332" s="1">
        <v>0.99530600000000002</v>
      </c>
      <c r="BD332" s="1">
        <v>0</v>
      </c>
      <c r="BF332" s="1" t="s">
        <v>293</v>
      </c>
      <c r="BG332" s="1">
        <v>4</v>
      </c>
      <c r="BH332" s="1">
        <v>60</v>
      </c>
      <c r="BI332" s="1">
        <v>132</v>
      </c>
      <c r="BJ332" s="1">
        <v>0</v>
      </c>
      <c r="BK332" s="1">
        <v>0</v>
      </c>
      <c r="BL332" s="1">
        <v>7.8214050000000004</v>
      </c>
      <c r="BM332" s="1">
        <v>96</v>
      </c>
      <c r="BN332" s="1">
        <v>60</v>
      </c>
      <c r="BO332" s="1">
        <v>3312</v>
      </c>
      <c r="BP332" s="1">
        <v>137</v>
      </c>
      <c r="BQ332" s="1">
        <v>0.04</v>
      </c>
      <c r="BR332" s="1">
        <v>0.99996200000000002</v>
      </c>
    </row>
    <row r="333" spans="1:70" x14ac:dyDescent="0.2">
      <c r="A333" s="1" t="s">
        <v>18154</v>
      </c>
      <c r="B333" s="1" t="s">
        <v>18158</v>
      </c>
      <c r="C333" s="1" t="s">
        <v>14527</v>
      </c>
      <c r="D333" s="1">
        <v>10071</v>
      </c>
      <c r="E333" s="1" t="s">
        <v>289</v>
      </c>
      <c r="F333" s="1" t="s">
        <v>289</v>
      </c>
      <c r="G333" s="1">
        <v>7</v>
      </c>
      <c r="H333" s="1">
        <v>100643367</v>
      </c>
      <c r="I333" s="1">
        <v>100643367</v>
      </c>
      <c r="J333" s="1" t="s">
        <v>289</v>
      </c>
      <c r="K333" s="1" t="s">
        <v>436</v>
      </c>
      <c r="L333" s="1" t="s">
        <v>346</v>
      </c>
      <c r="M333" s="1" t="s">
        <v>347</v>
      </c>
      <c r="N333" s="1" t="s">
        <v>294</v>
      </c>
      <c r="Q333" s="1" t="s">
        <v>289</v>
      </c>
      <c r="R333" s="1" t="s">
        <v>289</v>
      </c>
      <c r="S333" s="1" t="s">
        <v>289</v>
      </c>
      <c r="T333" s="1" t="s">
        <v>1083</v>
      </c>
      <c r="U333" s="1" t="s">
        <v>1084</v>
      </c>
      <c r="V333" s="1" t="s">
        <v>351</v>
      </c>
      <c r="W333" s="1">
        <v>5</v>
      </c>
      <c r="X333" s="1">
        <v>9952</v>
      </c>
      <c r="Y333" s="1" t="s">
        <v>1085</v>
      </c>
      <c r="Z333" s="1" t="s">
        <v>1086</v>
      </c>
      <c r="AA333" s="1" t="s">
        <v>1087</v>
      </c>
      <c r="AB333" s="1" t="s">
        <v>1093</v>
      </c>
      <c r="AC333" s="1">
        <v>0.55700000000000005</v>
      </c>
      <c r="AG333" s="1">
        <v>0</v>
      </c>
      <c r="AT333" s="1">
        <v>10.865638000000001</v>
      </c>
      <c r="AU333" s="1" t="s">
        <v>405</v>
      </c>
      <c r="AV333" s="1">
        <v>22</v>
      </c>
      <c r="AW333" s="1">
        <v>1</v>
      </c>
      <c r="AX333" s="1">
        <v>34</v>
      </c>
      <c r="AY333" s="1">
        <v>48</v>
      </c>
      <c r="AZ333" s="1">
        <v>1591</v>
      </c>
      <c r="BA333" s="1" t="s">
        <v>469</v>
      </c>
      <c r="BB333" s="1">
        <v>1</v>
      </c>
      <c r="BC333" s="1">
        <v>1</v>
      </c>
      <c r="BD333" s="1">
        <v>0</v>
      </c>
      <c r="BF333" s="1" t="s">
        <v>351</v>
      </c>
      <c r="BG333" s="1">
        <v>8</v>
      </c>
      <c r="BH333" s="1">
        <v>47</v>
      </c>
      <c r="BI333" s="1">
        <v>237</v>
      </c>
      <c r="BJ333" s="1">
        <v>0</v>
      </c>
      <c r="BK333" s="1">
        <v>0</v>
      </c>
      <c r="BL333" s="1">
        <v>12.241583</v>
      </c>
      <c r="BM333" s="1">
        <v>238</v>
      </c>
      <c r="BN333" s="1">
        <v>50</v>
      </c>
      <c r="BO333" s="1">
        <v>7963</v>
      </c>
      <c r="BP333" s="1">
        <v>345</v>
      </c>
      <c r="BQ333" s="1">
        <v>3.252E-2</v>
      </c>
      <c r="BR333" s="1">
        <v>1</v>
      </c>
    </row>
    <row r="334" spans="1:70" x14ac:dyDescent="0.2">
      <c r="A334" s="1" t="s">
        <v>18154</v>
      </c>
      <c r="B334" s="1" t="s">
        <v>18158</v>
      </c>
      <c r="C334" s="1" t="s">
        <v>8812</v>
      </c>
      <c r="D334" s="1">
        <v>55798</v>
      </c>
      <c r="E334" s="1" t="s">
        <v>289</v>
      </c>
      <c r="F334" s="1" t="s">
        <v>289</v>
      </c>
      <c r="G334" s="1">
        <v>7</v>
      </c>
      <c r="H334" s="1">
        <v>128119380</v>
      </c>
      <c r="I334" s="1">
        <v>128119380</v>
      </c>
      <c r="J334" s="1" t="s">
        <v>289</v>
      </c>
      <c r="K334" s="1" t="s">
        <v>345</v>
      </c>
      <c r="L334" s="1" t="s">
        <v>346</v>
      </c>
      <c r="M334" s="1" t="s">
        <v>333</v>
      </c>
      <c r="N334" s="1" t="s">
        <v>347</v>
      </c>
      <c r="Q334" s="1" t="s">
        <v>289</v>
      </c>
      <c r="R334" s="1" t="s">
        <v>289</v>
      </c>
      <c r="S334" s="1" t="s">
        <v>289</v>
      </c>
      <c r="T334" s="1" t="s">
        <v>8775</v>
      </c>
      <c r="U334" s="1" t="s">
        <v>8776</v>
      </c>
      <c r="V334" s="1" t="s">
        <v>351</v>
      </c>
      <c r="W334" s="1">
        <v>2</v>
      </c>
      <c r="X334" s="1">
        <v>291</v>
      </c>
      <c r="Y334" s="1" t="s">
        <v>8777</v>
      </c>
      <c r="Z334" s="1" t="s">
        <v>8778</v>
      </c>
      <c r="AA334" s="1" t="s">
        <v>8779</v>
      </c>
      <c r="AB334" s="1" t="s">
        <v>8786</v>
      </c>
      <c r="AC334" s="1">
        <v>0.40799999999999997</v>
      </c>
      <c r="AG334" s="1">
        <v>1</v>
      </c>
      <c r="AH334" s="1" t="s">
        <v>8787</v>
      </c>
      <c r="AI334" t="s">
        <v>5567</v>
      </c>
      <c r="AT334" s="1">
        <v>17.489792000000001</v>
      </c>
      <c r="AU334" s="1" t="s">
        <v>405</v>
      </c>
      <c r="AV334" s="1">
        <v>3</v>
      </c>
      <c r="AW334" s="1">
        <v>1</v>
      </c>
      <c r="AX334" s="1">
        <v>25</v>
      </c>
      <c r="AY334" s="1">
        <v>67</v>
      </c>
      <c r="AZ334" s="1">
        <v>2330</v>
      </c>
      <c r="BA334" s="1" t="s">
        <v>525</v>
      </c>
      <c r="BB334" s="1">
        <v>1</v>
      </c>
      <c r="BC334" s="1">
        <v>1</v>
      </c>
      <c r="BD334" s="1">
        <v>0</v>
      </c>
      <c r="BF334" s="1" t="s">
        <v>351</v>
      </c>
      <c r="BG334" s="1">
        <v>54</v>
      </c>
      <c r="BH334" s="1">
        <v>60</v>
      </c>
      <c r="BI334" s="1">
        <v>1737</v>
      </c>
      <c r="BJ334" s="1">
        <v>0</v>
      </c>
      <c r="BK334" s="1">
        <v>0</v>
      </c>
      <c r="BL334" s="1">
        <v>123.460797</v>
      </c>
      <c r="BM334" s="1">
        <v>482</v>
      </c>
      <c r="BN334" s="1">
        <v>60</v>
      </c>
      <c r="BO334" s="1">
        <v>16704</v>
      </c>
      <c r="BP334" s="1">
        <v>714</v>
      </c>
      <c r="BQ334" s="1">
        <v>0.100746</v>
      </c>
      <c r="BR334" s="1">
        <v>1</v>
      </c>
    </row>
    <row r="335" spans="1:70" x14ac:dyDescent="0.2">
      <c r="A335" s="1" t="s">
        <v>18154</v>
      </c>
      <c r="B335" s="1" t="s">
        <v>18158</v>
      </c>
      <c r="C335" s="1" t="s">
        <v>1179</v>
      </c>
      <c r="D335" s="1">
        <v>115294</v>
      </c>
      <c r="E335" s="1" t="s">
        <v>289</v>
      </c>
      <c r="F335" s="1" t="s">
        <v>289</v>
      </c>
      <c r="G335" s="1">
        <v>8</v>
      </c>
      <c r="H335" s="1">
        <v>52732917</v>
      </c>
      <c r="I335" s="1">
        <v>52732917</v>
      </c>
      <c r="J335" s="1" t="s">
        <v>289</v>
      </c>
      <c r="K335" s="1" t="s">
        <v>436</v>
      </c>
      <c r="L335" s="1" t="s">
        <v>346</v>
      </c>
      <c r="M335" s="1" t="s">
        <v>333</v>
      </c>
      <c r="N335" s="1" t="s">
        <v>407</v>
      </c>
      <c r="Q335" s="1" t="s">
        <v>289</v>
      </c>
      <c r="R335" s="1" t="s">
        <v>289</v>
      </c>
      <c r="S335" s="1" t="s">
        <v>289</v>
      </c>
      <c r="T335" s="1" t="s">
        <v>8852</v>
      </c>
      <c r="U335" s="1" t="s">
        <v>1140</v>
      </c>
      <c r="V335" s="1" t="s">
        <v>293</v>
      </c>
      <c r="W335" s="1">
        <v>7</v>
      </c>
      <c r="X335" s="1">
        <v>1474</v>
      </c>
      <c r="Y335" s="1" t="s">
        <v>8853</v>
      </c>
      <c r="Z335" s="1" t="s">
        <v>8854</v>
      </c>
      <c r="AA335" s="1" t="s">
        <v>8855</v>
      </c>
      <c r="AB335" s="1" t="s">
        <v>8857</v>
      </c>
      <c r="AC335" s="1">
        <v>0.33300000000000002</v>
      </c>
      <c r="AG335" s="1">
        <v>0</v>
      </c>
      <c r="AT335" s="1">
        <v>7.2223889999999997</v>
      </c>
      <c r="AU335" s="1" t="s">
        <v>405</v>
      </c>
      <c r="AV335" s="1">
        <v>1</v>
      </c>
      <c r="AW335" s="1">
        <v>0</v>
      </c>
      <c r="AX335" s="1">
        <v>0</v>
      </c>
      <c r="AY335" s="1">
        <v>24</v>
      </c>
      <c r="AZ335" s="1">
        <v>826</v>
      </c>
      <c r="BA335" s="1" t="s">
        <v>525</v>
      </c>
      <c r="BB335" s="1">
        <v>0.99990900000000005</v>
      </c>
      <c r="BC335" s="1">
        <v>0.99990900000000005</v>
      </c>
      <c r="BD335" s="1">
        <v>0</v>
      </c>
      <c r="BF335" s="1" t="s">
        <v>293</v>
      </c>
      <c r="BG335" s="1">
        <v>6</v>
      </c>
      <c r="BH335" s="1">
        <v>37</v>
      </c>
      <c r="BI335" s="1">
        <v>204</v>
      </c>
      <c r="BJ335" s="1">
        <v>1</v>
      </c>
      <c r="BK335" s="1">
        <v>0</v>
      </c>
      <c r="BL335" s="1">
        <v>12.12618</v>
      </c>
      <c r="BM335" s="1">
        <v>156</v>
      </c>
      <c r="BN335" s="1">
        <v>60</v>
      </c>
      <c r="BO335" s="1">
        <v>5434</v>
      </c>
      <c r="BP335" s="1">
        <v>215</v>
      </c>
      <c r="BQ335" s="1">
        <v>3.7037E-2</v>
      </c>
      <c r="BR335" s="1">
        <v>1</v>
      </c>
    </row>
    <row r="336" spans="1:70" x14ac:dyDescent="0.2">
      <c r="A336" s="1" t="s">
        <v>18154</v>
      </c>
      <c r="B336" s="1" t="s">
        <v>18158</v>
      </c>
      <c r="C336" s="1" t="s">
        <v>8893</v>
      </c>
      <c r="D336" s="1">
        <v>2776</v>
      </c>
      <c r="E336" s="1" t="s">
        <v>289</v>
      </c>
      <c r="F336" s="1" t="s">
        <v>289</v>
      </c>
      <c r="G336" s="1">
        <v>9</v>
      </c>
      <c r="H336" s="1">
        <v>80537095</v>
      </c>
      <c r="I336" s="1">
        <v>80537095</v>
      </c>
      <c r="J336" s="1" t="s">
        <v>289</v>
      </c>
      <c r="K336" s="1" t="s">
        <v>1910</v>
      </c>
      <c r="L336" s="1" t="s">
        <v>346</v>
      </c>
      <c r="M336" s="1" t="s">
        <v>333</v>
      </c>
      <c r="N336" s="1" t="s">
        <v>294</v>
      </c>
      <c r="Q336" s="1" t="s">
        <v>289</v>
      </c>
      <c r="R336" s="1" t="s">
        <v>289</v>
      </c>
      <c r="S336" s="1" t="s">
        <v>289</v>
      </c>
      <c r="T336" s="1" t="s">
        <v>8861</v>
      </c>
      <c r="U336" s="1" t="s">
        <v>8862</v>
      </c>
      <c r="V336" s="1" t="s">
        <v>293</v>
      </c>
      <c r="W336" s="1">
        <v>2</v>
      </c>
      <c r="X336" s="1">
        <v>525</v>
      </c>
      <c r="Y336" s="1" t="s">
        <v>8863</v>
      </c>
      <c r="Z336" s="1" t="s">
        <v>8864</v>
      </c>
      <c r="AA336" s="1" t="s">
        <v>8865</v>
      </c>
      <c r="AB336" s="1" t="s">
        <v>8875</v>
      </c>
      <c r="AC336" s="1">
        <v>0.47299999999999998</v>
      </c>
      <c r="AD336" s="1" t="s">
        <v>333</v>
      </c>
      <c r="AE336" s="1">
        <v>0</v>
      </c>
      <c r="AF336" s="1">
        <v>0</v>
      </c>
      <c r="AG336" s="1">
        <v>0</v>
      </c>
      <c r="AT336" s="1">
        <v>5.1156360000000003</v>
      </c>
      <c r="AU336" s="1" t="s">
        <v>405</v>
      </c>
      <c r="AV336" s="1">
        <v>0</v>
      </c>
      <c r="AW336" s="1">
        <v>0</v>
      </c>
      <c r="AX336" s="1">
        <v>0</v>
      </c>
      <c r="AY336" s="1">
        <v>17</v>
      </c>
      <c r="AZ336" s="1">
        <v>586</v>
      </c>
      <c r="BA336" s="1" t="s">
        <v>525</v>
      </c>
      <c r="BB336" s="1">
        <v>0.99936599999999998</v>
      </c>
      <c r="BC336" s="1">
        <v>0.99931499999999995</v>
      </c>
      <c r="BD336" s="1">
        <v>0</v>
      </c>
      <c r="BF336" s="1" t="s">
        <v>293</v>
      </c>
      <c r="BG336" s="1">
        <v>8</v>
      </c>
      <c r="BH336" s="1">
        <v>49</v>
      </c>
      <c r="BI336" s="1">
        <v>241</v>
      </c>
      <c r="BJ336" s="1">
        <v>0</v>
      </c>
      <c r="BK336" s="1">
        <v>0</v>
      </c>
      <c r="BL336" s="1">
        <v>15.932131</v>
      </c>
      <c r="BM336" s="1">
        <v>89</v>
      </c>
      <c r="BN336" s="1">
        <v>60</v>
      </c>
      <c r="BO336" s="1">
        <v>3077</v>
      </c>
      <c r="BP336" s="1">
        <v>120</v>
      </c>
      <c r="BQ336" s="1">
        <v>8.2474000000000006E-2</v>
      </c>
      <c r="BR336" s="1">
        <v>0.99994799999999995</v>
      </c>
    </row>
    <row r="337" spans="1:70" x14ac:dyDescent="0.2">
      <c r="A337" s="1" t="s">
        <v>18154</v>
      </c>
      <c r="B337" s="1" t="s">
        <v>18158</v>
      </c>
      <c r="C337" s="1" t="s">
        <v>8941</v>
      </c>
      <c r="D337" s="1">
        <v>3190</v>
      </c>
      <c r="E337" s="1" t="s">
        <v>289</v>
      </c>
      <c r="F337" s="1" t="s">
        <v>289</v>
      </c>
      <c r="G337" s="1">
        <v>9</v>
      </c>
      <c r="H337" s="1">
        <v>86585198</v>
      </c>
      <c r="I337" s="1">
        <v>86585198</v>
      </c>
      <c r="J337" s="1" t="s">
        <v>289</v>
      </c>
      <c r="K337" s="1" t="s">
        <v>345</v>
      </c>
      <c r="L337" s="1" t="s">
        <v>346</v>
      </c>
      <c r="M337" s="1" t="s">
        <v>333</v>
      </c>
      <c r="N337" s="1" t="s">
        <v>407</v>
      </c>
      <c r="Q337" s="1" t="s">
        <v>289</v>
      </c>
      <c r="R337" s="1" t="s">
        <v>289</v>
      </c>
      <c r="S337" s="1" t="s">
        <v>289</v>
      </c>
      <c r="T337" s="1" t="s">
        <v>8896</v>
      </c>
      <c r="U337" s="1" t="s">
        <v>8897</v>
      </c>
      <c r="V337" s="1" t="s">
        <v>293</v>
      </c>
      <c r="W337" s="1">
        <v>16</v>
      </c>
      <c r="X337" s="1">
        <v>1463</v>
      </c>
      <c r="Y337" s="1" t="s">
        <v>8898</v>
      </c>
      <c r="Z337" s="1" t="s">
        <v>8899</v>
      </c>
      <c r="AA337" s="1" t="s">
        <v>8900</v>
      </c>
      <c r="AB337" s="1" t="s">
        <v>8912</v>
      </c>
      <c r="AC337" s="1">
        <v>0.38300000000000001</v>
      </c>
      <c r="AG337" s="1">
        <v>0</v>
      </c>
      <c r="AT337" s="1">
        <v>8.1237259999999996</v>
      </c>
      <c r="AU337" s="1" t="s">
        <v>405</v>
      </c>
      <c r="AV337" s="1">
        <v>0</v>
      </c>
      <c r="AW337" s="1">
        <v>0</v>
      </c>
      <c r="AX337" s="1">
        <v>0</v>
      </c>
      <c r="AY337" s="1">
        <v>27</v>
      </c>
      <c r="AZ337" s="1">
        <v>857</v>
      </c>
      <c r="BA337" s="1" t="s">
        <v>525</v>
      </c>
      <c r="BB337" s="1">
        <v>0.99998799999999999</v>
      </c>
      <c r="BC337" s="1">
        <v>0.99998799999999999</v>
      </c>
      <c r="BD337" s="1">
        <v>0</v>
      </c>
      <c r="BF337" s="1" t="s">
        <v>293</v>
      </c>
      <c r="BG337" s="1">
        <v>11</v>
      </c>
      <c r="BH337" s="1">
        <v>60</v>
      </c>
      <c r="BI337" s="1">
        <v>347</v>
      </c>
      <c r="BJ337" s="1">
        <v>0</v>
      </c>
      <c r="BK337" s="1">
        <v>0</v>
      </c>
      <c r="BL337" s="1">
        <v>19.746078000000001</v>
      </c>
      <c r="BM337" s="1">
        <v>276</v>
      </c>
      <c r="BN337" s="1">
        <v>70</v>
      </c>
      <c r="BO337" s="1">
        <v>8975</v>
      </c>
      <c r="BP337" s="1">
        <v>384</v>
      </c>
      <c r="BQ337" s="1">
        <v>3.8328000000000001E-2</v>
      </c>
      <c r="BR337" s="1">
        <v>1</v>
      </c>
    </row>
    <row r="338" spans="1:70" x14ac:dyDescent="0.2">
      <c r="A338" s="1" t="s">
        <v>18154</v>
      </c>
      <c r="B338" s="1" t="s">
        <v>18158</v>
      </c>
      <c r="C338" s="1" t="s">
        <v>8972</v>
      </c>
      <c r="D338" s="1">
        <v>392376</v>
      </c>
      <c r="E338" s="1" t="s">
        <v>289</v>
      </c>
      <c r="F338" s="1" t="s">
        <v>289</v>
      </c>
      <c r="G338" s="1">
        <v>9</v>
      </c>
      <c r="H338" s="1">
        <v>107367629</v>
      </c>
      <c r="I338" s="1">
        <v>107367629</v>
      </c>
      <c r="J338" s="1" t="s">
        <v>289</v>
      </c>
      <c r="K338" s="1" t="s">
        <v>345</v>
      </c>
      <c r="L338" s="1" t="s">
        <v>346</v>
      </c>
      <c r="M338" s="1" t="s">
        <v>333</v>
      </c>
      <c r="N338" s="1" t="s">
        <v>407</v>
      </c>
      <c r="Q338" s="1" t="s">
        <v>289</v>
      </c>
      <c r="R338" s="1" t="s">
        <v>289</v>
      </c>
      <c r="S338" s="1" t="s">
        <v>289</v>
      </c>
      <c r="T338" s="1" t="s">
        <v>8944</v>
      </c>
      <c r="U338" s="1" t="s">
        <v>8945</v>
      </c>
      <c r="V338" s="1" t="s">
        <v>293</v>
      </c>
      <c r="W338" s="1">
        <v>1</v>
      </c>
      <c r="X338" s="1">
        <v>322</v>
      </c>
      <c r="Y338" s="1" t="s">
        <v>8946</v>
      </c>
      <c r="Z338" s="1" t="s">
        <v>8947</v>
      </c>
      <c r="AA338" s="1" t="s">
        <v>8948</v>
      </c>
      <c r="AB338" s="1" t="s">
        <v>8955</v>
      </c>
      <c r="AC338" s="1">
        <v>0.52200000000000002</v>
      </c>
      <c r="AG338" s="1">
        <v>0</v>
      </c>
      <c r="AT338" s="1">
        <v>16.890484000000001</v>
      </c>
      <c r="AU338" s="1" t="s">
        <v>405</v>
      </c>
      <c r="AV338" s="1">
        <v>91</v>
      </c>
      <c r="AW338" s="1">
        <v>1</v>
      </c>
      <c r="AX338" s="1">
        <v>34</v>
      </c>
      <c r="AY338" s="1">
        <v>68</v>
      </c>
      <c r="AZ338" s="1">
        <v>2378</v>
      </c>
      <c r="BA338" s="1" t="s">
        <v>525</v>
      </c>
      <c r="BB338" s="1">
        <v>1</v>
      </c>
      <c r="BC338" s="1">
        <v>1</v>
      </c>
      <c r="BD338" s="1">
        <v>0</v>
      </c>
      <c r="BF338" s="1" t="s">
        <v>293</v>
      </c>
      <c r="BG338" s="1">
        <v>10</v>
      </c>
      <c r="BH338" s="1">
        <v>27</v>
      </c>
      <c r="BI338" s="1">
        <v>326</v>
      </c>
      <c r="BJ338" s="1">
        <v>0</v>
      </c>
      <c r="BK338" s="1">
        <v>0</v>
      </c>
      <c r="BL338" s="1">
        <v>17.740452999999999</v>
      </c>
      <c r="BM338" s="1">
        <v>335</v>
      </c>
      <c r="BN338" s="1">
        <v>60</v>
      </c>
      <c r="BO338" s="1">
        <v>11647</v>
      </c>
      <c r="BP338" s="1">
        <v>626</v>
      </c>
      <c r="BQ338" s="1">
        <v>2.8986000000000001E-2</v>
      </c>
      <c r="BR338" s="1">
        <v>1</v>
      </c>
    </row>
    <row r="339" spans="1:70" x14ac:dyDescent="0.2">
      <c r="A339" s="1" t="s">
        <v>18154</v>
      </c>
      <c r="B339" s="1" t="s">
        <v>18158</v>
      </c>
      <c r="C339" s="1" t="s">
        <v>9038</v>
      </c>
      <c r="D339" s="1">
        <v>221037</v>
      </c>
      <c r="E339" s="1" t="s">
        <v>289</v>
      </c>
      <c r="F339" s="1" t="s">
        <v>289</v>
      </c>
      <c r="G339" s="1">
        <v>10</v>
      </c>
      <c r="H339" s="1">
        <v>65024526</v>
      </c>
      <c r="I339" s="1">
        <v>65024526</v>
      </c>
      <c r="J339" s="1" t="s">
        <v>289</v>
      </c>
      <c r="K339" s="1" t="s">
        <v>1621</v>
      </c>
      <c r="L339" s="1" t="s">
        <v>346</v>
      </c>
      <c r="M339" s="1" t="s">
        <v>294</v>
      </c>
      <c r="N339" s="1" t="s">
        <v>333</v>
      </c>
      <c r="Q339" s="1" t="s">
        <v>289</v>
      </c>
      <c r="R339" s="1" t="s">
        <v>289</v>
      </c>
      <c r="S339" s="1" t="s">
        <v>289</v>
      </c>
      <c r="T339" s="1" t="s">
        <v>9007</v>
      </c>
      <c r="U339" s="1" t="s">
        <v>9008</v>
      </c>
      <c r="V339" s="1" t="s">
        <v>293</v>
      </c>
      <c r="W339" s="1">
        <v>3</v>
      </c>
      <c r="X339" s="1">
        <v>552</v>
      </c>
      <c r="Z339" s="1" t="s">
        <v>9009</v>
      </c>
      <c r="AB339" s="1" t="s">
        <v>9020</v>
      </c>
      <c r="AC339" s="1">
        <v>0.33800000000000002</v>
      </c>
      <c r="AG339" s="1">
        <v>0</v>
      </c>
      <c r="AT339" s="1">
        <v>4.2127100000000004</v>
      </c>
      <c r="AU339" s="1" t="s">
        <v>405</v>
      </c>
      <c r="AV339" s="1">
        <v>0</v>
      </c>
      <c r="AW339" s="1">
        <v>0</v>
      </c>
      <c r="AX339" s="1">
        <v>0</v>
      </c>
      <c r="AY339" s="1">
        <v>14</v>
      </c>
      <c r="AZ339" s="1">
        <v>450</v>
      </c>
      <c r="BA339" s="1" t="s">
        <v>406</v>
      </c>
      <c r="BB339" s="1">
        <v>0.99534299999999998</v>
      </c>
      <c r="BC339" s="1">
        <v>0.99534299999999998</v>
      </c>
      <c r="BD339" s="1">
        <v>0</v>
      </c>
      <c r="BE339" s="1" t="s">
        <v>1000</v>
      </c>
      <c r="BF339" s="1" t="s">
        <v>293</v>
      </c>
      <c r="BG339" s="1">
        <v>6</v>
      </c>
      <c r="BH339" s="1">
        <v>60</v>
      </c>
      <c r="BI339" s="1">
        <v>206</v>
      </c>
      <c r="BJ339" s="1">
        <v>0</v>
      </c>
      <c r="BK339" s="1">
        <v>0</v>
      </c>
      <c r="BL339" s="1">
        <v>12.461562000000001</v>
      </c>
      <c r="BM339" s="1">
        <v>148</v>
      </c>
      <c r="BN339" s="1">
        <v>60</v>
      </c>
      <c r="BO339" s="1">
        <v>5040</v>
      </c>
      <c r="BP339" s="1">
        <v>206</v>
      </c>
      <c r="BQ339" s="1">
        <v>3.8961000000000003E-2</v>
      </c>
      <c r="BR339" s="1">
        <v>1</v>
      </c>
    </row>
    <row r="340" spans="1:70" x14ac:dyDescent="0.2">
      <c r="A340" s="1" t="s">
        <v>18154</v>
      </c>
      <c r="B340" s="1" t="s">
        <v>18158</v>
      </c>
      <c r="C340" s="1" t="s">
        <v>9082</v>
      </c>
      <c r="D340" s="1">
        <v>6585</v>
      </c>
      <c r="E340" s="1" t="s">
        <v>289</v>
      </c>
      <c r="F340" s="1" t="s">
        <v>289</v>
      </c>
      <c r="G340" s="1">
        <v>10</v>
      </c>
      <c r="H340" s="1">
        <v>98762690</v>
      </c>
      <c r="I340" s="1">
        <v>98762690</v>
      </c>
      <c r="J340" s="1" t="s">
        <v>289</v>
      </c>
      <c r="K340" s="1" t="s">
        <v>345</v>
      </c>
      <c r="L340" s="1" t="s">
        <v>346</v>
      </c>
      <c r="M340" s="1" t="s">
        <v>347</v>
      </c>
      <c r="N340" s="1" t="s">
        <v>294</v>
      </c>
      <c r="Q340" s="1" t="s">
        <v>289</v>
      </c>
      <c r="R340" s="1" t="s">
        <v>289</v>
      </c>
      <c r="S340" s="1" t="s">
        <v>289</v>
      </c>
      <c r="T340" s="1" t="s">
        <v>9041</v>
      </c>
      <c r="U340" s="1" t="s">
        <v>9042</v>
      </c>
      <c r="V340" s="1" t="s">
        <v>293</v>
      </c>
      <c r="W340" s="1">
        <v>35</v>
      </c>
      <c r="X340" s="1">
        <v>4170</v>
      </c>
      <c r="Y340" s="1" t="s">
        <v>9043</v>
      </c>
      <c r="Z340" s="1" t="s">
        <v>9044</v>
      </c>
      <c r="AA340" s="1" t="s">
        <v>9045</v>
      </c>
      <c r="AB340" s="1" t="s">
        <v>9059</v>
      </c>
      <c r="AC340" s="1">
        <v>0.60699999999999998</v>
      </c>
      <c r="AG340" s="1">
        <v>0</v>
      </c>
      <c r="AT340" s="1">
        <v>18.045860999999999</v>
      </c>
      <c r="AU340" s="1" t="s">
        <v>405</v>
      </c>
      <c r="AV340" s="1">
        <v>0</v>
      </c>
      <c r="AW340" s="1">
        <v>0</v>
      </c>
      <c r="AX340" s="1">
        <v>0</v>
      </c>
      <c r="AY340" s="1">
        <v>60</v>
      </c>
      <c r="AZ340" s="1">
        <v>1898</v>
      </c>
      <c r="BA340" s="1" t="s">
        <v>469</v>
      </c>
      <c r="BB340" s="1">
        <v>1</v>
      </c>
      <c r="BC340" s="1">
        <v>1</v>
      </c>
      <c r="BD340" s="1">
        <v>0</v>
      </c>
      <c r="BF340" s="1" t="s">
        <v>293</v>
      </c>
      <c r="BG340" s="1">
        <v>44</v>
      </c>
      <c r="BH340" s="1">
        <v>60</v>
      </c>
      <c r="BI340" s="1">
        <v>1507</v>
      </c>
      <c r="BJ340" s="1">
        <v>0</v>
      </c>
      <c r="BK340" s="1">
        <v>0</v>
      </c>
      <c r="BL340" s="1">
        <v>112.621077</v>
      </c>
      <c r="BM340" s="1">
        <v>335</v>
      </c>
      <c r="BN340" s="1">
        <v>60</v>
      </c>
      <c r="BO340" s="1">
        <v>10593</v>
      </c>
      <c r="BP340" s="1">
        <v>571</v>
      </c>
      <c r="BQ340" s="1">
        <v>0.116095</v>
      </c>
      <c r="BR340" s="1">
        <v>1</v>
      </c>
    </row>
    <row r="341" spans="1:70" x14ac:dyDescent="0.2">
      <c r="A341" s="1" t="s">
        <v>18154</v>
      </c>
      <c r="B341" s="1" t="s">
        <v>18158</v>
      </c>
      <c r="C341" s="1" t="s">
        <v>18075</v>
      </c>
      <c r="D341" s="1">
        <v>6050</v>
      </c>
      <c r="E341" s="1" t="s">
        <v>289</v>
      </c>
      <c r="F341" s="1" t="s">
        <v>289</v>
      </c>
      <c r="G341" s="1">
        <v>11</v>
      </c>
      <c r="H341" s="1">
        <v>494998</v>
      </c>
      <c r="I341" s="1">
        <v>494998</v>
      </c>
      <c r="J341" s="1" t="s">
        <v>289</v>
      </c>
      <c r="K341" s="1" t="s">
        <v>436</v>
      </c>
      <c r="L341" s="1" t="s">
        <v>346</v>
      </c>
      <c r="M341" s="1" t="s">
        <v>407</v>
      </c>
      <c r="N341" s="1" t="s">
        <v>333</v>
      </c>
      <c r="Q341" s="1" t="s">
        <v>289</v>
      </c>
      <c r="R341" s="1" t="s">
        <v>289</v>
      </c>
      <c r="S341" s="1" t="s">
        <v>289</v>
      </c>
      <c r="T341" s="1" t="s">
        <v>9152</v>
      </c>
      <c r="U341" s="1" t="s">
        <v>9153</v>
      </c>
      <c r="V341" s="1" t="s">
        <v>293</v>
      </c>
      <c r="W341" s="1">
        <v>8</v>
      </c>
      <c r="X341" s="1">
        <v>2590</v>
      </c>
      <c r="Y341" s="1" t="s">
        <v>9154</v>
      </c>
      <c r="Z341" s="1" t="s">
        <v>9155</v>
      </c>
      <c r="AA341" s="1" t="s">
        <v>9156</v>
      </c>
      <c r="AB341" s="1" t="s">
        <v>9167</v>
      </c>
      <c r="AC341" s="1">
        <v>0.69199999999999995</v>
      </c>
      <c r="AG341" s="1">
        <v>0</v>
      </c>
      <c r="AT341" s="1">
        <v>4.5140650000000004</v>
      </c>
      <c r="AU341" s="1" t="s">
        <v>405</v>
      </c>
      <c r="AV341" s="1">
        <v>0</v>
      </c>
      <c r="AW341" s="1">
        <v>0</v>
      </c>
      <c r="AX341" s="1">
        <v>0</v>
      </c>
      <c r="AY341" s="1">
        <v>15</v>
      </c>
      <c r="AZ341" s="1">
        <v>489</v>
      </c>
      <c r="BA341" s="1" t="s">
        <v>498</v>
      </c>
      <c r="BB341" s="1">
        <v>0.99648999999999999</v>
      </c>
      <c r="BC341" s="1">
        <v>0.99589899999999998</v>
      </c>
      <c r="BD341" s="1">
        <v>0</v>
      </c>
      <c r="BF341" s="1" t="s">
        <v>293</v>
      </c>
      <c r="BG341" s="1">
        <v>33</v>
      </c>
      <c r="BH341" s="1">
        <v>60</v>
      </c>
      <c r="BI341" s="1">
        <v>1157</v>
      </c>
      <c r="BJ341" s="1">
        <v>0</v>
      </c>
      <c r="BK341" s="1">
        <v>0</v>
      </c>
      <c r="BL341" s="1">
        <v>107.442025</v>
      </c>
      <c r="BM341" s="1">
        <v>49</v>
      </c>
      <c r="BN341" s="1">
        <v>60</v>
      </c>
      <c r="BO341" s="1">
        <v>1604</v>
      </c>
      <c r="BP341" s="1">
        <v>125</v>
      </c>
      <c r="BQ341" s="1">
        <v>0.40243899999999999</v>
      </c>
      <c r="BR341" s="1">
        <v>0.99940700000000005</v>
      </c>
    </row>
    <row r="342" spans="1:70" x14ac:dyDescent="0.2">
      <c r="A342" s="1" t="s">
        <v>18154</v>
      </c>
      <c r="B342" s="1" t="s">
        <v>18158</v>
      </c>
      <c r="C342" s="1" t="s">
        <v>1423</v>
      </c>
      <c r="D342" s="1">
        <v>4583</v>
      </c>
      <c r="E342" s="1" t="s">
        <v>289</v>
      </c>
      <c r="F342" s="1" t="s">
        <v>289</v>
      </c>
      <c r="G342" s="1">
        <v>11</v>
      </c>
      <c r="H342" s="1">
        <v>1092816</v>
      </c>
      <c r="I342" s="1">
        <v>1092816</v>
      </c>
      <c r="J342" s="1" t="s">
        <v>289</v>
      </c>
      <c r="K342" s="1" t="s">
        <v>436</v>
      </c>
      <c r="L342" s="1" t="s">
        <v>346</v>
      </c>
      <c r="M342" s="1" t="s">
        <v>333</v>
      </c>
      <c r="N342" s="1" t="s">
        <v>347</v>
      </c>
      <c r="Q342" s="1" t="s">
        <v>289</v>
      </c>
      <c r="R342" s="1" t="s">
        <v>289</v>
      </c>
      <c r="S342" s="1" t="s">
        <v>289</v>
      </c>
      <c r="T342" s="1" t="s">
        <v>9085</v>
      </c>
      <c r="U342" s="1" t="s">
        <v>1389</v>
      </c>
      <c r="V342" s="1" t="s">
        <v>351</v>
      </c>
      <c r="W342" s="1">
        <v>30</v>
      </c>
      <c r="X342" s="1">
        <v>4662</v>
      </c>
      <c r="Y342" s="1" t="s">
        <v>9086</v>
      </c>
      <c r="Z342" s="1" t="s">
        <v>9087</v>
      </c>
      <c r="AA342" s="1" t="s">
        <v>9088</v>
      </c>
      <c r="AB342" s="1" t="s">
        <v>9090</v>
      </c>
      <c r="AC342" s="1">
        <v>0.63700000000000001</v>
      </c>
      <c r="AG342" s="1">
        <v>0</v>
      </c>
      <c r="AT342" s="1">
        <v>12.917305000000001</v>
      </c>
      <c r="AU342" s="1" t="s">
        <v>405</v>
      </c>
      <c r="AV342" s="1">
        <v>27</v>
      </c>
      <c r="AW342" s="1">
        <v>0</v>
      </c>
      <c r="AX342" s="1">
        <v>0</v>
      </c>
      <c r="AY342" s="1">
        <v>43</v>
      </c>
      <c r="AZ342" s="1">
        <v>1195</v>
      </c>
      <c r="BA342" s="1" t="s">
        <v>525</v>
      </c>
      <c r="BB342" s="1">
        <v>0.99999899999999997</v>
      </c>
      <c r="BC342" s="1">
        <v>0.99999899999999997</v>
      </c>
      <c r="BD342" s="1">
        <v>0</v>
      </c>
      <c r="BF342" s="1" t="s">
        <v>351</v>
      </c>
      <c r="BG342" s="1">
        <v>7</v>
      </c>
      <c r="BH342" s="1">
        <v>60</v>
      </c>
      <c r="BI342" s="1">
        <v>229</v>
      </c>
      <c r="BJ342" s="1">
        <v>0</v>
      </c>
      <c r="BK342" s="1">
        <v>0</v>
      </c>
      <c r="BL342" s="1">
        <v>13.395498999999999</v>
      </c>
      <c r="BM342" s="1">
        <v>174</v>
      </c>
      <c r="BN342" s="1">
        <v>60</v>
      </c>
      <c r="BO342" s="1">
        <v>5033</v>
      </c>
      <c r="BP342" s="1">
        <v>353</v>
      </c>
      <c r="BQ342" s="1">
        <v>3.8674E-2</v>
      </c>
      <c r="BR342" s="1">
        <v>1</v>
      </c>
    </row>
    <row r="343" spans="1:70" x14ac:dyDescent="0.2">
      <c r="A343" s="1" t="s">
        <v>18154</v>
      </c>
      <c r="B343" s="1" t="s">
        <v>18158</v>
      </c>
      <c r="C343" s="1" t="s">
        <v>1423</v>
      </c>
      <c r="D343" s="1">
        <v>4583</v>
      </c>
      <c r="E343" s="1" t="s">
        <v>289</v>
      </c>
      <c r="F343" s="1" t="s">
        <v>289</v>
      </c>
      <c r="G343" s="1">
        <v>11</v>
      </c>
      <c r="H343" s="1">
        <v>1093314</v>
      </c>
      <c r="I343" s="1">
        <v>1093314</v>
      </c>
      <c r="J343" s="1" t="s">
        <v>289</v>
      </c>
      <c r="K343" s="1" t="s">
        <v>436</v>
      </c>
      <c r="L343" s="1" t="s">
        <v>346</v>
      </c>
      <c r="M343" s="1" t="s">
        <v>407</v>
      </c>
      <c r="N343" s="1" t="s">
        <v>294</v>
      </c>
      <c r="Q343" s="1" t="s">
        <v>289</v>
      </c>
      <c r="R343" s="1" t="s">
        <v>289</v>
      </c>
      <c r="S343" s="1" t="s">
        <v>289</v>
      </c>
      <c r="T343" s="1" t="s">
        <v>9094</v>
      </c>
      <c r="U343" s="1" t="s">
        <v>1389</v>
      </c>
      <c r="V343" s="1" t="s">
        <v>351</v>
      </c>
      <c r="W343" s="1">
        <v>30</v>
      </c>
      <c r="X343" s="1">
        <v>5160</v>
      </c>
      <c r="Y343" s="1" t="s">
        <v>9095</v>
      </c>
      <c r="Z343" s="1" t="s">
        <v>9096</v>
      </c>
      <c r="AA343" s="1" t="s">
        <v>9097</v>
      </c>
      <c r="AB343" s="1" t="s">
        <v>9099</v>
      </c>
      <c r="AC343" s="1">
        <v>0.63700000000000001</v>
      </c>
      <c r="AG343" s="1">
        <v>0</v>
      </c>
      <c r="AT343" s="1">
        <v>16.542283999999999</v>
      </c>
      <c r="AU343" s="1" t="s">
        <v>405</v>
      </c>
      <c r="AV343" s="1">
        <v>92</v>
      </c>
      <c r="AW343" s="1">
        <v>0</v>
      </c>
      <c r="AX343" s="1">
        <v>0</v>
      </c>
      <c r="AY343" s="1">
        <v>55</v>
      </c>
      <c r="AZ343" s="1">
        <v>1740</v>
      </c>
      <c r="BA343" s="1" t="s">
        <v>498</v>
      </c>
      <c r="BB343" s="1">
        <v>1</v>
      </c>
      <c r="BC343" s="1">
        <v>1</v>
      </c>
      <c r="BD343" s="1">
        <v>0</v>
      </c>
      <c r="BF343" s="1" t="s">
        <v>351</v>
      </c>
      <c r="BG343" s="1">
        <v>11</v>
      </c>
      <c r="BH343" s="1">
        <v>49</v>
      </c>
      <c r="BI343" s="1">
        <v>331</v>
      </c>
      <c r="BJ343" s="1">
        <v>0</v>
      </c>
      <c r="BK343" s="1">
        <v>0</v>
      </c>
      <c r="BL343" s="1">
        <v>19.139129000000001</v>
      </c>
      <c r="BM343" s="1">
        <v>222</v>
      </c>
      <c r="BN343" s="1">
        <v>60</v>
      </c>
      <c r="BO343" s="1">
        <v>7022</v>
      </c>
      <c r="BP343" s="1">
        <v>652</v>
      </c>
      <c r="BQ343" s="1">
        <v>4.7210000000000002E-2</v>
      </c>
      <c r="BR343" s="1">
        <v>1</v>
      </c>
    </row>
    <row r="344" spans="1:70" x14ac:dyDescent="0.2">
      <c r="A344" s="1" t="s">
        <v>18154</v>
      </c>
      <c r="B344" s="1" t="s">
        <v>18158</v>
      </c>
      <c r="C344" s="1" t="s">
        <v>18003</v>
      </c>
      <c r="D344" s="1">
        <v>84767</v>
      </c>
      <c r="E344" s="1" t="s">
        <v>289</v>
      </c>
      <c r="F344" s="1" t="s">
        <v>289</v>
      </c>
      <c r="G344" s="1">
        <v>11</v>
      </c>
      <c r="H344" s="1">
        <v>55655597</v>
      </c>
      <c r="I344" s="1">
        <v>55655597</v>
      </c>
      <c r="J344" s="1" t="s">
        <v>289</v>
      </c>
      <c r="K344" s="1" t="s">
        <v>436</v>
      </c>
      <c r="L344" s="1" t="s">
        <v>346</v>
      </c>
      <c r="M344" s="1" t="s">
        <v>407</v>
      </c>
      <c r="N344" s="1" t="s">
        <v>333</v>
      </c>
      <c r="Q344" s="1" t="s">
        <v>289</v>
      </c>
      <c r="R344" s="1" t="s">
        <v>289</v>
      </c>
      <c r="S344" s="1" t="s">
        <v>289</v>
      </c>
      <c r="T344" s="1" t="s">
        <v>1512</v>
      </c>
      <c r="U344" s="1" t="s">
        <v>1513</v>
      </c>
      <c r="V344" s="1" t="s">
        <v>351</v>
      </c>
      <c r="W344" s="1">
        <v>4</v>
      </c>
      <c r="X344" s="1">
        <v>689</v>
      </c>
      <c r="Y344" s="1" t="s">
        <v>1514</v>
      </c>
      <c r="Z344" s="1" t="s">
        <v>1515</v>
      </c>
      <c r="AA344" s="1" t="s">
        <v>1516</v>
      </c>
      <c r="AB344" s="1" t="s">
        <v>1525</v>
      </c>
      <c r="AC344" s="1">
        <v>0.433</v>
      </c>
      <c r="AG344" s="1">
        <v>0</v>
      </c>
      <c r="AT344" s="1">
        <v>3.3106939999999998</v>
      </c>
      <c r="AU344" s="1" t="s">
        <v>405</v>
      </c>
      <c r="AV344" s="1">
        <v>8</v>
      </c>
      <c r="AW344" s="1">
        <v>0</v>
      </c>
      <c r="AX344" s="1">
        <v>0</v>
      </c>
      <c r="AY344" s="1">
        <v>11</v>
      </c>
      <c r="AZ344" s="1">
        <v>377</v>
      </c>
      <c r="BA344" s="1" t="s">
        <v>498</v>
      </c>
      <c r="BB344" s="1">
        <v>0.99307199999999995</v>
      </c>
      <c r="BC344" s="1">
        <v>0.99307199999999995</v>
      </c>
      <c r="BD344" s="1">
        <v>0</v>
      </c>
      <c r="BF344" s="1" t="s">
        <v>351</v>
      </c>
      <c r="BG344" s="1">
        <v>7</v>
      </c>
      <c r="BH344" s="1">
        <v>42</v>
      </c>
      <c r="BI344" s="1">
        <v>249</v>
      </c>
      <c r="BJ344" s="1">
        <v>0</v>
      </c>
      <c r="BK344" s="1">
        <v>0</v>
      </c>
      <c r="BL344" s="1">
        <v>16.289442999999999</v>
      </c>
      <c r="BM344" s="1">
        <v>128</v>
      </c>
      <c r="BN344" s="1">
        <v>60</v>
      </c>
      <c r="BO344" s="1">
        <v>4333</v>
      </c>
      <c r="BP344" s="1">
        <v>197</v>
      </c>
      <c r="BQ344" s="1">
        <v>5.1852000000000002E-2</v>
      </c>
      <c r="BR344" s="1">
        <v>1</v>
      </c>
    </row>
    <row r="345" spans="1:70" x14ac:dyDescent="0.2">
      <c r="A345" s="1" t="s">
        <v>18154</v>
      </c>
      <c r="B345" s="1" t="s">
        <v>18158</v>
      </c>
      <c r="C345" s="1" t="s">
        <v>9249</v>
      </c>
      <c r="D345" s="1">
        <v>57613</v>
      </c>
      <c r="E345" s="1" t="s">
        <v>289</v>
      </c>
      <c r="F345" s="1" t="s">
        <v>289</v>
      </c>
      <c r="G345" s="1">
        <v>12</v>
      </c>
      <c r="H345" s="1">
        <v>13197354</v>
      </c>
      <c r="I345" s="1">
        <v>13197354</v>
      </c>
      <c r="J345" s="1" t="s">
        <v>289</v>
      </c>
      <c r="K345" s="1" t="s">
        <v>345</v>
      </c>
      <c r="L345" s="1" t="s">
        <v>346</v>
      </c>
      <c r="M345" s="1" t="s">
        <v>347</v>
      </c>
      <c r="N345" s="1" t="s">
        <v>294</v>
      </c>
      <c r="Q345" s="1" t="s">
        <v>289</v>
      </c>
      <c r="R345" s="1" t="s">
        <v>289</v>
      </c>
      <c r="S345" s="1" t="s">
        <v>289</v>
      </c>
      <c r="T345" s="1" t="s">
        <v>9240</v>
      </c>
      <c r="U345" s="1" t="s">
        <v>9241</v>
      </c>
      <c r="V345" s="1" t="s">
        <v>351</v>
      </c>
      <c r="W345" s="1">
        <v>1</v>
      </c>
      <c r="X345" s="1">
        <v>137</v>
      </c>
      <c r="Y345" s="1" t="s">
        <v>9242</v>
      </c>
      <c r="Z345" s="1" t="s">
        <v>9243</v>
      </c>
      <c r="AA345" s="1" t="s">
        <v>9244</v>
      </c>
      <c r="AB345" s="1" t="s">
        <v>9253</v>
      </c>
      <c r="AC345" s="1">
        <v>0.72099999999999997</v>
      </c>
      <c r="AG345" s="1">
        <v>0</v>
      </c>
      <c r="AT345" s="1">
        <v>4.2116759999999998</v>
      </c>
      <c r="AU345" s="1" t="s">
        <v>405</v>
      </c>
      <c r="AV345" s="1">
        <v>0</v>
      </c>
      <c r="AW345" s="1">
        <v>0</v>
      </c>
      <c r="AX345" s="1">
        <v>0</v>
      </c>
      <c r="AY345" s="1">
        <v>14</v>
      </c>
      <c r="AZ345" s="1">
        <v>468</v>
      </c>
      <c r="BA345" s="1" t="s">
        <v>469</v>
      </c>
      <c r="BB345" s="1">
        <v>0.99534299999999998</v>
      </c>
      <c r="BC345" s="1">
        <v>0.99534100000000003</v>
      </c>
      <c r="BD345" s="1">
        <v>0</v>
      </c>
      <c r="BF345" s="1" t="s">
        <v>351</v>
      </c>
      <c r="BG345" s="1">
        <v>42</v>
      </c>
      <c r="BH345" s="1">
        <v>60</v>
      </c>
      <c r="BI345" s="1">
        <v>1386</v>
      </c>
      <c r="BJ345" s="1">
        <v>0</v>
      </c>
      <c r="BK345" s="1">
        <v>0</v>
      </c>
      <c r="BL345" s="1">
        <v>125.48484000000001</v>
      </c>
      <c r="BM345" s="1">
        <v>75</v>
      </c>
      <c r="BN345" s="1">
        <v>60</v>
      </c>
      <c r="BO345" s="1">
        <v>2522</v>
      </c>
      <c r="BP345" s="1">
        <v>167</v>
      </c>
      <c r="BQ345" s="1">
        <v>0.35897400000000002</v>
      </c>
      <c r="BR345" s="1">
        <v>0.99999800000000005</v>
      </c>
    </row>
    <row r="346" spans="1:70" x14ac:dyDescent="0.2">
      <c r="A346" s="1" t="s">
        <v>18154</v>
      </c>
      <c r="B346" s="1" t="s">
        <v>18158</v>
      </c>
      <c r="C346" s="1" t="s">
        <v>7825</v>
      </c>
      <c r="D346" s="1">
        <v>1663</v>
      </c>
      <c r="E346" s="1" t="s">
        <v>289</v>
      </c>
      <c r="F346" s="1" t="s">
        <v>289</v>
      </c>
      <c r="G346" s="1">
        <v>12</v>
      </c>
      <c r="H346" s="1">
        <v>31242070</v>
      </c>
      <c r="I346" s="1">
        <v>31242070</v>
      </c>
      <c r="J346" s="1" t="s">
        <v>289</v>
      </c>
      <c r="K346" s="1" t="s">
        <v>436</v>
      </c>
      <c r="L346" s="1" t="s">
        <v>346</v>
      </c>
      <c r="M346" s="1" t="s">
        <v>347</v>
      </c>
      <c r="N346" s="1" t="s">
        <v>294</v>
      </c>
      <c r="Q346" s="1" t="s">
        <v>289</v>
      </c>
      <c r="R346" s="1" t="s">
        <v>289</v>
      </c>
      <c r="S346" s="1" t="s">
        <v>289</v>
      </c>
      <c r="T346" s="1" t="s">
        <v>9220</v>
      </c>
      <c r="U346" s="1" t="s">
        <v>7786</v>
      </c>
      <c r="V346" s="1" t="s">
        <v>351</v>
      </c>
      <c r="W346" s="1">
        <v>7</v>
      </c>
      <c r="X346" s="1">
        <v>1028</v>
      </c>
      <c r="Y346" s="1" t="s">
        <v>9221</v>
      </c>
      <c r="Z346" s="1" t="s">
        <v>9222</v>
      </c>
      <c r="AA346" s="1" t="s">
        <v>9223</v>
      </c>
      <c r="AB346" s="1" t="s">
        <v>9226</v>
      </c>
      <c r="AC346" s="1">
        <v>0.55700000000000005</v>
      </c>
      <c r="AG346" s="1">
        <v>0</v>
      </c>
      <c r="AT346" s="1">
        <v>15.646833000000001</v>
      </c>
      <c r="AU346" s="1" t="s">
        <v>405</v>
      </c>
      <c r="AV346" s="1">
        <v>8</v>
      </c>
      <c r="AW346" s="1">
        <v>0</v>
      </c>
      <c r="AX346" s="1">
        <v>0</v>
      </c>
      <c r="AY346" s="1">
        <v>52</v>
      </c>
      <c r="AZ346" s="1">
        <v>1726</v>
      </c>
      <c r="BA346" s="1" t="s">
        <v>469</v>
      </c>
      <c r="BB346" s="1">
        <v>1</v>
      </c>
      <c r="BC346" s="1">
        <v>1</v>
      </c>
      <c r="BD346" s="1">
        <v>0</v>
      </c>
      <c r="BF346" s="1" t="s">
        <v>351</v>
      </c>
      <c r="BG346" s="1">
        <v>13</v>
      </c>
      <c r="BH346" s="1">
        <v>46</v>
      </c>
      <c r="BI346" s="1">
        <v>411</v>
      </c>
      <c r="BJ346" s="1">
        <v>0</v>
      </c>
      <c r="BK346" s="1">
        <v>0</v>
      </c>
      <c r="BL346" s="1">
        <v>24.254998000000001</v>
      </c>
      <c r="BM346" s="1">
        <v>283</v>
      </c>
      <c r="BN346" s="1">
        <v>60</v>
      </c>
      <c r="BO346" s="1">
        <v>9502</v>
      </c>
      <c r="BP346" s="1">
        <v>409</v>
      </c>
      <c r="BQ346" s="1">
        <v>4.3919E-2</v>
      </c>
      <c r="BR346" s="1">
        <v>1</v>
      </c>
    </row>
    <row r="347" spans="1:70" x14ac:dyDescent="0.2">
      <c r="A347" s="1" t="s">
        <v>18154</v>
      </c>
      <c r="B347" s="1" t="s">
        <v>18158</v>
      </c>
      <c r="C347" s="1" t="s">
        <v>18076</v>
      </c>
      <c r="D347" s="1">
        <v>121551</v>
      </c>
      <c r="E347" s="1" t="s">
        <v>289</v>
      </c>
      <c r="F347" s="1" t="s">
        <v>289</v>
      </c>
      <c r="G347" s="1">
        <v>12</v>
      </c>
      <c r="H347" s="1">
        <v>107974734</v>
      </c>
      <c r="I347" s="1">
        <v>107974734</v>
      </c>
      <c r="J347" s="1" t="s">
        <v>289</v>
      </c>
      <c r="K347" s="1" t="s">
        <v>436</v>
      </c>
      <c r="L347" s="1" t="s">
        <v>346</v>
      </c>
      <c r="M347" s="1" t="s">
        <v>333</v>
      </c>
      <c r="N347" s="1" t="s">
        <v>407</v>
      </c>
      <c r="Q347" s="1" t="s">
        <v>289</v>
      </c>
      <c r="R347" s="1" t="s">
        <v>289</v>
      </c>
      <c r="S347" s="1" t="s">
        <v>289</v>
      </c>
      <c r="T347" s="1" t="s">
        <v>9190</v>
      </c>
      <c r="U347" s="1" t="s">
        <v>9191</v>
      </c>
      <c r="V347" s="1" t="s">
        <v>351</v>
      </c>
      <c r="W347" s="1">
        <v>1</v>
      </c>
      <c r="X347" s="1">
        <v>308</v>
      </c>
      <c r="Y347" s="1" t="s">
        <v>9192</v>
      </c>
      <c r="Z347" s="1" t="s">
        <v>9193</v>
      </c>
      <c r="AA347" s="1" t="s">
        <v>9194</v>
      </c>
      <c r="AB347" s="1" t="s">
        <v>9202</v>
      </c>
      <c r="AC347" s="1">
        <v>0.59199999999999997</v>
      </c>
      <c r="AG347" s="1">
        <v>0</v>
      </c>
      <c r="AT347" s="1">
        <v>2.7070660000000002</v>
      </c>
      <c r="AU347" s="1" t="s">
        <v>405</v>
      </c>
      <c r="AV347" s="1">
        <v>0</v>
      </c>
      <c r="AW347" s="1">
        <v>0</v>
      </c>
      <c r="AX347" s="1">
        <v>0</v>
      </c>
      <c r="AY347" s="1">
        <v>9</v>
      </c>
      <c r="AZ347" s="1">
        <v>274</v>
      </c>
      <c r="BA347" s="1" t="s">
        <v>525</v>
      </c>
      <c r="BB347" s="1">
        <v>0.99253999999999998</v>
      </c>
      <c r="BC347" s="1">
        <v>0.99234599999999995</v>
      </c>
      <c r="BD347" s="1">
        <v>0</v>
      </c>
      <c r="BF347" s="1" t="s">
        <v>351</v>
      </c>
      <c r="BG347" s="1">
        <v>4</v>
      </c>
      <c r="BH347" s="1">
        <v>60</v>
      </c>
      <c r="BI347" s="1">
        <v>138</v>
      </c>
      <c r="BJ347" s="1">
        <v>0</v>
      </c>
      <c r="BK347" s="1">
        <v>0</v>
      </c>
      <c r="BL347" s="1">
        <v>8.6266189999999998</v>
      </c>
      <c r="BM347" s="1">
        <v>85</v>
      </c>
      <c r="BN347" s="1">
        <v>60</v>
      </c>
      <c r="BO347" s="1">
        <v>2775</v>
      </c>
      <c r="BP347" s="1">
        <v>124</v>
      </c>
      <c r="BQ347" s="1">
        <v>4.4943999999999998E-2</v>
      </c>
      <c r="BR347" s="1">
        <v>0.99980400000000003</v>
      </c>
    </row>
    <row r="348" spans="1:70" x14ac:dyDescent="0.2">
      <c r="A348" s="1" t="s">
        <v>18154</v>
      </c>
      <c r="B348" s="1" t="s">
        <v>18158</v>
      </c>
      <c r="C348" s="1" t="s">
        <v>9313</v>
      </c>
      <c r="D348" s="1">
        <v>23026</v>
      </c>
      <c r="E348" s="1" t="s">
        <v>289</v>
      </c>
      <c r="F348" s="1" t="s">
        <v>289</v>
      </c>
      <c r="G348" s="1">
        <v>13</v>
      </c>
      <c r="H348" s="1">
        <v>109779833</v>
      </c>
      <c r="I348" s="1">
        <v>109779833</v>
      </c>
      <c r="J348" s="1" t="s">
        <v>289</v>
      </c>
      <c r="K348" s="1" t="s">
        <v>345</v>
      </c>
      <c r="L348" s="1" t="s">
        <v>346</v>
      </c>
      <c r="M348" s="1" t="s">
        <v>333</v>
      </c>
      <c r="N348" s="1" t="s">
        <v>407</v>
      </c>
      <c r="Q348" s="1" t="s">
        <v>289</v>
      </c>
      <c r="R348" s="1" t="s">
        <v>289</v>
      </c>
      <c r="S348" s="1" t="s">
        <v>289</v>
      </c>
      <c r="T348" s="1" t="s">
        <v>9270</v>
      </c>
      <c r="U348" s="1" t="s">
        <v>9271</v>
      </c>
      <c r="V348" s="1" t="s">
        <v>351</v>
      </c>
      <c r="W348" s="1">
        <v>30</v>
      </c>
      <c r="X348" s="1">
        <v>3961</v>
      </c>
      <c r="Y348" s="1" t="s">
        <v>9272</v>
      </c>
      <c r="Z348" s="1" t="s">
        <v>9273</v>
      </c>
      <c r="AA348" s="1" t="s">
        <v>9274</v>
      </c>
      <c r="AB348" s="1" t="s">
        <v>9287</v>
      </c>
      <c r="AC348" s="1">
        <v>0.65700000000000003</v>
      </c>
      <c r="AG348" s="1">
        <v>0</v>
      </c>
      <c r="AT348" s="1">
        <v>9.3270920000000004</v>
      </c>
      <c r="AU348" s="1" t="s">
        <v>405</v>
      </c>
      <c r="AV348" s="1">
        <v>0</v>
      </c>
      <c r="AW348" s="1">
        <v>0</v>
      </c>
      <c r="AX348" s="1">
        <v>0</v>
      </c>
      <c r="AY348" s="1">
        <v>31</v>
      </c>
      <c r="AZ348" s="1">
        <v>995</v>
      </c>
      <c r="BA348" s="1" t="s">
        <v>525</v>
      </c>
      <c r="BB348" s="1">
        <v>0.99999700000000002</v>
      </c>
      <c r="BC348" s="1">
        <v>0.99999700000000002</v>
      </c>
      <c r="BD348" s="1">
        <v>0</v>
      </c>
      <c r="BF348" s="1" t="s">
        <v>351</v>
      </c>
      <c r="BG348" s="1">
        <v>92</v>
      </c>
      <c r="BH348" s="1">
        <v>60</v>
      </c>
      <c r="BI348" s="1">
        <v>3041</v>
      </c>
      <c r="BJ348" s="1">
        <v>0</v>
      </c>
      <c r="BK348" s="1">
        <v>0</v>
      </c>
      <c r="BL348" s="1">
        <v>273.51099799999997</v>
      </c>
      <c r="BM348" s="1">
        <v>174</v>
      </c>
      <c r="BN348" s="1">
        <v>60</v>
      </c>
      <c r="BO348" s="1">
        <v>5558</v>
      </c>
      <c r="BP348" s="1">
        <v>380</v>
      </c>
      <c r="BQ348" s="1">
        <v>0.34586499999999998</v>
      </c>
      <c r="BR348" s="1">
        <v>1</v>
      </c>
    </row>
    <row r="349" spans="1:70" x14ac:dyDescent="0.2">
      <c r="A349" s="1" t="s">
        <v>18154</v>
      </c>
      <c r="B349" s="1" t="s">
        <v>18158</v>
      </c>
      <c r="C349" s="1" t="s">
        <v>9349</v>
      </c>
      <c r="D349" s="1">
        <v>8747</v>
      </c>
      <c r="E349" s="1" t="s">
        <v>289</v>
      </c>
      <c r="F349" s="1" t="s">
        <v>289</v>
      </c>
      <c r="G349" s="1">
        <v>14</v>
      </c>
      <c r="H349" s="1">
        <v>70924335</v>
      </c>
      <c r="I349" s="1">
        <v>70924335</v>
      </c>
      <c r="J349" s="1" t="s">
        <v>289</v>
      </c>
      <c r="K349" s="1" t="s">
        <v>345</v>
      </c>
      <c r="L349" s="1" t="s">
        <v>346</v>
      </c>
      <c r="M349" s="1" t="s">
        <v>347</v>
      </c>
      <c r="N349" s="1" t="s">
        <v>294</v>
      </c>
      <c r="Q349" s="1" t="s">
        <v>289</v>
      </c>
      <c r="R349" s="1" t="s">
        <v>289</v>
      </c>
      <c r="S349" s="1" t="s">
        <v>289</v>
      </c>
      <c r="T349" s="1" t="s">
        <v>9316</v>
      </c>
      <c r="U349" s="1" t="s">
        <v>9317</v>
      </c>
      <c r="V349" s="1" t="s">
        <v>351</v>
      </c>
      <c r="W349" s="1">
        <v>2</v>
      </c>
      <c r="X349" s="1">
        <v>377</v>
      </c>
      <c r="Y349" s="1" t="s">
        <v>9318</v>
      </c>
      <c r="Z349" s="1" t="s">
        <v>9319</v>
      </c>
      <c r="AA349" s="1" t="s">
        <v>9320</v>
      </c>
      <c r="AB349" s="1" t="s">
        <v>9331</v>
      </c>
      <c r="AC349" s="1">
        <v>0.54700000000000004</v>
      </c>
      <c r="AG349" s="1">
        <v>0</v>
      </c>
      <c r="AT349" s="1">
        <v>6.3155289999999997</v>
      </c>
      <c r="AU349" s="1" t="s">
        <v>405</v>
      </c>
      <c r="AV349" s="1">
        <v>3</v>
      </c>
      <c r="AW349" s="1">
        <v>0</v>
      </c>
      <c r="AX349" s="1">
        <v>0</v>
      </c>
      <c r="AY349" s="1">
        <v>21</v>
      </c>
      <c r="AZ349" s="1">
        <v>670</v>
      </c>
      <c r="BA349" s="1" t="s">
        <v>469</v>
      </c>
      <c r="BB349" s="1">
        <v>0.99986900000000001</v>
      </c>
      <c r="BC349" s="1">
        <v>0.99983200000000005</v>
      </c>
      <c r="BD349" s="1">
        <v>0</v>
      </c>
      <c r="BF349" s="1" t="s">
        <v>351</v>
      </c>
      <c r="BG349" s="1">
        <v>4</v>
      </c>
      <c r="BH349" s="1">
        <v>27</v>
      </c>
      <c r="BI349" s="1">
        <v>130</v>
      </c>
      <c r="BJ349" s="1">
        <v>0</v>
      </c>
      <c r="BK349" s="1">
        <v>0</v>
      </c>
      <c r="BL349" s="1">
        <v>7.6223879999999999</v>
      </c>
      <c r="BM349" s="1">
        <v>96</v>
      </c>
      <c r="BN349" s="1">
        <v>60</v>
      </c>
      <c r="BO349" s="1">
        <v>3107</v>
      </c>
      <c r="BP349" s="1">
        <v>149</v>
      </c>
      <c r="BQ349" s="1">
        <v>0.04</v>
      </c>
      <c r="BR349" s="1">
        <v>0.99996200000000002</v>
      </c>
    </row>
    <row r="350" spans="1:70" x14ac:dyDescent="0.2">
      <c r="A350" s="1" t="s">
        <v>18154</v>
      </c>
      <c r="B350" s="1" t="s">
        <v>18158</v>
      </c>
      <c r="C350" s="1" t="s">
        <v>9421</v>
      </c>
      <c r="D350" s="1">
        <v>63922</v>
      </c>
      <c r="E350" s="1" t="s">
        <v>289</v>
      </c>
      <c r="F350" s="1" t="s">
        <v>289</v>
      </c>
      <c r="G350" s="1">
        <v>16</v>
      </c>
      <c r="H350" s="1">
        <v>844109</v>
      </c>
      <c r="I350" s="1">
        <v>844109</v>
      </c>
      <c r="J350" s="1" t="s">
        <v>289</v>
      </c>
      <c r="K350" s="1" t="s">
        <v>345</v>
      </c>
      <c r="L350" s="1" t="s">
        <v>346</v>
      </c>
      <c r="M350" s="1" t="s">
        <v>333</v>
      </c>
      <c r="N350" s="1" t="s">
        <v>407</v>
      </c>
      <c r="Q350" s="1" t="s">
        <v>289</v>
      </c>
      <c r="R350" s="1" t="s">
        <v>289</v>
      </c>
      <c r="S350" s="1" t="s">
        <v>289</v>
      </c>
      <c r="T350" s="1" t="s">
        <v>9382</v>
      </c>
      <c r="U350" s="1" t="s">
        <v>9383</v>
      </c>
      <c r="V350" s="1" t="s">
        <v>351</v>
      </c>
      <c r="W350" s="1">
        <v>14</v>
      </c>
      <c r="X350" s="1">
        <v>2003</v>
      </c>
      <c r="Y350" s="1" t="s">
        <v>9384</v>
      </c>
      <c r="Z350" s="1" t="s">
        <v>9385</v>
      </c>
      <c r="AA350" s="1" t="s">
        <v>9386</v>
      </c>
      <c r="AB350" s="1" t="s">
        <v>9395</v>
      </c>
      <c r="AC350" s="1">
        <v>0.66200000000000003</v>
      </c>
      <c r="AG350" s="1">
        <v>0</v>
      </c>
      <c r="AT350" s="1">
        <v>3.309158</v>
      </c>
      <c r="AU350" s="1" t="s">
        <v>405</v>
      </c>
      <c r="AV350" s="1">
        <v>0</v>
      </c>
      <c r="AW350" s="1">
        <v>0</v>
      </c>
      <c r="AX350" s="1">
        <v>0</v>
      </c>
      <c r="AY350" s="1">
        <v>11</v>
      </c>
      <c r="AZ350" s="1">
        <v>337</v>
      </c>
      <c r="BA350" s="1" t="s">
        <v>525</v>
      </c>
      <c r="BB350" s="1">
        <v>0.99307199999999995</v>
      </c>
      <c r="BC350" s="1">
        <v>0.989819</v>
      </c>
      <c r="BD350" s="1">
        <v>0</v>
      </c>
      <c r="BF350" s="1" t="s">
        <v>351</v>
      </c>
      <c r="BG350" s="1">
        <v>4</v>
      </c>
      <c r="BH350" s="1">
        <v>60</v>
      </c>
      <c r="BI350" s="1">
        <v>128</v>
      </c>
      <c r="BJ350" s="1">
        <v>0</v>
      </c>
      <c r="BK350" s="1">
        <v>0</v>
      </c>
      <c r="BL350" s="1">
        <v>8.0569290000000002</v>
      </c>
      <c r="BM350" s="1">
        <v>66</v>
      </c>
      <c r="BN350" s="1">
        <v>60</v>
      </c>
      <c r="BO350" s="1">
        <v>1988</v>
      </c>
      <c r="BP350" s="1">
        <v>96</v>
      </c>
      <c r="BQ350" s="1">
        <v>5.7142999999999999E-2</v>
      </c>
      <c r="BR350" s="1">
        <v>0.99672400000000005</v>
      </c>
    </row>
    <row r="351" spans="1:70" x14ac:dyDescent="0.2">
      <c r="A351" s="1" t="s">
        <v>18154</v>
      </c>
      <c r="B351" s="1" t="s">
        <v>18158</v>
      </c>
      <c r="C351" s="1" t="s">
        <v>9467</v>
      </c>
      <c r="D351" s="1">
        <v>0</v>
      </c>
      <c r="E351" s="1" t="s">
        <v>289</v>
      </c>
      <c r="F351" s="1" t="s">
        <v>289</v>
      </c>
      <c r="G351" s="1">
        <v>16</v>
      </c>
      <c r="H351" s="1">
        <v>12021388</v>
      </c>
      <c r="I351" s="1">
        <v>12021388</v>
      </c>
      <c r="J351" s="1" t="s">
        <v>289</v>
      </c>
      <c r="K351" s="1" t="s">
        <v>345</v>
      </c>
      <c r="L351" s="1" t="s">
        <v>346</v>
      </c>
      <c r="M351" s="1" t="s">
        <v>294</v>
      </c>
      <c r="N351" s="1" t="s">
        <v>347</v>
      </c>
      <c r="Q351" s="1" t="s">
        <v>289</v>
      </c>
      <c r="R351" s="1" t="s">
        <v>289</v>
      </c>
      <c r="S351" s="1" t="s">
        <v>289</v>
      </c>
      <c r="T351" s="1" t="s">
        <v>9454</v>
      </c>
      <c r="U351" s="1" t="s">
        <v>9455</v>
      </c>
      <c r="V351" s="1" t="s">
        <v>293</v>
      </c>
      <c r="W351" s="1">
        <v>8</v>
      </c>
      <c r="X351" s="1">
        <v>1035</v>
      </c>
      <c r="Y351" s="1" t="s">
        <v>9456</v>
      </c>
      <c r="Z351" s="1" t="s">
        <v>9457</v>
      </c>
      <c r="AA351" s="1" t="s">
        <v>9458</v>
      </c>
      <c r="AB351" s="1" t="s">
        <v>9459</v>
      </c>
      <c r="AC351" s="1">
        <v>0.59199999999999997</v>
      </c>
      <c r="AG351" s="1">
        <v>0</v>
      </c>
      <c r="AT351" s="1">
        <v>5.4124639999999999</v>
      </c>
      <c r="AU351" s="1" t="s">
        <v>405</v>
      </c>
      <c r="AV351" s="1">
        <v>0</v>
      </c>
      <c r="AW351" s="1">
        <v>0</v>
      </c>
      <c r="AX351" s="1">
        <v>0</v>
      </c>
      <c r="AY351" s="1">
        <v>18</v>
      </c>
      <c r="AZ351" s="1">
        <v>578</v>
      </c>
      <c r="BA351" s="1" t="s">
        <v>406</v>
      </c>
      <c r="BB351" s="1">
        <v>0.99985900000000005</v>
      </c>
      <c r="BC351" s="1">
        <v>0.99985900000000005</v>
      </c>
      <c r="BD351" s="1">
        <v>0</v>
      </c>
      <c r="BF351" s="1" t="s">
        <v>293</v>
      </c>
      <c r="BG351" s="1">
        <v>9</v>
      </c>
      <c r="BH351" s="1">
        <v>60</v>
      </c>
      <c r="BI351" s="1">
        <v>278</v>
      </c>
      <c r="BJ351" s="1">
        <v>0</v>
      </c>
      <c r="BK351" s="1">
        <v>0</v>
      </c>
      <c r="BL351" s="1">
        <v>17.916785999999998</v>
      </c>
      <c r="BM351" s="1">
        <v>121</v>
      </c>
      <c r="BN351" s="1">
        <v>60</v>
      </c>
      <c r="BO351" s="1">
        <v>3965</v>
      </c>
      <c r="BP351" s="1">
        <v>211</v>
      </c>
      <c r="BQ351" s="1">
        <v>6.9231000000000001E-2</v>
      </c>
      <c r="BR351" s="1">
        <v>1</v>
      </c>
    </row>
    <row r="352" spans="1:70" x14ac:dyDescent="0.2">
      <c r="A352" s="1" t="s">
        <v>18154</v>
      </c>
      <c r="B352" s="1" t="s">
        <v>18158</v>
      </c>
      <c r="C352" s="1" t="s">
        <v>18079</v>
      </c>
      <c r="D352" s="1">
        <v>0</v>
      </c>
      <c r="E352" s="1" t="s">
        <v>289</v>
      </c>
      <c r="F352" s="1" t="s">
        <v>289</v>
      </c>
      <c r="G352" s="1">
        <v>16</v>
      </c>
      <c r="H352" s="1">
        <v>29676225</v>
      </c>
      <c r="I352" s="1">
        <v>29676225</v>
      </c>
      <c r="J352" s="1" t="s">
        <v>289</v>
      </c>
      <c r="K352" s="1" t="s">
        <v>436</v>
      </c>
      <c r="L352" s="1" t="s">
        <v>346</v>
      </c>
      <c r="M352" s="1" t="s">
        <v>347</v>
      </c>
      <c r="N352" s="1" t="s">
        <v>294</v>
      </c>
      <c r="Q352" s="1" t="s">
        <v>289</v>
      </c>
      <c r="R352" s="1" t="s">
        <v>289</v>
      </c>
      <c r="S352" s="1" t="s">
        <v>289</v>
      </c>
      <c r="T352" s="1" t="s">
        <v>9470</v>
      </c>
      <c r="U352" s="1" t="s">
        <v>9471</v>
      </c>
      <c r="V352" s="1" t="s">
        <v>351</v>
      </c>
      <c r="W352" s="1">
        <v>2</v>
      </c>
      <c r="X352" s="1">
        <v>1268</v>
      </c>
      <c r="Y352" s="1" t="s">
        <v>9472</v>
      </c>
      <c r="Z352" s="1" t="s">
        <v>9473</v>
      </c>
      <c r="AA352" s="1" t="s">
        <v>9474</v>
      </c>
      <c r="AB352" s="1" t="s">
        <v>9484</v>
      </c>
      <c r="AC352" s="1">
        <v>0.64200000000000002</v>
      </c>
      <c r="AG352" s="1">
        <v>0</v>
      </c>
      <c r="AT352" s="1">
        <v>10.524736000000001</v>
      </c>
      <c r="AU352" s="1" t="s">
        <v>405</v>
      </c>
      <c r="AV352" s="1">
        <v>0</v>
      </c>
      <c r="AW352" s="1">
        <v>0</v>
      </c>
      <c r="AX352" s="1">
        <v>0</v>
      </c>
      <c r="AY352" s="1">
        <v>35</v>
      </c>
      <c r="AZ352" s="1">
        <v>1049</v>
      </c>
      <c r="BA352" s="1" t="s">
        <v>469</v>
      </c>
      <c r="BB352" s="1">
        <v>0.99999899999999997</v>
      </c>
      <c r="BC352" s="1">
        <v>0.99999800000000005</v>
      </c>
      <c r="BD352" s="1">
        <v>0</v>
      </c>
      <c r="BF352" s="1" t="s">
        <v>351</v>
      </c>
      <c r="BG352" s="1">
        <v>47</v>
      </c>
      <c r="BH352" s="1">
        <v>60</v>
      </c>
      <c r="BI352" s="1">
        <v>1529</v>
      </c>
      <c r="BJ352" s="1">
        <v>0</v>
      </c>
      <c r="BK352" s="1">
        <v>0</v>
      </c>
      <c r="BL352" s="1">
        <v>136.34962999999999</v>
      </c>
      <c r="BM352" s="1">
        <v>94</v>
      </c>
      <c r="BN352" s="1">
        <v>60</v>
      </c>
      <c r="BO352" s="1">
        <v>3076</v>
      </c>
      <c r="BP352" s="1">
        <v>210</v>
      </c>
      <c r="BQ352" s="1">
        <v>0.33333299999999999</v>
      </c>
      <c r="BR352" s="1">
        <v>1</v>
      </c>
    </row>
    <row r="353" spans="1:70" x14ac:dyDescent="0.2">
      <c r="A353" s="1" t="s">
        <v>18154</v>
      </c>
      <c r="B353" s="1" t="s">
        <v>18158</v>
      </c>
      <c r="C353" s="1" t="s">
        <v>18078</v>
      </c>
      <c r="D353" s="1">
        <v>440348</v>
      </c>
      <c r="E353" s="1" t="s">
        <v>289</v>
      </c>
      <c r="F353" s="1" t="s">
        <v>289</v>
      </c>
      <c r="G353" s="1">
        <v>16</v>
      </c>
      <c r="H353" s="1">
        <v>74425826</v>
      </c>
      <c r="I353" s="1">
        <v>74425826</v>
      </c>
      <c r="J353" s="1" t="s">
        <v>289</v>
      </c>
      <c r="K353" s="1" t="s">
        <v>345</v>
      </c>
      <c r="L353" s="1" t="s">
        <v>346</v>
      </c>
      <c r="M353" s="1" t="s">
        <v>333</v>
      </c>
      <c r="N353" s="1" t="s">
        <v>407</v>
      </c>
      <c r="Q353" s="1" t="s">
        <v>289</v>
      </c>
      <c r="R353" s="1" t="s">
        <v>289</v>
      </c>
      <c r="S353" s="1" t="s">
        <v>289</v>
      </c>
      <c r="T353" s="1" t="s">
        <v>9424</v>
      </c>
      <c r="U353" s="1" t="s">
        <v>9425</v>
      </c>
      <c r="V353" s="1" t="s">
        <v>351</v>
      </c>
      <c r="W353" s="1">
        <v>7</v>
      </c>
      <c r="X353" s="1">
        <v>1276</v>
      </c>
      <c r="Y353" s="1" t="s">
        <v>9426</v>
      </c>
      <c r="Z353" s="1" t="s">
        <v>9427</v>
      </c>
      <c r="AA353" s="1" t="s">
        <v>9428</v>
      </c>
      <c r="AB353" s="1" t="s">
        <v>9431</v>
      </c>
      <c r="AC353" s="1">
        <v>0.55200000000000005</v>
      </c>
      <c r="AG353" s="1">
        <v>4</v>
      </c>
      <c r="AH353" s="1" t="s">
        <v>1591</v>
      </c>
      <c r="AI353" t="s">
        <v>9432</v>
      </c>
      <c r="AT353" s="1">
        <v>3.9128639999999999</v>
      </c>
      <c r="AU353" s="1" t="s">
        <v>405</v>
      </c>
      <c r="AV353" s="1">
        <v>26</v>
      </c>
      <c r="AW353" s="1">
        <v>0</v>
      </c>
      <c r="AX353" s="1">
        <v>0</v>
      </c>
      <c r="AY353" s="1">
        <v>13</v>
      </c>
      <c r="AZ353" s="1">
        <v>465</v>
      </c>
      <c r="BA353" s="1" t="s">
        <v>525</v>
      </c>
      <c r="BB353" s="1">
        <v>0.99307199999999995</v>
      </c>
      <c r="BC353" s="1">
        <v>0.97274099999999997</v>
      </c>
      <c r="BD353" s="1">
        <v>0</v>
      </c>
      <c r="BF353" s="1" t="s">
        <v>351</v>
      </c>
      <c r="BG353" s="1">
        <v>4</v>
      </c>
      <c r="BH353" s="1">
        <v>27</v>
      </c>
      <c r="BI353" s="1">
        <v>126</v>
      </c>
      <c r="BJ353" s="1">
        <v>0</v>
      </c>
      <c r="BK353" s="1">
        <v>0</v>
      </c>
      <c r="BL353" s="1">
        <v>8.2874280000000002</v>
      </c>
      <c r="BM353" s="1">
        <v>51</v>
      </c>
      <c r="BN353" s="1">
        <v>50</v>
      </c>
      <c r="BO353" s="1">
        <v>1832</v>
      </c>
      <c r="BP353" s="1">
        <v>116</v>
      </c>
      <c r="BQ353" s="1">
        <v>7.2727E-2</v>
      </c>
      <c r="BR353" s="1">
        <v>0.97952600000000001</v>
      </c>
    </row>
    <row r="354" spans="1:70" x14ac:dyDescent="0.2">
      <c r="A354" s="1" t="s">
        <v>18154</v>
      </c>
      <c r="B354" s="1" t="s">
        <v>18158</v>
      </c>
      <c r="C354" s="1" t="s">
        <v>9608</v>
      </c>
      <c r="D354" s="1">
        <v>124997</v>
      </c>
      <c r="E354" s="1" t="s">
        <v>289</v>
      </c>
      <c r="F354" s="1" t="s">
        <v>289</v>
      </c>
      <c r="G354" s="1">
        <v>17</v>
      </c>
      <c r="H354" s="1">
        <v>1630064</v>
      </c>
      <c r="I354" s="1">
        <v>1630064</v>
      </c>
      <c r="J354" s="1" t="s">
        <v>289</v>
      </c>
      <c r="K354" s="1" t="s">
        <v>345</v>
      </c>
      <c r="L354" s="1" t="s">
        <v>346</v>
      </c>
      <c r="M354" s="1" t="s">
        <v>294</v>
      </c>
      <c r="N354" s="1" t="s">
        <v>333</v>
      </c>
      <c r="Q354" s="1" t="s">
        <v>289</v>
      </c>
      <c r="R354" s="1" t="s">
        <v>289</v>
      </c>
      <c r="S354" s="1" t="s">
        <v>289</v>
      </c>
      <c r="T354" s="1" t="s">
        <v>9575</v>
      </c>
      <c r="U354" s="1" t="s">
        <v>9576</v>
      </c>
      <c r="V354" s="1" t="s">
        <v>351</v>
      </c>
      <c r="W354" s="1">
        <v>1</v>
      </c>
      <c r="X354" s="1">
        <v>1811</v>
      </c>
      <c r="Y354" s="1" t="s">
        <v>9577</v>
      </c>
      <c r="Z354" s="1" t="s">
        <v>9578</v>
      </c>
      <c r="AA354" s="1" t="s">
        <v>9579</v>
      </c>
      <c r="AB354" s="1" t="s">
        <v>9588</v>
      </c>
      <c r="AC354" s="1">
        <v>0.66200000000000003</v>
      </c>
      <c r="AG354" s="1">
        <v>0</v>
      </c>
      <c r="AT354" s="1">
        <v>14.429556</v>
      </c>
      <c r="AU354" s="1" t="s">
        <v>405</v>
      </c>
      <c r="AV354" s="1">
        <v>0</v>
      </c>
      <c r="AW354" s="1">
        <v>0</v>
      </c>
      <c r="AX354" s="1">
        <v>0</v>
      </c>
      <c r="AY354" s="1">
        <v>48</v>
      </c>
      <c r="AZ354" s="1">
        <v>1575</v>
      </c>
      <c r="BA354" s="1" t="s">
        <v>406</v>
      </c>
      <c r="BB354" s="1">
        <v>1</v>
      </c>
      <c r="BC354" s="1">
        <v>1</v>
      </c>
      <c r="BD354" s="1">
        <v>0</v>
      </c>
      <c r="BF354" s="1" t="s">
        <v>351</v>
      </c>
      <c r="BG354" s="1">
        <v>72</v>
      </c>
      <c r="BH354" s="1">
        <v>60</v>
      </c>
      <c r="BI354" s="1">
        <v>2232</v>
      </c>
      <c r="BJ354" s="1">
        <v>0</v>
      </c>
      <c r="BK354" s="1">
        <v>0</v>
      </c>
      <c r="BL354" s="1">
        <v>183.60825</v>
      </c>
      <c r="BM354" s="1">
        <v>247</v>
      </c>
      <c r="BN354" s="1">
        <v>60</v>
      </c>
      <c r="BO354" s="1">
        <v>8116</v>
      </c>
      <c r="BP354" s="1">
        <v>469</v>
      </c>
      <c r="BQ354" s="1">
        <v>0.22570499999999999</v>
      </c>
      <c r="BR354" s="1">
        <v>1</v>
      </c>
    </row>
    <row r="355" spans="1:70" x14ac:dyDescent="0.2">
      <c r="A355" s="1" t="s">
        <v>18154</v>
      </c>
      <c r="B355" s="1" t="s">
        <v>18158</v>
      </c>
      <c r="C355" s="1" t="s">
        <v>18082</v>
      </c>
      <c r="D355" s="1">
        <v>9884</v>
      </c>
      <c r="E355" s="1" t="s">
        <v>289</v>
      </c>
      <c r="F355" s="1" t="s">
        <v>289</v>
      </c>
      <c r="G355" s="1">
        <v>17</v>
      </c>
      <c r="H355" s="1">
        <v>44408795</v>
      </c>
      <c r="I355" s="1">
        <v>44408795</v>
      </c>
      <c r="J355" s="1" t="s">
        <v>289</v>
      </c>
      <c r="K355" s="1" t="s">
        <v>436</v>
      </c>
      <c r="L355" s="1" t="s">
        <v>346</v>
      </c>
      <c r="M355" s="1" t="s">
        <v>333</v>
      </c>
      <c r="N355" s="1" t="s">
        <v>407</v>
      </c>
      <c r="Q355" s="1" t="s">
        <v>289</v>
      </c>
      <c r="R355" s="1" t="s">
        <v>289</v>
      </c>
      <c r="S355" s="1" t="s">
        <v>289</v>
      </c>
      <c r="T355" s="1" t="s">
        <v>9544</v>
      </c>
      <c r="U355" s="1" t="s">
        <v>9545</v>
      </c>
      <c r="V355" s="1" t="s">
        <v>351</v>
      </c>
      <c r="W355" s="1">
        <v>9</v>
      </c>
      <c r="X355" s="1">
        <v>4155</v>
      </c>
      <c r="Y355" s="1" t="s">
        <v>9546</v>
      </c>
      <c r="Z355" s="1" t="s">
        <v>9547</v>
      </c>
      <c r="AA355" s="1" t="s">
        <v>9548</v>
      </c>
      <c r="AB355" s="1" t="s">
        <v>9559</v>
      </c>
      <c r="AC355" s="1">
        <v>0.36799999999999999</v>
      </c>
      <c r="AG355" s="1">
        <v>0</v>
      </c>
      <c r="AT355" s="1">
        <v>2.708809</v>
      </c>
      <c r="AU355" s="1" t="s">
        <v>405</v>
      </c>
      <c r="AV355" s="1">
        <v>13</v>
      </c>
      <c r="AW355" s="1">
        <v>0</v>
      </c>
      <c r="AX355" s="1">
        <v>0</v>
      </c>
      <c r="AY355" s="1">
        <v>9</v>
      </c>
      <c r="AZ355" s="1">
        <v>319</v>
      </c>
      <c r="BA355" s="1" t="s">
        <v>525</v>
      </c>
      <c r="BB355" s="1">
        <v>0.99253999999999998</v>
      </c>
      <c r="BC355" s="1">
        <v>0.99045300000000003</v>
      </c>
      <c r="BD355" s="1">
        <v>0</v>
      </c>
      <c r="BF355" s="1" t="s">
        <v>351</v>
      </c>
      <c r="BG355" s="1">
        <v>5</v>
      </c>
      <c r="BH355" s="1">
        <v>27</v>
      </c>
      <c r="BI355" s="1">
        <v>162</v>
      </c>
      <c r="BJ355" s="1">
        <v>0</v>
      </c>
      <c r="BK355" s="1">
        <v>0</v>
      </c>
      <c r="BL355" s="1">
        <v>10.673995</v>
      </c>
      <c r="BM355" s="1">
        <v>68</v>
      </c>
      <c r="BN355" s="1">
        <v>60</v>
      </c>
      <c r="BO355" s="1">
        <v>2382</v>
      </c>
      <c r="BP355" s="1">
        <v>112</v>
      </c>
      <c r="BQ355" s="1">
        <v>6.8492999999999998E-2</v>
      </c>
      <c r="BR355" s="1">
        <v>0.99789799999999995</v>
      </c>
    </row>
    <row r="356" spans="1:70" x14ac:dyDescent="0.2">
      <c r="A356" s="1" t="s">
        <v>18154</v>
      </c>
      <c r="B356" s="1" t="s">
        <v>18158</v>
      </c>
      <c r="C356" s="1" t="s">
        <v>9817</v>
      </c>
      <c r="D356" s="1">
        <v>9322</v>
      </c>
      <c r="E356" s="1" t="s">
        <v>289</v>
      </c>
      <c r="F356" s="1" t="s">
        <v>289</v>
      </c>
      <c r="G356" s="1">
        <v>19</v>
      </c>
      <c r="H356" s="1">
        <v>6746065</v>
      </c>
      <c r="I356" s="1">
        <v>6746065</v>
      </c>
      <c r="J356" s="1" t="s">
        <v>289</v>
      </c>
      <c r="K356" s="1" t="s">
        <v>345</v>
      </c>
      <c r="L356" s="1" t="s">
        <v>346</v>
      </c>
      <c r="M356" s="1" t="s">
        <v>294</v>
      </c>
      <c r="N356" s="1" t="s">
        <v>347</v>
      </c>
      <c r="Q356" s="1" t="s">
        <v>289</v>
      </c>
      <c r="R356" s="1" t="s">
        <v>289</v>
      </c>
      <c r="S356" s="1" t="s">
        <v>289</v>
      </c>
      <c r="T356" s="1" t="s">
        <v>9783</v>
      </c>
      <c r="U356" s="1" t="s">
        <v>9784</v>
      </c>
      <c r="V356" s="1" t="s">
        <v>351</v>
      </c>
      <c r="W356" s="1">
        <v>10</v>
      </c>
      <c r="X356" s="1">
        <v>1045</v>
      </c>
      <c r="Y356" s="1" t="s">
        <v>9785</v>
      </c>
      <c r="Z356" s="1" t="s">
        <v>9786</v>
      </c>
      <c r="AA356" s="1" t="s">
        <v>9787</v>
      </c>
      <c r="AB356" s="1" t="s">
        <v>9797</v>
      </c>
      <c r="AC356" s="1">
        <v>0.68700000000000006</v>
      </c>
      <c r="AG356" s="1">
        <v>0</v>
      </c>
      <c r="AT356" s="1">
        <v>2.3440850000000002</v>
      </c>
      <c r="AU356" s="1" t="s">
        <v>405</v>
      </c>
      <c r="AV356" s="1">
        <v>0</v>
      </c>
      <c r="AW356" s="1">
        <v>0</v>
      </c>
      <c r="AX356" s="1">
        <v>0</v>
      </c>
      <c r="AY356" s="1">
        <v>8</v>
      </c>
      <c r="AZ356" s="1">
        <v>200</v>
      </c>
      <c r="BA356" s="1" t="s">
        <v>406</v>
      </c>
      <c r="BB356" s="1">
        <v>0.99256999999999995</v>
      </c>
      <c r="BC356" s="1">
        <v>0.99014100000000005</v>
      </c>
      <c r="BD356" s="1">
        <v>0</v>
      </c>
      <c r="BF356" s="1" t="s">
        <v>351</v>
      </c>
      <c r="BG356" s="1">
        <v>8</v>
      </c>
      <c r="BH356" s="1">
        <v>60</v>
      </c>
      <c r="BI356" s="1">
        <v>162</v>
      </c>
      <c r="BJ356" s="1">
        <v>0</v>
      </c>
      <c r="BK356" s="1">
        <v>0</v>
      </c>
      <c r="BL356" s="1">
        <v>9.3959589999999995</v>
      </c>
      <c r="BM356" s="1">
        <v>63</v>
      </c>
      <c r="BN356" s="1">
        <v>60</v>
      </c>
      <c r="BO356" s="1">
        <v>1737</v>
      </c>
      <c r="BP356" s="1">
        <v>86</v>
      </c>
      <c r="BQ356" s="1">
        <v>0.112676</v>
      </c>
      <c r="BR356" s="1">
        <v>0.99755300000000002</v>
      </c>
    </row>
    <row r="357" spans="1:70" x14ac:dyDescent="0.2">
      <c r="A357" s="1" t="s">
        <v>18154</v>
      </c>
      <c r="B357" s="1" t="s">
        <v>18158</v>
      </c>
      <c r="C357" s="1" t="s">
        <v>18085</v>
      </c>
      <c r="D357" s="1">
        <v>5670</v>
      </c>
      <c r="E357" s="1" t="s">
        <v>289</v>
      </c>
      <c r="F357" s="1" t="s">
        <v>289</v>
      </c>
      <c r="G357" s="1">
        <v>19</v>
      </c>
      <c r="H357" s="1">
        <v>43585274</v>
      </c>
      <c r="I357" s="1">
        <v>43585274</v>
      </c>
      <c r="J357" s="1" t="s">
        <v>289</v>
      </c>
      <c r="K357" s="1" t="s">
        <v>436</v>
      </c>
      <c r="L357" s="1" t="s">
        <v>346</v>
      </c>
      <c r="M357" s="1" t="s">
        <v>407</v>
      </c>
      <c r="N357" s="1" t="s">
        <v>333</v>
      </c>
      <c r="Q357" s="1" t="s">
        <v>289</v>
      </c>
      <c r="R357" s="1" t="s">
        <v>289</v>
      </c>
      <c r="S357" s="1" t="s">
        <v>289</v>
      </c>
      <c r="T357" s="1" t="s">
        <v>9752</v>
      </c>
      <c r="U357" s="1" t="s">
        <v>9753</v>
      </c>
      <c r="V357" s="1" t="s">
        <v>293</v>
      </c>
      <c r="W357" s="1">
        <v>2</v>
      </c>
      <c r="X357" s="1">
        <v>287</v>
      </c>
      <c r="Y357" s="1" t="s">
        <v>9754</v>
      </c>
      <c r="Z357" s="1" t="s">
        <v>9755</v>
      </c>
      <c r="AA357" s="1" t="s">
        <v>9756</v>
      </c>
      <c r="AB357" s="1" t="s">
        <v>9766</v>
      </c>
      <c r="AC357" s="1">
        <v>0.45300000000000001</v>
      </c>
      <c r="AG357" s="1">
        <v>0</v>
      </c>
      <c r="AT357" s="1">
        <v>6.9188939999999999</v>
      </c>
      <c r="AU357" s="1" t="s">
        <v>405</v>
      </c>
      <c r="AV357" s="1">
        <v>7</v>
      </c>
      <c r="AW357" s="1">
        <v>0</v>
      </c>
      <c r="AX357" s="1">
        <v>0</v>
      </c>
      <c r="AY357" s="1">
        <v>23</v>
      </c>
      <c r="AZ357" s="1">
        <v>751</v>
      </c>
      <c r="BA357" s="1" t="s">
        <v>498</v>
      </c>
      <c r="BB357" s="1">
        <v>0.99986900000000001</v>
      </c>
      <c r="BC357" s="1">
        <v>0.99986900000000001</v>
      </c>
      <c r="BD357" s="1">
        <v>0</v>
      </c>
      <c r="BF357" s="1" t="s">
        <v>293</v>
      </c>
      <c r="BG357" s="1">
        <v>6</v>
      </c>
      <c r="BH357" s="1">
        <v>27</v>
      </c>
      <c r="BI357" s="1">
        <v>183</v>
      </c>
      <c r="BJ357" s="1">
        <v>0</v>
      </c>
      <c r="BK357" s="1">
        <v>0</v>
      </c>
      <c r="BL357" s="1">
        <v>10.365783</v>
      </c>
      <c r="BM357" s="1">
        <v>137</v>
      </c>
      <c r="BN357" s="1">
        <v>60</v>
      </c>
      <c r="BO357" s="1">
        <v>4581</v>
      </c>
      <c r="BP357" s="1">
        <v>183</v>
      </c>
      <c r="BQ357" s="1">
        <v>4.1958000000000002E-2</v>
      </c>
      <c r="BR357" s="1">
        <v>1</v>
      </c>
    </row>
    <row r="358" spans="1:70" x14ac:dyDescent="0.2">
      <c r="A358" s="1" t="s">
        <v>18154</v>
      </c>
      <c r="B358" s="1" t="s">
        <v>18158</v>
      </c>
      <c r="C358" s="1" t="s">
        <v>9704</v>
      </c>
      <c r="D358" s="1">
        <v>126206</v>
      </c>
      <c r="E358" s="1" t="s">
        <v>289</v>
      </c>
      <c r="F358" s="1" t="s">
        <v>289</v>
      </c>
      <c r="G358" s="1">
        <v>19</v>
      </c>
      <c r="H358" s="1">
        <v>56539510</v>
      </c>
      <c r="I358" s="1">
        <v>56539510</v>
      </c>
      <c r="J358" s="1" t="s">
        <v>289</v>
      </c>
      <c r="K358" s="1" t="s">
        <v>345</v>
      </c>
      <c r="L358" s="1" t="s">
        <v>346</v>
      </c>
      <c r="M358" s="1" t="s">
        <v>333</v>
      </c>
      <c r="N358" s="1" t="s">
        <v>294</v>
      </c>
      <c r="Q358" s="1" t="s">
        <v>289</v>
      </c>
      <c r="R358" s="1" t="s">
        <v>289</v>
      </c>
      <c r="S358" s="1" t="s">
        <v>289</v>
      </c>
      <c r="T358" s="1" t="s">
        <v>9667</v>
      </c>
      <c r="U358" s="1" t="s">
        <v>9668</v>
      </c>
      <c r="V358" s="1" t="s">
        <v>351</v>
      </c>
      <c r="W358" s="1">
        <v>7</v>
      </c>
      <c r="X358" s="1">
        <v>1911</v>
      </c>
      <c r="Y358" s="1" t="s">
        <v>9669</v>
      </c>
      <c r="Z358" s="1" t="s">
        <v>9670</v>
      </c>
      <c r="AA358" s="1" t="s">
        <v>9671</v>
      </c>
      <c r="AB358" s="1" t="s">
        <v>9682</v>
      </c>
      <c r="AC358" s="1">
        <v>0.56200000000000006</v>
      </c>
      <c r="AG358" s="1">
        <v>0</v>
      </c>
      <c r="AT358" s="1">
        <v>7.8118109999999996</v>
      </c>
      <c r="AU358" s="1" t="s">
        <v>405</v>
      </c>
      <c r="AV358" s="1">
        <v>0</v>
      </c>
      <c r="AW358" s="1">
        <v>0</v>
      </c>
      <c r="AX358" s="1">
        <v>0</v>
      </c>
      <c r="AY358" s="1">
        <v>26</v>
      </c>
      <c r="AZ358" s="1">
        <v>861</v>
      </c>
      <c r="BA358" s="1" t="s">
        <v>525</v>
      </c>
      <c r="BB358" s="1">
        <v>0.99995699999999998</v>
      </c>
      <c r="BC358" s="1">
        <v>0.99995699999999998</v>
      </c>
      <c r="BD358" s="1">
        <v>0</v>
      </c>
      <c r="BF358" s="1" t="s">
        <v>351</v>
      </c>
      <c r="BG358" s="1">
        <v>45</v>
      </c>
      <c r="BH358" s="1">
        <v>60</v>
      </c>
      <c r="BI358" s="1">
        <v>1476</v>
      </c>
      <c r="BJ358" s="1">
        <v>0</v>
      </c>
      <c r="BK358" s="1">
        <v>0</v>
      </c>
      <c r="BL358" s="1">
        <v>130.39436799999999</v>
      </c>
      <c r="BM358" s="1">
        <v>98</v>
      </c>
      <c r="BN358" s="1">
        <v>60</v>
      </c>
      <c r="BO358" s="1">
        <v>3351</v>
      </c>
      <c r="BP358" s="1">
        <v>212</v>
      </c>
      <c r="BQ358" s="1">
        <v>0.31468499999999999</v>
      </c>
      <c r="BR358" s="1">
        <v>1</v>
      </c>
    </row>
    <row r="359" spans="1:70" x14ac:dyDescent="0.2">
      <c r="A359" s="1" t="s">
        <v>18154</v>
      </c>
      <c r="B359" s="1" t="s">
        <v>18158</v>
      </c>
      <c r="C359" s="1" t="s">
        <v>18084</v>
      </c>
      <c r="D359" s="1">
        <v>5178</v>
      </c>
      <c r="E359" s="1" t="s">
        <v>289</v>
      </c>
      <c r="F359" s="1" t="s">
        <v>289</v>
      </c>
      <c r="G359" s="1">
        <v>19</v>
      </c>
      <c r="H359" s="1">
        <v>57335672</v>
      </c>
      <c r="I359" s="1">
        <v>57335672</v>
      </c>
      <c r="J359" s="1" t="s">
        <v>289</v>
      </c>
      <c r="K359" s="1" t="s">
        <v>345</v>
      </c>
      <c r="L359" s="1" t="s">
        <v>346</v>
      </c>
      <c r="M359" s="1" t="s">
        <v>347</v>
      </c>
      <c r="N359" s="1" t="s">
        <v>294</v>
      </c>
      <c r="Q359" s="1" t="s">
        <v>289</v>
      </c>
      <c r="R359" s="1" t="s">
        <v>289</v>
      </c>
      <c r="S359" s="1" t="s">
        <v>289</v>
      </c>
      <c r="T359" s="1" t="s">
        <v>9707</v>
      </c>
      <c r="U359" s="1" t="s">
        <v>9708</v>
      </c>
      <c r="V359" s="1" t="s">
        <v>293</v>
      </c>
      <c r="W359" s="1">
        <v>4</v>
      </c>
      <c r="X359" s="1">
        <v>715</v>
      </c>
      <c r="Y359" s="1" t="s">
        <v>9709</v>
      </c>
      <c r="Z359" s="1" t="s">
        <v>9710</v>
      </c>
      <c r="AA359" s="1" t="s">
        <v>9711</v>
      </c>
      <c r="AB359" s="1" t="s">
        <v>9724</v>
      </c>
      <c r="AC359" s="1">
        <v>0.54700000000000004</v>
      </c>
      <c r="AG359" s="1">
        <v>0</v>
      </c>
      <c r="AT359" s="1">
        <v>12.932494</v>
      </c>
      <c r="AU359" s="1" t="s">
        <v>405</v>
      </c>
      <c r="AV359" s="1">
        <v>0</v>
      </c>
      <c r="AW359" s="1">
        <v>0</v>
      </c>
      <c r="AX359" s="1">
        <v>0</v>
      </c>
      <c r="AY359" s="1">
        <v>43</v>
      </c>
      <c r="AZ359" s="1">
        <v>1393</v>
      </c>
      <c r="BA359" s="1" t="s">
        <v>469</v>
      </c>
      <c r="BB359" s="1">
        <v>1</v>
      </c>
      <c r="BC359" s="1">
        <v>1</v>
      </c>
      <c r="BD359" s="1">
        <v>0</v>
      </c>
      <c r="BF359" s="1" t="s">
        <v>293</v>
      </c>
      <c r="BG359" s="1">
        <v>86</v>
      </c>
      <c r="BH359" s="1">
        <v>60</v>
      </c>
      <c r="BI359" s="1">
        <v>2791</v>
      </c>
      <c r="BJ359" s="1">
        <v>0</v>
      </c>
      <c r="BK359" s="1">
        <v>0</v>
      </c>
      <c r="BL359" s="1">
        <v>231.912069</v>
      </c>
      <c r="BM359" s="1">
        <v>294</v>
      </c>
      <c r="BN359" s="1">
        <v>60</v>
      </c>
      <c r="BO359" s="1">
        <v>9571</v>
      </c>
      <c r="BP359" s="1">
        <v>534</v>
      </c>
      <c r="BQ359" s="1">
        <v>0.22631599999999999</v>
      </c>
      <c r="BR359" s="1">
        <v>1</v>
      </c>
    </row>
    <row r="360" spans="1:70" x14ac:dyDescent="0.2">
      <c r="A360" s="1" t="s">
        <v>18154</v>
      </c>
      <c r="B360" s="1" t="s">
        <v>18158</v>
      </c>
      <c r="C360" s="1" t="s">
        <v>18086</v>
      </c>
      <c r="D360" s="1">
        <v>1469</v>
      </c>
      <c r="E360" s="1" t="s">
        <v>289</v>
      </c>
      <c r="F360" s="1" t="s">
        <v>289</v>
      </c>
      <c r="G360" s="1">
        <v>20</v>
      </c>
      <c r="H360" s="1">
        <v>23728528</v>
      </c>
      <c r="I360" s="1">
        <v>23728528</v>
      </c>
      <c r="J360" s="1" t="s">
        <v>289</v>
      </c>
      <c r="K360" s="1" t="s">
        <v>436</v>
      </c>
      <c r="L360" s="1" t="s">
        <v>346</v>
      </c>
      <c r="M360" s="1" t="s">
        <v>347</v>
      </c>
      <c r="N360" s="1" t="s">
        <v>294</v>
      </c>
      <c r="Q360" s="1" t="s">
        <v>289</v>
      </c>
      <c r="R360" s="1" t="s">
        <v>289</v>
      </c>
      <c r="S360" s="1" t="s">
        <v>289</v>
      </c>
      <c r="T360" s="1" t="s">
        <v>9852</v>
      </c>
      <c r="U360" s="1" t="s">
        <v>9853</v>
      </c>
      <c r="V360" s="1" t="s">
        <v>293</v>
      </c>
      <c r="W360" s="1">
        <v>3</v>
      </c>
      <c r="X360" s="1">
        <v>421</v>
      </c>
      <c r="Y360" s="1" t="s">
        <v>9854</v>
      </c>
      <c r="Z360" s="1" t="s">
        <v>9855</v>
      </c>
      <c r="AA360" s="1" t="s">
        <v>9856</v>
      </c>
      <c r="AB360" s="1" t="s">
        <v>9867</v>
      </c>
      <c r="AC360" s="1">
        <v>0.52700000000000002</v>
      </c>
      <c r="AG360" s="1">
        <v>1</v>
      </c>
      <c r="AH360" s="1" t="s">
        <v>1672</v>
      </c>
      <c r="AI360" t="s">
        <v>2440</v>
      </c>
      <c r="AT360" s="1">
        <v>8.0798780000000008</v>
      </c>
      <c r="AU360" s="1" t="s">
        <v>405</v>
      </c>
      <c r="AV360" s="1">
        <v>5</v>
      </c>
      <c r="AW360" s="1">
        <v>0</v>
      </c>
      <c r="AX360" s="1">
        <v>0</v>
      </c>
      <c r="AY360" s="1">
        <v>27</v>
      </c>
      <c r="AZ360" s="1">
        <v>910</v>
      </c>
      <c r="BA360" s="1" t="s">
        <v>469</v>
      </c>
      <c r="BB360" s="1">
        <v>0.99998799999999999</v>
      </c>
      <c r="BC360" s="1">
        <v>0.99998799999999999</v>
      </c>
      <c r="BD360" s="1">
        <v>0</v>
      </c>
      <c r="BF360" s="1" t="s">
        <v>293</v>
      </c>
      <c r="BG360" s="1">
        <v>13</v>
      </c>
      <c r="BH360" s="1">
        <v>49</v>
      </c>
      <c r="BI360" s="1">
        <v>406</v>
      </c>
      <c r="BJ360" s="1">
        <v>0</v>
      </c>
      <c r="BK360" s="1">
        <v>0</v>
      </c>
      <c r="BL360" s="1">
        <v>24.572313999999999</v>
      </c>
      <c r="BM360" s="1">
        <v>240</v>
      </c>
      <c r="BN360" s="1">
        <v>60</v>
      </c>
      <c r="BO360" s="1">
        <v>8340</v>
      </c>
      <c r="BP360" s="1">
        <v>365</v>
      </c>
      <c r="BQ360" s="1">
        <v>5.1382999999999998E-2</v>
      </c>
      <c r="BR360" s="1">
        <v>1</v>
      </c>
    </row>
    <row r="361" spans="1:70" x14ac:dyDescent="0.2">
      <c r="A361" s="1" t="s">
        <v>18154</v>
      </c>
      <c r="B361" s="1" t="s">
        <v>18158</v>
      </c>
      <c r="C361" s="1" t="s">
        <v>18087</v>
      </c>
      <c r="D361" s="1">
        <v>8200</v>
      </c>
      <c r="E361" s="1" t="s">
        <v>289</v>
      </c>
      <c r="F361" s="1" t="s">
        <v>289</v>
      </c>
      <c r="G361" s="1">
        <v>20</v>
      </c>
      <c r="H361" s="1">
        <v>34022511</v>
      </c>
      <c r="I361" s="1">
        <v>34022511</v>
      </c>
      <c r="J361" s="1" t="s">
        <v>289</v>
      </c>
      <c r="K361" s="1" t="s">
        <v>436</v>
      </c>
      <c r="L361" s="1" t="s">
        <v>346</v>
      </c>
      <c r="M361" s="1" t="s">
        <v>347</v>
      </c>
      <c r="N361" s="1" t="s">
        <v>294</v>
      </c>
      <c r="Q361" s="1" t="s">
        <v>289</v>
      </c>
      <c r="R361" s="1" t="s">
        <v>289</v>
      </c>
      <c r="S361" s="1" t="s">
        <v>289</v>
      </c>
      <c r="T361" s="1" t="s">
        <v>9881</v>
      </c>
      <c r="U361" s="1" t="s">
        <v>9882</v>
      </c>
      <c r="V361" s="1" t="s">
        <v>293</v>
      </c>
      <c r="W361" s="1">
        <v>4</v>
      </c>
      <c r="X361" s="1">
        <v>1205</v>
      </c>
      <c r="Y361" s="1" t="s">
        <v>9883</v>
      </c>
      <c r="Z361" s="1" t="s">
        <v>9884</v>
      </c>
      <c r="AA361" s="1" t="s">
        <v>9885</v>
      </c>
      <c r="AB361" s="1" t="s">
        <v>9895</v>
      </c>
      <c r="AC361" s="1">
        <v>0.63700000000000001</v>
      </c>
      <c r="AG361" s="1">
        <v>0</v>
      </c>
      <c r="AT361" s="1">
        <v>15.645096000000001</v>
      </c>
      <c r="AU361" s="1" t="s">
        <v>405</v>
      </c>
      <c r="AV361" s="1">
        <v>0</v>
      </c>
      <c r="AW361" s="1">
        <v>0</v>
      </c>
      <c r="AX361" s="1">
        <v>0</v>
      </c>
      <c r="AY361" s="1">
        <v>52</v>
      </c>
      <c r="AZ361" s="1">
        <v>1756</v>
      </c>
      <c r="BA361" s="1" t="s">
        <v>469</v>
      </c>
      <c r="BB361" s="1">
        <v>1</v>
      </c>
      <c r="BC361" s="1">
        <v>1</v>
      </c>
      <c r="BD361" s="1">
        <v>0</v>
      </c>
      <c r="BF361" s="1" t="s">
        <v>293</v>
      </c>
      <c r="BG361" s="1">
        <v>84</v>
      </c>
      <c r="BH361" s="1">
        <v>60</v>
      </c>
      <c r="BI361" s="1">
        <v>2648</v>
      </c>
      <c r="BJ361" s="1">
        <v>0</v>
      </c>
      <c r="BK361" s="1">
        <v>0</v>
      </c>
      <c r="BL361" s="1">
        <v>233.214924</v>
      </c>
      <c r="BM361" s="1">
        <v>180</v>
      </c>
      <c r="BN361" s="1">
        <v>60</v>
      </c>
      <c r="BO361" s="1">
        <v>6165</v>
      </c>
      <c r="BP361" s="1">
        <v>374</v>
      </c>
      <c r="BQ361" s="1">
        <v>0.31818200000000002</v>
      </c>
      <c r="BR361" s="1">
        <v>1</v>
      </c>
    </row>
    <row r="362" spans="1:70" x14ac:dyDescent="0.2">
      <c r="A362" s="1" t="s">
        <v>18154</v>
      </c>
      <c r="B362" s="1" t="s">
        <v>18158</v>
      </c>
      <c r="C362" s="1" t="s">
        <v>9940</v>
      </c>
      <c r="D362" s="1">
        <v>728441</v>
      </c>
      <c r="E362" s="1" t="s">
        <v>289</v>
      </c>
      <c r="F362" s="1" t="s">
        <v>289</v>
      </c>
      <c r="G362" s="1">
        <v>22</v>
      </c>
      <c r="H362" s="1">
        <v>21576218</v>
      </c>
      <c r="I362" s="1">
        <v>21576218</v>
      </c>
      <c r="J362" s="1" t="s">
        <v>289</v>
      </c>
      <c r="K362" s="1" t="s">
        <v>345</v>
      </c>
      <c r="L362" s="1" t="s">
        <v>346</v>
      </c>
      <c r="M362" s="1" t="s">
        <v>333</v>
      </c>
      <c r="N362" s="1" t="s">
        <v>407</v>
      </c>
      <c r="Q362" s="1" t="s">
        <v>289</v>
      </c>
      <c r="R362" s="1" t="s">
        <v>289</v>
      </c>
      <c r="S362" s="1" t="s">
        <v>289</v>
      </c>
      <c r="T362" s="1" t="s">
        <v>9912</v>
      </c>
      <c r="U362" s="1" t="s">
        <v>9913</v>
      </c>
      <c r="V362" s="1" t="s">
        <v>293</v>
      </c>
      <c r="W362" s="1">
        <v>6</v>
      </c>
      <c r="X362" s="1">
        <v>810</v>
      </c>
      <c r="Y362" s="1" t="s">
        <v>9914</v>
      </c>
      <c r="Z362" s="1" t="s">
        <v>9915</v>
      </c>
      <c r="AA362" s="1" t="s">
        <v>9916</v>
      </c>
      <c r="AB362" s="1" t="s">
        <v>9919</v>
      </c>
      <c r="AC362" s="1">
        <v>0.61199999999999999</v>
      </c>
      <c r="AG362" s="1">
        <v>0</v>
      </c>
      <c r="AT362" s="1">
        <v>7.8180360000000002</v>
      </c>
      <c r="AU362" s="1" t="s">
        <v>405</v>
      </c>
      <c r="AV362" s="1">
        <v>65</v>
      </c>
      <c r="AW362" s="1">
        <v>0</v>
      </c>
      <c r="AX362" s="1">
        <v>0</v>
      </c>
      <c r="AY362" s="1">
        <v>26</v>
      </c>
      <c r="AZ362" s="1">
        <v>801</v>
      </c>
      <c r="BA362" s="1" t="s">
        <v>525</v>
      </c>
      <c r="BB362" s="1">
        <v>0.99985900000000005</v>
      </c>
      <c r="BC362" s="1">
        <v>0.99609199999999998</v>
      </c>
      <c r="BD362" s="1">
        <v>0</v>
      </c>
      <c r="BF362" s="1" t="s">
        <v>293</v>
      </c>
      <c r="BG362" s="1">
        <v>7</v>
      </c>
      <c r="BH362" s="1">
        <v>27</v>
      </c>
      <c r="BI362" s="1">
        <v>239</v>
      </c>
      <c r="BJ362" s="1">
        <v>0</v>
      </c>
      <c r="BK362" s="1">
        <v>0</v>
      </c>
      <c r="BL362" s="1">
        <v>17.406603</v>
      </c>
      <c r="BM362" s="1">
        <v>62</v>
      </c>
      <c r="BN362" s="1">
        <v>57</v>
      </c>
      <c r="BO362" s="1">
        <v>2106</v>
      </c>
      <c r="BP362" s="1">
        <v>201</v>
      </c>
      <c r="BQ362" s="1">
        <v>0.101449</v>
      </c>
      <c r="BR362" s="1">
        <v>0.99623300000000004</v>
      </c>
    </row>
    <row r="363" spans="1:70" x14ac:dyDescent="0.2">
      <c r="A363" s="1" t="s">
        <v>18154</v>
      </c>
      <c r="B363" s="1" t="s">
        <v>18158</v>
      </c>
      <c r="C363" s="1" t="s">
        <v>18044</v>
      </c>
      <c r="D363" s="1">
        <v>200316</v>
      </c>
      <c r="E363" s="1" t="s">
        <v>289</v>
      </c>
      <c r="F363" s="1" t="s">
        <v>289</v>
      </c>
      <c r="G363" s="1">
        <v>22</v>
      </c>
      <c r="H363" s="1">
        <v>39441197</v>
      </c>
      <c r="I363" s="1">
        <v>39441197</v>
      </c>
      <c r="J363" s="1" t="s">
        <v>289</v>
      </c>
      <c r="K363" s="1" t="s">
        <v>436</v>
      </c>
      <c r="L363" s="1" t="s">
        <v>346</v>
      </c>
      <c r="M363" s="1" t="s">
        <v>333</v>
      </c>
      <c r="N363" s="1" t="s">
        <v>407</v>
      </c>
      <c r="Q363" s="1" t="s">
        <v>289</v>
      </c>
      <c r="R363" s="1" t="s">
        <v>289</v>
      </c>
      <c r="S363" s="1" t="s">
        <v>289</v>
      </c>
      <c r="T363" s="1" t="s">
        <v>5762</v>
      </c>
      <c r="U363" s="1" t="s">
        <v>5763</v>
      </c>
      <c r="V363" s="1" t="s">
        <v>351</v>
      </c>
      <c r="W363" s="1">
        <v>3</v>
      </c>
      <c r="X363" s="1">
        <v>780</v>
      </c>
      <c r="Y363" s="1" t="s">
        <v>5764</v>
      </c>
      <c r="Z363" s="1" t="s">
        <v>5765</v>
      </c>
      <c r="AA363" s="1" t="s">
        <v>5766</v>
      </c>
      <c r="AB363" s="1" t="s">
        <v>5778</v>
      </c>
      <c r="AC363" s="1">
        <v>0.59199999999999997</v>
      </c>
      <c r="AG363" s="1">
        <v>2</v>
      </c>
      <c r="AH363" s="1" t="s">
        <v>1259</v>
      </c>
      <c r="AI363" t="s">
        <v>5779</v>
      </c>
      <c r="AT363" s="1">
        <v>5.3555010000000003</v>
      </c>
      <c r="AU363" s="1" t="s">
        <v>405</v>
      </c>
      <c r="AV363" s="1">
        <v>3</v>
      </c>
      <c r="AW363" s="1">
        <v>0</v>
      </c>
      <c r="AX363" s="1">
        <v>0</v>
      </c>
      <c r="AY363" s="1">
        <v>18</v>
      </c>
      <c r="AZ363" s="1">
        <v>609</v>
      </c>
      <c r="BA363" s="1" t="s">
        <v>525</v>
      </c>
      <c r="BB363" s="1">
        <v>0.99985900000000005</v>
      </c>
      <c r="BC363" s="1">
        <v>0.99985900000000005</v>
      </c>
      <c r="BD363" s="1">
        <v>0</v>
      </c>
      <c r="BF363" s="1" t="s">
        <v>351</v>
      </c>
      <c r="BG363" s="1">
        <v>10</v>
      </c>
      <c r="BH363" s="1">
        <v>21</v>
      </c>
      <c r="BI363" s="1">
        <v>299</v>
      </c>
      <c r="BJ363" s="1">
        <v>0</v>
      </c>
      <c r="BK363" s="1">
        <v>0</v>
      </c>
      <c r="BL363" s="1">
        <v>17.964296999999998</v>
      </c>
      <c r="BM363" s="1">
        <v>175</v>
      </c>
      <c r="BN363" s="1">
        <v>60</v>
      </c>
      <c r="BO363" s="1">
        <v>6051</v>
      </c>
      <c r="BP363" s="1">
        <v>290</v>
      </c>
      <c r="BQ363" s="1">
        <v>5.4053999999999998E-2</v>
      </c>
      <c r="BR363" s="1">
        <v>1</v>
      </c>
    </row>
    <row r="364" spans="1:70" x14ac:dyDescent="0.2">
      <c r="A364" s="1" t="s">
        <v>18154</v>
      </c>
      <c r="B364" s="1" t="s">
        <v>18151</v>
      </c>
      <c r="C364" s="1" t="s">
        <v>18090</v>
      </c>
      <c r="D364" s="1">
        <v>0</v>
      </c>
      <c r="E364" s="1" t="s">
        <v>289</v>
      </c>
      <c r="F364" s="1" t="s">
        <v>289</v>
      </c>
      <c r="G364" s="1">
        <v>5</v>
      </c>
      <c r="H364" s="1">
        <v>96503285</v>
      </c>
      <c r="I364" s="1">
        <v>96503286</v>
      </c>
      <c r="J364" s="1" t="s">
        <v>289</v>
      </c>
      <c r="K364" s="1" t="s">
        <v>1000</v>
      </c>
      <c r="L364" s="1" t="s">
        <v>292</v>
      </c>
      <c r="M364" s="1" t="s">
        <v>293</v>
      </c>
      <c r="N364" s="1" t="s">
        <v>10272</v>
      </c>
      <c r="Q364" s="1" t="s">
        <v>289</v>
      </c>
      <c r="R364" s="1" t="s">
        <v>289</v>
      </c>
      <c r="S364" s="1" t="s">
        <v>289</v>
      </c>
      <c r="T364" s="1" t="s">
        <v>10273</v>
      </c>
      <c r="U364" s="1" t="s">
        <v>10274</v>
      </c>
      <c r="V364" s="1" t="s">
        <v>351</v>
      </c>
      <c r="W364" s="1">
        <v>4</v>
      </c>
      <c r="X364" s="1">
        <v>573</v>
      </c>
      <c r="AB364" s="1" t="s">
        <v>10277</v>
      </c>
      <c r="AC364" s="1">
        <v>0.39100000000000001</v>
      </c>
      <c r="AG364" s="1">
        <v>0</v>
      </c>
      <c r="AJ364" s="1">
        <v>60</v>
      </c>
      <c r="AK364" s="1">
        <v>0</v>
      </c>
      <c r="AL364" s="1">
        <v>1</v>
      </c>
      <c r="AM364" s="1">
        <v>0.5</v>
      </c>
      <c r="AN364" s="1" t="s">
        <v>10283</v>
      </c>
      <c r="AO364" s="1">
        <v>902.73</v>
      </c>
      <c r="AP364" s="1">
        <v>167</v>
      </c>
      <c r="AQ364" s="1" t="s">
        <v>351</v>
      </c>
      <c r="AR364" s="1">
        <v>2</v>
      </c>
      <c r="AS364" s="1">
        <v>5.07</v>
      </c>
    </row>
    <row r="365" spans="1:70" x14ac:dyDescent="0.2">
      <c r="A365" s="1" t="s">
        <v>18154</v>
      </c>
      <c r="B365" s="1" t="s">
        <v>18151</v>
      </c>
      <c r="C365" s="1" t="s">
        <v>18090</v>
      </c>
      <c r="D365" s="1">
        <v>0</v>
      </c>
      <c r="E365" s="1" t="s">
        <v>289</v>
      </c>
      <c r="F365" s="1" t="s">
        <v>289</v>
      </c>
      <c r="G365" s="1">
        <v>5</v>
      </c>
      <c r="H365" s="1">
        <v>96503289</v>
      </c>
      <c r="I365" s="1">
        <v>96503290</v>
      </c>
      <c r="J365" s="1" t="s">
        <v>289</v>
      </c>
      <c r="K365" s="1" t="s">
        <v>1000</v>
      </c>
      <c r="L365" s="1" t="s">
        <v>292</v>
      </c>
      <c r="M365" s="1" t="s">
        <v>293</v>
      </c>
      <c r="N365" s="1" t="s">
        <v>10284</v>
      </c>
      <c r="Q365" s="1" t="s">
        <v>289</v>
      </c>
      <c r="R365" s="1" t="s">
        <v>289</v>
      </c>
      <c r="S365" s="1" t="s">
        <v>289</v>
      </c>
      <c r="T365" s="1" t="s">
        <v>10285</v>
      </c>
      <c r="U365" s="1" t="s">
        <v>10274</v>
      </c>
      <c r="V365" s="1" t="s">
        <v>351</v>
      </c>
      <c r="W365" s="1">
        <v>4</v>
      </c>
      <c r="X365" s="1">
        <v>573</v>
      </c>
      <c r="AB365" s="1" t="s">
        <v>10287</v>
      </c>
      <c r="AC365" s="1">
        <v>0.39600000000000002</v>
      </c>
      <c r="AG365" s="1">
        <v>0</v>
      </c>
      <c r="AJ365" s="1">
        <v>60</v>
      </c>
      <c r="AK365" s="1">
        <v>0</v>
      </c>
      <c r="AL365" s="1">
        <v>1</v>
      </c>
      <c r="AM365" s="1">
        <v>0.5</v>
      </c>
      <c r="AN365" s="1" t="s">
        <v>10291</v>
      </c>
      <c r="AO365" s="1">
        <v>443.73</v>
      </c>
      <c r="AP365" s="1">
        <v>152</v>
      </c>
      <c r="AQ365" s="1" t="s">
        <v>351</v>
      </c>
      <c r="AR365" s="1">
        <v>2</v>
      </c>
      <c r="AS365" s="1">
        <v>2.77</v>
      </c>
    </row>
    <row r="366" spans="1:70" x14ac:dyDescent="0.2">
      <c r="A366" s="1" t="s">
        <v>18154</v>
      </c>
      <c r="B366" s="1" t="s">
        <v>18151</v>
      </c>
      <c r="C366" s="1" t="s">
        <v>18063</v>
      </c>
      <c r="D366" s="1">
        <v>3127</v>
      </c>
      <c r="E366" s="1" t="s">
        <v>289</v>
      </c>
      <c r="F366" s="1" t="s">
        <v>289</v>
      </c>
      <c r="G366" s="1">
        <v>6</v>
      </c>
      <c r="H366" s="1">
        <v>32497957</v>
      </c>
      <c r="I366" s="1">
        <v>32497958</v>
      </c>
      <c r="J366" s="1" t="s">
        <v>289</v>
      </c>
      <c r="K366" s="1" t="s">
        <v>291</v>
      </c>
      <c r="L366" s="1" t="s">
        <v>292</v>
      </c>
      <c r="M366" s="1" t="s">
        <v>293</v>
      </c>
      <c r="N366" s="1" t="s">
        <v>2964</v>
      </c>
      <c r="Q366" s="1" t="s">
        <v>289</v>
      </c>
      <c r="R366" s="1" t="s">
        <v>289</v>
      </c>
      <c r="S366" s="1" t="s">
        <v>289</v>
      </c>
      <c r="T366" s="1" t="s">
        <v>8737</v>
      </c>
      <c r="U366" s="1" t="s">
        <v>7506</v>
      </c>
      <c r="V366" s="1" t="s">
        <v>293</v>
      </c>
      <c r="W366" s="1">
        <v>1</v>
      </c>
      <c r="X366" s="1" t="s">
        <v>8738</v>
      </c>
      <c r="Y366" s="1" t="s">
        <v>8739</v>
      </c>
      <c r="Z366" s="1" t="s">
        <v>8740</v>
      </c>
      <c r="AA366" s="1" t="s">
        <v>8741</v>
      </c>
      <c r="AB366" s="1" t="s">
        <v>8742</v>
      </c>
      <c r="AC366" s="1">
        <v>0.57899999999999996</v>
      </c>
      <c r="AG366" s="1">
        <v>0</v>
      </c>
      <c r="AJ366" s="1">
        <v>51.28</v>
      </c>
      <c r="AK366" s="1">
        <v>0</v>
      </c>
      <c r="AL366" s="1">
        <v>1</v>
      </c>
      <c r="AM366" s="1">
        <v>0.5</v>
      </c>
      <c r="AN366" s="1" t="s">
        <v>10340</v>
      </c>
      <c r="AO366" s="1">
        <v>657.73</v>
      </c>
      <c r="AP366" s="1">
        <v>167</v>
      </c>
      <c r="AQ366" s="1" t="s">
        <v>293</v>
      </c>
      <c r="AR366" s="1">
        <v>2</v>
      </c>
      <c r="AS366" s="1">
        <v>3.8</v>
      </c>
    </row>
    <row r="367" spans="1:70" x14ac:dyDescent="0.2">
      <c r="A367" s="1" t="s">
        <v>18154</v>
      </c>
      <c r="B367" s="1" t="s">
        <v>18151</v>
      </c>
      <c r="C367" s="1" t="s">
        <v>18074</v>
      </c>
      <c r="D367" s="1">
        <v>4588</v>
      </c>
      <c r="E367" s="1" t="s">
        <v>289</v>
      </c>
      <c r="F367" s="1" t="s">
        <v>289</v>
      </c>
      <c r="G367" s="1">
        <v>11</v>
      </c>
      <c r="H367" s="1">
        <v>1018215</v>
      </c>
      <c r="I367" s="1">
        <v>1018216</v>
      </c>
      <c r="J367" s="1" t="s">
        <v>289</v>
      </c>
      <c r="K367" s="1" t="s">
        <v>291</v>
      </c>
      <c r="L367" s="1" t="s">
        <v>292</v>
      </c>
      <c r="M367" s="1" t="s">
        <v>293</v>
      </c>
      <c r="N367" s="1" t="s">
        <v>526</v>
      </c>
      <c r="Q367" s="1" t="s">
        <v>289</v>
      </c>
      <c r="R367" s="1" t="s">
        <v>289</v>
      </c>
      <c r="S367" s="1" t="s">
        <v>289</v>
      </c>
      <c r="T367" s="1" t="s">
        <v>9103</v>
      </c>
      <c r="U367" s="1" t="s">
        <v>9104</v>
      </c>
      <c r="V367" s="1" t="s">
        <v>293</v>
      </c>
      <c r="W367" s="1">
        <v>31</v>
      </c>
      <c r="X367" s="1" t="s">
        <v>9105</v>
      </c>
      <c r="Y367" s="1" t="s">
        <v>9106</v>
      </c>
      <c r="Z367" s="1" t="s">
        <v>9107</v>
      </c>
      <c r="AA367" s="1" t="s">
        <v>9108</v>
      </c>
      <c r="AB367" s="1" t="s">
        <v>9120</v>
      </c>
      <c r="AC367" s="1">
        <v>0.55400000000000005</v>
      </c>
      <c r="AG367" s="1">
        <v>0</v>
      </c>
      <c r="AJ367" s="1">
        <v>57.82</v>
      </c>
      <c r="AK367" s="1">
        <v>0</v>
      </c>
      <c r="AL367" s="1">
        <v>1</v>
      </c>
      <c r="AM367" s="1">
        <v>0.5</v>
      </c>
      <c r="AN367" s="1" t="s">
        <v>10574</v>
      </c>
      <c r="AO367" s="1">
        <v>1006.73</v>
      </c>
      <c r="AP367" s="1">
        <v>242</v>
      </c>
      <c r="AQ367" s="1" t="s">
        <v>293</v>
      </c>
      <c r="AR367" s="1">
        <v>2</v>
      </c>
      <c r="AS367" s="1">
        <v>3.99</v>
      </c>
    </row>
    <row r="368" spans="1:70" x14ac:dyDescent="0.2">
      <c r="A368" s="1" t="s">
        <v>18154</v>
      </c>
      <c r="B368" s="1" t="s">
        <v>18151</v>
      </c>
      <c r="C368" s="1" t="s">
        <v>18095</v>
      </c>
      <c r="D368" s="1">
        <v>10106</v>
      </c>
      <c r="E368" s="1" t="s">
        <v>289</v>
      </c>
      <c r="F368" s="1" t="s">
        <v>289</v>
      </c>
      <c r="G368" s="1">
        <v>12</v>
      </c>
      <c r="H368" s="1">
        <v>58217473</v>
      </c>
      <c r="I368" s="1">
        <v>58217474</v>
      </c>
      <c r="J368" s="1" t="s">
        <v>289</v>
      </c>
      <c r="K368" s="1" t="s">
        <v>291</v>
      </c>
      <c r="L368" s="1" t="s">
        <v>292</v>
      </c>
      <c r="M368" s="1" t="s">
        <v>293</v>
      </c>
      <c r="N368" s="1" t="s">
        <v>347</v>
      </c>
      <c r="Q368" s="1" t="s">
        <v>289</v>
      </c>
      <c r="R368" s="1" t="s">
        <v>289</v>
      </c>
      <c r="S368" s="1" t="s">
        <v>289</v>
      </c>
      <c r="T368" s="1" t="s">
        <v>10670</v>
      </c>
      <c r="U368" s="1" t="s">
        <v>10639</v>
      </c>
      <c r="V368" s="1" t="s">
        <v>293</v>
      </c>
      <c r="W368" s="1">
        <v>8</v>
      </c>
      <c r="X368" s="1" t="s">
        <v>10671</v>
      </c>
      <c r="Y368" s="1" t="s">
        <v>10672</v>
      </c>
      <c r="Z368" s="1" t="s">
        <v>10673</v>
      </c>
      <c r="AA368" s="1" t="s">
        <v>10674</v>
      </c>
      <c r="AB368" s="1" t="s">
        <v>10676</v>
      </c>
      <c r="AC368" s="1">
        <v>0.60899999999999999</v>
      </c>
      <c r="AG368" s="1">
        <v>0</v>
      </c>
      <c r="AJ368" s="1">
        <v>58.36</v>
      </c>
      <c r="AK368" s="1">
        <v>0</v>
      </c>
      <c r="AL368" s="1">
        <v>1</v>
      </c>
      <c r="AM368" s="1">
        <v>0.5</v>
      </c>
      <c r="AN368" s="1" t="s">
        <v>10681</v>
      </c>
      <c r="AO368" s="1">
        <v>316.73</v>
      </c>
      <c r="AP368" s="1">
        <v>303</v>
      </c>
      <c r="AQ368" s="1" t="s">
        <v>293</v>
      </c>
      <c r="AR368" s="1">
        <v>2</v>
      </c>
      <c r="AS368" s="1">
        <v>1</v>
      </c>
    </row>
    <row r="369" spans="1:45" x14ac:dyDescent="0.2">
      <c r="A369" s="1" t="s">
        <v>18154</v>
      </c>
      <c r="B369" s="1" t="s">
        <v>18151</v>
      </c>
      <c r="C369" s="1" t="s">
        <v>3460</v>
      </c>
      <c r="D369" s="1">
        <v>996</v>
      </c>
      <c r="E369" s="1" t="s">
        <v>289</v>
      </c>
      <c r="F369" s="1" t="s">
        <v>289</v>
      </c>
      <c r="G369" s="1">
        <v>17</v>
      </c>
      <c r="H369" s="1">
        <v>45221347</v>
      </c>
      <c r="I369" s="1">
        <v>45221348</v>
      </c>
      <c r="J369" s="1" t="s">
        <v>289</v>
      </c>
      <c r="K369" s="1" t="s">
        <v>1621</v>
      </c>
      <c r="L369" s="1" t="s">
        <v>292</v>
      </c>
      <c r="M369" s="1" t="s">
        <v>293</v>
      </c>
      <c r="N369" s="1" t="s">
        <v>10856</v>
      </c>
      <c r="Q369" s="1" t="s">
        <v>289</v>
      </c>
      <c r="R369" s="1" t="s">
        <v>289</v>
      </c>
      <c r="S369" s="1" t="s">
        <v>289</v>
      </c>
      <c r="T369" s="1" t="s">
        <v>10857</v>
      </c>
      <c r="U369" s="1" t="s">
        <v>3415</v>
      </c>
      <c r="V369" s="1" t="s">
        <v>293</v>
      </c>
      <c r="W369" s="1">
        <v>10</v>
      </c>
      <c r="X369" s="1" t="s">
        <v>10858</v>
      </c>
      <c r="Y369" s="1" t="s">
        <v>10859</v>
      </c>
      <c r="Z369" s="1" t="s">
        <v>10860</v>
      </c>
      <c r="AA369" s="1" t="s">
        <v>10861</v>
      </c>
      <c r="AB369" s="1" t="s">
        <v>10863</v>
      </c>
      <c r="AC369" s="1">
        <v>0.33700000000000002</v>
      </c>
      <c r="AG369" s="1">
        <v>0</v>
      </c>
      <c r="AJ369" s="1">
        <v>44.21</v>
      </c>
      <c r="AK369" s="1">
        <v>0</v>
      </c>
      <c r="AL369" s="1">
        <v>1</v>
      </c>
      <c r="AM369" s="1">
        <v>0.5</v>
      </c>
      <c r="AN369" s="1" t="s">
        <v>10867</v>
      </c>
      <c r="AO369" s="1">
        <v>4297.7299999999996</v>
      </c>
      <c r="AP369" s="1">
        <v>132</v>
      </c>
      <c r="AQ369" s="1" t="s">
        <v>293</v>
      </c>
      <c r="AR369" s="1">
        <v>2</v>
      </c>
      <c r="AS369" s="1">
        <v>21.17</v>
      </c>
    </row>
    <row r="370" spans="1:45" x14ac:dyDescent="0.2">
      <c r="A370" s="1" t="s">
        <v>18154</v>
      </c>
      <c r="B370" s="1" t="s">
        <v>18151</v>
      </c>
      <c r="C370" s="1" t="s">
        <v>18009</v>
      </c>
      <c r="D370" s="1">
        <v>51226</v>
      </c>
      <c r="E370" s="1" t="s">
        <v>289</v>
      </c>
      <c r="F370" s="1" t="s">
        <v>289</v>
      </c>
      <c r="G370" s="1">
        <v>17</v>
      </c>
      <c r="H370" s="1">
        <v>46115072</v>
      </c>
      <c r="I370" s="1">
        <v>46115073</v>
      </c>
      <c r="J370" s="1" t="s">
        <v>289</v>
      </c>
      <c r="K370" s="1" t="s">
        <v>1183</v>
      </c>
      <c r="L370" s="1" t="s">
        <v>292</v>
      </c>
      <c r="M370" s="1" t="s">
        <v>293</v>
      </c>
      <c r="N370" s="1" t="s">
        <v>333</v>
      </c>
      <c r="Q370" s="1" t="s">
        <v>289</v>
      </c>
      <c r="R370" s="1" t="s">
        <v>289</v>
      </c>
      <c r="S370" s="1" t="s">
        <v>289</v>
      </c>
      <c r="T370" s="1" t="s">
        <v>1841</v>
      </c>
      <c r="U370" s="1" t="s">
        <v>1842</v>
      </c>
      <c r="V370" s="1" t="s">
        <v>293</v>
      </c>
      <c r="W370" s="1">
        <v>0</v>
      </c>
      <c r="X370" s="1" t="s">
        <v>1843</v>
      </c>
      <c r="AB370" s="1" t="s">
        <v>1851</v>
      </c>
      <c r="AC370" s="1">
        <v>0.82699999999999996</v>
      </c>
      <c r="AD370" s="1" t="s">
        <v>1852</v>
      </c>
      <c r="AE370" s="1">
        <v>2026</v>
      </c>
      <c r="AF370" s="1">
        <v>0.93</v>
      </c>
      <c r="AG370" s="1">
        <v>0</v>
      </c>
      <c r="AJ370" s="1">
        <v>60</v>
      </c>
      <c r="AK370" s="1">
        <v>0</v>
      </c>
      <c r="AL370" s="1">
        <v>2</v>
      </c>
      <c r="AM370" s="1">
        <v>1</v>
      </c>
      <c r="AN370" s="1" t="s">
        <v>10868</v>
      </c>
      <c r="AO370" s="1">
        <v>243.75</v>
      </c>
      <c r="AP370" s="1">
        <v>8</v>
      </c>
      <c r="AQ370" s="1" t="s">
        <v>293</v>
      </c>
      <c r="AR370" s="1">
        <v>2</v>
      </c>
      <c r="AS370" s="1">
        <v>27.08</v>
      </c>
    </row>
    <row r="371" spans="1:45" x14ac:dyDescent="0.2">
      <c r="A371" s="1" t="s">
        <v>18154</v>
      </c>
      <c r="B371" s="1" t="s">
        <v>18151</v>
      </c>
      <c r="C371" s="1" t="s">
        <v>18009</v>
      </c>
      <c r="D371" s="1">
        <v>51226</v>
      </c>
      <c r="E371" s="1" t="s">
        <v>289</v>
      </c>
      <c r="F371" s="1" t="s">
        <v>289</v>
      </c>
      <c r="G371" s="1">
        <v>17</v>
      </c>
      <c r="H371" s="1">
        <v>46115084</v>
      </c>
      <c r="I371" s="1">
        <v>46115085</v>
      </c>
      <c r="J371" s="1" t="s">
        <v>289</v>
      </c>
      <c r="K371" s="1" t="s">
        <v>1183</v>
      </c>
      <c r="L371" s="1" t="s">
        <v>292</v>
      </c>
      <c r="M371" s="1" t="s">
        <v>293</v>
      </c>
      <c r="N371" s="1" t="s">
        <v>525</v>
      </c>
      <c r="Q371" s="1" t="s">
        <v>289</v>
      </c>
      <c r="R371" s="1" t="s">
        <v>289</v>
      </c>
      <c r="S371" s="1" t="s">
        <v>289</v>
      </c>
      <c r="T371" s="1" t="s">
        <v>1862</v>
      </c>
      <c r="U371" s="1" t="s">
        <v>1842</v>
      </c>
      <c r="V371" s="1" t="s">
        <v>293</v>
      </c>
      <c r="W371" s="1">
        <v>0</v>
      </c>
      <c r="X371" s="1" t="s">
        <v>1863</v>
      </c>
      <c r="AB371" s="1" t="s">
        <v>1865</v>
      </c>
      <c r="AC371" s="1">
        <v>0.84199999999999997</v>
      </c>
      <c r="AE371" s="1">
        <v>2125</v>
      </c>
      <c r="AF371" s="1">
        <v>0.97</v>
      </c>
      <c r="AG371" s="1">
        <v>0</v>
      </c>
      <c r="AJ371" s="1">
        <v>60</v>
      </c>
      <c r="AK371" s="1">
        <v>0</v>
      </c>
      <c r="AL371" s="1">
        <v>2</v>
      </c>
      <c r="AM371" s="1">
        <v>1</v>
      </c>
      <c r="AN371" s="1" t="s">
        <v>5487</v>
      </c>
      <c r="AO371" s="1">
        <v>232.8</v>
      </c>
      <c r="AP371" s="1">
        <v>6</v>
      </c>
      <c r="AQ371" s="1" t="s">
        <v>293</v>
      </c>
      <c r="AR371" s="1">
        <v>2</v>
      </c>
      <c r="AS371" s="1">
        <v>31.56</v>
      </c>
    </row>
    <row r="372" spans="1:45" x14ac:dyDescent="0.2">
      <c r="A372" s="1" t="s">
        <v>18154</v>
      </c>
      <c r="B372" s="1" t="s">
        <v>18151</v>
      </c>
      <c r="C372" s="1" t="s">
        <v>2080</v>
      </c>
      <c r="D372" s="1">
        <v>94025</v>
      </c>
      <c r="E372" s="1" t="s">
        <v>289</v>
      </c>
      <c r="F372" s="1" t="s">
        <v>289</v>
      </c>
      <c r="G372" s="1">
        <v>19</v>
      </c>
      <c r="H372" s="1">
        <v>8999497</v>
      </c>
      <c r="I372" s="1">
        <v>8999498</v>
      </c>
      <c r="J372" s="1" t="s">
        <v>289</v>
      </c>
      <c r="K372" s="1" t="s">
        <v>291</v>
      </c>
      <c r="L372" s="1" t="s">
        <v>292</v>
      </c>
      <c r="M372" s="1" t="s">
        <v>293</v>
      </c>
      <c r="N372" s="1" t="s">
        <v>8223</v>
      </c>
      <c r="Q372" s="1" t="s">
        <v>289</v>
      </c>
      <c r="R372" s="1" t="s">
        <v>289</v>
      </c>
      <c r="S372" s="1" t="s">
        <v>289</v>
      </c>
      <c r="T372" s="1" t="s">
        <v>8224</v>
      </c>
      <c r="U372" s="1" t="s">
        <v>2052</v>
      </c>
      <c r="V372" s="1" t="s">
        <v>293</v>
      </c>
      <c r="W372" s="1">
        <v>56</v>
      </c>
      <c r="X372" s="1" t="s">
        <v>8225</v>
      </c>
      <c r="Y372" s="1" t="s">
        <v>8226</v>
      </c>
      <c r="Z372" s="1" t="s">
        <v>8227</v>
      </c>
      <c r="AA372" s="1" t="s">
        <v>8228</v>
      </c>
      <c r="AB372" s="1" t="s">
        <v>8232</v>
      </c>
      <c r="AC372" s="1">
        <v>0.58399999999999996</v>
      </c>
      <c r="AG372" s="1">
        <v>0</v>
      </c>
      <c r="AJ372" s="1">
        <v>57.03</v>
      </c>
      <c r="AK372" s="1">
        <v>0</v>
      </c>
      <c r="AL372" s="1">
        <v>1</v>
      </c>
      <c r="AM372" s="1">
        <v>0.5</v>
      </c>
      <c r="AN372" s="1" t="s">
        <v>10914</v>
      </c>
      <c r="AO372" s="1">
        <v>536.73</v>
      </c>
      <c r="AP372" s="1">
        <v>278</v>
      </c>
      <c r="AQ372" s="1" t="s">
        <v>293</v>
      </c>
      <c r="AR372" s="1">
        <v>2</v>
      </c>
      <c r="AS372" s="1">
        <v>1.74</v>
      </c>
    </row>
    <row r="373" spans="1:45" x14ac:dyDescent="0.2">
      <c r="A373" s="1" t="s">
        <v>18154</v>
      </c>
      <c r="B373" s="1" t="s">
        <v>18151</v>
      </c>
      <c r="C373" s="1" t="s">
        <v>18027</v>
      </c>
      <c r="D373" s="1">
        <v>400713</v>
      </c>
      <c r="E373" s="1" t="s">
        <v>289</v>
      </c>
      <c r="F373" s="1" t="s">
        <v>289</v>
      </c>
      <c r="G373" s="1">
        <v>19</v>
      </c>
      <c r="H373" s="1">
        <v>52888074</v>
      </c>
      <c r="I373" s="1">
        <v>52888075</v>
      </c>
      <c r="J373" s="1" t="s">
        <v>289</v>
      </c>
      <c r="K373" s="1" t="s">
        <v>291</v>
      </c>
      <c r="L373" s="1" t="s">
        <v>292</v>
      </c>
      <c r="M373" s="1" t="s">
        <v>293</v>
      </c>
      <c r="N373" s="1" t="s">
        <v>9134</v>
      </c>
      <c r="Q373" s="1" t="s">
        <v>289</v>
      </c>
      <c r="R373" s="1" t="s">
        <v>289</v>
      </c>
      <c r="S373" s="1" t="s">
        <v>289</v>
      </c>
      <c r="T373" s="1" t="s">
        <v>9820</v>
      </c>
      <c r="U373" s="1" t="s">
        <v>3796</v>
      </c>
      <c r="V373" s="1" t="s">
        <v>351</v>
      </c>
      <c r="W373" s="1">
        <v>4</v>
      </c>
      <c r="X373" s="1" t="s">
        <v>9821</v>
      </c>
      <c r="Y373" s="1" t="s">
        <v>9822</v>
      </c>
      <c r="Z373" s="1" t="s">
        <v>9823</v>
      </c>
      <c r="AA373" s="1" t="s">
        <v>9824</v>
      </c>
      <c r="AB373" s="1" t="s">
        <v>9825</v>
      </c>
      <c r="AC373" s="1">
        <v>0.41099999999999998</v>
      </c>
      <c r="AG373" s="1">
        <v>0</v>
      </c>
      <c r="AJ373" s="1">
        <v>59.06</v>
      </c>
      <c r="AK373" s="1">
        <v>0</v>
      </c>
      <c r="AL373" s="1">
        <v>1</v>
      </c>
      <c r="AM373" s="1">
        <v>0.5</v>
      </c>
      <c r="AN373" s="1" t="s">
        <v>10958</v>
      </c>
      <c r="AO373" s="1">
        <v>1179.73</v>
      </c>
      <c r="AP373" s="1">
        <v>126</v>
      </c>
      <c r="AQ373" s="1" t="s">
        <v>351</v>
      </c>
      <c r="AR373" s="1">
        <v>2</v>
      </c>
      <c r="AS373" s="1">
        <v>7.11</v>
      </c>
    </row>
    <row r="374" spans="1:45" x14ac:dyDescent="0.2">
      <c r="A374" s="1" t="s">
        <v>18154</v>
      </c>
      <c r="B374" s="1" t="s">
        <v>18151</v>
      </c>
      <c r="C374" s="1" t="s">
        <v>18027</v>
      </c>
      <c r="D374" s="1">
        <v>400713</v>
      </c>
      <c r="E374" s="1" t="s">
        <v>289</v>
      </c>
      <c r="F374" s="1" t="s">
        <v>289</v>
      </c>
      <c r="G374" s="1">
        <v>19</v>
      </c>
      <c r="H374" s="1">
        <v>52888076</v>
      </c>
      <c r="I374" s="1">
        <v>52888077</v>
      </c>
      <c r="J374" s="1" t="s">
        <v>289</v>
      </c>
      <c r="K374" s="1" t="s">
        <v>291</v>
      </c>
      <c r="L374" s="1" t="s">
        <v>292</v>
      </c>
      <c r="M374" s="1" t="s">
        <v>293</v>
      </c>
      <c r="N374" s="1" t="s">
        <v>1445</v>
      </c>
      <c r="Q374" s="1" t="s">
        <v>289</v>
      </c>
      <c r="R374" s="1" t="s">
        <v>289</v>
      </c>
      <c r="S374" s="1" t="s">
        <v>289</v>
      </c>
      <c r="T374" s="1" t="s">
        <v>9831</v>
      </c>
      <c r="U374" s="1" t="s">
        <v>3796</v>
      </c>
      <c r="V374" s="1" t="s">
        <v>351</v>
      </c>
      <c r="W374" s="1">
        <v>4</v>
      </c>
      <c r="X374" s="1" t="s">
        <v>9832</v>
      </c>
      <c r="Y374" s="1" t="s">
        <v>9833</v>
      </c>
      <c r="Z374" s="1" t="s">
        <v>9834</v>
      </c>
      <c r="AA374" s="1" t="s">
        <v>9824</v>
      </c>
      <c r="AB374" s="1" t="s">
        <v>9835</v>
      </c>
      <c r="AC374" s="1">
        <v>0.41099999999999998</v>
      </c>
      <c r="AG374" s="1">
        <v>0</v>
      </c>
      <c r="AJ374" s="1">
        <v>59.08</v>
      </c>
      <c r="AK374" s="1">
        <v>0</v>
      </c>
      <c r="AL374" s="1">
        <v>1</v>
      </c>
      <c r="AM374" s="1">
        <v>0.5</v>
      </c>
      <c r="AN374" s="1" t="s">
        <v>10960</v>
      </c>
      <c r="AO374" s="1">
        <v>1089.73</v>
      </c>
      <c r="AP374" s="1">
        <v>130</v>
      </c>
      <c r="AQ374" s="1" t="s">
        <v>351</v>
      </c>
      <c r="AR374" s="1">
        <v>2</v>
      </c>
      <c r="AS374" s="1">
        <v>6.41</v>
      </c>
    </row>
    <row r="375" spans="1:45" x14ac:dyDescent="0.2">
      <c r="A375" s="1" t="s">
        <v>18154</v>
      </c>
      <c r="B375" s="1" t="s">
        <v>18151</v>
      </c>
      <c r="C375" s="1" t="s">
        <v>18027</v>
      </c>
      <c r="D375" s="1">
        <v>400713</v>
      </c>
      <c r="E375" s="1" t="s">
        <v>289</v>
      </c>
      <c r="F375" s="1" t="s">
        <v>289</v>
      </c>
      <c r="G375" s="1">
        <v>19</v>
      </c>
      <c r="H375" s="1">
        <v>52888077</v>
      </c>
      <c r="I375" s="1">
        <v>52888078</v>
      </c>
      <c r="J375" s="1" t="s">
        <v>289</v>
      </c>
      <c r="K375" s="1" t="s">
        <v>291</v>
      </c>
      <c r="L375" s="1" t="s">
        <v>292</v>
      </c>
      <c r="M375" s="1" t="s">
        <v>293</v>
      </c>
      <c r="N375" s="1" t="s">
        <v>3794</v>
      </c>
      <c r="Q375" s="1" t="s">
        <v>289</v>
      </c>
      <c r="R375" s="1" t="s">
        <v>289</v>
      </c>
      <c r="S375" s="1" t="s">
        <v>289</v>
      </c>
      <c r="T375" s="1" t="s">
        <v>3795</v>
      </c>
      <c r="U375" s="1" t="s">
        <v>3796</v>
      </c>
      <c r="V375" s="1" t="s">
        <v>351</v>
      </c>
      <c r="W375" s="1">
        <v>4</v>
      </c>
      <c r="X375" s="1" t="s">
        <v>3797</v>
      </c>
      <c r="Y375" s="1" t="s">
        <v>3798</v>
      </c>
      <c r="Z375" s="1" t="s">
        <v>3799</v>
      </c>
      <c r="AA375" s="1" t="s">
        <v>3800</v>
      </c>
      <c r="AB375" s="1" t="s">
        <v>3809</v>
      </c>
      <c r="AC375" s="1">
        <v>0.41099999999999998</v>
      </c>
      <c r="AG375" s="1">
        <v>0</v>
      </c>
      <c r="AJ375" s="1">
        <v>59.05</v>
      </c>
      <c r="AK375" s="1">
        <v>0</v>
      </c>
      <c r="AL375" s="1">
        <v>1</v>
      </c>
      <c r="AM375" s="1">
        <v>0.5</v>
      </c>
      <c r="AN375" s="1" t="s">
        <v>10962</v>
      </c>
      <c r="AO375" s="1">
        <v>1077.73</v>
      </c>
      <c r="AP375" s="1">
        <v>126</v>
      </c>
      <c r="AQ375" s="1" t="s">
        <v>351</v>
      </c>
      <c r="AR375" s="1">
        <v>2</v>
      </c>
      <c r="AS375" s="1">
        <v>6.57</v>
      </c>
    </row>
    <row r="376" spans="1:45" x14ac:dyDescent="0.2">
      <c r="A376" s="1" t="s">
        <v>18154</v>
      </c>
      <c r="B376" s="1" t="s">
        <v>18151</v>
      </c>
      <c r="C376" s="1" t="s">
        <v>18027</v>
      </c>
      <c r="D376" s="1">
        <v>400713</v>
      </c>
      <c r="E376" s="1" t="s">
        <v>289</v>
      </c>
      <c r="F376" s="1" t="s">
        <v>289</v>
      </c>
      <c r="G376" s="1">
        <v>19</v>
      </c>
      <c r="H376" s="1">
        <v>52888079</v>
      </c>
      <c r="I376" s="1">
        <v>52888080</v>
      </c>
      <c r="J376" s="1" t="s">
        <v>289</v>
      </c>
      <c r="K376" s="1" t="s">
        <v>291</v>
      </c>
      <c r="L376" s="1" t="s">
        <v>292</v>
      </c>
      <c r="M376" s="1" t="s">
        <v>293</v>
      </c>
      <c r="N376" s="1" t="s">
        <v>9842</v>
      </c>
      <c r="Q376" s="1" t="s">
        <v>289</v>
      </c>
      <c r="R376" s="1" t="s">
        <v>289</v>
      </c>
      <c r="S376" s="1" t="s">
        <v>289</v>
      </c>
      <c r="T376" s="1" t="s">
        <v>9843</v>
      </c>
      <c r="U376" s="1" t="s">
        <v>3796</v>
      </c>
      <c r="V376" s="1" t="s">
        <v>351</v>
      </c>
      <c r="W376" s="1">
        <v>4</v>
      </c>
      <c r="X376" s="1" t="s">
        <v>9844</v>
      </c>
      <c r="Y376" s="1" t="s">
        <v>9845</v>
      </c>
      <c r="Z376" s="1" t="s">
        <v>9846</v>
      </c>
      <c r="AA376" s="1" t="s">
        <v>3800</v>
      </c>
      <c r="AB376" s="1" t="s">
        <v>9847</v>
      </c>
      <c r="AC376" s="1">
        <v>0.40600000000000003</v>
      </c>
      <c r="AG376" s="1">
        <v>0</v>
      </c>
      <c r="AJ376" s="1">
        <v>59.02</v>
      </c>
      <c r="AK376" s="1">
        <v>0</v>
      </c>
      <c r="AL376" s="1">
        <v>1</v>
      </c>
      <c r="AM376" s="1">
        <v>0.5</v>
      </c>
      <c r="AN376" s="1" t="s">
        <v>10964</v>
      </c>
      <c r="AO376" s="1">
        <v>781.73</v>
      </c>
      <c r="AP376" s="1">
        <v>122</v>
      </c>
      <c r="AQ376" s="1" t="s">
        <v>351</v>
      </c>
      <c r="AR376" s="1">
        <v>2</v>
      </c>
      <c r="AS376" s="1">
        <v>4.92</v>
      </c>
    </row>
    <row r="377" spans="1:45" x14ac:dyDescent="0.2">
      <c r="A377" s="1" t="s">
        <v>18154</v>
      </c>
      <c r="B377" s="1" t="s">
        <v>18151</v>
      </c>
      <c r="C377" s="1" t="s">
        <v>17815</v>
      </c>
      <c r="D377" s="1">
        <v>0</v>
      </c>
      <c r="E377" s="1" t="s">
        <v>289</v>
      </c>
      <c r="F377" s="1" t="s">
        <v>289</v>
      </c>
      <c r="G377" s="1">
        <v>19</v>
      </c>
      <c r="H377" s="1">
        <v>55317530</v>
      </c>
      <c r="I377" s="1">
        <v>55317531</v>
      </c>
      <c r="J377" s="1" t="s">
        <v>289</v>
      </c>
      <c r="K377" s="1" t="s">
        <v>291</v>
      </c>
      <c r="L377" s="1" t="s">
        <v>292</v>
      </c>
      <c r="M377" s="1" t="s">
        <v>293</v>
      </c>
      <c r="N377" s="1" t="s">
        <v>525</v>
      </c>
      <c r="Q377" s="1" t="s">
        <v>289</v>
      </c>
      <c r="R377" s="1" t="s">
        <v>289</v>
      </c>
      <c r="S377" s="1" t="s">
        <v>289</v>
      </c>
      <c r="T377" s="1" t="s">
        <v>3724</v>
      </c>
      <c r="U377" s="1" t="s">
        <v>3704</v>
      </c>
      <c r="V377" s="1" t="s">
        <v>351</v>
      </c>
      <c r="W377" s="1">
        <v>4</v>
      </c>
      <c r="X377" s="1" t="s">
        <v>3725</v>
      </c>
      <c r="Y377" s="1" t="s">
        <v>3726</v>
      </c>
      <c r="Z377" s="1" t="s">
        <v>3727</v>
      </c>
      <c r="AA377" s="1" t="s">
        <v>3728</v>
      </c>
      <c r="AB377" s="1" t="s">
        <v>3730</v>
      </c>
      <c r="AC377" s="1">
        <v>0.60899999999999999</v>
      </c>
      <c r="AG377" s="1">
        <v>0</v>
      </c>
      <c r="AJ377" s="1">
        <v>52.6</v>
      </c>
      <c r="AK377" s="1">
        <v>0</v>
      </c>
      <c r="AL377" s="1">
        <v>1</v>
      </c>
      <c r="AM377" s="1">
        <v>0.5</v>
      </c>
      <c r="AN377" s="1" t="s">
        <v>10907</v>
      </c>
      <c r="AO377" s="1">
        <v>5071.7299999999996</v>
      </c>
      <c r="AP377" s="1">
        <v>285</v>
      </c>
      <c r="AQ377" s="1" t="s">
        <v>351</v>
      </c>
      <c r="AR377" s="1">
        <v>2</v>
      </c>
      <c r="AS377" s="1">
        <v>17.55</v>
      </c>
    </row>
    <row r="378" spans="1:45" x14ac:dyDescent="0.2">
      <c r="A378" s="1" t="s">
        <v>18154</v>
      </c>
      <c r="B378" s="1" t="s">
        <v>18151</v>
      </c>
      <c r="C378" s="1" t="s">
        <v>18083</v>
      </c>
      <c r="D378" s="1">
        <v>3812</v>
      </c>
      <c r="E378" s="1" t="s">
        <v>289</v>
      </c>
      <c r="F378" s="1" t="s">
        <v>289</v>
      </c>
      <c r="G378" s="1">
        <v>19</v>
      </c>
      <c r="H378" s="1">
        <v>55370554</v>
      </c>
      <c r="I378" s="1">
        <v>55370555</v>
      </c>
      <c r="J378" s="1" t="s">
        <v>289</v>
      </c>
      <c r="K378" s="1" t="s">
        <v>291</v>
      </c>
      <c r="L378" s="1" t="s">
        <v>292</v>
      </c>
      <c r="M378" s="1" t="s">
        <v>293</v>
      </c>
      <c r="N378" s="1" t="s">
        <v>9134</v>
      </c>
      <c r="Q378" s="1" t="s">
        <v>289</v>
      </c>
      <c r="R378" s="1" t="s">
        <v>289</v>
      </c>
      <c r="S378" s="1" t="s">
        <v>289</v>
      </c>
      <c r="T378" s="1" t="s">
        <v>9654</v>
      </c>
      <c r="U378" s="1" t="s">
        <v>9628</v>
      </c>
      <c r="V378" s="1" t="s">
        <v>351</v>
      </c>
      <c r="W378" s="1">
        <v>6</v>
      </c>
      <c r="X378" s="1" t="s">
        <v>9655</v>
      </c>
      <c r="Y378" s="1" t="s">
        <v>9656</v>
      </c>
      <c r="Z378" s="1" t="s">
        <v>9657</v>
      </c>
      <c r="AA378" s="1" t="s">
        <v>9658</v>
      </c>
      <c r="AB378" s="1" t="s">
        <v>9659</v>
      </c>
      <c r="AC378" s="1">
        <v>0.48499999999999999</v>
      </c>
      <c r="AG378" s="1">
        <v>0</v>
      </c>
      <c r="AJ378" s="1">
        <v>36.200000000000003</v>
      </c>
      <c r="AK378" s="1">
        <v>0</v>
      </c>
      <c r="AL378" s="1">
        <v>1</v>
      </c>
      <c r="AM378" s="1">
        <v>0.5</v>
      </c>
      <c r="AN378" s="1" t="s">
        <v>10912</v>
      </c>
      <c r="AO378" s="1">
        <v>118.73</v>
      </c>
      <c r="AP378" s="1">
        <v>118</v>
      </c>
      <c r="AQ378" s="1" t="s">
        <v>351</v>
      </c>
      <c r="AR378" s="1">
        <v>2</v>
      </c>
      <c r="AS378" s="1">
        <v>1.01</v>
      </c>
    </row>
    <row r="379" spans="1:45" x14ac:dyDescent="0.2">
      <c r="A379" s="1" t="s">
        <v>18154</v>
      </c>
      <c r="B379" s="1" t="s">
        <v>18151</v>
      </c>
      <c r="C379" s="1" t="s">
        <v>17992</v>
      </c>
      <c r="D379" s="1">
        <v>22996</v>
      </c>
      <c r="E379" s="1" t="s">
        <v>289</v>
      </c>
      <c r="F379" s="1" t="s">
        <v>289</v>
      </c>
      <c r="G379" s="1">
        <v>1</v>
      </c>
      <c r="H379" s="1">
        <v>51767929</v>
      </c>
      <c r="I379" s="1">
        <v>51767935</v>
      </c>
      <c r="J379" s="1" t="s">
        <v>289</v>
      </c>
      <c r="K379" s="1" t="s">
        <v>331</v>
      </c>
      <c r="L379" s="1" t="s">
        <v>332</v>
      </c>
      <c r="M379" s="1" t="s">
        <v>8483</v>
      </c>
      <c r="N379" s="1" t="s">
        <v>293</v>
      </c>
      <c r="Q379" s="1" t="s">
        <v>289</v>
      </c>
      <c r="R379" s="1" t="s">
        <v>289</v>
      </c>
      <c r="S379" s="1" t="s">
        <v>289</v>
      </c>
      <c r="T379" s="1" t="s">
        <v>8484</v>
      </c>
      <c r="U379" s="1" t="s">
        <v>609</v>
      </c>
      <c r="V379" s="1" t="s">
        <v>293</v>
      </c>
      <c r="W379" s="1">
        <v>11</v>
      </c>
      <c r="X379" s="1" t="s">
        <v>8485</v>
      </c>
      <c r="Y379" s="1" t="s">
        <v>8486</v>
      </c>
      <c r="Z379" s="1" t="s">
        <v>8487</v>
      </c>
      <c r="AA379" s="1" t="s">
        <v>8488</v>
      </c>
      <c r="AB379" s="1" t="s">
        <v>8490</v>
      </c>
      <c r="AC379" s="1">
        <v>0.64300000000000002</v>
      </c>
      <c r="AG379" s="1">
        <v>2</v>
      </c>
      <c r="AH379" s="1" t="s">
        <v>621</v>
      </c>
      <c r="AI379" t="s">
        <v>622</v>
      </c>
      <c r="AJ379" s="1">
        <v>59.63</v>
      </c>
      <c r="AK379" s="1">
        <v>0</v>
      </c>
      <c r="AL379" s="1">
        <v>1</v>
      </c>
      <c r="AM379" s="1">
        <v>0.5</v>
      </c>
      <c r="AN379" s="1" t="s">
        <v>10031</v>
      </c>
      <c r="AO379" s="1">
        <v>745.73</v>
      </c>
      <c r="AP379" s="1">
        <v>216</v>
      </c>
      <c r="AQ379" s="1" t="s">
        <v>293</v>
      </c>
      <c r="AR379" s="1">
        <v>2</v>
      </c>
      <c r="AS379" s="1">
        <v>3.23</v>
      </c>
    </row>
    <row r="380" spans="1:45" x14ac:dyDescent="0.2">
      <c r="A380" s="1" t="s">
        <v>18154</v>
      </c>
      <c r="B380" s="1" t="s">
        <v>18151</v>
      </c>
      <c r="C380" s="1" t="s">
        <v>18018</v>
      </c>
      <c r="D380" s="1">
        <v>136371</v>
      </c>
      <c r="E380" s="1" t="s">
        <v>289</v>
      </c>
      <c r="F380" s="1" t="s">
        <v>289</v>
      </c>
      <c r="G380" s="1">
        <v>7</v>
      </c>
      <c r="H380" s="1">
        <v>150884267</v>
      </c>
      <c r="I380" s="1">
        <v>150884268</v>
      </c>
      <c r="J380" s="1" t="s">
        <v>289</v>
      </c>
      <c r="K380" s="1" t="s">
        <v>1183</v>
      </c>
      <c r="L380" s="1" t="s">
        <v>332</v>
      </c>
      <c r="M380" s="1" t="s">
        <v>2964</v>
      </c>
      <c r="N380" s="1" t="s">
        <v>293</v>
      </c>
      <c r="Q380" s="1" t="s">
        <v>289</v>
      </c>
      <c r="R380" s="1" t="s">
        <v>289</v>
      </c>
      <c r="S380" s="1" t="s">
        <v>289</v>
      </c>
      <c r="T380" s="1" t="s">
        <v>2965</v>
      </c>
      <c r="U380" s="1" t="s">
        <v>2966</v>
      </c>
      <c r="V380" s="1" t="s">
        <v>293</v>
      </c>
      <c r="W380" s="1">
        <v>0</v>
      </c>
      <c r="X380" s="1" t="s">
        <v>2967</v>
      </c>
      <c r="AB380" s="1" t="s">
        <v>2976</v>
      </c>
      <c r="AC380" s="1">
        <v>0.59399999999999997</v>
      </c>
      <c r="AG380" s="1">
        <v>0</v>
      </c>
      <c r="AJ380" s="1">
        <v>60</v>
      </c>
      <c r="AK380" s="1">
        <v>0</v>
      </c>
      <c r="AL380" s="1">
        <v>1</v>
      </c>
      <c r="AM380" s="1">
        <v>0.5</v>
      </c>
      <c r="AN380" s="1" t="s">
        <v>10386</v>
      </c>
      <c r="AO380" s="1">
        <v>442.73</v>
      </c>
      <c r="AP380" s="1">
        <v>283</v>
      </c>
      <c r="AQ380" s="1" t="s">
        <v>293</v>
      </c>
      <c r="AR380" s="1">
        <v>2</v>
      </c>
      <c r="AS380" s="1">
        <v>1.28</v>
      </c>
    </row>
    <row r="381" spans="1:45" x14ac:dyDescent="0.2">
      <c r="A381" s="1" t="s">
        <v>18154</v>
      </c>
      <c r="B381" s="1" t="s">
        <v>18151</v>
      </c>
      <c r="C381" s="1" t="s">
        <v>18073</v>
      </c>
      <c r="D381" s="1">
        <v>138799</v>
      </c>
      <c r="E381" s="1" t="s">
        <v>289</v>
      </c>
      <c r="F381" s="1" t="s">
        <v>289</v>
      </c>
      <c r="G381" s="1">
        <v>9</v>
      </c>
      <c r="H381" s="1">
        <v>107361179</v>
      </c>
      <c r="I381" s="1">
        <v>107361182</v>
      </c>
      <c r="J381" s="1" t="s">
        <v>289</v>
      </c>
      <c r="K381" s="1" t="s">
        <v>331</v>
      </c>
      <c r="L381" s="1" t="s">
        <v>332</v>
      </c>
      <c r="M381" s="1" t="s">
        <v>8975</v>
      </c>
      <c r="N381" s="1" t="s">
        <v>293</v>
      </c>
      <c r="Q381" s="1" t="s">
        <v>289</v>
      </c>
      <c r="R381" s="1" t="s">
        <v>289</v>
      </c>
      <c r="S381" s="1" t="s">
        <v>289</v>
      </c>
      <c r="T381" s="1" t="s">
        <v>8976</v>
      </c>
      <c r="U381" s="1" t="s">
        <v>8977</v>
      </c>
      <c r="V381" s="1" t="s">
        <v>293</v>
      </c>
      <c r="W381" s="1">
        <v>1</v>
      </c>
      <c r="X381" s="1" t="s">
        <v>8978</v>
      </c>
      <c r="Y381" s="1" t="s">
        <v>8979</v>
      </c>
      <c r="Z381" s="1" t="s">
        <v>8980</v>
      </c>
      <c r="AA381" s="1" t="s">
        <v>8981</v>
      </c>
      <c r="AB381" s="1" t="s">
        <v>8988</v>
      </c>
      <c r="AC381" s="1">
        <v>0.45100000000000001</v>
      </c>
      <c r="AG381" s="1">
        <v>0</v>
      </c>
      <c r="AJ381" s="1">
        <v>52.18</v>
      </c>
      <c r="AK381" s="1">
        <v>0</v>
      </c>
      <c r="AL381" s="1">
        <v>1</v>
      </c>
      <c r="AM381" s="1">
        <v>0.5</v>
      </c>
      <c r="AN381" s="1" t="s">
        <v>10451</v>
      </c>
      <c r="AO381" s="1">
        <v>125.73</v>
      </c>
      <c r="AP381" s="1">
        <v>418</v>
      </c>
      <c r="AQ381" s="1" t="s">
        <v>293</v>
      </c>
      <c r="AR381" s="1">
        <v>2</v>
      </c>
      <c r="AS381" s="1">
        <v>0.28999999999999998</v>
      </c>
    </row>
    <row r="382" spans="1:45" x14ac:dyDescent="0.2">
      <c r="A382" s="1" t="s">
        <v>18154</v>
      </c>
      <c r="B382" s="1" t="s">
        <v>18151</v>
      </c>
      <c r="C382" s="1" t="s">
        <v>18000</v>
      </c>
      <c r="D382" s="1">
        <v>441581</v>
      </c>
      <c r="E382" s="1" t="s">
        <v>289</v>
      </c>
      <c r="F382" s="1" t="s">
        <v>289</v>
      </c>
      <c r="G382" s="1">
        <v>10</v>
      </c>
      <c r="H382" s="1">
        <v>135438960</v>
      </c>
      <c r="I382" s="1">
        <v>135438960</v>
      </c>
      <c r="J382" s="1" t="s">
        <v>289</v>
      </c>
      <c r="K382" s="1" t="s">
        <v>331</v>
      </c>
      <c r="L382" s="1" t="s">
        <v>332</v>
      </c>
      <c r="M382" s="1" t="s">
        <v>347</v>
      </c>
      <c r="N382" s="1" t="s">
        <v>293</v>
      </c>
      <c r="Q382" s="1" t="s">
        <v>289</v>
      </c>
      <c r="R382" s="1" t="s">
        <v>289</v>
      </c>
      <c r="S382" s="1" t="s">
        <v>289</v>
      </c>
      <c r="T382" s="1" t="s">
        <v>1298</v>
      </c>
      <c r="U382" s="1" t="s">
        <v>1273</v>
      </c>
      <c r="V382" s="1" t="s">
        <v>293</v>
      </c>
      <c r="W382" s="1">
        <v>4</v>
      </c>
      <c r="X382" s="1">
        <v>532</v>
      </c>
      <c r="Y382" s="1" t="s">
        <v>1299</v>
      </c>
      <c r="Z382" s="1" t="s">
        <v>1300</v>
      </c>
      <c r="AA382" s="1" t="s">
        <v>1301</v>
      </c>
      <c r="AB382" s="1" t="s">
        <v>1303</v>
      </c>
      <c r="AC382" s="1">
        <v>0.55700000000000005</v>
      </c>
      <c r="AG382" s="1">
        <v>0</v>
      </c>
      <c r="AJ382" s="1">
        <v>49.21</v>
      </c>
      <c r="AK382" s="1">
        <v>0</v>
      </c>
      <c r="AL382" s="1">
        <v>1</v>
      </c>
      <c r="AM382" s="1">
        <v>0.5</v>
      </c>
      <c r="AN382" s="1" t="s">
        <v>10500</v>
      </c>
      <c r="AO382" s="1">
        <v>102.73</v>
      </c>
      <c r="AP382" s="1">
        <v>355</v>
      </c>
      <c r="AQ382" s="1" t="s">
        <v>293</v>
      </c>
      <c r="AR382" s="1">
        <v>2</v>
      </c>
      <c r="AS382" s="1">
        <v>0.28000000000000003</v>
      </c>
    </row>
    <row r="383" spans="1:45" x14ac:dyDescent="0.2">
      <c r="A383" s="1" t="s">
        <v>18154</v>
      </c>
      <c r="B383" s="1" t="s">
        <v>18151</v>
      </c>
      <c r="C383" s="1" t="s">
        <v>18074</v>
      </c>
      <c r="D383" s="1">
        <v>4588</v>
      </c>
      <c r="E383" s="1" t="s">
        <v>289</v>
      </c>
      <c r="F383" s="1" t="s">
        <v>289</v>
      </c>
      <c r="G383" s="1">
        <v>11</v>
      </c>
      <c r="H383" s="1">
        <v>1018223</v>
      </c>
      <c r="I383" s="1">
        <v>1018224</v>
      </c>
      <c r="J383" s="1" t="s">
        <v>289</v>
      </c>
      <c r="K383" s="1" t="s">
        <v>331</v>
      </c>
      <c r="L383" s="1" t="s">
        <v>332</v>
      </c>
      <c r="M383" s="1" t="s">
        <v>9134</v>
      </c>
      <c r="N383" s="1" t="s">
        <v>293</v>
      </c>
      <c r="Q383" s="1" t="s">
        <v>289</v>
      </c>
      <c r="R383" s="1" t="s">
        <v>289</v>
      </c>
      <c r="S383" s="1" t="s">
        <v>289</v>
      </c>
      <c r="T383" s="1" t="s">
        <v>9135</v>
      </c>
      <c r="U383" s="1" t="s">
        <v>9104</v>
      </c>
      <c r="V383" s="1" t="s">
        <v>293</v>
      </c>
      <c r="W383" s="1">
        <v>31</v>
      </c>
      <c r="X383" s="1" t="s">
        <v>9136</v>
      </c>
      <c r="Y383" s="1" t="s">
        <v>9137</v>
      </c>
      <c r="Z383" s="1" t="s">
        <v>9138</v>
      </c>
      <c r="AA383" s="1" t="s">
        <v>9139</v>
      </c>
      <c r="AB383" s="1" t="s">
        <v>9140</v>
      </c>
      <c r="AC383" s="1">
        <v>0.55900000000000005</v>
      </c>
      <c r="AG383" s="1">
        <v>0</v>
      </c>
      <c r="AJ383" s="1">
        <v>58.19</v>
      </c>
      <c r="AK383" s="1">
        <v>0</v>
      </c>
      <c r="AL383" s="1">
        <v>1</v>
      </c>
      <c r="AM383" s="1">
        <v>0.5</v>
      </c>
      <c r="AN383" s="1" t="s">
        <v>10576</v>
      </c>
      <c r="AO383" s="1">
        <v>653.73</v>
      </c>
      <c r="AP383" s="1">
        <v>224</v>
      </c>
      <c r="AQ383" s="1" t="s">
        <v>293</v>
      </c>
      <c r="AR383" s="1">
        <v>2</v>
      </c>
      <c r="AS383" s="1">
        <v>2.78</v>
      </c>
    </row>
    <row r="384" spans="1:45" x14ac:dyDescent="0.2">
      <c r="A384" s="1" t="s">
        <v>18154</v>
      </c>
      <c r="B384" s="1" t="s">
        <v>18151</v>
      </c>
      <c r="C384" s="1" t="s">
        <v>18095</v>
      </c>
      <c r="D384" s="1">
        <v>10106</v>
      </c>
      <c r="E384" s="1" t="s">
        <v>289</v>
      </c>
      <c r="F384" s="1" t="s">
        <v>289</v>
      </c>
      <c r="G384" s="1">
        <v>12</v>
      </c>
      <c r="H384" s="1">
        <v>58217471</v>
      </c>
      <c r="I384" s="1">
        <v>58217472</v>
      </c>
      <c r="J384" s="1" t="s">
        <v>289</v>
      </c>
      <c r="K384" s="1" t="s">
        <v>331</v>
      </c>
      <c r="L384" s="1" t="s">
        <v>332</v>
      </c>
      <c r="M384" s="1" t="s">
        <v>526</v>
      </c>
      <c r="N384" s="1" t="s">
        <v>293</v>
      </c>
      <c r="Q384" s="1" t="s">
        <v>289</v>
      </c>
      <c r="R384" s="1" t="s">
        <v>289</v>
      </c>
      <c r="S384" s="1" t="s">
        <v>289</v>
      </c>
      <c r="T384" s="1" t="s">
        <v>10638</v>
      </c>
      <c r="U384" s="1" t="s">
        <v>10639</v>
      </c>
      <c r="V384" s="1" t="s">
        <v>293</v>
      </c>
      <c r="W384" s="1">
        <v>8</v>
      </c>
      <c r="X384" s="1" t="s">
        <v>10640</v>
      </c>
      <c r="Y384" s="1" t="s">
        <v>10641</v>
      </c>
      <c r="Z384" s="1" t="s">
        <v>10642</v>
      </c>
      <c r="AA384" s="1" t="s">
        <v>10643</v>
      </c>
      <c r="AB384" s="1" t="s">
        <v>10656</v>
      </c>
      <c r="AC384" s="1">
        <v>0.60899999999999999</v>
      </c>
      <c r="AG384" s="1">
        <v>0</v>
      </c>
      <c r="AJ384" s="1">
        <v>58.39</v>
      </c>
      <c r="AK384" s="1">
        <v>0</v>
      </c>
      <c r="AL384" s="1">
        <v>1</v>
      </c>
      <c r="AM384" s="1">
        <v>0.5</v>
      </c>
      <c r="AN384" s="1" t="s">
        <v>10669</v>
      </c>
      <c r="AO384" s="1">
        <v>358.73</v>
      </c>
      <c r="AP384" s="1">
        <v>309</v>
      </c>
      <c r="AQ384" s="1" t="s">
        <v>293</v>
      </c>
      <c r="AR384" s="1">
        <v>2</v>
      </c>
      <c r="AS384" s="1">
        <v>1.1100000000000001</v>
      </c>
    </row>
    <row r="385" spans="1:70" x14ac:dyDescent="0.2">
      <c r="A385" s="1" t="s">
        <v>18154</v>
      </c>
      <c r="B385" s="1" t="s">
        <v>18151</v>
      </c>
      <c r="C385" s="1" t="s">
        <v>18096</v>
      </c>
      <c r="D385" s="1">
        <v>56986</v>
      </c>
      <c r="E385" s="1" t="s">
        <v>289</v>
      </c>
      <c r="F385" s="1" t="s">
        <v>289</v>
      </c>
      <c r="G385" s="1">
        <v>15</v>
      </c>
      <c r="H385" s="1">
        <v>49935523</v>
      </c>
      <c r="I385" s="1">
        <v>49935529</v>
      </c>
      <c r="J385" s="1" t="s">
        <v>289</v>
      </c>
      <c r="K385" s="1" t="s">
        <v>1621</v>
      </c>
      <c r="L385" s="1" t="s">
        <v>332</v>
      </c>
      <c r="M385" s="1" t="s">
        <v>10769</v>
      </c>
      <c r="N385" s="1" t="s">
        <v>293</v>
      </c>
      <c r="Q385" s="1" t="s">
        <v>289</v>
      </c>
      <c r="R385" s="1" t="s">
        <v>289</v>
      </c>
      <c r="S385" s="1" t="s">
        <v>289</v>
      </c>
      <c r="T385" s="1" t="s">
        <v>10770</v>
      </c>
      <c r="U385" s="1" t="s">
        <v>10771</v>
      </c>
      <c r="V385" s="1" t="s">
        <v>351</v>
      </c>
      <c r="W385" s="1">
        <v>6</v>
      </c>
      <c r="X385" s="1" t="s">
        <v>10772</v>
      </c>
      <c r="Y385" s="1" t="s">
        <v>10773</v>
      </c>
      <c r="Z385" s="1" t="s">
        <v>10774</v>
      </c>
      <c r="AA385" s="1" t="s">
        <v>10775</v>
      </c>
      <c r="AB385" s="1" t="s">
        <v>10785</v>
      </c>
      <c r="AC385" s="1">
        <v>0.28499999999999998</v>
      </c>
      <c r="AG385" s="1">
        <v>0</v>
      </c>
      <c r="AJ385" s="1">
        <v>56.34</v>
      </c>
      <c r="AK385" s="1">
        <v>0</v>
      </c>
      <c r="AL385" s="1">
        <v>1</v>
      </c>
      <c r="AM385" s="1">
        <v>0.5</v>
      </c>
      <c r="AN385" s="1" t="s">
        <v>10797</v>
      </c>
      <c r="AO385" s="1">
        <v>308.73</v>
      </c>
      <c r="AP385" s="1">
        <v>47</v>
      </c>
      <c r="AQ385" s="1" t="s">
        <v>351</v>
      </c>
      <c r="AR385" s="1">
        <v>2</v>
      </c>
      <c r="AS385" s="1">
        <v>5.61</v>
      </c>
    </row>
    <row r="386" spans="1:70" x14ac:dyDescent="0.2">
      <c r="A386" s="1" t="s">
        <v>18154</v>
      </c>
      <c r="B386" s="1" t="s">
        <v>18151</v>
      </c>
      <c r="C386" s="1" t="s">
        <v>10827</v>
      </c>
      <c r="D386" s="1">
        <v>283899</v>
      </c>
      <c r="E386" s="1" t="s">
        <v>289</v>
      </c>
      <c r="F386" s="1" t="s">
        <v>289</v>
      </c>
      <c r="G386" s="1">
        <v>16</v>
      </c>
      <c r="H386" s="1">
        <v>30016653</v>
      </c>
      <c r="I386" s="1">
        <v>30016653</v>
      </c>
      <c r="J386" s="1" t="s">
        <v>289</v>
      </c>
      <c r="K386" s="1" t="s">
        <v>331</v>
      </c>
      <c r="L386" s="1" t="s">
        <v>332</v>
      </c>
      <c r="M386" s="1" t="s">
        <v>347</v>
      </c>
      <c r="N386" s="1" t="s">
        <v>293</v>
      </c>
      <c r="Q386" s="1" t="s">
        <v>289</v>
      </c>
      <c r="R386" s="1" t="s">
        <v>289</v>
      </c>
      <c r="S386" s="1" t="s">
        <v>289</v>
      </c>
      <c r="T386" s="1" t="s">
        <v>10809</v>
      </c>
      <c r="U386" s="1" t="s">
        <v>10810</v>
      </c>
      <c r="V386" s="1" t="s">
        <v>351</v>
      </c>
      <c r="W386" s="1">
        <v>7</v>
      </c>
      <c r="X386" s="1">
        <v>1642</v>
      </c>
      <c r="Y386" s="1" t="s">
        <v>10811</v>
      </c>
      <c r="Z386" s="1" t="s">
        <v>10812</v>
      </c>
      <c r="AA386" s="1" t="s">
        <v>10813</v>
      </c>
      <c r="AB386" s="1" t="s">
        <v>10824</v>
      </c>
      <c r="AC386" s="1">
        <v>0.67200000000000004</v>
      </c>
      <c r="AG386" s="1">
        <v>1</v>
      </c>
      <c r="AH386" s="1" t="s">
        <v>5566</v>
      </c>
      <c r="AI386" t="s">
        <v>5567</v>
      </c>
      <c r="AJ386" s="1">
        <v>60</v>
      </c>
      <c r="AK386" s="1">
        <v>0</v>
      </c>
      <c r="AL386" s="1">
        <v>1</v>
      </c>
      <c r="AM386" s="1">
        <v>0.5</v>
      </c>
      <c r="AN386" s="1" t="s">
        <v>10841</v>
      </c>
      <c r="AO386" s="1">
        <v>10.17</v>
      </c>
      <c r="AP386" s="1">
        <v>24</v>
      </c>
      <c r="AQ386" s="1" t="s">
        <v>351</v>
      </c>
      <c r="AR386" s="1">
        <v>2</v>
      </c>
      <c r="AS386" s="1">
        <v>0.38</v>
      </c>
    </row>
    <row r="387" spans="1:70" x14ac:dyDescent="0.2">
      <c r="A387" s="1" t="s">
        <v>18154</v>
      </c>
      <c r="B387" s="1" t="s">
        <v>18151</v>
      </c>
      <c r="C387" s="1" t="s">
        <v>18080</v>
      </c>
      <c r="D387" s="1">
        <v>339184</v>
      </c>
      <c r="E387" s="1" t="s">
        <v>289</v>
      </c>
      <c r="F387" s="1" t="s">
        <v>289</v>
      </c>
      <c r="G387" s="1">
        <v>17</v>
      </c>
      <c r="H387" s="1">
        <v>20768756</v>
      </c>
      <c r="I387" s="1">
        <v>20768756</v>
      </c>
      <c r="J387" s="1" t="s">
        <v>289</v>
      </c>
      <c r="K387" s="1" t="s">
        <v>331</v>
      </c>
      <c r="L387" s="1" t="s">
        <v>332</v>
      </c>
      <c r="M387" s="1" t="s">
        <v>294</v>
      </c>
      <c r="N387" s="1" t="s">
        <v>293</v>
      </c>
      <c r="Q387" s="1" t="s">
        <v>289</v>
      </c>
      <c r="R387" s="1" t="s">
        <v>289</v>
      </c>
      <c r="S387" s="1" t="s">
        <v>289</v>
      </c>
      <c r="T387" s="1" t="s">
        <v>9501</v>
      </c>
      <c r="U387" s="1" t="s">
        <v>9502</v>
      </c>
      <c r="V387" s="1" t="s">
        <v>293</v>
      </c>
      <c r="W387" s="1">
        <v>4</v>
      </c>
      <c r="X387" s="1">
        <v>757</v>
      </c>
      <c r="Y387" s="1" t="s">
        <v>9503</v>
      </c>
      <c r="Z387" s="1" t="s">
        <v>9504</v>
      </c>
      <c r="AA387" s="1" t="s">
        <v>9505</v>
      </c>
      <c r="AB387" s="1" t="s">
        <v>9513</v>
      </c>
      <c r="AC387" s="1">
        <v>0.36799999999999999</v>
      </c>
      <c r="AG387" s="1">
        <v>0</v>
      </c>
      <c r="AJ387" s="1">
        <v>57.95</v>
      </c>
      <c r="AK387" s="1">
        <v>0</v>
      </c>
      <c r="AL387" s="1">
        <v>1</v>
      </c>
      <c r="AM387" s="1">
        <v>0.5</v>
      </c>
      <c r="AN387" s="1" t="s">
        <v>10855</v>
      </c>
      <c r="AO387" s="1">
        <v>306.73</v>
      </c>
      <c r="AP387" s="1">
        <v>402</v>
      </c>
      <c r="AQ387" s="1" t="s">
        <v>293</v>
      </c>
      <c r="AR387" s="1">
        <v>2</v>
      </c>
      <c r="AS387" s="1">
        <v>0.73</v>
      </c>
    </row>
    <row r="388" spans="1:70" x14ac:dyDescent="0.2">
      <c r="A388" s="1" t="s">
        <v>18154</v>
      </c>
      <c r="B388" s="1" t="s">
        <v>18151</v>
      </c>
      <c r="C388" s="1" t="s">
        <v>17815</v>
      </c>
      <c r="D388" s="1">
        <v>0</v>
      </c>
      <c r="E388" s="1" t="s">
        <v>289</v>
      </c>
      <c r="F388" s="1" t="s">
        <v>289</v>
      </c>
      <c r="G388" s="1">
        <v>19</v>
      </c>
      <c r="H388" s="1">
        <v>55317528</v>
      </c>
      <c r="I388" s="1">
        <v>55317529</v>
      </c>
      <c r="J388" s="1" t="s">
        <v>289</v>
      </c>
      <c r="K388" s="1" t="s">
        <v>331</v>
      </c>
      <c r="L388" s="1" t="s">
        <v>332</v>
      </c>
      <c r="M388" s="1" t="s">
        <v>1212</v>
      </c>
      <c r="N388" s="1" t="s">
        <v>293</v>
      </c>
      <c r="Q388" s="1" t="s">
        <v>289</v>
      </c>
      <c r="R388" s="1" t="s">
        <v>289</v>
      </c>
      <c r="S388" s="1" t="s">
        <v>289</v>
      </c>
      <c r="T388" s="1" t="s">
        <v>3703</v>
      </c>
      <c r="U388" s="1" t="s">
        <v>3704</v>
      </c>
      <c r="V388" s="1" t="s">
        <v>351</v>
      </c>
      <c r="W388" s="1">
        <v>4</v>
      </c>
      <c r="X388" s="1" t="s">
        <v>3705</v>
      </c>
      <c r="Y388" s="1" t="s">
        <v>3706</v>
      </c>
      <c r="Z388" s="1" t="s">
        <v>3707</v>
      </c>
      <c r="AA388" s="1" t="s">
        <v>3708</v>
      </c>
      <c r="AB388" s="1" t="s">
        <v>3714</v>
      </c>
      <c r="AC388" s="1">
        <v>0.60899999999999999</v>
      </c>
      <c r="AG388" s="1">
        <v>0</v>
      </c>
      <c r="AJ388" s="1">
        <v>52.63</v>
      </c>
      <c r="AK388" s="1">
        <v>0</v>
      </c>
      <c r="AL388" s="1">
        <v>1</v>
      </c>
      <c r="AM388" s="1">
        <v>0.5</v>
      </c>
      <c r="AN388" s="1" t="s">
        <v>10905</v>
      </c>
      <c r="AO388" s="1">
        <v>5098.7299999999996</v>
      </c>
      <c r="AP388" s="1">
        <v>290</v>
      </c>
      <c r="AQ388" s="1" t="s">
        <v>351</v>
      </c>
      <c r="AR388" s="1">
        <v>2</v>
      </c>
      <c r="AS388" s="1">
        <v>17.34</v>
      </c>
    </row>
    <row r="389" spans="1:70" x14ac:dyDescent="0.2">
      <c r="A389" s="1" t="s">
        <v>18154</v>
      </c>
      <c r="B389" s="1" t="s">
        <v>18151</v>
      </c>
      <c r="C389" s="1" t="s">
        <v>18083</v>
      </c>
      <c r="D389" s="1">
        <v>3812</v>
      </c>
      <c r="E389" s="1" t="s">
        <v>289</v>
      </c>
      <c r="F389" s="1" t="s">
        <v>289</v>
      </c>
      <c r="G389" s="1">
        <v>19</v>
      </c>
      <c r="H389" s="1">
        <v>55370552</v>
      </c>
      <c r="I389" s="1">
        <v>55370553</v>
      </c>
      <c r="J389" s="1" t="s">
        <v>289</v>
      </c>
      <c r="K389" s="1" t="s">
        <v>331</v>
      </c>
      <c r="L389" s="1" t="s">
        <v>332</v>
      </c>
      <c r="M389" s="1" t="s">
        <v>525</v>
      </c>
      <c r="N389" s="1" t="s">
        <v>293</v>
      </c>
      <c r="Q389" s="1" t="s">
        <v>289</v>
      </c>
      <c r="R389" s="1" t="s">
        <v>289</v>
      </c>
      <c r="S389" s="1" t="s">
        <v>289</v>
      </c>
      <c r="T389" s="1" t="s">
        <v>9627</v>
      </c>
      <c r="U389" s="1" t="s">
        <v>9628</v>
      </c>
      <c r="V389" s="1" t="s">
        <v>351</v>
      </c>
      <c r="W389" s="1">
        <v>6</v>
      </c>
      <c r="X389" s="1" t="s">
        <v>9629</v>
      </c>
      <c r="Y389" s="1" t="s">
        <v>9630</v>
      </c>
      <c r="Z389" s="1" t="s">
        <v>9631</v>
      </c>
      <c r="AA389" s="1" t="s">
        <v>9632</v>
      </c>
      <c r="AB389" s="1" t="s">
        <v>9641</v>
      </c>
      <c r="AC389" s="1">
        <v>0.49</v>
      </c>
      <c r="AG389" s="1">
        <v>0</v>
      </c>
      <c r="AJ389" s="1">
        <v>36.17</v>
      </c>
      <c r="AK389" s="1">
        <v>0</v>
      </c>
      <c r="AL389" s="1">
        <v>1</v>
      </c>
      <c r="AM389" s="1">
        <v>0.5</v>
      </c>
      <c r="AN389" s="1" t="s">
        <v>10910</v>
      </c>
      <c r="AO389" s="1">
        <v>96.73</v>
      </c>
      <c r="AP389" s="1">
        <v>117</v>
      </c>
      <c r="AQ389" s="1" t="s">
        <v>351</v>
      </c>
      <c r="AR389" s="1">
        <v>2</v>
      </c>
      <c r="AS389" s="1">
        <v>0.83</v>
      </c>
    </row>
    <row r="390" spans="1:70" x14ac:dyDescent="0.2">
      <c r="A390" s="1" t="s">
        <v>18154</v>
      </c>
      <c r="B390" s="1" t="s">
        <v>18151</v>
      </c>
      <c r="C390" s="1" t="s">
        <v>18069</v>
      </c>
      <c r="D390" s="1">
        <v>3897</v>
      </c>
      <c r="E390" s="1" t="s">
        <v>289</v>
      </c>
      <c r="F390" s="1" t="s">
        <v>289</v>
      </c>
      <c r="G390" s="1" t="s">
        <v>290</v>
      </c>
      <c r="H390" s="1">
        <v>153151285</v>
      </c>
      <c r="I390" s="1">
        <v>153151285</v>
      </c>
      <c r="J390" s="1" t="s">
        <v>289</v>
      </c>
      <c r="K390" s="1" t="s">
        <v>1000</v>
      </c>
      <c r="L390" s="1" t="s">
        <v>332</v>
      </c>
      <c r="M390" s="1" t="s">
        <v>294</v>
      </c>
      <c r="N390" s="1" t="s">
        <v>293</v>
      </c>
      <c r="Q390" s="1" t="s">
        <v>289</v>
      </c>
      <c r="R390" s="1" t="s">
        <v>289</v>
      </c>
      <c r="S390" s="1" t="s">
        <v>289</v>
      </c>
      <c r="T390" s="1" t="s">
        <v>8277</v>
      </c>
      <c r="U390" s="1" t="s">
        <v>8278</v>
      </c>
      <c r="V390" s="1" t="s">
        <v>293</v>
      </c>
      <c r="W390" s="1">
        <v>1</v>
      </c>
      <c r="X390" s="1">
        <v>82</v>
      </c>
      <c r="AB390" s="1" t="s">
        <v>8288</v>
      </c>
      <c r="AC390" s="1">
        <v>0.76600000000000001</v>
      </c>
      <c r="AD390" s="1" t="s">
        <v>8289</v>
      </c>
      <c r="AE390" s="1">
        <v>1650</v>
      </c>
      <c r="AF390" s="1">
        <v>0.99</v>
      </c>
      <c r="AG390" s="1">
        <v>0</v>
      </c>
      <c r="AJ390" s="1">
        <v>60</v>
      </c>
      <c r="AK390" s="1">
        <v>0</v>
      </c>
      <c r="AL390" s="1">
        <v>2</v>
      </c>
      <c r="AM390" s="1">
        <v>1</v>
      </c>
      <c r="AN390" s="1" t="s">
        <v>9947</v>
      </c>
      <c r="AO390" s="1">
        <v>889.73</v>
      </c>
      <c r="AP390" s="1">
        <v>20</v>
      </c>
      <c r="AQ390" s="1" t="s">
        <v>293</v>
      </c>
      <c r="AR390" s="1">
        <v>2</v>
      </c>
      <c r="AS390" s="1">
        <v>31.53</v>
      </c>
    </row>
    <row r="391" spans="1:70" x14ac:dyDescent="0.2">
      <c r="A391" s="1" t="s">
        <v>18154</v>
      </c>
      <c r="B391" s="1" t="s">
        <v>18151</v>
      </c>
      <c r="C391" s="1" t="s">
        <v>17990</v>
      </c>
      <c r="D391" s="1">
        <v>55672</v>
      </c>
      <c r="E391" s="1" t="s">
        <v>289</v>
      </c>
      <c r="F391" s="1" t="s">
        <v>289</v>
      </c>
      <c r="G391" s="1">
        <v>1</v>
      </c>
      <c r="H391" s="1">
        <v>16901021</v>
      </c>
      <c r="I391" s="1">
        <v>16901021</v>
      </c>
      <c r="J391" s="1" t="s">
        <v>289</v>
      </c>
      <c r="K391" s="1" t="s">
        <v>345</v>
      </c>
      <c r="L391" s="1" t="s">
        <v>346</v>
      </c>
      <c r="M391" s="1" t="s">
        <v>407</v>
      </c>
      <c r="N391" s="1" t="s">
        <v>333</v>
      </c>
      <c r="Q391" s="1" t="s">
        <v>289</v>
      </c>
      <c r="R391" s="1" t="s">
        <v>289</v>
      </c>
      <c r="S391" s="1" t="s">
        <v>289</v>
      </c>
      <c r="T391" s="1" t="s">
        <v>2404</v>
      </c>
      <c r="U391" s="1" t="s">
        <v>500</v>
      </c>
      <c r="V391" s="1" t="s">
        <v>293</v>
      </c>
      <c r="W391" s="1">
        <v>21</v>
      </c>
      <c r="X391" s="1">
        <v>3246</v>
      </c>
      <c r="Y391" s="1" t="s">
        <v>2405</v>
      </c>
      <c r="Z391" s="1" t="s">
        <v>2406</v>
      </c>
      <c r="AA391" s="1" t="s">
        <v>2407</v>
      </c>
      <c r="AB391" s="1" t="s">
        <v>2410</v>
      </c>
      <c r="AC391" s="1">
        <v>0.443</v>
      </c>
      <c r="AG391" s="1">
        <v>0</v>
      </c>
      <c r="AT391" s="1">
        <v>3.611596</v>
      </c>
      <c r="AU391" s="1" t="s">
        <v>405</v>
      </c>
      <c r="AV391" s="1">
        <v>37</v>
      </c>
      <c r="AW391" s="1">
        <v>0</v>
      </c>
      <c r="AX391" s="1">
        <v>0</v>
      </c>
      <c r="AY391" s="1">
        <v>12</v>
      </c>
      <c r="AZ391" s="1">
        <v>410</v>
      </c>
      <c r="BA391" s="1" t="s">
        <v>498</v>
      </c>
      <c r="BB391" s="1">
        <v>0.99253999999999998</v>
      </c>
      <c r="BC391" s="1">
        <v>0.96957800000000005</v>
      </c>
      <c r="BD391" s="1">
        <v>0</v>
      </c>
      <c r="BF391" s="1" t="s">
        <v>293</v>
      </c>
      <c r="BG391" s="1">
        <v>5</v>
      </c>
      <c r="BH391" s="1">
        <v>40</v>
      </c>
      <c r="BI391" s="1">
        <v>194</v>
      </c>
      <c r="BJ391" s="1">
        <v>0</v>
      </c>
      <c r="BK391" s="1">
        <v>0</v>
      </c>
      <c r="BL391" s="1">
        <v>14.510116999999999</v>
      </c>
      <c r="BM391" s="1">
        <v>50</v>
      </c>
      <c r="BN391" s="1">
        <v>40</v>
      </c>
      <c r="BO391" s="1">
        <v>1820</v>
      </c>
      <c r="BP391" s="1">
        <v>112</v>
      </c>
      <c r="BQ391" s="1">
        <v>9.0909000000000004E-2</v>
      </c>
      <c r="BR391" s="1">
        <v>0.97686499999999998</v>
      </c>
    </row>
    <row r="392" spans="1:70" x14ac:dyDescent="0.2">
      <c r="A392" s="1" t="s">
        <v>18154</v>
      </c>
      <c r="B392" s="1" t="s">
        <v>18151</v>
      </c>
      <c r="C392" s="1" t="s">
        <v>17990</v>
      </c>
      <c r="D392" s="1">
        <v>55672</v>
      </c>
      <c r="E392" s="1" t="s">
        <v>289</v>
      </c>
      <c r="F392" s="1" t="s">
        <v>289</v>
      </c>
      <c r="G392" s="1">
        <v>1</v>
      </c>
      <c r="H392" s="1">
        <v>16907303</v>
      </c>
      <c r="I392" s="1">
        <v>16907303</v>
      </c>
      <c r="J392" s="1" t="s">
        <v>289</v>
      </c>
      <c r="K392" s="1" t="s">
        <v>345</v>
      </c>
      <c r="L392" s="1" t="s">
        <v>346</v>
      </c>
      <c r="M392" s="1" t="s">
        <v>347</v>
      </c>
      <c r="N392" s="1" t="s">
        <v>294</v>
      </c>
      <c r="Q392" s="1" t="s">
        <v>289</v>
      </c>
      <c r="R392" s="1" t="s">
        <v>289</v>
      </c>
      <c r="S392" s="1" t="s">
        <v>289</v>
      </c>
      <c r="T392" s="1" t="s">
        <v>8471</v>
      </c>
      <c r="U392" s="1" t="s">
        <v>500</v>
      </c>
      <c r="V392" s="1" t="s">
        <v>293</v>
      </c>
      <c r="W392" s="1">
        <v>16</v>
      </c>
      <c r="X392" s="1">
        <v>2415</v>
      </c>
      <c r="Y392" s="1" t="s">
        <v>8472</v>
      </c>
      <c r="Z392" s="1" t="s">
        <v>8473</v>
      </c>
      <c r="AA392" s="1" t="s">
        <v>8474</v>
      </c>
      <c r="AB392" s="1" t="s">
        <v>8477</v>
      </c>
      <c r="AC392" s="1">
        <v>0.45800000000000002</v>
      </c>
      <c r="AG392" s="1">
        <v>0</v>
      </c>
      <c r="AT392" s="1">
        <v>6.6214409999999999</v>
      </c>
      <c r="AU392" s="1" t="s">
        <v>405</v>
      </c>
      <c r="AV392" s="1">
        <v>7</v>
      </c>
      <c r="AW392" s="1">
        <v>0</v>
      </c>
      <c r="AX392" s="1">
        <v>0</v>
      </c>
      <c r="AY392" s="1">
        <v>22</v>
      </c>
      <c r="AZ392" s="1">
        <v>779</v>
      </c>
      <c r="BA392" s="1" t="s">
        <v>469</v>
      </c>
      <c r="BB392" s="1">
        <v>0.99987899999999996</v>
      </c>
      <c r="BC392" s="1">
        <v>0.99987899999999996</v>
      </c>
      <c r="BD392" s="1">
        <v>0</v>
      </c>
      <c r="BF392" s="1" t="s">
        <v>293</v>
      </c>
      <c r="BG392" s="1">
        <v>13</v>
      </c>
      <c r="BH392" s="1">
        <v>40</v>
      </c>
      <c r="BI392" s="1">
        <v>497</v>
      </c>
      <c r="BJ392" s="1">
        <v>0</v>
      </c>
      <c r="BK392" s="1">
        <v>0</v>
      </c>
      <c r="BL392" s="1">
        <v>33.264296999999999</v>
      </c>
      <c r="BM392" s="1">
        <v>258</v>
      </c>
      <c r="BN392" s="1">
        <v>60</v>
      </c>
      <c r="BO392" s="1">
        <v>9582</v>
      </c>
      <c r="BP392" s="1">
        <v>334</v>
      </c>
      <c r="BQ392" s="1">
        <v>4.7969999999999999E-2</v>
      </c>
      <c r="BR392" s="1">
        <v>1</v>
      </c>
    </row>
    <row r="393" spans="1:70" x14ac:dyDescent="0.2">
      <c r="A393" s="1" t="s">
        <v>18154</v>
      </c>
      <c r="B393" s="1" t="s">
        <v>18151</v>
      </c>
      <c r="C393" s="1" t="s">
        <v>9976</v>
      </c>
      <c r="D393" s="1">
        <v>200014</v>
      </c>
      <c r="E393" s="1" t="s">
        <v>289</v>
      </c>
      <c r="F393" s="1" t="s">
        <v>289</v>
      </c>
      <c r="G393" s="1">
        <v>1</v>
      </c>
      <c r="H393" s="1">
        <v>52824027</v>
      </c>
      <c r="I393" s="1">
        <v>52824027</v>
      </c>
      <c r="J393" s="1" t="s">
        <v>289</v>
      </c>
      <c r="K393" s="1" t="s">
        <v>436</v>
      </c>
      <c r="L393" s="1" t="s">
        <v>346</v>
      </c>
      <c r="M393" s="1" t="s">
        <v>333</v>
      </c>
      <c r="N393" s="1" t="s">
        <v>294</v>
      </c>
      <c r="Q393" s="1" t="s">
        <v>289</v>
      </c>
      <c r="R393" s="1" t="s">
        <v>289</v>
      </c>
      <c r="S393" s="1" t="s">
        <v>289</v>
      </c>
      <c r="T393" s="1" t="s">
        <v>9948</v>
      </c>
      <c r="U393" s="1" t="s">
        <v>9949</v>
      </c>
      <c r="V393" s="1" t="s">
        <v>293</v>
      </c>
      <c r="W393" s="1">
        <v>13</v>
      </c>
      <c r="X393" s="1">
        <v>1575</v>
      </c>
      <c r="Y393" s="1" t="s">
        <v>9950</v>
      </c>
      <c r="Z393" s="1" t="s">
        <v>9951</v>
      </c>
      <c r="AA393" s="1" t="s">
        <v>9952</v>
      </c>
      <c r="AB393" s="1" t="s">
        <v>9960</v>
      </c>
      <c r="AC393" s="1">
        <v>0.59199999999999997</v>
      </c>
      <c r="AG393" s="1">
        <v>0</v>
      </c>
      <c r="AT393" s="1">
        <v>9.326727</v>
      </c>
      <c r="AU393" s="1" t="s">
        <v>405</v>
      </c>
      <c r="AV393" s="1">
        <v>0</v>
      </c>
      <c r="AW393" s="1">
        <v>0</v>
      </c>
      <c r="AX393" s="1">
        <v>0</v>
      </c>
      <c r="AY393" s="1">
        <v>31</v>
      </c>
      <c r="AZ393" s="1">
        <v>1034</v>
      </c>
      <c r="BA393" s="1" t="s">
        <v>525</v>
      </c>
      <c r="BB393" s="1">
        <v>0.99999700000000002</v>
      </c>
      <c r="BC393" s="1">
        <v>0.99999700000000002</v>
      </c>
      <c r="BD393" s="1">
        <v>0</v>
      </c>
      <c r="BF393" s="1" t="s">
        <v>293</v>
      </c>
      <c r="BG393" s="1">
        <v>22</v>
      </c>
      <c r="BH393" s="1">
        <v>60</v>
      </c>
      <c r="BI393" s="1">
        <v>782</v>
      </c>
      <c r="BJ393" s="1">
        <v>0</v>
      </c>
      <c r="BK393" s="1">
        <v>0</v>
      </c>
      <c r="BL393" s="1">
        <v>56.617795999999998</v>
      </c>
      <c r="BM393" s="1">
        <v>222</v>
      </c>
      <c r="BN393" s="1">
        <v>60</v>
      </c>
      <c r="BO393" s="1">
        <v>8185</v>
      </c>
      <c r="BP393" s="1">
        <v>331</v>
      </c>
      <c r="BQ393" s="1">
        <v>9.0163999999999994E-2</v>
      </c>
      <c r="BR393" s="1">
        <v>1</v>
      </c>
    </row>
    <row r="394" spans="1:70" x14ac:dyDescent="0.2">
      <c r="A394" s="1" t="s">
        <v>18154</v>
      </c>
      <c r="B394" s="1" t="s">
        <v>18151</v>
      </c>
      <c r="C394" s="1" t="s">
        <v>494</v>
      </c>
      <c r="D394" s="1">
        <v>25832</v>
      </c>
      <c r="E394" s="1" t="s">
        <v>289</v>
      </c>
      <c r="F394" s="1" t="s">
        <v>289</v>
      </c>
      <c r="G394" s="1">
        <v>1</v>
      </c>
      <c r="H394" s="1">
        <v>148010933</v>
      </c>
      <c r="I394" s="1">
        <v>148010933</v>
      </c>
      <c r="J394" s="1" t="s">
        <v>289</v>
      </c>
      <c r="K394" s="1" t="s">
        <v>436</v>
      </c>
      <c r="L394" s="1" t="s">
        <v>346</v>
      </c>
      <c r="M394" s="1" t="s">
        <v>333</v>
      </c>
      <c r="N394" s="1" t="s">
        <v>347</v>
      </c>
      <c r="Q394" s="1" t="s">
        <v>289</v>
      </c>
      <c r="R394" s="1" t="s">
        <v>289</v>
      </c>
      <c r="S394" s="1" t="s">
        <v>289</v>
      </c>
      <c r="T394" s="1" t="s">
        <v>10022</v>
      </c>
      <c r="U394" s="1" t="s">
        <v>471</v>
      </c>
      <c r="V394" s="1" t="s">
        <v>293</v>
      </c>
      <c r="W394" s="1">
        <v>14</v>
      </c>
      <c r="X394" s="1">
        <v>1705</v>
      </c>
      <c r="Y394" s="1" t="s">
        <v>10023</v>
      </c>
      <c r="Z394" s="1" t="s">
        <v>10024</v>
      </c>
      <c r="AA394" s="1" t="s">
        <v>10025</v>
      </c>
      <c r="AB394" s="1" t="s">
        <v>10026</v>
      </c>
      <c r="AC394" s="1">
        <v>0.46300000000000002</v>
      </c>
      <c r="AG394" s="1">
        <v>0</v>
      </c>
      <c r="AT394" s="1">
        <v>9.9316630000000004</v>
      </c>
      <c r="AU394" s="1" t="s">
        <v>405</v>
      </c>
      <c r="AV394" s="1">
        <v>52</v>
      </c>
      <c r="AW394" s="1">
        <v>0</v>
      </c>
      <c r="AX394" s="1">
        <v>0</v>
      </c>
      <c r="AY394" s="1">
        <v>33</v>
      </c>
      <c r="AZ394" s="1">
        <v>1180</v>
      </c>
      <c r="BA394" s="1" t="s">
        <v>525</v>
      </c>
      <c r="BB394" s="1">
        <v>0.99999700000000002</v>
      </c>
      <c r="BC394" s="1">
        <v>0.99999700000000002</v>
      </c>
      <c r="BD394" s="1">
        <v>0</v>
      </c>
      <c r="BF394" s="1" t="s">
        <v>293</v>
      </c>
      <c r="BG394" s="1">
        <v>6</v>
      </c>
      <c r="BH394" s="1">
        <v>33</v>
      </c>
      <c r="BI394" s="1">
        <v>226</v>
      </c>
      <c r="BJ394" s="1">
        <v>0</v>
      </c>
      <c r="BK394" s="1">
        <v>0</v>
      </c>
      <c r="BL394" s="1">
        <v>14.259783000000001</v>
      </c>
      <c r="BM394" s="1">
        <v>160</v>
      </c>
      <c r="BN394" s="1">
        <v>40</v>
      </c>
      <c r="BO394" s="1">
        <v>6213</v>
      </c>
      <c r="BP394" s="1">
        <v>300</v>
      </c>
      <c r="BQ394" s="1">
        <v>3.6144999999999997E-2</v>
      </c>
      <c r="BR394" s="1">
        <v>1</v>
      </c>
    </row>
    <row r="395" spans="1:70" x14ac:dyDescent="0.2">
      <c r="A395" s="1" t="s">
        <v>18154</v>
      </c>
      <c r="B395" s="1" t="s">
        <v>18151</v>
      </c>
      <c r="C395" s="1" t="s">
        <v>494</v>
      </c>
      <c r="D395" s="1">
        <v>25832</v>
      </c>
      <c r="E395" s="1" t="s">
        <v>289</v>
      </c>
      <c r="F395" s="1" t="s">
        <v>289</v>
      </c>
      <c r="G395" s="1">
        <v>1</v>
      </c>
      <c r="H395" s="1">
        <v>148010972</v>
      </c>
      <c r="I395" s="1">
        <v>148010972</v>
      </c>
      <c r="J395" s="1" t="s">
        <v>289</v>
      </c>
      <c r="K395" s="1" t="s">
        <v>436</v>
      </c>
      <c r="L395" s="1" t="s">
        <v>346</v>
      </c>
      <c r="M395" s="1" t="s">
        <v>407</v>
      </c>
      <c r="N395" s="1" t="s">
        <v>333</v>
      </c>
      <c r="Q395" s="1" t="s">
        <v>289</v>
      </c>
      <c r="R395" s="1" t="s">
        <v>289</v>
      </c>
      <c r="S395" s="1" t="s">
        <v>289</v>
      </c>
      <c r="T395" s="1" t="s">
        <v>470</v>
      </c>
      <c r="U395" s="1" t="s">
        <v>471</v>
      </c>
      <c r="V395" s="1" t="s">
        <v>293</v>
      </c>
      <c r="W395" s="1">
        <v>14</v>
      </c>
      <c r="X395" s="1">
        <v>1666</v>
      </c>
      <c r="Y395" s="1" t="s">
        <v>472</v>
      </c>
      <c r="Z395" s="1" t="s">
        <v>473</v>
      </c>
      <c r="AA395" s="1" t="s">
        <v>474</v>
      </c>
      <c r="AB395" s="1" t="s">
        <v>482</v>
      </c>
      <c r="AC395" s="1">
        <v>0.48799999999999999</v>
      </c>
      <c r="AG395" s="1">
        <v>0</v>
      </c>
      <c r="AT395" s="1">
        <v>7.8570690000000001</v>
      </c>
      <c r="AU395" s="1" t="s">
        <v>405</v>
      </c>
      <c r="AV395" s="1">
        <v>41</v>
      </c>
      <c r="AW395" s="1">
        <v>1</v>
      </c>
      <c r="AX395" s="1">
        <v>22</v>
      </c>
      <c r="AY395" s="1">
        <v>34</v>
      </c>
      <c r="AZ395" s="1">
        <v>1101</v>
      </c>
      <c r="BA395" s="1" t="s">
        <v>498</v>
      </c>
      <c r="BB395" s="1">
        <v>0.99999700000000002</v>
      </c>
      <c r="BC395" s="1">
        <v>0.99999700000000002</v>
      </c>
      <c r="BD395" s="1">
        <v>0</v>
      </c>
      <c r="BF395" s="1" t="s">
        <v>293</v>
      </c>
      <c r="BG395" s="1">
        <v>10</v>
      </c>
      <c r="BH395" s="1">
        <v>33</v>
      </c>
      <c r="BI395" s="1">
        <v>372</v>
      </c>
      <c r="BJ395" s="1">
        <v>0</v>
      </c>
      <c r="BK395" s="1">
        <v>0</v>
      </c>
      <c r="BL395" s="1">
        <v>25.904744000000001</v>
      </c>
      <c r="BM395" s="1">
        <v>144</v>
      </c>
      <c r="BN395" s="1">
        <v>40</v>
      </c>
      <c r="BO395" s="1">
        <v>5404</v>
      </c>
      <c r="BP395" s="1">
        <v>290</v>
      </c>
      <c r="BQ395" s="1">
        <v>6.4935000000000007E-2</v>
      </c>
      <c r="BR395" s="1">
        <v>1</v>
      </c>
    </row>
    <row r="396" spans="1:70" x14ac:dyDescent="0.2">
      <c r="A396" s="1" t="s">
        <v>18154</v>
      </c>
      <c r="B396" s="1" t="s">
        <v>18151</v>
      </c>
      <c r="C396" s="1" t="s">
        <v>8375</v>
      </c>
      <c r="D396" s="1">
        <v>2312</v>
      </c>
      <c r="E396" s="1" t="s">
        <v>289</v>
      </c>
      <c r="F396" s="1" t="s">
        <v>289</v>
      </c>
      <c r="G396" s="1">
        <v>1</v>
      </c>
      <c r="H396" s="1">
        <v>152276690</v>
      </c>
      <c r="I396" s="1">
        <v>152276690</v>
      </c>
      <c r="J396" s="1" t="s">
        <v>289</v>
      </c>
      <c r="K396" s="1" t="s">
        <v>345</v>
      </c>
      <c r="L396" s="1" t="s">
        <v>346</v>
      </c>
      <c r="M396" s="1" t="s">
        <v>407</v>
      </c>
      <c r="N396" s="1" t="s">
        <v>333</v>
      </c>
      <c r="Q396" s="1" t="s">
        <v>289</v>
      </c>
      <c r="R396" s="1" t="s">
        <v>289</v>
      </c>
      <c r="S396" s="1" t="s">
        <v>289</v>
      </c>
      <c r="T396" s="1" t="s">
        <v>8338</v>
      </c>
      <c r="U396" s="1" t="s">
        <v>8339</v>
      </c>
      <c r="V396" s="1" t="s">
        <v>293</v>
      </c>
      <c r="W396" s="1">
        <v>3</v>
      </c>
      <c r="X396" s="1">
        <v>10707</v>
      </c>
      <c r="Y396" s="1" t="s">
        <v>8340</v>
      </c>
      <c r="Z396" s="1" t="s">
        <v>8341</v>
      </c>
      <c r="AA396" s="1" t="s">
        <v>8342</v>
      </c>
      <c r="AB396" s="1" t="s">
        <v>8356</v>
      </c>
      <c r="AC396" s="1">
        <v>0.58199999999999996</v>
      </c>
      <c r="AD396" s="1" t="s">
        <v>407</v>
      </c>
      <c r="AE396" s="1">
        <v>3</v>
      </c>
      <c r="AF396" s="1">
        <v>1.4E-3</v>
      </c>
      <c r="AG396" s="1">
        <v>0</v>
      </c>
      <c r="AT396" s="1">
        <v>3.0091730000000001</v>
      </c>
      <c r="AU396" s="1" t="s">
        <v>405</v>
      </c>
      <c r="AV396" s="1">
        <v>3</v>
      </c>
      <c r="AW396" s="1">
        <v>0</v>
      </c>
      <c r="AX396" s="1">
        <v>0</v>
      </c>
      <c r="AY396" s="1">
        <v>10</v>
      </c>
      <c r="AZ396" s="1">
        <v>324</v>
      </c>
      <c r="BA396" s="1" t="s">
        <v>498</v>
      </c>
      <c r="BB396" s="1">
        <v>0.99270800000000003</v>
      </c>
      <c r="BC396" s="1">
        <v>0.99270700000000001</v>
      </c>
      <c r="BD396" s="1">
        <v>0</v>
      </c>
      <c r="BF396" s="1" t="s">
        <v>293</v>
      </c>
      <c r="BG396" s="1">
        <v>24</v>
      </c>
      <c r="BH396" s="1">
        <v>60</v>
      </c>
      <c r="BI396" s="1">
        <v>890</v>
      </c>
      <c r="BJ396" s="1">
        <v>0</v>
      </c>
      <c r="BK396" s="1">
        <v>0</v>
      </c>
      <c r="BL396" s="1">
        <v>75.510689999999997</v>
      </c>
      <c r="BM396" s="1">
        <v>85</v>
      </c>
      <c r="BN396" s="1">
        <v>60</v>
      </c>
      <c r="BO396" s="1">
        <v>3165</v>
      </c>
      <c r="BP396" s="1">
        <v>143</v>
      </c>
      <c r="BQ396" s="1">
        <v>0.22018299999999999</v>
      </c>
      <c r="BR396" s="1">
        <v>0.99999899999999997</v>
      </c>
    </row>
    <row r="397" spans="1:70" x14ac:dyDescent="0.2">
      <c r="A397" s="1" t="s">
        <v>18154</v>
      </c>
      <c r="B397" s="1" t="s">
        <v>18151</v>
      </c>
      <c r="C397" s="1" t="s">
        <v>10019</v>
      </c>
      <c r="D397" s="1">
        <v>55220</v>
      </c>
      <c r="E397" s="1" t="s">
        <v>289</v>
      </c>
      <c r="F397" s="1" t="s">
        <v>289</v>
      </c>
      <c r="G397" s="1">
        <v>1</v>
      </c>
      <c r="H397" s="1">
        <v>205308863</v>
      </c>
      <c r="I397" s="1">
        <v>205308863</v>
      </c>
      <c r="J397" s="1" t="s">
        <v>289</v>
      </c>
      <c r="K397" s="1" t="s">
        <v>345</v>
      </c>
      <c r="L397" s="1" t="s">
        <v>346</v>
      </c>
      <c r="M397" s="1" t="s">
        <v>347</v>
      </c>
      <c r="N397" s="1" t="s">
        <v>407</v>
      </c>
      <c r="Q397" s="1" t="s">
        <v>289</v>
      </c>
      <c r="R397" s="1" t="s">
        <v>289</v>
      </c>
      <c r="S397" s="1" t="s">
        <v>289</v>
      </c>
      <c r="T397" s="1" t="s">
        <v>9981</v>
      </c>
      <c r="U397" s="1" t="s">
        <v>9982</v>
      </c>
      <c r="V397" s="1" t="s">
        <v>293</v>
      </c>
      <c r="W397" s="1">
        <v>6</v>
      </c>
      <c r="X397" s="1">
        <v>1266</v>
      </c>
      <c r="Y397" s="1" t="s">
        <v>9983</v>
      </c>
      <c r="Z397" s="1" t="s">
        <v>9984</v>
      </c>
      <c r="AA397" s="1" t="s">
        <v>9985</v>
      </c>
      <c r="AB397" s="1" t="s">
        <v>9995</v>
      </c>
      <c r="AC397" s="1">
        <v>0.56200000000000006</v>
      </c>
      <c r="AG397" s="1">
        <v>0</v>
      </c>
      <c r="AT397" s="1">
        <v>7.2197750000000003</v>
      </c>
      <c r="AU397" s="1" t="s">
        <v>405</v>
      </c>
      <c r="AV397" s="1">
        <v>0</v>
      </c>
      <c r="AW397" s="1">
        <v>0</v>
      </c>
      <c r="AX397" s="1">
        <v>0</v>
      </c>
      <c r="AY397" s="1">
        <v>24</v>
      </c>
      <c r="AZ397" s="1">
        <v>804</v>
      </c>
      <c r="BA397" s="1" t="s">
        <v>469</v>
      </c>
      <c r="BB397" s="1">
        <v>0.99990900000000005</v>
      </c>
      <c r="BC397" s="1">
        <v>0.99990900000000005</v>
      </c>
      <c r="BD397" s="1">
        <v>0</v>
      </c>
      <c r="BF397" s="1" t="s">
        <v>293</v>
      </c>
      <c r="BG397" s="1">
        <v>18</v>
      </c>
      <c r="BH397" s="1">
        <v>60</v>
      </c>
      <c r="BI397" s="1">
        <v>603</v>
      </c>
      <c r="BJ397" s="1">
        <v>0</v>
      </c>
      <c r="BK397" s="1">
        <v>0</v>
      </c>
      <c r="BL397" s="1">
        <v>42.761966000000001</v>
      </c>
      <c r="BM397" s="1">
        <v>181</v>
      </c>
      <c r="BN397" s="1">
        <v>60</v>
      </c>
      <c r="BO397" s="1">
        <v>6481</v>
      </c>
      <c r="BP397" s="1">
        <v>255</v>
      </c>
      <c r="BQ397" s="1">
        <v>9.0452000000000005E-2</v>
      </c>
      <c r="BR397" s="1">
        <v>1</v>
      </c>
    </row>
    <row r="398" spans="1:70" x14ac:dyDescent="0.2">
      <c r="A398" s="1" t="s">
        <v>18154</v>
      </c>
      <c r="B398" s="1" t="s">
        <v>18151</v>
      </c>
      <c r="C398" s="1" t="s">
        <v>8414</v>
      </c>
      <c r="D398" s="1">
        <v>65094</v>
      </c>
      <c r="E398" s="1" t="s">
        <v>289</v>
      </c>
      <c r="F398" s="1" t="s">
        <v>289</v>
      </c>
      <c r="G398" s="1">
        <v>1</v>
      </c>
      <c r="H398" s="1">
        <v>227922953</v>
      </c>
      <c r="I398" s="1">
        <v>227922953</v>
      </c>
      <c r="J398" s="1" t="s">
        <v>289</v>
      </c>
      <c r="K398" s="1" t="s">
        <v>345</v>
      </c>
      <c r="L398" s="1" t="s">
        <v>346</v>
      </c>
      <c r="M398" s="1" t="s">
        <v>333</v>
      </c>
      <c r="N398" s="1" t="s">
        <v>347</v>
      </c>
      <c r="Q398" s="1" t="s">
        <v>289</v>
      </c>
      <c r="R398" s="1" t="s">
        <v>289</v>
      </c>
      <c r="S398" s="1" t="s">
        <v>289</v>
      </c>
      <c r="T398" s="1" t="s">
        <v>8378</v>
      </c>
      <c r="U398" s="1" t="s">
        <v>8379</v>
      </c>
      <c r="V398" s="1" t="s">
        <v>293</v>
      </c>
      <c r="W398" s="1">
        <v>1</v>
      </c>
      <c r="X398" s="1">
        <v>159</v>
      </c>
      <c r="Y398" s="1" t="s">
        <v>8380</v>
      </c>
      <c r="Z398" s="1" t="s">
        <v>8381</v>
      </c>
      <c r="AA398" s="1" t="s">
        <v>8382</v>
      </c>
      <c r="AB398" s="1" t="s">
        <v>8391</v>
      </c>
      <c r="AC398" s="1">
        <v>0.70599999999999996</v>
      </c>
      <c r="AG398" s="1">
        <v>0</v>
      </c>
      <c r="AT398" s="1">
        <v>14.117077999999999</v>
      </c>
      <c r="AU398" s="1" t="s">
        <v>405</v>
      </c>
      <c r="AV398" s="1">
        <v>0</v>
      </c>
      <c r="AW398" s="1">
        <v>0</v>
      </c>
      <c r="AX398" s="1">
        <v>0</v>
      </c>
      <c r="AY398" s="1">
        <v>47</v>
      </c>
      <c r="AZ398" s="1">
        <v>1439</v>
      </c>
      <c r="BA398" s="1" t="s">
        <v>525</v>
      </c>
      <c r="BB398" s="1">
        <v>1</v>
      </c>
      <c r="BC398" s="1">
        <v>1</v>
      </c>
      <c r="BD398" s="1">
        <v>0</v>
      </c>
      <c r="BF398" s="1" t="s">
        <v>293</v>
      </c>
      <c r="BG398" s="1">
        <v>143</v>
      </c>
      <c r="BH398" s="1">
        <v>60</v>
      </c>
      <c r="BI398" s="1">
        <v>4794</v>
      </c>
      <c r="BJ398" s="1">
        <v>0</v>
      </c>
      <c r="BK398" s="1">
        <v>0</v>
      </c>
      <c r="BL398" s="1">
        <v>442.42716899999999</v>
      </c>
      <c r="BM398" s="1">
        <v>218</v>
      </c>
      <c r="BN398" s="1">
        <v>60</v>
      </c>
      <c r="BO398" s="1">
        <v>7504</v>
      </c>
      <c r="BP398" s="1">
        <v>480</v>
      </c>
      <c r="BQ398" s="1">
        <v>0.39612199999999997</v>
      </c>
      <c r="BR398" s="1">
        <v>1</v>
      </c>
    </row>
    <row r="399" spans="1:70" x14ac:dyDescent="0.2">
      <c r="A399" s="1" t="s">
        <v>18154</v>
      </c>
      <c r="B399" s="1" t="s">
        <v>18151</v>
      </c>
      <c r="C399" s="1" t="s">
        <v>18088</v>
      </c>
      <c r="D399" s="1">
        <v>7837</v>
      </c>
      <c r="E399" s="1" t="s">
        <v>289</v>
      </c>
      <c r="F399" s="1" t="s">
        <v>289</v>
      </c>
      <c r="G399" s="1">
        <v>2</v>
      </c>
      <c r="H399" s="1">
        <v>1668765</v>
      </c>
      <c r="I399" s="1">
        <v>1668765</v>
      </c>
      <c r="J399" s="1" t="s">
        <v>289</v>
      </c>
      <c r="K399" s="1" t="s">
        <v>345</v>
      </c>
      <c r="L399" s="1" t="s">
        <v>346</v>
      </c>
      <c r="M399" s="1" t="s">
        <v>347</v>
      </c>
      <c r="N399" s="1" t="s">
        <v>333</v>
      </c>
      <c r="Q399" s="1" t="s">
        <v>289</v>
      </c>
      <c r="R399" s="1" t="s">
        <v>289</v>
      </c>
      <c r="S399" s="1" t="s">
        <v>289</v>
      </c>
      <c r="T399" s="1" t="s">
        <v>10074</v>
      </c>
      <c r="U399" s="1" t="s">
        <v>10075</v>
      </c>
      <c r="V399" s="1" t="s">
        <v>293</v>
      </c>
      <c r="W399" s="1">
        <v>11</v>
      </c>
      <c r="X399" s="1">
        <v>1423</v>
      </c>
      <c r="Y399" s="1" t="s">
        <v>10076</v>
      </c>
      <c r="Z399" s="1" t="s">
        <v>10077</v>
      </c>
      <c r="AA399" s="1" t="s">
        <v>10078</v>
      </c>
      <c r="AB399" s="1" t="s">
        <v>10092</v>
      </c>
      <c r="AC399" s="1">
        <v>0.60199999999999998</v>
      </c>
      <c r="AG399" s="1">
        <v>0</v>
      </c>
      <c r="AT399" s="1">
        <v>5.7181810000000004</v>
      </c>
      <c r="AU399" s="1" t="s">
        <v>405</v>
      </c>
      <c r="AV399" s="1">
        <v>0</v>
      </c>
      <c r="AW399" s="1">
        <v>0</v>
      </c>
      <c r="AX399" s="1">
        <v>0</v>
      </c>
      <c r="AY399" s="1">
        <v>19</v>
      </c>
      <c r="AZ399" s="1">
        <v>642</v>
      </c>
      <c r="BA399" s="1" t="s">
        <v>469</v>
      </c>
      <c r="BB399" s="1">
        <v>0.99985999999999997</v>
      </c>
      <c r="BC399" s="1">
        <v>0.99658400000000003</v>
      </c>
      <c r="BD399" s="1">
        <v>0</v>
      </c>
      <c r="BF399" s="1" t="s">
        <v>293</v>
      </c>
      <c r="BG399" s="1">
        <v>31</v>
      </c>
      <c r="BH399" s="1">
        <v>60</v>
      </c>
      <c r="BI399" s="1">
        <v>1042</v>
      </c>
      <c r="BJ399" s="1">
        <v>0</v>
      </c>
      <c r="BK399" s="1">
        <v>0</v>
      </c>
      <c r="BL399" s="1">
        <v>98.115711000000005</v>
      </c>
      <c r="BM399" s="1">
        <v>39</v>
      </c>
      <c r="BN399" s="1">
        <v>60</v>
      </c>
      <c r="BO399" s="1">
        <v>1336</v>
      </c>
      <c r="BP399" s="1">
        <v>102</v>
      </c>
      <c r="BQ399" s="1">
        <v>0.442857</v>
      </c>
      <c r="BR399" s="1">
        <v>0.99672400000000005</v>
      </c>
    </row>
    <row r="400" spans="1:70" x14ac:dyDescent="0.2">
      <c r="A400" s="1" t="s">
        <v>18154</v>
      </c>
      <c r="B400" s="1" t="s">
        <v>18151</v>
      </c>
      <c r="C400" s="1" t="s">
        <v>8566</v>
      </c>
      <c r="D400" s="1">
        <v>375248</v>
      </c>
      <c r="E400" s="1" t="s">
        <v>289</v>
      </c>
      <c r="F400" s="1" t="s">
        <v>289</v>
      </c>
      <c r="G400" s="1">
        <v>2</v>
      </c>
      <c r="H400" s="1">
        <v>97830201</v>
      </c>
      <c r="I400" s="1">
        <v>97830201</v>
      </c>
      <c r="J400" s="1" t="s">
        <v>289</v>
      </c>
      <c r="K400" s="1" t="s">
        <v>345</v>
      </c>
      <c r="L400" s="1" t="s">
        <v>346</v>
      </c>
      <c r="M400" s="1" t="s">
        <v>333</v>
      </c>
      <c r="N400" s="1" t="s">
        <v>347</v>
      </c>
      <c r="Q400" s="1" t="s">
        <v>289</v>
      </c>
      <c r="R400" s="1" t="s">
        <v>289</v>
      </c>
      <c r="S400" s="1" t="s">
        <v>289</v>
      </c>
      <c r="T400" s="1" t="s">
        <v>8538</v>
      </c>
      <c r="U400" s="1" t="s">
        <v>8539</v>
      </c>
      <c r="V400" s="1" t="s">
        <v>351</v>
      </c>
      <c r="W400" s="1">
        <v>20</v>
      </c>
      <c r="X400" s="1">
        <v>1770</v>
      </c>
      <c r="Y400" s="1" t="s">
        <v>8540</v>
      </c>
      <c r="Z400" s="1" t="s">
        <v>8541</v>
      </c>
      <c r="AA400" s="1" t="s">
        <v>8542</v>
      </c>
      <c r="AB400" s="1" t="s">
        <v>8548</v>
      </c>
      <c r="AC400" s="1">
        <v>0.33800000000000002</v>
      </c>
      <c r="AG400" s="1">
        <v>0</v>
      </c>
      <c r="AT400" s="1">
        <v>14.146056</v>
      </c>
      <c r="AU400" s="1" t="s">
        <v>405</v>
      </c>
      <c r="AV400" s="1">
        <v>45</v>
      </c>
      <c r="AW400" s="1">
        <v>0</v>
      </c>
      <c r="AX400" s="1">
        <v>0</v>
      </c>
      <c r="AY400" s="1">
        <v>47</v>
      </c>
      <c r="AZ400" s="1">
        <v>1671</v>
      </c>
      <c r="BA400" s="1" t="s">
        <v>525</v>
      </c>
      <c r="BB400" s="1">
        <v>1</v>
      </c>
      <c r="BC400" s="1">
        <v>1</v>
      </c>
      <c r="BD400" s="1">
        <v>0</v>
      </c>
      <c r="BF400" s="1" t="s">
        <v>351</v>
      </c>
      <c r="BG400" s="1">
        <v>90</v>
      </c>
      <c r="BH400" s="1">
        <v>60</v>
      </c>
      <c r="BI400" s="1">
        <v>3451</v>
      </c>
      <c r="BJ400" s="1">
        <v>0</v>
      </c>
      <c r="BK400" s="1">
        <v>0</v>
      </c>
      <c r="BL400" s="1">
        <v>325.033231</v>
      </c>
      <c r="BM400" s="1">
        <v>123</v>
      </c>
      <c r="BN400" s="1">
        <v>60</v>
      </c>
      <c r="BO400" s="1">
        <v>4758</v>
      </c>
      <c r="BP400" s="1">
        <v>364</v>
      </c>
      <c r="BQ400" s="1">
        <v>0.42253499999999999</v>
      </c>
      <c r="BR400" s="1">
        <v>1</v>
      </c>
    </row>
    <row r="401" spans="1:70" x14ac:dyDescent="0.2">
      <c r="A401" s="1" t="s">
        <v>18154</v>
      </c>
      <c r="B401" s="1" t="s">
        <v>18151</v>
      </c>
      <c r="C401" s="1" t="s">
        <v>10071</v>
      </c>
      <c r="D401" s="1">
        <v>1285</v>
      </c>
      <c r="E401" s="1" t="s">
        <v>289</v>
      </c>
      <c r="F401" s="1" t="s">
        <v>289</v>
      </c>
      <c r="G401" s="1">
        <v>2</v>
      </c>
      <c r="H401" s="1">
        <v>228169797</v>
      </c>
      <c r="I401" s="1">
        <v>228169797</v>
      </c>
      <c r="J401" s="1" t="s">
        <v>289</v>
      </c>
      <c r="K401" s="1" t="s">
        <v>345</v>
      </c>
      <c r="L401" s="1" t="s">
        <v>346</v>
      </c>
      <c r="M401" s="1" t="s">
        <v>347</v>
      </c>
      <c r="N401" s="1" t="s">
        <v>407</v>
      </c>
      <c r="Q401" s="1" t="s">
        <v>289</v>
      </c>
      <c r="R401" s="1" t="s">
        <v>289</v>
      </c>
      <c r="S401" s="1" t="s">
        <v>289</v>
      </c>
      <c r="T401" s="1" t="s">
        <v>10032</v>
      </c>
      <c r="U401" s="1" t="s">
        <v>10033</v>
      </c>
      <c r="V401" s="1" t="s">
        <v>351</v>
      </c>
      <c r="W401" s="1">
        <v>47</v>
      </c>
      <c r="X401" s="1">
        <v>4412</v>
      </c>
      <c r="Y401" s="1" t="s">
        <v>10034</v>
      </c>
      <c r="Z401" s="1" t="s">
        <v>10035</v>
      </c>
      <c r="AA401" s="1" t="s">
        <v>10036</v>
      </c>
      <c r="AB401" s="1" t="s">
        <v>10049</v>
      </c>
      <c r="AC401" s="1">
        <v>0.49299999999999999</v>
      </c>
      <c r="AG401" s="1">
        <v>0</v>
      </c>
      <c r="AT401" s="1">
        <v>4.8151650000000004</v>
      </c>
      <c r="AU401" s="1" t="s">
        <v>405</v>
      </c>
      <c r="AV401" s="1">
        <v>0</v>
      </c>
      <c r="AW401" s="1">
        <v>0</v>
      </c>
      <c r="AX401" s="1">
        <v>0</v>
      </c>
      <c r="AY401" s="1">
        <v>16</v>
      </c>
      <c r="AZ401" s="1">
        <v>542</v>
      </c>
      <c r="BA401" s="1" t="s">
        <v>469</v>
      </c>
      <c r="BB401" s="1">
        <v>0.99783200000000005</v>
      </c>
      <c r="BC401" s="1">
        <v>0.99780899999999995</v>
      </c>
      <c r="BD401" s="1">
        <v>0</v>
      </c>
      <c r="BF401" s="1" t="s">
        <v>351</v>
      </c>
      <c r="BG401" s="1">
        <v>18</v>
      </c>
      <c r="BH401" s="1">
        <v>60</v>
      </c>
      <c r="BI401" s="1">
        <v>694</v>
      </c>
      <c r="BJ401" s="1">
        <v>0</v>
      </c>
      <c r="BK401" s="1">
        <v>0</v>
      </c>
      <c r="BL401" s="1">
        <v>57.346586000000002</v>
      </c>
      <c r="BM401" s="1">
        <v>84</v>
      </c>
      <c r="BN401" s="1">
        <v>60</v>
      </c>
      <c r="BO401" s="1">
        <v>3218</v>
      </c>
      <c r="BP401" s="1">
        <v>138</v>
      </c>
      <c r="BQ401" s="1">
        <v>0.17647099999999999</v>
      </c>
      <c r="BR401" s="1">
        <v>0.99997800000000003</v>
      </c>
    </row>
    <row r="402" spans="1:70" x14ac:dyDescent="0.2">
      <c r="A402" s="1" t="s">
        <v>18154</v>
      </c>
      <c r="B402" s="1" t="s">
        <v>18151</v>
      </c>
      <c r="C402" s="1" t="s">
        <v>8631</v>
      </c>
      <c r="D402" s="1">
        <v>54847</v>
      </c>
      <c r="E402" s="1" t="s">
        <v>289</v>
      </c>
      <c r="F402" s="1" t="s">
        <v>289</v>
      </c>
      <c r="G402" s="1">
        <v>3</v>
      </c>
      <c r="H402" s="1">
        <v>113286473</v>
      </c>
      <c r="I402" s="1">
        <v>113286473</v>
      </c>
      <c r="J402" s="1" t="s">
        <v>289</v>
      </c>
      <c r="K402" s="1" t="s">
        <v>345</v>
      </c>
      <c r="L402" s="1" t="s">
        <v>346</v>
      </c>
      <c r="M402" s="1" t="s">
        <v>294</v>
      </c>
      <c r="N402" s="1" t="s">
        <v>407</v>
      </c>
      <c r="Q402" s="1" t="s">
        <v>289</v>
      </c>
      <c r="R402" s="1" t="s">
        <v>289</v>
      </c>
      <c r="S402" s="1" t="s">
        <v>289</v>
      </c>
      <c r="T402" s="1" t="s">
        <v>8601</v>
      </c>
      <c r="U402" s="1" t="s">
        <v>8602</v>
      </c>
      <c r="V402" s="1" t="s">
        <v>351</v>
      </c>
      <c r="W402" s="1">
        <v>3</v>
      </c>
      <c r="X402" s="1">
        <v>1157</v>
      </c>
      <c r="Y402" s="1" t="s">
        <v>8603</v>
      </c>
      <c r="Z402" s="1" t="s">
        <v>8604</v>
      </c>
      <c r="AA402" s="1" t="s">
        <v>8605</v>
      </c>
      <c r="AB402" s="1" t="s">
        <v>8613</v>
      </c>
      <c r="AC402" s="1">
        <v>0.50700000000000001</v>
      </c>
      <c r="AG402" s="1">
        <v>0</v>
      </c>
      <c r="AT402" s="1">
        <v>7.5238930000000002</v>
      </c>
      <c r="AU402" s="1" t="s">
        <v>405</v>
      </c>
      <c r="AV402" s="1">
        <v>0</v>
      </c>
      <c r="AW402" s="1">
        <v>0</v>
      </c>
      <c r="AX402" s="1">
        <v>0</v>
      </c>
      <c r="AY402" s="1">
        <v>25</v>
      </c>
      <c r="AZ402" s="1">
        <v>839</v>
      </c>
      <c r="BA402" s="1" t="s">
        <v>406</v>
      </c>
      <c r="BB402" s="1">
        <v>0.99993100000000001</v>
      </c>
      <c r="BC402" s="1">
        <v>0.99993100000000001</v>
      </c>
      <c r="BD402" s="1">
        <v>0</v>
      </c>
      <c r="BF402" s="1" t="s">
        <v>351</v>
      </c>
      <c r="BG402" s="1">
        <v>69</v>
      </c>
      <c r="BH402" s="1">
        <v>60</v>
      </c>
      <c r="BI402" s="1">
        <v>2584</v>
      </c>
      <c r="BJ402" s="1">
        <v>0</v>
      </c>
      <c r="BK402" s="1">
        <v>0</v>
      </c>
      <c r="BL402" s="1">
        <v>245.09250299999999</v>
      </c>
      <c r="BM402" s="1">
        <v>86</v>
      </c>
      <c r="BN402" s="1">
        <v>60</v>
      </c>
      <c r="BO402" s="1">
        <v>3223</v>
      </c>
      <c r="BP402" s="1">
        <v>211</v>
      </c>
      <c r="BQ402" s="1">
        <v>0.44516099999999997</v>
      </c>
      <c r="BR402" s="1">
        <v>1</v>
      </c>
    </row>
    <row r="403" spans="1:70" x14ac:dyDescent="0.2">
      <c r="A403" s="1" t="s">
        <v>18154</v>
      </c>
      <c r="B403" s="1" t="s">
        <v>18151</v>
      </c>
      <c r="C403" s="1" t="s">
        <v>10221</v>
      </c>
      <c r="D403" s="1">
        <v>10720</v>
      </c>
      <c r="E403" s="1" t="s">
        <v>289</v>
      </c>
      <c r="F403" s="1" t="s">
        <v>289</v>
      </c>
      <c r="G403" s="1">
        <v>4</v>
      </c>
      <c r="H403" s="1">
        <v>70066408</v>
      </c>
      <c r="I403" s="1">
        <v>70066408</v>
      </c>
      <c r="J403" s="1" t="s">
        <v>289</v>
      </c>
      <c r="K403" s="1" t="s">
        <v>345</v>
      </c>
      <c r="L403" s="1" t="s">
        <v>346</v>
      </c>
      <c r="M403" s="1" t="s">
        <v>347</v>
      </c>
      <c r="N403" s="1" t="s">
        <v>407</v>
      </c>
      <c r="Q403" s="1" t="s">
        <v>289</v>
      </c>
      <c r="R403" s="1" t="s">
        <v>289</v>
      </c>
      <c r="S403" s="1" t="s">
        <v>289</v>
      </c>
      <c r="T403" s="1" t="s">
        <v>10188</v>
      </c>
      <c r="U403" s="1" t="s">
        <v>10189</v>
      </c>
      <c r="V403" s="1" t="s">
        <v>293</v>
      </c>
      <c r="W403" s="1">
        <v>6</v>
      </c>
      <c r="X403" s="1">
        <v>1348</v>
      </c>
      <c r="Y403" s="1" t="s">
        <v>10190</v>
      </c>
      <c r="Z403" s="1" t="s">
        <v>10191</v>
      </c>
      <c r="AA403" s="1" t="s">
        <v>10192</v>
      </c>
      <c r="AB403" s="1" t="s">
        <v>10203</v>
      </c>
      <c r="AC403" s="1">
        <v>0.373</v>
      </c>
      <c r="AG403" s="1">
        <v>0</v>
      </c>
      <c r="AT403" s="1">
        <v>3.0095779999999999</v>
      </c>
      <c r="AU403" s="1" t="s">
        <v>405</v>
      </c>
      <c r="AV403" s="1">
        <v>0</v>
      </c>
      <c r="AW403" s="1">
        <v>0</v>
      </c>
      <c r="AX403" s="1">
        <v>0</v>
      </c>
      <c r="AY403" s="1">
        <v>10</v>
      </c>
      <c r="AZ403" s="1">
        <v>347</v>
      </c>
      <c r="BA403" s="1" t="s">
        <v>469</v>
      </c>
      <c r="BB403" s="1">
        <v>0.99270800000000003</v>
      </c>
      <c r="BC403" s="1">
        <v>0.99264799999999997</v>
      </c>
      <c r="BD403" s="1">
        <v>0</v>
      </c>
      <c r="BF403" s="1" t="s">
        <v>293</v>
      </c>
      <c r="BG403" s="1">
        <v>6</v>
      </c>
      <c r="BH403" s="1">
        <v>33</v>
      </c>
      <c r="BI403" s="1">
        <v>214</v>
      </c>
      <c r="BJ403" s="1">
        <v>0</v>
      </c>
      <c r="BK403" s="1">
        <v>0</v>
      </c>
      <c r="BL403" s="1">
        <v>14.549975999999999</v>
      </c>
      <c r="BM403" s="1">
        <v>89</v>
      </c>
      <c r="BN403" s="1">
        <v>60</v>
      </c>
      <c r="BO403" s="1">
        <v>3346</v>
      </c>
      <c r="BP403" s="1">
        <v>114</v>
      </c>
      <c r="BQ403" s="1">
        <v>6.3158000000000006E-2</v>
      </c>
      <c r="BR403" s="1">
        <v>0.99994000000000005</v>
      </c>
    </row>
    <row r="404" spans="1:70" x14ac:dyDescent="0.2">
      <c r="A404" s="1" t="s">
        <v>18154</v>
      </c>
      <c r="B404" s="1" t="s">
        <v>18151</v>
      </c>
      <c r="C404" s="1" t="s">
        <v>18089</v>
      </c>
      <c r="D404" s="1">
        <v>55534</v>
      </c>
      <c r="E404" s="1" t="s">
        <v>289</v>
      </c>
      <c r="F404" s="1" t="s">
        <v>289</v>
      </c>
      <c r="G404" s="1">
        <v>4</v>
      </c>
      <c r="H404" s="1">
        <v>140641362</v>
      </c>
      <c r="I404" s="1">
        <v>140641362</v>
      </c>
      <c r="J404" s="1" t="s">
        <v>289</v>
      </c>
      <c r="K404" s="1" t="s">
        <v>436</v>
      </c>
      <c r="L404" s="1" t="s">
        <v>346</v>
      </c>
      <c r="M404" s="1" t="s">
        <v>407</v>
      </c>
      <c r="N404" s="1" t="s">
        <v>333</v>
      </c>
      <c r="Q404" s="1" t="s">
        <v>289</v>
      </c>
      <c r="R404" s="1" t="s">
        <v>289</v>
      </c>
      <c r="S404" s="1" t="s">
        <v>289</v>
      </c>
      <c r="T404" s="1" t="s">
        <v>10153</v>
      </c>
      <c r="U404" s="1" t="s">
        <v>10154</v>
      </c>
      <c r="V404" s="1" t="s">
        <v>293</v>
      </c>
      <c r="W404" s="1">
        <v>5</v>
      </c>
      <c r="X404" s="1">
        <v>3388</v>
      </c>
      <c r="Y404" s="1" t="s">
        <v>10155</v>
      </c>
      <c r="Z404" s="1" t="s">
        <v>10156</v>
      </c>
      <c r="AA404" s="1" t="s">
        <v>10157</v>
      </c>
      <c r="AB404" s="1" t="s">
        <v>10170</v>
      </c>
      <c r="AC404" s="1">
        <v>0.59199999999999997</v>
      </c>
      <c r="AG404" s="1">
        <v>0</v>
      </c>
      <c r="AT404" s="1">
        <v>6.9218109999999999</v>
      </c>
      <c r="AU404" s="1" t="s">
        <v>405</v>
      </c>
      <c r="AV404" s="1">
        <v>0</v>
      </c>
      <c r="AW404" s="1">
        <v>0</v>
      </c>
      <c r="AX404" s="1">
        <v>0</v>
      </c>
      <c r="AY404" s="1">
        <v>23</v>
      </c>
      <c r="AZ404" s="1">
        <v>767</v>
      </c>
      <c r="BA404" s="1" t="s">
        <v>498</v>
      </c>
      <c r="BB404" s="1">
        <v>0.999892</v>
      </c>
      <c r="BC404" s="1">
        <v>0.999892</v>
      </c>
      <c r="BD404" s="1">
        <v>0</v>
      </c>
      <c r="BF404" s="1" t="s">
        <v>293</v>
      </c>
      <c r="BG404" s="1">
        <v>7</v>
      </c>
      <c r="BH404" s="1">
        <v>60</v>
      </c>
      <c r="BI404" s="1">
        <v>252</v>
      </c>
      <c r="BJ404" s="1">
        <v>0</v>
      </c>
      <c r="BK404" s="1">
        <v>0</v>
      </c>
      <c r="BL404" s="1">
        <v>14.809424</v>
      </c>
      <c r="BM404" s="1">
        <v>233</v>
      </c>
      <c r="BN404" s="1">
        <v>60</v>
      </c>
      <c r="BO404" s="1">
        <v>8459</v>
      </c>
      <c r="BP404" s="1">
        <v>295</v>
      </c>
      <c r="BQ404" s="1">
        <v>2.9166999999999998E-2</v>
      </c>
      <c r="BR404" s="1">
        <v>1</v>
      </c>
    </row>
    <row r="405" spans="1:70" x14ac:dyDescent="0.2">
      <c r="A405" s="1" t="s">
        <v>18154</v>
      </c>
      <c r="B405" s="1" t="s">
        <v>18151</v>
      </c>
      <c r="C405" s="1" t="s">
        <v>10336</v>
      </c>
      <c r="D405" s="1">
        <v>5122</v>
      </c>
      <c r="E405" s="1" t="s">
        <v>289</v>
      </c>
      <c r="F405" s="1" t="s">
        <v>289</v>
      </c>
      <c r="G405" s="1">
        <v>5</v>
      </c>
      <c r="H405" s="1">
        <v>95733040</v>
      </c>
      <c r="I405" s="1">
        <v>95733040</v>
      </c>
      <c r="J405" s="1" t="s">
        <v>289</v>
      </c>
      <c r="K405" s="1" t="s">
        <v>1621</v>
      </c>
      <c r="L405" s="1" t="s">
        <v>346</v>
      </c>
      <c r="M405" s="1" t="s">
        <v>347</v>
      </c>
      <c r="N405" s="1" t="s">
        <v>407</v>
      </c>
      <c r="Q405" s="1" t="s">
        <v>289</v>
      </c>
      <c r="R405" s="1" t="s">
        <v>289</v>
      </c>
      <c r="S405" s="1" t="s">
        <v>289</v>
      </c>
      <c r="T405" s="1" t="s">
        <v>10292</v>
      </c>
      <c r="U405" s="1" t="s">
        <v>10293</v>
      </c>
      <c r="V405" s="1" t="s">
        <v>293</v>
      </c>
      <c r="W405" s="1">
        <v>12</v>
      </c>
      <c r="X405" s="1">
        <v>1959</v>
      </c>
      <c r="Y405" s="1" t="s">
        <v>10294</v>
      </c>
      <c r="Z405" s="1" t="s">
        <v>10295</v>
      </c>
      <c r="AA405" s="1" t="s">
        <v>10296</v>
      </c>
      <c r="AB405" s="1" t="s">
        <v>10310</v>
      </c>
      <c r="AC405" s="1">
        <v>0.36799999999999999</v>
      </c>
      <c r="AG405" s="1">
        <v>0</v>
      </c>
      <c r="AT405" s="1">
        <v>8.8940140000000003</v>
      </c>
      <c r="AU405" s="1" t="s">
        <v>405</v>
      </c>
      <c r="AV405" s="1">
        <v>0</v>
      </c>
      <c r="AW405" s="1">
        <v>1</v>
      </c>
      <c r="AX405" s="1">
        <v>9</v>
      </c>
      <c r="AY405" s="1">
        <v>33</v>
      </c>
      <c r="AZ405" s="1">
        <v>1160</v>
      </c>
      <c r="BA405" s="1" t="s">
        <v>469</v>
      </c>
      <c r="BB405" s="1">
        <v>0.99999800000000005</v>
      </c>
      <c r="BC405" s="1">
        <v>0.99992800000000004</v>
      </c>
      <c r="BD405" s="1">
        <v>0</v>
      </c>
      <c r="BE405" s="1" t="s">
        <v>345</v>
      </c>
      <c r="BF405" s="1" t="s">
        <v>293</v>
      </c>
      <c r="BG405" s="1">
        <v>4</v>
      </c>
      <c r="BH405" s="1">
        <v>60</v>
      </c>
      <c r="BI405" s="1">
        <v>161</v>
      </c>
      <c r="BJ405" s="1">
        <v>0</v>
      </c>
      <c r="BK405" s="1">
        <v>0</v>
      </c>
      <c r="BL405" s="1">
        <v>10.788612000000001</v>
      </c>
      <c r="BM405" s="1">
        <v>92</v>
      </c>
      <c r="BN405" s="1">
        <v>60</v>
      </c>
      <c r="BO405" s="1">
        <v>3534</v>
      </c>
      <c r="BP405" s="1">
        <v>151</v>
      </c>
      <c r="BQ405" s="1">
        <v>4.1667000000000003E-2</v>
      </c>
      <c r="BR405" s="1">
        <v>0.99992999999999999</v>
      </c>
    </row>
    <row r="406" spans="1:70" x14ac:dyDescent="0.2">
      <c r="A406" s="1" t="s">
        <v>18154</v>
      </c>
      <c r="B406" s="1" t="s">
        <v>18151</v>
      </c>
      <c r="C406" s="1" t="s">
        <v>10269</v>
      </c>
      <c r="D406" s="1">
        <v>10902</v>
      </c>
      <c r="E406" s="1" t="s">
        <v>289</v>
      </c>
      <c r="F406" s="1" t="s">
        <v>289</v>
      </c>
      <c r="G406" s="1">
        <v>5</v>
      </c>
      <c r="H406" s="1">
        <v>137503739</v>
      </c>
      <c r="I406" s="1">
        <v>137503739</v>
      </c>
      <c r="J406" s="1" t="s">
        <v>289</v>
      </c>
      <c r="K406" s="1" t="s">
        <v>345</v>
      </c>
      <c r="L406" s="1" t="s">
        <v>346</v>
      </c>
      <c r="M406" s="1" t="s">
        <v>333</v>
      </c>
      <c r="N406" s="1" t="s">
        <v>407</v>
      </c>
      <c r="Q406" s="1" t="s">
        <v>289</v>
      </c>
      <c r="R406" s="1" t="s">
        <v>289</v>
      </c>
      <c r="S406" s="1" t="s">
        <v>289</v>
      </c>
      <c r="T406" s="1" t="s">
        <v>10225</v>
      </c>
      <c r="U406" s="1" t="s">
        <v>10226</v>
      </c>
      <c r="V406" s="1" t="s">
        <v>293</v>
      </c>
      <c r="W406" s="1">
        <v>9</v>
      </c>
      <c r="X406" s="1">
        <v>1042</v>
      </c>
      <c r="Y406" s="1" t="s">
        <v>10227</v>
      </c>
      <c r="Z406" s="1" t="s">
        <v>10228</v>
      </c>
      <c r="AA406" s="1" t="s">
        <v>10229</v>
      </c>
      <c r="AB406" s="1" t="s">
        <v>10241</v>
      </c>
      <c r="AC406" s="1">
        <v>0.51700000000000002</v>
      </c>
      <c r="AG406" s="1">
        <v>0</v>
      </c>
      <c r="AT406" s="1">
        <v>3.5976750000000002</v>
      </c>
      <c r="AU406" s="1" t="s">
        <v>405</v>
      </c>
      <c r="AV406" s="1">
        <v>0</v>
      </c>
      <c r="AW406" s="1">
        <v>0</v>
      </c>
      <c r="AX406" s="1">
        <v>0</v>
      </c>
      <c r="AY406" s="1">
        <v>12</v>
      </c>
      <c r="AZ406" s="1">
        <v>319</v>
      </c>
      <c r="BA406" s="1" t="s">
        <v>525</v>
      </c>
      <c r="BB406" s="1">
        <v>0.99363400000000002</v>
      </c>
      <c r="BC406" s="1">
        <v>0.96464000000000005</v>
      </c>
      <c r="BD406" s="1">
        <v>0</v>
      </c>
      <c r="BF406" s="1" t="s">
        <v>293</v>
      </c>
      <c r="BG406" s="1">
        <v>20</v>
      </c>
      <c r="BH406" s="1">
        <v>60</v>
      </c>
      <c r="BI406" s="1">
        <v>316</v>
      </c>
      <c r="BJ406" s="1">
        <v>0</v>
      </c>
      <c r="BK406" s="1">
        <v>0</v>
      </c>
      <c r="BL406" s="1">
        <v>25.762895</v>
      </c>
      <c r="BM406" s="1">
        <v>33</v>
      </c>
      <c r="BN406" s="1">
        <v>60</v>
      </c>
      <c r="BO406" s="1">
        <v>743</v>
      </c>
      <c r="BP406" s="1">
        <v>100</v>
      </c>
      <c r="BQ406" s="1">
        <v>0.37735800000000003</v>
      </c>
      <c r="BR406" s="1">
        <v>0.97082000000000002</v>
      </c>
    </row>
    <row r="407" spans="1:70" x14ac:dyDescent="0.2">
      <c r="A407" s="1" t="s">
        <v>18154</v>
      </c>
      <c r="B407" s="1" t="s">
        <v>18151</v>
      </c>
      <c r="C407" s="1" t="s">
        <v>4822</v>
      </c>
      <c r="D407" s="1">
        <v>80328</v>
      </c>
      <c r="E407" s="1" t="s">
        <v>289</v>
      </c>
      <c r="F407" s="1" t="s">
        <v>289</v>
      </c>
      <c r="G407" s="1">
        <v>6</v>
      </c>
      <c r="H407" s="1">
        <v>150263287</v>
      </c>
      <c r="I407" s="1">
        <v>150263287</v>
      </c>
      <c r="J407" s="1" t="s">
        <v>289</v>
      </c>
      <c r="K407" s="1" t="s">
        <v>345</v>
      </c>
      <c r="L407" s="1" t="s">
        <v>346</v>
      </c>
      <c r="M407" s="1" t="s">
        <v>347</v>
      </c>
      <c r="N407" s="1" t="s">
        <v>333</v>
      </c>
      <c r="Q407" s="1" t="s">
        <v>289</v>
      </c>
      <c r="R407" s="1" t="s">
        <v>289</v>
      </c>
      <c r="S407" s="1" t="s">
        <v>289</v>
      </c>
      <c r="T407" s="1" t="s">
        <v>4783</v>
      </c>
      <c r="U407" s="1" t="s">
        <v>4784</v>
      </c>
      <c r="V407" s="1" t="s">
        <v>351</v>
      </c>
      <c r="W407" s="1">
        <v>1</v>
      </c>
      <c r="X407" s="1">
        <v>152</v>
      </c>
      <c r="Y407" s="1" t="s">
        <v>4785</v>
      </c>
      <c r="Z407" s="1" t="s">
        <v>4786</v>
      </c>
      <c r="AA407" s="1" t="s">
        <v>4787</v>
      </c>
      <c r="AB407" s="1" t="s">
        <v>4800</v>
      </c>
      <c r="AC407" s="1">
        <v>0.65700000000000003</v>
      </c>
      <c r="AG407" s="1">
        <v>0</v>
      </c>
      <c r="AT407" s="1">
        <v>4.8347889999999998</v>
      </c>
      <c r="AU407" s="1" t="s">
        <v>405</v>
      </c>
      <c r="AV407" s="1">
        <v>0</v>
      </c>
      <c r="AW407" s="1">
        <v>1</v>
      </c>
      <c r="AX407" s="1">
        <v>11</v>
      </c>
      <c r="AY407" s="1">
        <v>21</v>
      </c>
      <c r="AZ407" s="1">
        <v>342</v>
      </c>
      <c r="BA407" s="1" t="s">
        <v>469</v>
      </c>
      <c r="BB407" s="1">
        <v>0.99987899999999996</v>
      </c>
      <c r="BC407" s="1">
        <v>0.99987899999999996</v>
      </c>
      <c r="BD407" s="1">
        <v>0</v>
      </c>
      <c r="BF407" s="1" t="s">
        <v>351</v>
      </c>
      <c r="BG407" s="1">
        <v>29</v>
      </c>
      <c r="BH407" s="1">
        <v>60</v>
      </c>
      <c r="BI407" s="1">
        <v>361</v>
      </c>
      <c r="BJ407" s="1">
        <v>0</v>
      </c>
      <c r="BK407" s="1">
        <v>0</v>
      </c>
      <c r="BL407" s="1">
        <v>18.645426</v>
      </c>
      <c r="BM407" s="1">
        <v>123</v>
      </c>
      <c r="BN407" s="1">
        <v>60</v>
      </c>
      <c r="BO407" s="1">
        <v>2794</v>
      </c>
      <c r="BP407" s="1">
        <v>200</v>
      </c>
      <c r="BQ407" s="1">
        <v>0.19078899999999999</v>
      </c>
      <c r="BR407" s="1">
        <v>1</v>
      </c>
    </row>
    <row r="408" spans="1:70" x14ac:dyDescent="0.2">
      <c r="A408" s="1" t="s">
        <v>18154</v>
      </c>
      <c r="B408" s="1" t="s">
        <v>18151</v>
      </c>
      <c r="C408" s="1" t="s">
        <v>10380</v>
      </c>
      <c r="D408" s="1">
        <v>26230</v>
      </c>
      <c r="E408" s="1" t="s">
        <v>289</v>
      </c>
      <c r="F408" s="1" t="s">
        <v>289</v>
      </c>
      <c r="G408" s="1">
        <v>6</v>
      </c>
      <c r="H408" s="1">
        <v>155458575</v>
      </c>
      <c r="I408" s="1">
        <v>155458575</v>
      </c>
      <c r="J408" s="1" t="s">
        <v>289</v>
      </c>
      <c r="K408" s="1" t="s">
        <v>345</v>
      </c>
      <c r="L408" s="1" t="s">
        <v>346</v>
      </c>
      <c r="M408" s="1" t="s">
        <v>407</v>
      </c>
      <c r="N408" s="1" t="s">
        <v>333</v>
      </c>
      <c r="Q408" s="1" t="s">
        <v>289</v>
      </c>
      <c r="R408" s="1" t="s">
        <v>289</v>
      </c>
      <c r="S408" s="1" t="s">
        <v>289</v>
      </c>
      <c r="T408" s="1" t="s">
        <v>10341</v>
      </c>
      <c r="U408" s="1" t="s">
        <v>10342</v>
      </c>
      <c r="V408" s="1" t="s">
        <v>351</v>
      </c>
      <c r="W408" s="1">
        <v>7</v>
      </c>
      <c r="X408" s="1">
        <v>2732</v>
      </c>
      <c r="Y408" s="1" t="s">
        <v>10343</v>
      </c>
      <c r="Z408" s="1" t="s">
        <v>10344</v>
      </c>
      <c r="AA408" s="1" t="s">
        <v>10345</v>
      </c>
      <c r="AB408" s="1" t="s">
        <v>10356</v>
      </c>
      <c r="AC408" s="1">
        <v>0.53200000000000003</v>
      </c>
      <c r="AG408" s="1">
        <v>0</v>
      </c>
      <c r="AT408" s="1">
        <v>10.514158</v>
      </c>
      <c r="AU408" s="1" t="s">
        <v>405</v>
      </c>
      <c r="AV408" s="1">
        <v>0</v>
      </c>
      <c r="AW408" s="1">
        <v>0</v>
      </c>
      <c r="AX408" s="1">
        <v>0</v>
      </c>
      <c r="AY408" s="1">
        <v>35</v>
      </c>
      <c r="AZ408" s="1">
        <v>1138</v>
      </c>
      <c r="BA408" s="1" t="s">
        <v>498</v>
      </c>
      <c r="BB408" s="1">
        <v>0.99999899999999997</v>
      </c>
      <c r="BC408" s="1">
        <v>0.99999899999999997</v>
      </c>
      <c r="BD408" s="1">
        <v>0</v>
      </c>
      <c r="BF408" s="1" t="s">
        <v>351</v>
      </c>
      <c r="BG408" s="1">
        <v>73</v>
      </c>
      <c r="BH408" s="1">
        <v>60</v>
      </c>
      <c r="BI408" s="1">
        <v>2669</v>
      </c>
      <c r="BJ408" s="1">
        <v>0</v>
      </c>
      <c r="BK408" s="1">
        <v>0</v>
      </c>
      <c r="BL408" s="1">
        <v>232.75506200000001</v>
      </c>
      <c r="BM408" s="1">
        <v>201</v>
      </c>
      <c r="BN408" s="1">
        <v>60</v>
      </c>
      <c r="BO408" s="1">
        <v>7499</v>
      </c>
      <c r="BP408" s="1">
        <v>352</v>
      </c>
      <c r="BQ408" s="1">
        <v>0.26642300000000002</v>
      </c>
      <c r="BR408" s="1">
        <v>1</v>
      </c>
    </row>
    <row r="409" spans="1:70" x14ac:dyDescent="0.2">
      <c r="A409" s="1" t="s">
        <v>18154</v>
      </c>
      <c r="B409" s="1" t="s">
        <v>18151</v>
      </c>
      <c r="C409" s="1" t="s">
        <v>18091</v>
      </c>
      <c r="D409" s="1">
        <v>387129</v>
      </c>
      <c r="E409" s="1" t="s">
        <v>289</v>
      </c>
      <c r="F409" s="1" t="s">
        <v>289</v>
      </c>
      <c r="G409" s="1">
        <v>7</v>
      </c>
      <c r="H409" s="1">
        <v>34888261</v>
      </c>
      <c r="I409" s="1">
        <v>34888261</v>
      </c>
      <c r="J409" s="1" t="s">
        <v>289</v>
      </c>
      <c r="K409" s="1" t="s">
        <v>436</v>
      </c>
      <c r="L409" s="1" t="s">
        <v>346</v>
      </c>
      <c r="M409" s="1" t="s">
        <v>347</v>
      </c>
      <c r="N409" s="1" t="s">
        <v>407</v>
      </c>
      <c r="Q409" s="1" t="s">
        <v>289</v>
      </c>
      <c r="R409" s="1" t="s">
        <v>289</v>
      </c>
      <c r="S409" s="1" t="s">
        <v>289</v>
      </c>
      <c r="T409" s="1" t="s">
        <v>10387</v>
      </c>
      <c r="U409" s="1" t="s">
        <v>10388</v>
      </c>
      <c r="V409" s="1" t="s">
        <v>351</v>
      </c>
      <c r="W409" s="1">
        <v>8</v>
      </c>
      <c r="X409" s="1">
        <v>1139</v>
      </c>
      <c r="Y409" s="1" t="s">
        <v>10389</v>
      </c>
      <c r="Z409" s="1" t="s">
        <v>10390</v>
      </c>
      <c r="AA409" s="1" t="s">
        <v>10391</v>
      </c>
      <c r="AB409" s="1" t="s">
        <v>10402</v>
      </c>
      <c r="AC409" s="1">
        <v>0.51200000000000001</v>
      </c>
      <c r="AG409" s="1">
        <v>0</v>
      </c>
      <c r="AT409" s="1">
        <v>3.008858</v>
      </c>
      <c r="AU409" s="1" t="s">
        <v>405</v>
      </c>
      <c r="AV409" s="1">
        <v>0</v>
      </c>
      <c r="AW409" s="1">
        <v>0</v>
      </c>
      <c r="AX409" s="1">
        <v>0</v>
      </c>
      <c r="AY409" s="1">
        <v>10</v>
      </c>
      <c r="AZ409" s="1">
        <v>321</v>
      </c>
      <c r="BA409" s="1" t="s">
        <v>469</v>
      </c>
      <c r="BB409" s="1">
        <v>0.99270800000000003</v>
      </c>
      <c r="BC409" s="1">
        <v>0.98073900000000003</v>
      </c>
      <c r="BD409" s="1">
        <v>0</v>
      </c>
      <c r="BF409" s="1" t="s">
        <v>351</v>
      </c>
      <c r="BG409" s="1">
        <v>4</v>
      </c>
      <c r="BH409" s="1">
        <v>60</v>
      </c>
      <c r="BI409" s="1">
        <v>157</v>
      </c>
      <c r="BJ409" s="1">
        <v>0</v>
      </c>
      <c r="BK409" s="1">
        <v>0</v>
      </c>
      <c r="BL409" s="1">
        <v>11.227665</v>
      </c>
      <c r="BM409" s="1">
        <v>56</v>
      </c>
      <c r="BN409" s="1">
        <v>60</v>
      </c>
      <c r="BO409" s="1">
        <v>2054</v>
      </c>
      <c r="BP409" s="1">
        <v>77</v>
      </c>
      <c r="BQ409" s="1">
        <v>6.6667000000000004E-2</v>
      </c>
      <c r="BR409" s="1">
        <v>0.98794300000000002</v>
      </c>
    </row>
    <row r="410" spans="1:70" x14ac:dyDescent="0.2">
      <c r="A410" s="1" t="s">
        <v>18154</v>
      </c>
      <c r="B410" s="1" t="s">
        <v>18151</v>
      </c>
      <c r="C410" s="1" t="s">
        <v>8812</v>
      </c>
      <c r="D410" s="1">
        <v>55798</v>
      </c>
      <c r="E410" s="1" t="s">
        <v>289</v>
      </c>
      <c r="F410" s="1" t="s">
        <v>289</v>
      </c>
      <c r="G410" s="1">
        <v>7</v>
      </c>
      <c r="H410" s="1">
        <v>128119380</v>
      </c>
      <c r="I410" s="1">
        <v>128119380</v>
      </c>
      <c r="J410" s="1" t="s">
        <v>289</v>
      </c>
      <c r="K410" s="1" t="s">
        <v>345</v>
      </c>
      <c r="L410" s="1" t="s">
        <v>346</v>
      </c>
      <c r="M410" s="1" t="s">
        <v>333</v>
      </c>
      <c r="N410" s="1" t="s">
        <v>347</v>
      </c>
      <c r="Q410" s="1" t="s">
        <v>289</v>
      </c>
      <c r="R410" s="1" t="s">
        <v>289</v>
      </c>
      <c r="S410" s="1" t="s">
        <v>289</v>
      </c>
      <c r="T410" s="1" t="s">
        <v>8775</v>
      </c>
      <c r="U410" s="1" t="s">
        <v>8776</v>
      </c>
      <c r="V410" s="1" t="s">
        <v>351</v>
      </c>
      <c r="W410" s="1">
        <v>2</v>
      </c>
      <c r="X410" s="1">
        <v>291</v>
      </c>
      <c r="Y410" s="1" t="s">
        <v>8777</v>
      </c>
      <c r="Z410" s="1" t="s">
        <v>8778</v>
      </c>
      <c r="AA410" s="1" t="s">
        <v>8779</v>
      </c>
      <c r="AB410" s="1" t="s">
        <v>8786</v>
      </c>
      <c r="AC410" s="1">
        <v>0.40799999999999997</v>
      </c>
      <c r="AG410" s="1">
        <v>1</v>
      </c>
      <c r="AH410" s="1" t="s">
        <v>8787</v>
      </c>
      <c r="AI410" t="s">
        <v>5567</v>
      </c>
      <c r="AT410" s="1">
        <v>17.489792000000001</v>
      </c>
      <c r="AU410" s="1" t="s">
        <v>405</v>
      </c>
      <c r="AV410" s="1">
        <v>8</v>
      </c>
      <c r="AW410" s="1">
        <v>1</v>
      </c>
      <c r="AX410" s="1">
        <v>25</v>
      </c>
      <c r="AY410" s="1">
        <v>67</v>
      </c>
      <c r="AZ410" s="1">
        <v>2330</v>
      </c>
      <c r="BA410" s="1" t="s">
        <v>525</v>
      </c>
      <c r="BB410" s="1">
        <v>1</v>
      </c>
      <c r="BC410" s="1">
        <v>1</v>
      </c>
      <c r="BD410" s="1">
        <v>0</v>
      </c>
      <c r="BF410" s="1" t="s">
        <v>351</v>
      </c>
      <c r="BG410" s="1">
        <v>27</v>
      </c>
      <c r="BH410" s="1">
        <v>42</v>
      </c>
      <c r="BI410" s="1">
        <v>1040</v>
      </c>
      <c r="BJ410" s="1">
        <v>0</v>
      </c>
      <c r="BK410" s="1">
        <v>0</v>
      </c>
      <c r="BL410" s="1">
        <v>69.459982999999994</v>
      </c>
      <c r="BM410" s="1">
        <v>554</v>
      </c>
      <c r="BN410" s="1">
        <v>60</v>
      </c>
      <c r="BO410" s="1">
        <v>21273</v>
      </c>
      <c r="BP410" s="1">
        <v>769</v>
      </c>
      <c r="BQ410" s="1">
        <v>4.6471999999999999E-2</v>
      </c>
      <c r="BR410" s="1">
        <v>1</v>
      </c>
    </row>
    <row r="411" spans="1:70" x14ac:dyDescent="0.2">
      <c r="A411" s="1" t="s">
        <v>18154</v>
      </c>
      <c r="B411" s="1" t="s">
        <v>18151</v>
      </c>
      <c r="C411" s="1" t="s">
        <v>18092</v>
      </c>
      <c r="D411" s="1">
        <v>114822</v>
      </c>
      <c r="E411" s="1" t="s">
        <v>289</v>
      </c>
      <c r="F411" s="1" t="s">
        <v>289</v>
      </c>
      <c r="G411" s="1">
        <v>8</v>
      </c>
      <c r="H411" s="1">
        <v>144463792</v>
      </c>
      <c r="I411" s="1">
        <v>144463792</v>
      </c>
      <c r="J411" s="1" t="s">
        <v>289</v>
      </c>
      <c r="K411" s="1" t="s">
        <v>436</v>
      </c>
      <c r="L411" s="1" t="s">
        <v>346</v>
      </c>
      <c r="M411" s="1" t="s">
        <v>347</v>
      </c>
      <c r="N411" s="1" t="s">
        <v>407</v>
      </c>
      <c r="Q411" s="1" t="s">
        <v>289</v>
      </c>
      <c r="R411" s="1" t="s">
        <v>289</v>
      </c>
      <c r="S411" s="1" t="s">
        <v>289</v>
      </c>
      <c r="T411" s="1" t="s">
        <v>10422</v>
      </c>
      <c r="U411" s="1" t="s">
        <v>10423</v>
      </c>
      <c r="V411" s="1" t="s">
        <v>351</v>
      </c>
      <c r="W411" s="1">
        <v>13</v>
      </c>
      <c r="X411" s="1">
        <v>1640</v>
      </c>
      <c r="Y411" s="1" t="s">
        <v>10424</v>
      </c>
      <c r="Z411" s="1" t="s">
        <v>10425</v>
      </c>
      <c r="AA411" s="1" t="s">
        <v>10426</v>
      </c>
      <c r="AB411" s="1" t="s">
        <v>10435</v>
      </c>
      <c r="AC411" s="1">
        <v>0.68200000000000005</v>
      </c>
      <c r="AG411" s="1">
        <v>0</v>
      </c>
      <c r="AT411" s="1">
        <v>7.2186909999999997</v>
      </c>
      <c r="AU411" s="1" t="s">
        <v>405</v>
      </c>
      <c r="AV411" s="1">
        <v>0</v>
      </c>
      <c r="AW411" s="1">
        <v>0</v>
      </c>
      <c r="AX411" s="1">
        <v>0</v>
      </c>
      <c r="AY411" s="1">
        <v>24</v>
      </c>
      <c r="AZ411" s="1">
        <v>767</v>
      </c>
      <c r="BA411" s="1" t="s">
        <v>469</v>
      </c>
      <c r="BB411" s="1">
        <v>0.99990900000000005</v>
      </c>
      <c r="BC411" s="1">
        <v>0.99990900000000005</v>
      </c>
      <c r="BD411" s="1">
        <v>0</v>
      </c>
      <c r="BF411" s="1" t="s">
        <v>351</v>
      </c>
      <c r="BG411" s="1">
        <v>6</v>
      </c>
      <c r="BH411" s="1">
        <v>60</v>
      </c>
      <c r="BI411" s="1">
        <v>209</v>
      </c>
      <c r="BJ411" s="1">
        <v>0</v>
      </c>
      <c r="BK411" s="1">
        <v>0</v>
      </c>
      <c r="BL411" s="1">
        <v>12.081277999999999</v>
      </c>
      <c r="BM411" s="1">
        <v>193</v>
      </c>
      <c r="BN411" s="1">
        <v>60</v>
      </c>
      <c r="BO411" s="1">
        <v>6909</v>
      </c>
      <c r="BP411" s="1">
        <v>253</v>
      </c>
      <c r="BQ411" s="1">
        <v>3.0151000000000001E-2</v>
      </c>
      <c r="BR411" s="1">
        <v>1</v>
      </c>
    </row>
    <row r="412" spans="1:70" x14ac:dyDescent="0.2">
      <c r="A412" s="1" t="s">
        <v>18154</v>
      </c>
      <c r="B412" s="1" t="s">
        <v>18151</v>
      </c>
      <c r="C412" s="1" t="s">
        <v>8972</v>
      </c>
      <c r="D412" s="1">
        <v>392376</v>
      </c>
      <c r="E412" s="1" t="s">
        <v>289</v>
      </c>
      <c r="F412" s="1" t="s">
        <v>289</v>
      </c>
      <c r="G412" s="1">
        <v>9</v>
      </c>
      <c r="H412" s="1">
        <v>107367629</v>
      </c>
      <c r="I412" s="1">
        <v>107367629</v>
      </c>
      <c r="J412" s="1" t="s">
        <v>289</v>
      </c>
      <c r="K412" s="1" t="s">
        <v>345</v>
      </c>
      <c r="L412" s="1" t="s">
        <v>346</v>
      </c>
      <c r="M412" s="1" t="s">
        <v>333</v>
      </c>
      <c r="N412" s="1" t="s">
        <v>407</v>
      </c>
      <c r="Q412" s="1" t="s">
        <v>289</v>
      </c>
      <c r="R412" s="1" t="s">
        <v>289</v>
      </c>
      <c r="S412" s="1" t="s">
        <v>289</v>
      </c>
      <c r="T412" s="1" t="s">
        <v>8944</v>
      </c>
      <c r="U412" s="1" t="s">
        <v>8945</v>
      </c>
      <c r="V412" s="1" t="s">
        <v>293</v>
      </c>
      <c r="W412" s="1">
        <v>1</v>
      </c>
      <c r="X412" s="1">
        <v>322</v>
      </c>
      <c r="Y412" s="1" t="s">
        <v>8946</v>
      </c>
      <c r="Z412" s="1" t="s">
        <v>8947</v>
      </c>
      <c r="AA412" s="1" t="s">
        <v>8948</v>
      </c>
      <c r="AB412" s="1" t="s">
        <v>8955</v>
      </c>
      <c r="AC412" s="1">
        <v>0.52200000000000002</v>
      </c>
      <c r="AG412" s="1">
        <v>0</v>
      </c>
      <c r="AT412" s="1">
        <v>16.890484000000001</v>
      </c>
      <c r="AU412" s="1" t="s">
        <v>405</v>
      </c>
      <c r="AV412" s="1">
        <v>130</v>
      </c>
      <c r="AW412" s="1">
        <v>1</v>
      </c>
      <c r="AX412" s="1">
        <v>34</v>
      </c>
      <c r="AY412" s="1">
        <v>68</v>
      </c>
      <c r="AZ412" s="1">
        <v>2378</v>
      </c>
      <c r="BA412" s="1" t="s">
        <v>525</v>
      </c>
      <c r="BB412" s="1">
        <v>1</v>
      </c>
      <c r="BC412" s="1">
        <v>1</v>
      </c>
      <c r="BD412" s="1">
        <v>0</v>
      </c>
      <c r="BF412" s="1" t="s">
        <v>293</v>
      </c>
      <c r="BG412" s="1">
        <v>12</v>
      </c>
      <c r="BH412" s="1">
        <v>27</v>
      </c>
      <c r="BI412" s="1">
        <v>469</v>
      </c>
      <c r="BJ412" s="1">
        <v>0</v>
      </c>
      <c r="BK412" s="1">
        <v>0</v>
      </c>
      <c r="BL412" s="1">
        <v>28.820374999999999</v>
      </c>
      <c r="BM412" s="1">
        <v>420</v>
      </c>
      <c r="BN412" s="1">
        <v>60</v>
      </c>
      <c r="BO412" s="1">
        <v>16073</v>
      </c>
      <c r="BP412" s="1">
        <v>713</v>
      </c>
      <c r="BQ412" s="1">
        <v>2.7778000000000001E-2</v>
      </c>
      <c r="BR412" s="1">
        <v>1</v>
      </c>
    </row>
    <row r="413" spans="1:70" x14ac:dyDescent="0.2">
      <c r="A413" s="1" t="s">
        <v>18154</v>
      </c>
      <c r="B413" s="1" t="s">
        <v>18151</v>
      </c>
      <c r="C413" s="1" t="s">
        <v>10496</v>
      </c>
      <c r="D413" s="1">
        <v>818</v>
      </c>
      <c r="E413" s="1" t="s">
        <v>289</v>
      </c>
      <c r="F413" s="1" t="s">
        <v>289</v>
      </c>
      <c r="G413" s="1">
        <v>10</v>
      </c>
      <c r="H413" s="1">
        <v>75607029</v>
      </c>
      <c r="I413" s="1">
        <v>75607029</v>
      </c>
      <c r="J413" s="1" t="s">
        <v>289</v>
      </c>
      <c r="K413" s="1" t="s">
        <v>345</v>
      </c>
      <c r="L413" s="1" t="s">
        <v>346</v>
      </c>
      <c r="M413" s="1" t="s">
        <v>333</v>
      </c>
      <c r="N413" s="1" t="s">
        <v>407</v>
      </c>
      <c r="Q413" s="1" t="s">
        <v>289</v>
      </c>
      <c r="R413" s="1" t="s">
        <v>289</v>
      </c>
      <c r="S413" s="1" t="s">
        <v>289</v>
      </c>
      <c r="T413" s="1" t="s">
        <v>10452</v>
      </c>
      <c r="U413" s="1" t="s">
        <v>10453</v>
      </c>
      <c r="V413" s="1" t="s">
        <v>293</v>
      </c>
      <c r="W413" s="1">
        <v>10</v>
      </c>
      <c r="X413" s="1">
        <v>891</v>
      </c>
      <c r="Y413" s="1" t="s">
        <v>10454</v>
      </c>
      <c r="Z413" s="1" t="s">
        <v>10455</v>
      </c>
      <c r="AA413" s="1" t="s">
        <v>10456</v>
      </c>
      <c r="AB413" s="1" t="s">
        <v>10468</v>
      </c>
      <c r="AC413" s="1">
        <v>0.53700000000000003</v>
      </c>
      <c r="AG413" s="1">
        <v>0</v>
      </c>
      <c r="AT413" s="1">
        <v>10.233321</v>
      </c>
      <c r="AU413" s="1" t="s">
        <v>405</v>
      </c>
      <c r="AV413" s="1">
        <v>0</v>
      </c>
      <c r="AW413" s="1">
        <v>0</v>
      </c>
      <c r="AX413" s="1">
        <v>0</v>
      </c>
      <c r="AY413" s="1">
        <v>34</v>
      </c>
      <c r="AZ413" s="1">
        <v>1197</v>
      </c>
      <c r="BA413" s="1" t="s">
        <v>525</v>
      </c>
      <c r="BB413" s="1">
        <v>0.99999800000000005</v>
      </c>
      <c r="BC413" s="1">
        <v>0.99999800000000005</v>
      </c>
      <c r="BD413" s="1">
        <v>0</v>
      </c>
      <c r="BF413" s="1" t="s">
        <v>293</v>
      </c>
      <c r="BG413" s="1">
        <v>111</v>
      </c>
      <c r="BH413" s="1">
        <v>60</v>
      </c>
      <c r="BI413" s="1">
        <v>4045</v>
      </c>
      <c r="BJ413" s="1">
        <v>0</v>
      </c>
      <c r="BK413" s="1">
        <v>0</v>
      </c>
      <c r="BL413" s="1">
        <v>367.96658600000001</v>
      </c>
      <c r="BM413" s="1">
        <v>208</v>
      </c>
      <c r="BN413" s="1">
        <v>60</v>
      </c>
      <c r="BO413" s="1">
        <v>7724</v>
      </c>
      <c r="BP413" s="1">
        <v>389</v>
      </c>
      <c r="BQ413" s="1">
        <v>0.34796199999999999</v>
      </c>
      <c r="BR413" s="1">
        <v>1</v>
      </c>
    </row>
    <row r="414" spans="1:70" x14ac:dyDescent="0.2">
      <c r="A414" s="1" t="s">
        <v>18154</v>
      </c>
      <c r="B414" s="1" t="s">
        <v>18151</v>
      </c>
      <c r="C414" s="1" t="s">
        <v>18075</v>
      </c>
      <c r="D414" s="1">
        <v>6050</v>
      </c>
      <c r="E414" s="1" t="s">
        <v>289</v>
      </c>
      <c r="F414" s="1" t="s">
        <v>289</v>
      </c>
      <c r="G414" s="1">
        <v>11</v>
      </c>
      <c r="H414" s="1">
        <v>494998</v>
      </c>
      <c r="I414" s="1">
        <v>494998</v>
      </c>
      <c r="J414" s="1" t="s">
        <v>289</v>
      </c>
      <c r="K414" s="1" t="s">
        <v>436</v>
      </c>
      <c r="L414" s="1" t="s">
        <v>346</v>
      </c>
      <c r="M414" s="1" t="s">
        <v>407</v>
      </c>
      <c r="N414" s="1" t="s">
        <v>333</v>
      </c>
      <c r="Q414" s="1" t="s">
        <v>289</v>
      </c>
      <c r="R414" s="1" t="s">
        <v>289</v>
      </c>
      <c r="S414" s="1" t="s">
        <v>289</v>
      </c>
      <c r="T414" s="1" t="s">
        <v>9152</v>
      </c>
      <c r="U414" s="1" t="s">
        <v>9153</v>
      </c>
      <c r="V414" s="1" t="s">
        <v>293</v>
      </c>
      <c r="W414" s="1">
        <v>8</v>
      </c>
      <c r="X414" s="1">
        <v>2590</v>
      </c>
      <c r="Y414" s="1" t="s">
        <v>9154</v>
      </c>
      <c r="Z414" s="1" t="s">
        <v>9155</v>
      </c>
      <c r="AA414" s="1" t="s">
        <v>9156</v>
      </c>
      <c r="AB414" s="1" t="s">
        <v>9167</v>
      </c>
      <c r="AC414" s="1">
        <v>0.69199999999999995</v>
      </c>
      <c r="AG414" s="1">
        <v>0</v>
      </c>
      <c r="AT414" s="1">
        <v>4.5140650000000004</v>
      </c>
      <c r="AU414" s="1" t="s">
        <v>405</v>
      </c>
      <c r="AV414" s="1">
        <v>0</v>
      </c>
      <c r="AW414" s="1">
        <v>0</v>
      </c>
      <c r="AX414" s="1">
        <v>0</v>
      </c>
      <c r="AY414" s="1">
        <v>15</v>
      </c>
      <c r="AZ414" s="1">
        <v>489</v>
      </c>
      <c r="BA414" s="1" t="s">
        <v>498</v>
      </c>
      <c r="BB414" s="1">
        <v>0.99648999999999999</v>
      </c>
      <c r="BC414" s="1">
        <v>0.99625900000000001</v>
      </c>
      <c r="BD414" s="1">
        <v>0</v>
      </c>
      <c r="BF414" s="1" t="s">
        <v>293</v>
      </c>
      <c r="BG414" s="1">
        <v>33</v>
      </c>
      <c r="BH414" s="1">
        <v>60</v>
      </c>
      <c r="BI414" s="1">
        <v>1238</v>
      </c>
      <c r="BJ414" s="1">
        <v>0</v>
      </c>
      <c r="BK414" s="1">
        <v>0</v>
      </c>
      <c r="BL414" s="1">
        <v>114.26156</v>
      </c>
      <c r="BM414" s="1">
        <v>55</v>
      </c>
      <c r="BN414" s="1">
        <v>60</v>
      </c>
      <c r="BO414" s="1">
        <v>2008</v>
      </c>
      <c r="BP414" s="1">
        <v>119</v>
      </c>
      <c r="BQ414" s="1">
        <v>0.375</v>
      </c>
      <c r="BR414" s="1">
        <v>0.99976799999999999</v>
      </c>
    </row>
    <row r="415" spans="1:70" x14ac:dyDescent="0.2">
      <c r="A415" s="1" t="s">
        <v>18154</v>
      </c>
      <c r="B415" s="1" t="s">
        <v>18151</v>
      </c>
      <c r="C415" s="1" t="s">
        <v>10605</v>
      </c>
      <c r="D415" s="1">
        <v>219464</v>
      </c>
      <c r="E415" s="1" t="s">
        <v>289</v>
      </c>
      <c r="F415" s="1" t="s">
        <v>289</v>
      </c>
      <c r="G415" s="1">
        <v>11</v>
      </c>
      <c r="H415" s="1">
        <v>56000082</v>
      </c>
      <c r="I415" s="1">
        <v>56000082</v>
      </c>
      <c r="J415" s="1" t="s">
        <v>289</v>
      </c>
      <c r="K415" s="1" t="s">
        <v>345</v>
      </c>
      <c r="L415" s="1" t="s">
        <v>346</v>
      </c>
      <c r="M415" s="1" t="s">
        <v>333</v>
      </c>
      <c r="N415" s="1" t="s">
        <v>294</v>
      </c>
      <c r="Q415" s="1" t="s">
        <v>289</v>
      </c>
      <c r="R415" s="1" t="s">
        <v>289</v>
      </c>
      <c r="S415" s="1" t="s">
        <v>289</v>
      </c>
      <c r="T415" s="1" t="s">
        <v>10577</v>
      </c>
      <c r="U415" s="1" t="s">
        <v>10578</v>
      </c>
      <c r="V415" s="1" t="s">
        <v>293</v>
      </c>
      <c r="W415" s="1">
        <v>1</v>
      </c>
      <c r="X415" s="1">
        <v>655</v>
      </c>
      <c r="Y415" s="1" t="s">
        <v>10579</v>
      </c>
      <c r="Z415" s="1" t="s">
        <v>10580</v>
      </c>
      <c r="AA415" s="1" t="s">
        <v>10581</v>
      </c>
      <c r="AB415" s="1" t="s">
        <v>10589</v>
      </c>
      <c r="AC415" s="1">
        <v>0.443</v>
      </c>
      <c r="AG415" s="1">
        <v>0</v>
      </c>
      <c r="AT415" s="1">
        <v>23.175605000000001</v>
      </c>
      <c r="AU415" s="1" t="s">
        <v>405</v>
      </c>
      <c r="AV415" s="1">
        <v>1</v>
      </c>
      <c r="AW415" s="1">
        <v>0</v>
      </c>
      <c r="AX415" s="1">
        <v>0</v>
      </c>
      <c r="AY415" s="1">
        <v>77</v>
      </c>
      <c r="AZ415" s="1">
        <v>2744</v>
      </c>
      <c r="BA415" s="1" t="s">
        <v>525</v>
      </c>
      <c r="BB415" s="1">
        <v>1</v>
      </c>
      <c r="BC415" s="1">
        <v>1</v>
      </c>
      <c r="BD415" s="1">
        <v>0</v>
      </c>
      <c r="BF415" s="1" t="s">
        <v>293</v>
      </c>
      <c r="BG415" s="1">
        <v>19</v>
      </c>
      <c r="BH415" s="1">
        <v>60</v>
      </c>
      <c r="BI415" s="1">
        <v>714</v>
      </c>
      <c r="BJ415" s="1">
        <v>0</v>
      </c>
      <c r="BK415" s="1">
        <v>0</v>
      </c>
      <c r="BL415" s="1">
        <v>42.923015999999997</v>
      </c>
      <c r="BM415" s="1">
        <v>654</v>
      </c>
      <c r="BN415" s="1">
        <v>60</v>
      </c>
      <c r="BO415" s="1">
        <v>25026</v>
      </c>
      <c r="BP415" s="1">
        <v>839</v>
      </c>
      <c r="BQ415" s="1">
        <v>2.8232E-2</v>
      </c>
      <c r="BR415" s="1">
        <v>1</v>
      </c>
    </row>
    <row r="416" spans="1:70" x14ac:dyDescent="0.2">
      <c r="A416" s="1" t="s">
        <v>18154</v>
      </c>
      <c r="B416" s="1" t="s">
        <v>18151</v>
      </c>
      <c r="C416" s="1" t="s">
        <v>18094</v>
      </c>
      <c r="D416" s="1">
        <v>10313</v>
      </c>
      <c r="E416" s="1" t="s">
        <v>289</v>
      </c>
      <c r="F416" s="1" t="s">
        <v>289</v>
      </c>
      <c r="G416" s="1">
        <v>11</v>
      </c>
      <c r="H416" s="1">
        <v>63487564</v>
      </c>
      <c r="I416" s="1">
        <v>63487564</v>
      </c>
      <c r="J416" s="1" t="s">
        <v>289</v>
      </c>
      <c r="K416" s="1" t="s">
        <v>436</v>
      </c>
      <c r="L416" s="1" t="s">
        <v>346</v>
      </c>
      <c r="M416" s="1" t="s">
        <v>294</v>
      </c>
      <c r="N416" s="1" t="s">
        <v>407</v>
      </c>
      <c r="Q416" s="1" t="s">
        <v>289</v>
      </c>
      <c r="R416" s="1" t="s">
        <v>289</v>
      </c>
      <c r="S416" s="1" t="s">
        <v>289</v>
      </c>
      <c r="T416" s="1" t="s">
        <v>10609</v>
      </c>
      <c r="U416" s="1" t="s">
        <v>10610</v>
      </c>
      <c r="V416" s="1" t="s">
        <v>351</v>
      </c>
      <c r="W416" s="1">
        <v>3</v>
      </c>
      <c r="X416" s="1">
        <v>1744</v>
      </c>
      <c r="Y416" s="1" t="s">
        <v>10611</v>
      </c>
      <c r="Z416" s="1" t="s">
        <v>10612</v>
      </c>
      <c r="AA416" s="1" t="s">
        <v>10613</v>
      </c>
      <c r="AB416" s="1" t="s">
        <v>10623</v>
      </c>
      <c r="AC416" s="1">
        <v>0.373</v>
      </c>
      <c r="AG416" s="1">
        <v>0</v>
      </c>
      <c r="AT416" s="1">
        <v>8.7149629999999991</v>
      </c>
      <c r="AU416" s="1" t="s">
        <v>405</v>
      </c>
      <c r="AV416" s="1">
        <v>0</v>
      </c>
      <c r="AW416" s="1">
        <v>0</v>
      </c>
      <c r="AX416" s="1">
        <v>0</v>
      </c>
      <c r="AY416" s="1">
        <v>29</v>
      </c>
      <c r="AZ416" s="1">
        <v>935</v>
      </c>
      <c r="BA416" s="1" t="s">
        <v>406</v>
      </c>
      <c r="BB416" s="1">
        <v>0.99999700000000002</v>
      </c>
      <c r="BC416" s="1">
        <v>0.99999700000000002</v>
      </c>
      <c r="BD416" s="1">
        <v>0</v>
      </c>
      <c r="BF416" s="1" t="s">
        <v>351</v>
      </c>
      <c r="BG416" s="1">
        <v>11</v>
      </c>
      <c r="BH416" s="1">
        <v>60</v>
      </c>
      <c r="BI416" s="1">
        <v>399</v>
      </c>
      <c r="BJ416" s="1">
        <v>0</v>
      </c>
      <c r="BK416" s="1">
        <v>0</v>
      </c>
      <c r="BL416" s="1">
        <v>26.827508999999999</v>
      </c>
      <c r="BM416" s="1">
        <v>183</v>
      </c>
      <c r="BN416" s="1">
        <v>60</v>
      </c>
      <c r="BO416" s="1">
        <v>6893</v>
      </c>
      <c r="BP416" s="1">
        <v>233</v>
      </c>
      <c r="BQ416" s="1">
        <v>5.6701000000000001E-2</v>
      </c>
      <c r="BR416" s="1">
        <v>1</v>
      </c>
    </row>
    <row r="417" spans="1:70" x14ac:dyDescent="0.2">
      <c r="A417" s="1" t="s">
        <v>18154</v>
      </c>
      <c r="B417" s="1" t="s">
        <v>18151</v>
      </c>
      <c r="C417" s="1" t="s">
        <v>18093</v>
      </c>
      <c r="D417" s="1">
        <v>57830</v>
      </c>
      <c r="E417" s="1" t="s">
        <v>289</v>
      </c>
      <c r="F417" s="1" t="s">
        <v>289</v>
      </c>
      <c r="G417" s="1">
        <v>11</v>
      </c>
      <c r="H417" s="1">
        <v>71249158</v>
      </c>
      <c r="I417" s="1">
        <v>71249158</v>
      </c>
      <c r="J417" s="1" t="s">
        <v>289</v>
      </c>
      <c r="K417" s="1" t="s">
        <v>436</v>
      </c>
      <c r="L417" s="1" t="s">
        <v>346</v>
      </c>
      <c r="M417" s="1" t="s">
        <v>294</v>
      </c>
      <c r="N417" s="1" t="s">
        <v>347</v>
      </c>
      <c r="Q417" s="1" t="s">
        <v>289</v>
      </c>
      <c r="R417" s="1" t="s">
        <v>289</v>
      </c>
      <c r="S417" s="1" t="s">
        <v>289</v>
      </c>
      <c r="T417" s="1" t="s">
        <v>10545</v>
      </c>
      <c r="U417" s="1" t="s">
        <v>10546</v>
      </c>
      <c r="V417" s="1" t="s">
        <v>351</v>
      </c>
      <c r="W417" s="1">
        <v>1</v>
      </c>
      <c r="X417" s="1">
        <v>88</v>
      </c>
      <c r="Y417" s="1" t="s">
        <v>10547</v>
      </c>
      <c r="Z417" s="1" t="s">
        <v>10548</v>
      </c>
      <c r="AA417" s="1" t="s">
        <v>10549</v>
      </c>
      <c r="AB417" s="1" t="s">
        <v>10558</v>
      </c>
      <c r="AC417" s="1">
        <v>0.65200000000000002</v>
      </c>
      <c r="AG417" s="1">
        <v>0</v>
      </c>
      <c r="AT417" s="1">
        <v>2.70844</v>
      </c>
      <c r="AU417" s="1" t="s">
        <v>405</v>
      </c>
      <c r="AV417" s="1">
        <v>0</v>
      </c>
      <c r="AW417" s="1">
        <v>0</v>
      </c>
      <c r="AX417" s="1">
        <v>0</v>
      </c>
      <c r="AY417" s="1">
        <v>9</v>
      </c>
      <c r="AZ417" s="1">
        <v>295</v>
      </c>
      <c r="BA417" s="1" t="s">
        <v>406</v>
      </c>
      <c r="BB417" s="1">
        <v>0.99253999999999998</v>
      </c>
      <c r="BC417" s="1">
        <v>0.99243499999999996</v>
      </c>
      <c r="BD417" s="1">
        <v>0</v>
      </c>
      <c r="BF417" s="1" t="s">
        <v>351</v>
      </c>
      <c r="BG417" s="1">
        <v>13</v>
      </c>
      <c r="BH417" s="1">
        <v>40</v>
      </c>
      <c r="BI417" s="1">
        <v>460</v>
      </c>
      <c r="BJ417" s="1">
        <v>0</v>
      </c>
      <c r="BK417" s="1">
        <v>0</v>
      </c>
      <c r="BL417" s="1">
        <v>36.001016</v>
      </c>
      <c r="BM417" s="1">
        <v>78</v>
      </c>
      <c r="BN417" s="1">
        <v>60</v>
      </c>
      <c r="BO417" s="1">
        <v>2750</v>
      </c>
      <c r="BP417" s="1">
        <v>106</v>
      </c>
      <c r="BQ417" s="1">
        <v>0.14285700000000001</v>
      </c>
      <c r="BR417" s="1">
        <v>0.99989499999999998</v>
      </c>
    </row>
    <row r="418" spans="1:70" x14ac:dyDescent="0.2">
      <c r="A418" s="1" t="s">
        <v>18154</v>
      </c>
      <c r="B418" s="1" t="s">
        <v>18151</v>
      </c>
      <c r="C418" s="1" t="s">
        <v>10542</v>
      </c>
      <c r="D418" s="1">
        <v>143879</v>
      </c>
      <c r="E418" s="1" t="s">
        <v>289</v>
      </c>
      <c r="F418" s="1" t="s">
        <v>289</v>
      </c>
      <c r="G418" s="1">
        <v>11</v>
      </c>
      <c r="H418" s="1">
        <v>105924774</v>
      </c>
      <c r="I418" s="1">
        <v>105924774</v>
      </c>
      <c r="J418" s="1" t="s">
        <v>289</v>
      </c>
      <c r="K418" s="1" t="s">
        <v>345</v>
      </c>
      <c r="L418" s="1" t="s">
        <v>346</v>
      </c>
      <c r="M418" s="1" t="s">
        <v>347</v>
      </c>
      <c r="N418" s="1" t="s">
        <v>333</v>
      </c>
      <c r="Q418" s="1" t="s">
        <v>289</v>
      </c>
      <c r="R418" s="1" t="s">
        <v>289</v>
      </c>
      <c r="S418" s="1" t="s">
        <v>289</v>
      </c>
      <c r="T418" s="1" t="s">
        <v>10501</v>
      </c>
      <c r="U418" s="1" t="s">
        <v>10502</v>
      </c>
      <c r="V418" s="1" t="s">
        <v>293</v>
      </c>
      <c r="W418" s="1">
        <v>3</v>
      </c>
      <c r="X418" s="1">
        <v>801</v>
      </c>
      <c r="Y418" s="1" t="s">
        <v>10503</v>
      </c>
      <c r="Z418" s="1" t="s">
        <v>10504</v>
      </c>
      <c r="AA418" s="1" t="s">
        <v>10505</v>
      </c>
      <c r="AB418" s="1" t="s">
        <v>10516</v>
      </c>
      <c r="AC418" s="1">
        <v>0.313</v>
      </c>
      <c r="AG418" s="1">
        <v>0</v>
      </c>
      <c r="AT418" s="1">
        <v>4.8112019999999998</v>
      </c>
      <c r="AU418" s="1" t="s">
        <v>405</v>
      </c>
      <c r="AV418" s="1">
        <v>0</v>
      </c>
      <c r="AW418" s="1">
        <v>0</v>
      </c>
      <c r="AX418" s="1">
        <v>0</v>
      </c>
      <c r="AY418" s="1">
        <v>16</v>
      </c>
      <c r="AZ418" s="1">
        <v>557</v>
      </c>
      <c r="BA418" s="1" t="s">
        <v>469</v>
      </c>
      <c r="BB418" s="1">
        <v>0.99783200000000005</v>
      </c>
      <c r="BC418" s="1">
        <v>0.99760000000000004</v>
      </c>
      <c r="BD418" s="1">
        <v>0</v>
      </c>
      <c r="BF418" s="1" t="s">
        <v>293</v>
      </c>
      <c r="BG418" s="1">
        <v>4</v>
      </c>
      <c r="BH418" s="1">
        <v>60</v>
      </c>
      <c r="BI418" s="1">
        <v>149</v>
      </c>
      <c r="BJ418" s="1">
        <v>0</v>
      </c>
      <c r="BK418" s="1">
        <v>0</v>
      </c>
      <c r="BL418" s="1">
        <v>9.7476939999999992</v>
      </c>
      <c r="BM418" s="1">
        <v>84</v>
      </c>
      <c r="BN418" s="1">
        <v>60</v>
      </c>
      <c r="BO418" s="1">
        <v>3210</v>
      </c>
      <c r="BP418" s="1">
        <v>108</v>
      </c>
      <c r="BQ418" s="1">
        <v>4.5455000000000002E-2</v>
      </c>
      <c r="BR418" s="1">
        <v>0.99976799999999999</v>
      </c>
    </row>
    <row r="419" spans="1:70" x14ac:dyDescent="0.2">
      <c r="A419" s="1" t="s">
        <v>18154</v>
      </c>
      <c r="B419" s="1" t="s">
        <v>18151</v>
      </c>
      <c r="C419" s="1" t="s">
        <v>9249</v>
      </c>
      <c r="D419" s="1">
        <v>57613</v>
      </c>
      <c r="E419" s="1" t="s">
        <v>289</v>
      </c>
      <c r="F419" s="1" t="s">
        <v>289</v>
      </c>
      <c r="G419" s="1">
        <v>12</v>
      </c>
      <c r="H419" s="1">
        <v>13197354</v>
      </c>
      <c r="I419" s="1">
        <v>13197354</v>
      </c>
      <c r="J419" s="1" t="s">
        <v>289</v>
      </c>
      <c r="K419" s="1" t="s">
        <v>345</v>
      </c>
      <c r="L419" s="1" t="s">
        <v>346</v>
      </c>
      <c r="M419" s="1" t="s">
        <v>347</v>
      </c>
      <c r="N419" s="1" t="s">
        <v>294</v>
      </c>
      <c r="Q419" s="1" t="s">
        <v>289</v>
      </c>
      <c r="R419" s="1" t="s">
        <v>289</v>
      </c>
      <c r="S419" s="1" t="s">
        <v>289</v>
      </c>
      <c r="T419" s="1" t="s">
        <v>9240</v>
      </c>
      <c r="U419" s="1" t="s">
        <v>9241</v>
      </c>
      <c r="V419" s="1" t="s">
        <v>351</v>
      </c>
      <c r="W419" s="1">
        <v>1</v>
      </c>
      <c r="X419" s="1">
        <v>137</v>
      </c>
      <c r="Y419" s="1" t="s">
        <v>9242</v>
      </c>
      <c r="Z419" s="1" t="s">
        <v>9243</v>
      </c>
      <c r="AA419" s="1" t="s">
        <v>9244</v>
      </c>
      <c r="AB419" s="1" t="s">
        <v>9253</v>
      </c>
      <c r="AC419" s="1">
        <v>0.72099999999999997</v>
      </c>
      <c r="AG419" s="1">
        <v>0</v>
      </c>
      <c r="AT419" s="1">
        <v>4.2116759999999998</v>
      </c>
      <c r="AU419" s="1" t="s">
        <v>405</v>
      </c>
      <c r="AV419" s="1">
        <v>0</v>
      </c>
      <c r="AW419" s="1">
        <v>0</v>
      </c>
      <c r="AX419" s="1">
        <v>0</v>
      </c>
      <c r="AY419" s="1">
        <v>14</v>
      </c>
      <c r="AZ419" s="1">
        <v>468</v>
      </c>
      <c r="BA419" s="1" t="s">
        <v>469</v>
      </c>
      <c r="BB419" s="1">
        <v>0.99534299999999998</v>
      </c>
      <c r="BC419" s="1">
        <v>0.994753</v>
      </c>
      <c r="BD419" s="1">
        <v>0</v>
      </c>
      <c r="BF419" s="1" t="s">
        <v>351</v>
      </c>
      <c r="BG419" s="1">
        <v>37</v>
      </c>
      <c r="BH419" s="1">
        <v>60</v>
      </c>
      <c r="BI419" s="1">
        <v>1304</v>
      </c>
      <c r="BJ419" s="1">
        <v>0</v>
      </c>
      <c r="BK419" s="1">
        <v>0</v>
      </c>
      <c r="BL419" s="1">
        <v>123.535123</v>
      </c>
      <c r="BM419" s="1">
        <v>45</v>
      </c>
      <c r="BN419" s="1">
        <v>60</v>
      </c>
      <c r="BO419" s="1">
        <v>1611</v>
      </c>
      <c r="BP419" s="1">
        <v>116</v>
      </c>
      <c r="BQ419" s="1">
        <v>0.45122000000000001</v>
      </c>
      <c r="BR419" s="1">
        <v>0.99940700000000005</v>
      </c>
    </row>
    <row r="420" spans="1:70" x14ac:dyDescent="0.2">
      <c r="A420" s="1" t="s">
        <v>18154</v>
      </c>
      <c r="B420" s="1" t="s">
        <v>18151</v>
      </c>
      <c r="C420" s="1" t="s">
        <v>10765</v>
      </c>
      <c r="D420" s="1">
        <v>4035</v>
      </c>
      <c r="E420" s="1" t="s">
        <v>289</v>
      </c>
      <c r="F420" s="1" t="s">
        <v>289</v>
      </c>
      <c r="G420" s="1">
        <v>12</v>
      </c>
      <c r="H420" s="1">
        <v>57579346</v>
      </c>
      <c r="I420" s="1">
        <v>57579346</v>
      </c>
      <c r="J420" s="1" t="s">
        <v>289</v>
      </c>
      <c r="K420" s="1" t="s">
        <v>345</v>
      </c>
      <c r="L420" s="1" t="s">
        <v>346</v>
      </c>
      <c r="M420" s="1" t="s">
        <v>294</v>
      </c>
      <c r="N420" s="1" t="s">
        <v>333</v>
      </c>
      <c r="Q420" s="1" t="s">
        <v>289</v>
      </c>
      <c r="R420" s="1" t="s">
        <v>289</v>
      </c>
      <c r="S420" s="1" t="s">
        <v>289</v>
      </c>
      <c r="T420" s="1" t="s">
        <v>10728</v>
      </c>
      <c r="U420" s="1" t="s">
        <v>10729</v>
      </c>
      <c r="V420" s="1" t="s">
        <v>351</v>
      </c>
      <c r="W420" s="1">
        <v>41</v>
      </c>
      <c r="X420" s="1">
        <v>6962</v>
      </c>
      <c r="Y420" s="1" t="s">
        <v>10730</v>
      </c>
      <c r="Z420" s="1" t="s">
        <v>10731</v>
      </c>
      <c r="AA420" s="1" t="s">
        <v>10732</v>
      </c>
      <c r="AB420" s="1" t="s">
        <v>10745</v>
      </c>
      <c r="AC420" s="1">
        <v>0.69199999999999995</v>
      </c>
      <c r="AG420" s="1">
        <v>0</v>
      </c>
      <c r="AT420" s="1">
        <v>3.498154</v>
      </c>
      <c r="AU420" s="1" t="s">
        <v>405</v>
      </c>
      <c r="AV420" s="1">
        <v>0</v>
      </c>
      <c r="AW420" s="1">
        <v>1</v>
      </c>
      <c r="AX420" s="1">
        <v>5</v>
      </c>
      <c r="AY420" s="1">
        <v>14</v>
      </c>
      <c r="AZ420" s="1">
        <v>295</v>
      </c>
      <c r="BA420" s="1" t="s">
        <v>406</v>
      </c>
      <c r="BB420" s="1">
        <v>0.99648999999999999</v>
      </c>
      <c r="BC420" s="1">
        <v>0.99648300000000001</v>
      </c>
      <c r="BD420" s="1">
        <v>0</v>
      </c>
      <c r="BF420" s="1" t="s">
        <v>351</v>
      </c>
      <c r="BG420" s="1">
        <v>18</v>
      </c>
      <c r="BH420" s="1">
        <v>60</v>
      </c>
      <c r="BI420" s="1">
        <v>190</v>
      </c>
      <c r="BJ420" s="1">
        <v>0</v>
      </c>
      <c r="BK420" s="1">
        <v>0</v>
      </c>
      <c r="BL420" s="1">
        <v>7.3728499999999997</v>
      </c>
      <c r="BM420" s="1">
        <v>90</v>
      </c>
      <c r="BN420" s="1">
        <v>60</v>
      </c>
      <c r="BO420" s="1">
        <v>2122</v>
      </c>
      <c r="BP420" s="1">
        <v>169</v>
      </c>
      <c r="BQ420" s="1">
        <v>0.16666700000000001</v>
      </c>
      <c r="BR420" s="1">
        <v>0.99999300000000002</v>
      </c>
    </row>
    <row r="421" spans="1:70" x14ac:dyDescent="0.2">
      <c r="A421" s="1" t="s">
        <v>18154</v>
      </c>
      <c r="B421" s="1" t="s">
        <v>18151</v>
      </c>
      <c r="C421" s="1" t="s">
        <v>10725</v>
      </c>
      <c r="D421" s="1">
        <v>23479</v>
      </c>
      <c r="E421" s="1" t="s">
        <v>289</v>
      </c>
      <c r="F421" s="1" t="s">
        <v>289</v>
      </c>
      <c r="G421" s="1">
        <v>12</v>
      </c>
      <c r="H421" s="1">
        <v>108961011</v>
      </c>
      <c r="I421" s="1">
        <v>108961011</v>
      </c>
      <c r="J421" s="1" t="s">
        <v>289</v>
      </c>
      <c r="K421" s="1" t="s">
        <v>345</v>
      </c>
      <c r="L421" s="1" t="s">
        <v>346</v>
      </c>
      <c r="M421" s="1" t="s">
        <v>347</v>
      </c>
      <c r="N421" s="1" t="s">
        <v>294</v>
      </c>
      <c r="Q421" s="1" t="s">
        <v>289</v>
      </c>
      <c r="R421" s="1" t="s">
        <v>289</v>
      </c>
      <c r="S421" s="1" t="s">
        <v>289</v>
      </c>
      <c r="T421" s="1" t="s">
        <v>10682</v>
      </c>
      <c r="U421" s="1" t="s">
        <v>10683</v>
      </c>
      <c r="V421" s="1" t="s">
        <v>351</v>
      </c>
      <c r="W421" s="1">
        <v>4</v>
      </c>
      <c r="X421" s="1">
        <v>407</v>
      </c>
      <c r="Y421" s="1" t="s">
        <v>10684</v>
      </c>
      <c r="Z421" s="1" t="s">
        <v>10685</v>
      </c>
      <c r="AA421" s="1" t="s">
        <v>10686</v>
      </c>
      <c r="AB421" s="1" t="s">
        <v>10695</v>
      </c>
      <c r="AC421" s="1">
        <v>0.47299999999999998</v>
      </c>
      <c r="AG421" s="1">
        <v>0</v>
      </c>
      <c r="AT421" s="1">
        <v>7.4904900000000003</v>
      </c>
      <c r="AU421" s="1" t="s">
        <v>405</v>
      </c>
      <c r="AV421" s="1">
        <v>0</v>
      </c>
      <c r="AW421" s="1">
        <v>0</v>
      </c>
      <c r="AX421" s="1">
        <v>0</v>
      </c>
      <c r="AY421" s="1">
        <v>25</v>
      </c>
      <c r="AZ421" s="1">
        <v>817</v>
      </c>
      <c r="BA421" s="1" t="s">
        <v>469</v>
      </c>
      <c r="BB421" s="1">
        <v>0.99993100000000001</v>
      </c>
      <c r="BC421" s="1">
        <v>0.99993100000000001</v>
      </c>
      <c r="BD421" s="1">
        <v>0</v>
      </c>
      <c r="BF421" s="1" t="s">
        <v>351</v>
      </c>
      <c r="BG421" s="1">
        <v>42</v>
      </c>
      <c r="BH421" s="1">
        <v>60</v>
      </c>
      <c r="BI421" s="1">
        <v>1552</v>
      </c>
      <c r="BJ421" s="1">
        <v>0</v>
      </c>
      <c r="BK421" s="1">
        <v>0</v>
      </c>
      <c r="BL421" s="1">
        <v>136.769566</v>
      </c>
      <c r="BM421" s="1">
        <v>107</v>
      </c>
      <c r="BN421" s="1">
        <v>60</v>
      </c>
      <c r="BO421" s="1">
        <v>3988</v>
      </c>
      <c r="BP421" s="1">
        <v>197</v>
      </c>
      <c r="BQ421" s="1">
        <v>0.28187899999999999</v>
      </c>
      <c r="BR421" s="1">
        <v>1</v>
      </c>
    </row>
    <row r="422" spans="1:70" x14ac:dyDescent="0.2">
      <c r="A422" s="1" t="s">
        <v>18154</v>
      </c>
      <c r="B422" s="1" t="s">
        <v>18151</v>
      </c>
      <c r="C422" s="1" t="s">
        <v>9313</v>
      </c>
      <c r="D422" s="1">
        <v>23026</v>
      </c>
      <c r="E422" s="1" t="s">
        <v>289</v>
      </c>
      <c r="F422" s="1" t="s">
        <v>289</v>
      </c>
      <c r="G422" s="1">
        <v>13</v>
      </c>
      <c r="H422" s="1">
        <v>109779833</v>
      </c>
      <c r="I422" s="1">
        <v>109779833</v>
      </c>
      <c r="J422" s="1" t="s">
        <v>289</v>
      </c>
      <c r="K422" s="1" t="s">
        <v>345</v>
      </c>
      <c r="L422" s="1" t="s">
        <v>346</v>
      </c>
      <c r="M422" s="1" t="s">
        <v>333</v>
      </c>
      <c r="N422" s="1" t="s">
        <v>407</v>
      </c>
      <c r="Q422" s="1" t="s">
        <v>289</v>
      </c>
      <c r="R422" s="1" t="s">
        <v>289</v>
      </c>
      <c r="S422" s="1" t="s">
        <v>289</v>
      </c>
      <c r="T422" s="1" t="s">
        <v>9270</v>
      </c>
      <c r="U422" s="1" t="s">
        <v>9271</v>
      </c>
      <c r="V422" s="1" t="s">
        <v>351</v>
      </c>
      <c r="W422" s="1">
        <v>30</v>
      </c>
      <c r="X422" s="1">
        <v>3961</v>
      </c>
      <c r="Y422" s="1" t="s">
        <v>9272</v>
      </c>
      <c r="Z422" s="1" t="s">
        <v>9273</v>
      </c>
      <c r="AA422" s="1" t="s">
        <v>9274</v>
      </c>
      <c r="AB422" s="1" t="s">
        <v>9287</v>
      </c>
      <c r="AC422" s="1">
        <v>0.65700000000000003</v>
      </c>
      <c r="AG422" s="1">
        <v>0</v>
      </c>
      <c r="AT422" s="1">
        <v>9.3270920000000004</v>
      </c>
      <c r="AU422" s="1" t="s">
        <v>405</v>
      </c>
      <c r="AV422" s="1">
        <v>0</v>
      </c>
      <c r="AW422" s="1">
        <v>0</v>
      </c>
      <c r="AX422" s="1">
        <v>0</v>
      </c>
      <c r="AY422" s="1">
        <v>31</v>
      </c>
      <c r="AZ422" s="1">
        <v>995</v>
      </c>
      <c r="BA422" s="1" t="s">
        <v>525</v>
      </c>
      <c r="BB422" s="1">
        <v>0.99999700000000002</v>
      </c>
      <c r="BC422" s="1">
        <v>0.99999700000000002</v>
      </c>
      <c r="BD422" s="1">
        <v>0</v>
      </c>
      <c r="BF422" s="1" t="s">
        <v>351</v>
      </c>
      <c r="BG422" s="1">
        <v>103</v>
      </c>
      <c r="BH422" s="1">
        <v>60</v>
      </c>
      <c r="BI422" s="1">
        <v>3667</v>
      </c>
      <c r="BJ422" s="1">
        <v>0</v>
      </c>
      <c r="BK422" s="1">
        <v>0</v>
      </c>
      <c r="BL422" s="1">
        <v>345.31323200000003</v>
      </c>
      <c r="BM422" s="1">
        <v>134</v>
      </c>
      <c r="BN422" s="1">
        <v>60</v>
      </c>
      <c r="BO422" s="1">
        <v>4955</v>
      </c>
      <c r="BP422" s="1">
        <v>325</v>
      </c>
      <c r="BQ422" s="1">
        <v>0.43459900000000001</v>
      </c>
      <c r="BR422" s="1">
        <v>1</v>
      </c>
    </row>
    <row r="423" spans="1:70" x14ac:dyDescent="0.2">
      <c r="A423" s="1" t="s">
        <v>18154</v>
      </c>
      <c r="B423" s="1" t="s">
        <v>18151</v>
      </c>
      <c r="C423" s="1" t="s">
        <v>3369</v>
      </c>
      <c r="D423" s="1">
        <v>8924</v>
      </c>
      <c r="E423" s="1" t="s">
        <v>289</v>
      </c>
      <c r="F423" s="1" t="s">
        <v>289</v>
      </c>
      <c r="G423" s="1">
        <v>15</v>
      </c>
      <c r="H423" s="1">
        <v>28566562</v>
      </c>
      <c r="I423" s="1">
        <v>28566562</v>
      </c>
      <c r="J423" s="1" t="s">
        <v>289</v>
      </c>
      <c r="K423" s="1" t="s">
        <v>345</v>
      </c>
      <c r="L423" s="1" t="s">
        <v>346</v>
      </c>
      <c r="M423" s="1" t="s">
        <v>333</v>
      </c>
      <c r="N423" s="1" t="s">
        <v>347</v>
      </c>
      <c r="Q423" s="1" t="s">
        <v>289</v>
      </c>
      <c r="R423" s="1" t="s">
        <v>289</v>
      </c>
      <c r="S423" s="1" t="s">
        <v>289</v>
      </c>
      <c r="T423" s="1" t="s">
        <v>10798</v>
      </c>
      <c r="U423" s="1" t="s">
        <v>1714</v>
      </c>
      <c r="V423" s="1" t="s">
        <v>293</v>
      </c>
      <c r="W423" s="1">
        <v>2</v>
      </c>
      <c r="X423" s="1">
        <v>126</v>
      </c>
      <c r="Y423" s="1" t="s">
        <v>10799</v>
      </c>
      <c r="Z423" s="1" t="s">
        <v>10800</v>
      </c>
      <c r="AA423" s="1" t="s">
        <v>10801</v>
      </c>
      <c r="AB423" s="1" t="s">
        <v>10802</v>
      </c>
      <c r="AC423" s="1">
        <v>0.45300000000000001</v>
      </c>
      <c r="AG423" s="1">
        <v>0</v>
      </c>
      <c r="AT423" s="1">
        <v>4.8147140000000004</v>
      </c>
      <c r="AU423" s="1" t="s">
        <v>405</v>
      </c>
      <c r="AV423" s="1">
        <v>16</v>
      </c>
      <c r="AW423" s="1">
        <v>0</v>
      </c>
      <c r="AX423" s="1">
        <v>0</v>
      </c>
      <c r="AY423" s="1">
        <v>16</v>
      </c>
      <c r="AZ423" s="1">
        <v>532</v>
      </c>
      <c r="BA423" s="1" t="s">
        <v>525</v>
      </c>
      <c r="BB423" s="1">
        <v>0.99534299999999998</v>
      </c>
      <c r="BC423" s="1">
        <v>0.99355199999999999</v>
      </c>
      <c r="BD423" s="1">
        <v>0</v>
      </c>
      <c r="BF423" s="1" t="s">
        <v>293</v>
      </c>
      <c r="BG423" s="1">
        <v>8</v>
      </c>
      <c r="BH423" s="1">
        <v>24</v>
      </c>
      <c r="BI423" s="1">
        <v>288</v>
      </c>
      <c r="BJ423" s="1">
        <v>0</v>
      </c>
      <c r="BK423" s="1">
        <v>0</v>
      </c>
      <c r="BL423" s="1">
        <v>21.611726999999998</v>
      </c>
      <c r="BM423" s="1">
        <v>66</v>
      </c>
      <c r="BN423" s="1">
        <v>50</v>
      </c>
      <c r="BO423" s="1">
        <v>2448</v>
      </c>
      <c r="BP423" s="1">
        <v>110</v>
      </c>
      <c r="BQ423" s="1">
        <v>0.108108</v>
      </c>
      <c r="BR423" s="1">
        <v>0.99819999999999998</v>
      </c>
    </row>
    <row r="424" spans="1:70" x14ac:dyDescent="0.2">
      <c r="A424" s="1" t="s">
        <v>18154</v>
      </c>
      <c r="B424" s="1" t="s">
        <v>18151</v>
      </c>
      <c r="C424" s="1" t="s">
        <v>18079</v>
      </c>
      <c r="D424" s="1">
        <v>0</v>
      </c>
      <c r="E424" s="1" t="s">
        <v>289</v>
      </c>
      <c r="F424" s="1" t="s">
        <v>289</v>
      </c>
      <c r="G424" s="1">
        <v>16</v>
      </c>
      <c r="H424" s="1">
        <v>29676225</v>
      </c>
      <c r="I424" s="1">
        <v>29676225</v>
      </c>
      <c r="J424" s="1" t="s">
        <v>289</v>
      </c>
      <c r="K424" s="1" t="s">
        <v>436</v>
      </c>
      <c r="L424" s="1" t="s">
        <v>346</v>
      </c>
      <c r="M424" s="1" t="s">
        <v>347</v>
      </c>
      <c r="N424" s="1" t="s">
        <v>294</v>
      </c>
      <c r="Q424" s="1" t="s">
        <v>289</v>
      </c>
      <c r="R424" s="1" t="s">
        <v>289</v>
      </c>
      <c r="S424" s="1" t="s">
        <v>289</v>
      </c>
      <c r="T424" s="1" t="s">
        <v>9470</v>
      </c>
      <c r="U424" s="1" t="s">
        <v>9471</v>
      </c>
      <c r="V424" s="1" t="s">
        <v>351</v>
      </c>
      <c r="W424" s="1">
        <v>2</v>
      </c>
      <c r="X424" s="1">
        <v>1268</v>
      </c>
      <c r="Y424" s="1" t="s">
        <v>9472</v>
      </c>
      <c r="Z424" s="1" t="s">
        <v>9473</v>
      </c>
      <c r="AA424" s="1" t="s">
        <v>9474</v>
      </c>
      <c r="AB424" s="1" t="s">
        <v>9484</v>
      </c>
      <c r="AC424" s="1">
        <v>0.64200000000000002</v>
      </c>
      <c r="AG424" s="1">
        <v>0</v>
      </c>
      <c r="AT424" s="1">
        <v>10.524736000000001</v>
      </c>
      <c r="AU424" s="1" t="s">
        <v>405</v>
      </c>
      <c r="AV424" s="1">
        <v>0</v>
      </c>
      <c r="AW424" s="1">
        <v>0</v>
      </c>
      <c r="AX424" s="1">
        <v>0</v>
      </c>
      <c r="AY424" s="1">
        <v>35</v>
      </c>
      <c r="AZ424" s="1">
        <v>1049</v>
      </c>
      <c r="BA424" s="1" t="s">
        <v>469</v>
      </c>
      <c r="BB424" s="1">
        <v>0.99999899999999997</v>
      </c>
      <c r="BC424" s="1">
        <v>0.99999899999999997</v>
      </c>
      <c r="BD424" s="1">
        <v>0</v>
      </c>
      <c r="BF424" s="1" t="s">
        <v>351</v>
      </c>
      <c r="BG424" s="1">
        <v>83</v>
      </c>
      <c r="BH424" s="1">
        <v>60</v>
      </c>
      <c r="BI424" s="1">
        <v>3079</v>
      </c>
      <c r="BJ424" s="1">
        <v>0</v>
      </c>
      <c r="BK424" s="1">
        <v>0</v>
      </c>
      <c r="BL424" s="1">
        <v>286.96092199999998</v>
      </c>
      <c r="BM424" s="1">
        <v>124</v>
      </c>
      <c r="BN424" s="1">
        <v>60</v>
      </c>
      <c r="BO424" s="1">
        <v>4572</v>
      </c>
      <c r="BP424" s="1">
        <v>253</v>
      </c>
      <c r="BQ424" s="1">
        <v>0.40096599999999999</v>
      </c>
      <c r="BR424" s="1">
        <v>1</v>
      </c>
    </row>
    <row r="425" spans="1:70" x14ac:dyDescent="0.2">
      <c r="A425" s="1" t="s">
        <v>18154</v>
      </c>
      <c r="B425" s="1" t="s">
        <v>18151</v>
      </c>
      <c r="C425" s="1" t="s">
        <v>18078</v>
      </c>
      <c r="D425" s="1">
        <v>440348</v>
      </c>
      <c r="E425" s="1" t="s">
        <v>289</v>
      </c>
      <c r="F425" s="1" t="s">
        <v>289</v>
      </c>
      <c r="G425" s="1">
        <v>16</v>
      </c>
      <c r="H425" s="1">
        <v>74425826</v>
      </c>
      <c r="I425" s="1">
        <v>74425826</v>
      </c>
      <c r="J425" s="1" t="s">
        <v>289</v>
      </c>
      <c r="K425" s="1" t="s">
        <v>345</v>
      </c>
      <c r="L425" s="1" t="s">
        <v>346</v>
      </c>
      <c r="M425" s="1" t="s">
        <v>333</v>
      </c>
      <c r="N425" s="1" t="s">
        <v>407</v>
      </c>
      <c r="Q425" s="1" t="s">
        <v>289</v>
      </c>
      <c r="R425" s="1" t="s">
        <v>289</v>
      </c>
      <c r="S425" s="1" t="s">
        <v>289</v>
      </c>
      <c r="T425" s="1" t="s">
        <v>9424</v>
      </c>
      <c r="U425" s="1" t="s">
        <v>9425</v>
      </c>
      <c r="V425" s="1" t="s">
        <v>351</v>
      </c>
      <c r="W425" s="1">
        <v>7</v>
      </c>
      <c r="X425" s="1">
        <v>1276</v>
      </c>
      <c r="Y425" s="1" t="s">
        <v>9426</v>
      </c>
      <c r="Z425" s="1" t="s">
        <v>9427</v>
      </c>
      <c r="AA425" s="1" t="s">
        <v>9428</v>
      </c>
      <c r="AB425" s="1" t="s">
        <v>9431</v>
      </c>
      <c r="AC425" s="1">
        <v>0.55200000000000005</v>
      </c>
      <c r="AG425" s="1">
        <v>4</v>
      </c>
      <c r="AH425" s="1" t="s">
        <v>1591</v>
      </c>
      <c r="AI425" t="s">
        <v>9432</v>
      </c>
      <c r="AT425" s="1">
        <v>3.9128639999999999</v>
      </c>
      <c r="AU425" s="1" t="s">
        <v>405</v>
      </c>
      <c r="AV425" s="1">
        <v>21</v>
      </c>
      <c r="AW425" s="1">
        <v>0</v>
      </c>
      <c r="AX425" s="1">
        <v>0</v>
      </c>
      <c r="AY425" s="1">
        <v>13</v>
      </c>
      <c r="AZ425" s="1">
        <v>465</v>
      </c>
      <c r="BA425" s="1" t="s">
        <v>525</v>
      </c>
      <c r="BB425" s="1">
        <v>0.99307199999999995</v>
      </c>
      <c r="BC425" s="1">
        <v>0.986819</v>
      </c>
      <c r="BD425" s="1">
        <v>0</v>
      </c>
      <c r="BF425" s="1" t="s">
        <v>351</v>
      </c>
      <c r="BG425" s="1">
        <v>4</v>
      </c>
      <c r="BH425" s="1">
        <v>40</v>
      </c>
      <c r="BI425" s="1">
        <v>138</v>
      </c>
      <c r="BJ425" s="1">
        <v>0</v>
      </c>
      <c r="BK425" s="1">
        <v>0</v>
      </c>
      <c r="BL425" s="1">
        <v>9.1919280000000008</v>
      </c>
      <c r="BM425" s="1">
        <v>61</v>
      </c>
      <c r="BN425" s="1">
        <v>50</v>
      </c>
      <c r="BO425" s="1">
        <v>2135</v>
      </c>
      <c r="BP425" s="1">
        <v>111</v>
      </c>
      <c r="BQ425" s="1">
        <v>6.1538000000000002E-2</v>
      </c>
      <c r="BR425" s="1">
        <v>0.993703</v>
      </c>
    </row>
    <row r="426" spans="1:70" x14ac:dyDescent="0.2">
      <c r="A426" s="1" t="s">
        <v>18154</v>
      </c>
      <c r="B426" s="1" t="s">
        <v>18151</v>
      </c>
      <c r="C426" s="1" t="s">
        <v>18097</v>
      </c>
      <c r="D426" s="1">
        <v>0</v>
      </c>
      <c r="E426" s="1" t="s">
        <v>289</v>
      </c>
      <c r="F426" s="1" t="s">
        <v>289</v>
      </c>
      <c r="G426" s="1">
        <v>16</v>
      </c>
      <c r="H426" s="1">
        <v>89017471</v>
      </c>
      <c r="I426" s="1">
        <v>89017471</v>
      </c>
      <c r="J426" s="1" t="s">
        <v>289</v>
      </c>
      <c r="K426" s="1" t="s">
        <v>436</v>
      </c>
      <c r="L426" s="1" t="s">
        <v>346</v>
      </c>
      <c r="M426" s="1" t="s">
        <v>407</v>
      </c>
      <c r="N426" s="1" t="s">
        <v>333</v>
      </c>
      <c r="Q426" s="1" t="s">
        <v>289</v>
      </c>
      <c r="R426" s="1" t="s">
        <v>289</v>
      </c>
      <c r="S426" s="1" t="s">
        <v>289</v>
      </c>
      <c r="T426" s="1" t="s">
        <v>10842</v>
      </c>
      <c r="U426" s="1" t="s">
        <v>10843</v>
      </c>
      <c r="V426" s="1" t="s">
        <v>351</v>
      </c>
      <c r="W426" s="1">
        <v>2</v>
      </c>
      <c r="X426" s="1">
        <v>1351</v>
      </c>
      <c r="Y426" s="1" t="s">
        <v>10844</v>
      </c>
      <c r="Z426" s="1" t="s">
        <v>10845</v>
      </c>
      <c r="AA426" s="1" t="s">
        <v>10846</v>
      </c>
      <c r="AB426" s="1" t="s">
        <v>10848</v>
      </c>
      <c r="AC426" s="1">
        <v>0.63700000000000001</v>
      </c>
      <c r="AG426" s="1">
        <v>0</v>
      </c>
      <c r="AT426" s="1">
        <v>3.5581800000000001</v>
      </c>
      <c r="AU426" s="1" t="s">
        <v>405</v>
      </c>
      <c r="AV426" s="1">
        <v>25</v>
      </c>
      <c r="AW426" s="1">
        <v>0</v>
      </c>
      <c r="AX426" s="1">
        <v>0</v>
      </c>
      <c r="AY426" s="1">
        <v>12</v>
      </c>
      <c r="AZ426" s="1">
        <v>306</v>
      </c>
      <c r="BA426" s="1" t="s">
        <v>498</v>
      </c>
      <c r="BB426" s="1">
        <v>0.99270800000000003</v>
      </c>
      <c r="BC426" s="1">
        <v>0.99261600000000005</v>
      </c>
      <c r="BD426" s="1">
        <v>0</v>
      </c>
      <c r="BF426" s="1" t="s">
        <v>351</v>
      </c>
      <c r="BG426" s="1">
        <v>17</v>
      </c>
      <c r="BH426" s="1">
        <v>43</v>
      </c>
      <c r="BI426" s="1">
        <v>549</v>
      </c>
      <c r="BJ426" s="1">
        <v>0</v>
      </c>
      <c r="BK426" s="1">
        <v>0</v>
      </c>
      <c r="BL426" s="1">
        <v>44.749184</v>
      </c>
      <c r="BM426" s="1">
        <v>67</v>
      </c>
      <c r="BN426" s="1">
        <v>60</v>
      </c>
      <c r="BO426" s="1">
        <v>2113</v>
      </c>
      <c r="BP426" s="1">
        <v>150</v>
      </c>
      <c r="BQ426" s="1">
        <v>0.20238100000000001</v>
      </c>
      <c r="BR426" s="1">
        <v>0.99990699999999999</v>
      </c>
    </row>
    <row r="427" spans="1:70" x14ac:dyDescent="0.2">
      <c r="A427" s="1" t="s">
        <v>18154</v>
      </c>
      <c r="B427" s="1" t="s">
        <v>18151</v>
      </c>
      <c r="C427" s="1" t="s">
        <v>10901</v>
      </c>
      <c r="D427" s="1">
        <v>8857</v>
      </c>
      <c r="E427" s="1" t="s">
        <v>289</v>
      </c>
      <c r="F427" s="1" t="s">
        <v>289</v>
      </c>
      <c r="G427" s="1">
        <v>19</v>
      </c>
      <c r="H427" s="1">
        <v>40382310</v>
      </c>
      <c r="I427" s="1">
        <v>40382310</v>
      </c>
      <c r="J427" s="1" t="s">
        <v>289</v>
      </c>
      <c r="K427" s="1" t="s">
        <v>345</v>
      </c>
      <c r="L427" s="1" t="s">
        <v>346</v>
      </c>
      <c r="M427" s="1" t="s">
        <v>333</v>
      </c>
      <c r="N427" s="1" t="s">
        <v>347</v>
      </c>
      <c r="Q427" s="1" t="s">
        <v>289</v>
      </c>
      <c r="R427" s="1" t="s">
        <v>289</v>
      </c>
      <c r="S427" s="1" t="s">
        <v>289</v>
      </c>
      <c r="T427" s="1" t="s">
        <v>10869</v>
      </c>
      <c r="U427" s="1" t="s">
        <v>10870</v>
      </c>
      <c r="V427" s="1" t="s">
        <v>293</v>
      </c>
      <c r="W427" s="1">
        <v>22</v>
      </c>
      <c r="X427" s="1">
        <v>10583</v>
      </c>
      <c r="Y427" s="1" t="s">
        <v>10871</v>
      </c>
      <c r="Z427" s="1" t="s">
        <v>10872</v>
      </c>
      <c r="AA427" s="1" t="s">
        <v>10873</v>
      </c>
      <c r="AB427" s="1" t="s">
        <v>10882</v>
      </c>
      <c r="AC427" s="1">
        <v>0.65200000000000002</v>
      </c>
      <c r="AG427" s="1">
        <v>0</v>
      </c>
      <c r="AT427" s="1">
        <v>3.6097130000000002</v>
      </c>
      <c r="AU427" s="1" t="s">
        <v>405</v>
      </c>
      <c r="AV427" s="1">
        <v>33</v>
      </c>
      <c r="AW427" s="1">
        <v>0</v>
      </c>
      <c r="AX427" s="1">
        <v>0</v>
      </c>
      <c r="AY427" s="1">
        <v>12</v>
      </c>
      <c r="AZ427" s="1">
        <v>376</v>
      </c>
      <c r="BA427" s="1" t="s">
        <v>525</v>
      </c>
      <c r="BB427" s="1">
        <v>0.99307199999999995</v>
      </c>
      <c r="BC427" s="1">
        <v>0.99248400000000003</v>
      </c>
      <c r="BD427" s="1">
        <v>0</v>
      </c>
      <c r="BF427" s="1" t="s">
        <v>293</v>
      </c>
      <c r="BG427" s="1">
        <v>5</v>
      </c>
      <c r="BH427" s="1">
        <v>40</v>
      </c>
      <c r="BI427" s="1">
        <v>182</v>
      </c>
      <c r="BJ427" s="1">
        <v>0</v>
      </c>
      <c r="BK427" s="1">
        <v>0</v>
      </c>
      <c r="BL427" s="1">
        <v>12.410100999999999</v>
      </c>
      <c r="BM427" s="1">
        <v>77</v>
      </c>
      <c r="BN427" s="1">
        <v>50</v>
      </c>
      <c r="BO427" s="1">
        <v>2720</v>
      </c>
      <c r="BP427" s="1">
        <v>156</v>
      </c>
      <c r="BQ427" s="1">
        <v>6.0976000000000002E-2</v>
      </c>
      <c r="BR427" s="1">
        <v>0.99940700000000005</v>
      </c>
    </row>
    <row r="428" spans="1:70" x14ac:dyDescent="0.2">
      <c r="A428" s="1" t="s">
        <v>18154</v>
      </c>
      <c r="B428" s="1" t="s">
        <v>18151</v>
      </c>
      <c r="C428" s="1" t="s">
        <v>10954</v>
      </c>
      <c r="D428" s="1">
        <v>5819</v>
      </c>
      <c r="E428" s="1" t="s">
        <v>289</v>
      </c>
      <c r="F428" s="1" t="s">
        <v>289</v>
      </c>
      <c r="G428" s="1">
        <v>19</v>
      </c>
      <c r="H428" s="1">
        <v>45381591</v>
      </c>
      <c r="I428" s="1">
        <v>45381591</v>
      </c>
      <c r="J428" s="1" t="s">
        <v>289</v>
      </c>
      <c r="K428" s="1" t="s">
        <v>345</v>
      </c>
      <c r="L428" s="1" t="s">
        <v>346</v>
      </c>
      <c r="M428" s="1" t="s">
        <v>294</v>
      </c>
      <c r="N428" s="1" t="s">
        <v>407</v>
      </c>
      <c r="Q428" s="1" t="s">
        <v>289</v>
      </c>
      <c r="R428" s="1" t="s">
        <v>289</v>
      </c>
      <c r="S428" s="1" t="s">
        <v>289</v>
      </c>
      <c r="T428" s="1" t="s">
        <v>10915</v>
      </c>
      <c r="U428" s="1" t="s">
        <v>10916</v>
      </c>
      <c r="V428" s="1" t="s">
        <v>351</v>
      </c>
      <c r="W428" s="1">
        <v>6</v>
      </c>
      <c r="X428" s="1">
        <v>1505</v>
      </c>
      <c r="Y428" s="1" t="s">
        <v>10917</v>
      </c>
      <c r="Z428" s="1" t="s">
        <v>10918</v>
      </c>
      <c r="AA428" s="1" t="s">
        <v>10919</v>
      </c>
      <c r="AB428" s="1" t="s">
        <v>10933</v>
      </c>
      <c r="AC428" s="1">
        <v>0.66700000000000004</v>
      </c>
      <c r="AG428" s="1">
        <v>0</v>
      </c>
      <c r="AT428" s="1">
        <v>7.5231409999999999</v>
      </c>
      <c r="AU428" s="1" t="s">
        <v>405</v>
      </c>
      <c r="AV428" s="1">
        <v>0</v>
      </c>
      <c r="AW428" s="1">
        <v>0</v>
      </c>
      <c r="AX428" s="1">
        <v>0</v>
      </c>
      <c r="AY428" s="1">
        <v>25</v>
      </c>
      <c r="AZ428" s="1">
        <v>821</v>
      </c>
      <c r="BA428" s="1" t="s">
        <v>406</v>
      </c>
      <c r="BB428" s="1">
        <v>0.99993100000000001</v>
      </c>
      <c r="BC428" s="1">
        <v>0.99993100000000001</v>
      </c>
      <c r="BD428" s="1">
        <v>0</v>
      </c>
      <c r="BF428" s="1" t="s">
        <v>351</v>
      </c>
      <c r="BG428" s="1">
        <v>19</v>
      </c>
      <c r="BH428" s="1">
        <v>60</v>
      </c>
      <c r="BI428" s="1">
        <v>679</v>
      </c>
      <c r="BJ428" s="1">
        <v>0</v>
      </c>
      <c r="BK428" s="1">
        <v>0</v>
      </c>
      <c r="BL428" s="1">
        <v>52.116275999999999</v>
      </c>
      <c r="BM428" s="1">
        <v>133</v>
      </c>
      <c r="BN428" s="1">
        <v>60</v>
      </c>
      <c r="BO428" s="1">
        <v>4571</v>
      </c>
      <c r="BP428" s="1">
        <v>214</v>
      </c>
      <c r="BQ428" s="1">
        <v>0.125</v>
      </c>
      <c r="BR428" s="1">
        <v>1</v>
      </c>
    </row>
    <row r="429" spans="1:70" x14ac:dyDescent="0.2">
      <c r="A429" s="1" t="s">
        <v>18154</v>
      </c>
      <c r="B429" s="1" t="s">
        <v>18151</v>
      </c>
      <c r="C429" s="1" t="s">
        <v>9704</v>
      </c>
      <c r="D429" s="1">
        <v>126206</v>
      </c>
      <c r="E429" s="1" t="s">
        <v>289</v>
      </c>
      <c r="F429" s="1" t="s">
        <v>289</v>
      </c>
      <c r="G429" s="1">
        <v>19</v>
      </c>
      <c r="H429" s="1">
        <v>56539510</v>
      </c>
      <c r="I429" s="1">
        <v>56539510</v>
      </c>
      <c r="J429" s="1" t="s">
        <v>289</v>
      </c>
      <c r="K429" s="1" t="s">
        <v>345</v>
      </c>
      <c r="L429" s="1" t="s">
        <v>346</v>
      </c>
      <c r="M429" s="1" t="s">
        <v>333</v>
      </c>
      <c r="N429" s="1" t="s">
        <v>294</v>
      </c>
      <c r="Q429" s="1" t="s">
        <v>289</v>
      </c>
      <c r="R429" s="1" t="s">
        <v>289</v>
      </c>
      <c r="S429" s="1" t="s">
        <v>289</v>
      </c>
      <c r="T429" s="1" t="s">
        <v>9667</v>
      </c>
      <c r="U429" s="1" t="s">
        <v>9668</v>
      </c>
      <c r="V429" s="1" t="s">
        <v>351</v>
      </c>
      <c r="W429" s="1">
        <v>7</v>
      </c>
      <c r="X429" s="1">
        <v>1911</v>
      </c>
      <c r="Y429" s="1" t="s">
        <v>9669</v>
      </c>
      <c r="Z429" s="1" t="s">
        <v>9670</v>
      </c>
      <c r="AA429" s="1" t="s">
        <v>9671</v>
      </c>
      <c r="AB429" s="1" t="s">
        <v>9682</v>
      </c>
      <c r="AC429" s="1">
        <v>0.56200000000000006</v>
      </c>
      <c r="AG429" s="1">
        <v>0</v>
      </c>
      <c r="AT429" s="1">
        <v>7.8118109999999996</v>
      </c>
      <c r="AU429" s="1" t="s">
        <v>405</v>
      </c>
      <c r="AV429" s="1">
        <v>0</v>
      </c>
      <c r="AW429" s="1">
        <v>0</v>
      </c>
      <c r="AX429" s="1">
        <v>0</v>
      </c>
      <c r="AY429" s="1">
        <v>26</v>
      </c>
      <c r="AZ429" s="1">
        <v>861</v>
      </c>
      <c r="BA429" s="1" t="s">
        <v>525</v>
      </c>
      <c r="BB429" s="1">
        <v>0.99995699999999998</v>
      </c>
      <c r="BC429" s="1">
        <v>0.99995699999999998</v>
      </c>
      <c r="BD429" s="1">
        <v>0</v>
      </c>
      <c r="BF429" s="1" t="s">
        <v>351</v>
      </c>
      <c r="BG429" s="1">
        <v>70</v>
      </c>
      <c r="BH429" s="1">
        <v>60</v>
      </c>
      <c r="BI429" s="1">
        <v>2620</v>
      </c>
      <c r="BJ429" s="1">
        <v>0</v>
      </c>
      <c r="BK429" s="1">
        <v>0</v>
      </c>
      <c r="BL429" s="1">
        <v>246.31643</v>
      </c>
      <c r="BM429" s="1">
        <v>96</v>
      </c>
      <c r="BN429" s="1">
        <v>60</v>
      </c>
      <c r="BO429" s="1">
        <v>3511</v>
      </c>
      <c r="BP429" s="1">
        <v>217</v>
      </c>
      <c r="BQ429" s="1">
        <v>0.42168699999999998</v>
      </c>
      <c r="BR429" s="1">
        <v>1</v>
      </c>
    </row>
    <row r="430" spans="1:70" x14ac:dyDescent="0.2">
      <c r="A430" s="1" t="s">
        <v>18154</v>
      </c>
      <c r="B430" s="1" t="s">
        <v>18151</v>
      </c>
      <c r="C430" s="1" t="s">
        <v>11038</v>
      </c>
      <c r="D430" s="1">
        <v>5332</v>
      </c>
      <c r="E430" s="1" t="s">
        <v>289</v>
      </c>
      <c r="F430" s="1" t="s">
        <v>289</v>
      </c>
      <c r="G430" s="1">
        <v>20</v>
      </c>
      <c r="H430" s="1">
        <v>9374256</v>
      </c>
      <c r="I430" s="1">
        <v>9374256</v>
      </c>
      <c r="J430" s="1" t="s">
        <v>289</v>
      </c>
      <c r="K430" s="1" t="s">
        <v>345</v>
      </c>
      <c r="L430" s="1" t="s">
        <v>346</v>
      </c>
      <c r="M430" s="1" t="s">
        <v>347</v>
      </c>
      <c r="N430" s="1" t="s">
        <v>294</v>
      </c>
      <c r="Q430" s="1" t="s">
        <v>289</v>
      </c>
      <c r="R430" s="1" t="s">
        <v>289</v>
      </c>
      <c r="S430" s="1" t="s">
        <v>289</v>
      </c>
      <c r="T430" s="1" t="s">
        <v>10997</v>
      </c>
      <c r="U430" s="1" t="s">
        <v>10998</v>
      </c>
      <c r="V430" s="1" t="s">
        <v>351</v>
      </c>
      <c r="W430" s="1">
        <v>15</v>
      </c>
      <c r="X430" s="1">
        <v>1360</v>
      </c>
      <c r="Y430" s="1" t="s">
        <v>10999</v>
      </c>
      <c r="Z430" s="1" t="s">
        <v>11000</v>
      </c>
      <c r="AA430" s="1" t="s">
        <v>11001</v>
      </c>
      <c r="AB430" s="1" t="s">
        <v>11012</v>
      </c>
      <c r="AC430" s="1">
        <v>0.443</v>
      </c>
      <c r="AG430" s="1">
        <v>0</v>
      </c>
      <c r="AT430" s="1">
        <v>6.6000199999999998</v>
      </c>
      <c r="AU430" s="1" t="s">
        <v>405</v>
      </c>
      <c r="AV430" s="1">
        <v>0</v>
      </c>
      <c r="AW430" s="1">
        <v>0</v>
      </c>
      <c r="AX430" s="1">
        <v>0</v>
      </c>
      <c r="AY430" s="1">
        <v>22</v>
      </c>
      <c r="AZ430" s="1">
        <v>711</v>
      </c>
      <c r="BA430" s="1" t="s">
        <v>469</v>
      </c>
      <c r="BB430" s="1">
        <v>0.99987899999999996</v>
      </c>
      <c r="BC430" s="1">
        <v>0.99987899999999996</v>
      </c>
      <c r="BD430" s="1">
        <v>0</v>
      </c>
      <c r="BF430" s="1" t="s">
        <v>351</v>
      </c>
      <c r="BG430" s="1">
        <v>6</v>
      </c>
      <c r="BH430" s="1">
        <v>60</v>
      </c>
      <c r="BI430" s="1">
        <v>237</v>
      </c>
      <c r="BJ430" s="1">
        <v>0</v>
      </c>
      <c r="BK430" s="1">
        <v>0</v>
      </c>
      <c r="BL430" s="1">
        <v>15.372968999999999</v>
      </c>
      <c r="BM430" s="1">
        <v>159</v>
      </c>
      <c r="BN430" s="1">
        <v>60</v>
      </c>
      <c r="BO430" s="1">
        <v>5985</v>
      </c>
      <c r="BP430" s="1">
        <v>223</v>
      </c>
      <c r="BQ430" s="1">
        <v>3.6364E-2</v>
      </c>
      <c r="BR430" s="1">
        <v>1</v>
      </c>
    </row>
    <row r="431" spans="1:70" x14ac:dyDescent="0.2">
      <c r="A431" s="1" t="s">
        <v>18154</v>
      </c>
      <c r="B431" s="1" t="s">
        <v>18151</v>
      </c>
      <c r="C431" s="1" t="s">
        <v>10995</v>
      </c>
      <c r="D431" s="1">
        <v>182</v>
      </c>
      <c r="E431" s="1" t="s">
        <v>289</v>
      </c>
      <c r="F431" s="1" t="s">
        <v>289</v>
      </c>
      <c r="G431" s="1">
        <v>20</v>
      </c>
      <c r="H431" s="1">
        <v>10630168</v>
      </c>
      <c r="I431" s="1">
        <v>10630168</v>
      </c>
      <c r="J431" s="1" t="s">
        <v>289</v>
      </c>
      <c r="K431" s="1" t="s">
        <v>1621</v>
      </c>
      <c r="L431" s="1" t="s">
        <v>346</v>
      </c>
      <c r="M431" s="1" t="s">
        <v>407</v>
      </c>
      <c r="N431" s="1" t="s">
        <v>333</v>
      </c>
      <c r="Q431" s="1" t="s">
        <v>289</v>
      </c>
      <c r="R431" s="1" t="s">
        <v>289</v>
      </c>
      <c r="S431" s="1" t="s">
        <v>289</v>
      </c>
      <c r="T431" s="1" t="s">
        <v>10965</v>
      </c>
      <c r="U431" s="1" t="s">
        <v>10966</v>
      </c>
      <c r="V431" s="1" t="s">
        <v>293</v>
      </c>
      <c r="W431" s="1">
        <v>10</v>
      </c>
      <c r="X431" s="1">
        <v>1864</v>
      </c>
      <c r="Z431" s="1" t="s">
        <v>10967</v>
      </c>
      <c r="AB431" s="1" t="s">
        <v>10977</v>
      </c>
      <c r="AC431" s="1">
        <v>0.47299999999999998</v>
      </c>
      <c r="AG431" s="1">
        <v>0</v>
      </c>
      <c r="AT431" s="1">
        <v>5.417465</v>
      </c>
      <c r="AU431" s="1" t="s">
        <v>405</v>
      </c>
      <c r="AV431" s="1">
        <v>0</v>
      </c>
      <c r="AW431" s="1">
        <v>0</v>
      </c>
      <c r="AX431" s="1">
        <v>0</v>
      </c>
      <c r="AY431" s="1">
        <v>18</v>
      </c>
      <c r="AZ431" s="1">
        <v>618</v>
      </c>
      <c r="BA431" s="1" t="s">
        <v>498</v>
      </c>
      <c r="BB431" s="1">
        <v>0.99985900000000005</v>
      </c>
      <c r="BC431" s="1">
        <v>0.99985900000000005</v>
      </c>
      <c r="BD431" s="1">
        <v>0</v>
      </c>
      <c r="BE431" s="1" t="s">
        <v>1000</v>
      </c>
      <c r="BF431" s="1" t="s">
        <v>293</v>
      </c>
      <c r="BG431" s="1">
        <v>6</v>
      </c>
      <c r="BH431" s="1">
        <v>60</v>
      </c>
      <c r="BI431" s="1">
        <v>230</v>
      </c>
      <c r="BJ431" s="1">
        <v>0</v>
      </c>
      <c r="BK431" s="1">
        <v>0</v>
      </c>
      <c r="BL431" s="1">
        <v>14.232514999999999</v>
      </c>
      <c r="BM431" s="1">
        <v>189</v>
      </c>
      <c r="BN431" s="1">
        <v>60</v>
      </c>
      <c r="BO431" s="1">
        <v>7078</v>
      </c>
      <c r="BP431" s="1">
        <v>247</v>
      </c>
      <c r="BQ431" s="1">
        <v>3.0769000000000001E-2</v>
      </c>
      <c r="BR431" s="1">
        <v>1</v>
      </c>
    </row>
    <row r="432" spans="1:70" x14ac:dyDescent="0.2">
      <c r="A432" s="1" t="s">
        <v>18154</v>
      </c>
      <c r="B432" s="1" t="s">
        <v>18151</v>
      </c>
      <c r="C432" s="1" t="s">
        <v>18087</v>
      </c>
      <c r="D432" s="1">
        <v>8200</v>
      </c>
      <c r="E432" s="1" t="s">
        <v>289</v>
      </c>
      <c r="F432" s="1" t="s">
        <v>289</v>
      </c>
      <c r="G432" s="1">
        <v>20</v>
      </c>
      <c r="H432" s="1">
        <v>34022511</v>
      </c>
      <c r="I432" s="1">
        <v>34022511</v>
      </c>
      <c r="J432" s="1" t="s">
        <v>289</v>
      </c>
      <c r="K432" s="1" t="s">
        <v>436</v>
      </c>
      <c r="L432" s="1" t="s">
        <v>346</v>
      </c>
      <c r="M432" s="1" t="s">
        <v>347</v>
      </c>
      <c r="N432" s="1" t="s">
        <v>294</v>
      </c>
      <c r="Q432" s="1" t="s">
        <v>289</v>
      </c>
      <c r="R432" s="1" t="s">
        <v>289</v>
      </c>
      <c r="S432" s="1" t="s">
        <v>289</v>
      </c>
      <c r="T432" s="1" t="s">
        <v>9881</v>
      </c>
      <c r="U432" s="1" t="s">
        <v>9882</v>
      </c>
      <c r="V432" s="1" t="s">
        <v>293</v>
      </c>
      <c r="W432" s="1">
        <v>4</v>
      </c>
      <c r="X432" s="1">
        <v>1205</v>
      </c>
      <c r="Y432" s="1" t="s">
        <v>9883</v>
      </c>
      <c r="Z432" s="1" t="s">
        <v>9884</v>
      </c>
      <c r="AA432" s="1" t="s">
        <v>9885</v>
      </c>
      <c r="AB432" s="1" t="s">
        <v>9895</v>
      </c>
      <c r="AC432" s="1">
        <v>0.63700000000000001</v>
      </c>
      <c r="AG432" s="1">
        <v>0</v>
      </c>
      <c r="AT432" s="1">
        <v>15.645096000000001</v>
      </c>
      <c r="AU432" s="1" t="s">
        <v>405</v>
      </c>
      <c r="AV432" s="1">
        <v>0</v>
      </c>
      <c r="AW432" s="1">
        <v>0</v>
      </c>
      <c r="AX432" s="1">
        <v>0</v>
      </c>
      <c r="AY432" s="1">
        <v>52</v>
      </c>
      <c r="AZ432" s="1">
        <v>1756</v>
      </c>
      <c r="BA432" s="1" t="s">
        <v>469</v>
      </c>
      <c r="BB432" s="1">
        <v>1</v>
      </c>
      <c r="BC432" s="1">
        <v>1</v>
      </c>
      <c r="BD432" s="1">
        <v>0</v>
      </c>
      <c r="BF432" s="1" t="s">
        <v>293</v>
      </c>
      <c r="BG432" s="1">
        <v>162</v>
      </c>
      <c r="BH432" s="1">
        <v>60</v>
      </c>
      <c r="BI432" s="1">
        <v>5639</v>
      </c>
      <c r="BJ432" s="1">
        <v>0</v>
      </c>
      <c r="BK432" s="1">
        <v>0</v>
      </c>
      <c r="BL432" s="1">
        <v>537.84027100000003</v>
      </c>
      <c r="BM432" s="1">
        <v>182</v>
      </c>
      <c r="BN432" s="1">
        <v>60</v>
      </c>
      <c r="BO432" s="1">
        <v>6694</v>
      </c>
      <c r="BP432" s="1">
        <v>454</v>
      </c>
      <c r="BQ432" s="1">
        <v>0.47093000000000002</v>
      </c>
      <c r="BR432" s="1">
        <v>1</v>
      </c>
    </row>
    <row r="433" spans="1:70" x14ac:dyDescent="0.2">
      <c r="A433" s="1" t="s">
        <v>18154</v>
      </c>
      <c r="B433" s="1" t="s">
        <v>18151</v>
      </c>
      <c r="C433" s="1" t="s">
        <v>18098</v>
      </c>
      <c r="D433" s="1">
        <v>23784</v>
      </c>
      <c r="E433" s="1" t="s">
        <v>289</v>
      </c>
      <c r="F433" s="1" t="s">
        <v>289</v>
      </c>
      <c r="G433" s="1">
        <v>22</v>
      </c>
      <c r="H433" s="1">
        <v>16266964</v>
      </c>
      <c r="I433" s="1">
        <v>16266964</v>
      </c>
      <c r="J433" s="1" t="s">
        <v>289</v>
      </c>
      <c r="K433" s="1" t="s">
        <v>436</v>
      </c>
      <c r="L433" s="1" t="s">
        <v>346</v>
      </c>
      <c r="M433" s="1" t="s">
        <v>347</v>
      </c>
      <c r="N433" s="1" t="s">
        <v>294</v>
      </c>
      <c r="Q433" s="1" t="s">
        <v>289</v>
      </c>
      <c r="R433" s="1" t="s">
        <v>289</v>
      </c>
      <c r="S433" s="1" t="s">
        <v>289</v>
      </c>
      <c r="T433" s="1" t="s">
        <v>11041</v>
      </c>
      <c r="U433" s="1" t="s">
        <v>11042</v>
      </c>
      <c r="V433" s="1" t="s">
        <v>293</v>
      </c>
      <c r="W433" s="1">
        <v>9</v>
      </c>
      <c r="X433" s="1">
        <v>1536</v>
      </c>
      <c r="Y433" s="1" t="s">
        <v>11043</v>
      </c>
      <c r="Z433" s="1" t="s">
        <v>11044</v>
      </c>
      <c r="AA433" s="1" t="s">
        <v>11045</v>
      </c>
      <c r="AB433" s="1" t="s">
        <v>11052</v>
      </c>
      <c r="AC433" s="1">
        <v>0.42299999999999999</v>
      </c>
      <c r="AG433" s="1">
        <v>0</v>
      </c>
      <c r="AT433" s="1">
        <v>2.4078400000000002</v>
      </c>
      <c r="AU433" s="1" t="s">
        <v>405</v>
      </c>
      <c r="AV433" s="1">
        <v>8</v>
      </c>
      <c r="AW433" s="1">
        <v>0</v>
      </c>
      <c r="AX433" s="1">
        <v>0</v>
      </c>
      <c r="AY433" s="1">
        <v>8</v>
      </c>
      <c r="AZ433" s="1">
        <v>281</v>
      </c>
      <c r="BA433" s="1" t="s">
        <v>469</v>
      </c>
      <c r="BB433" s="1">
        <v>0.99256999999999995</v>
      </c>
      <c r="BC433" s="1">
        <v>0.98631999999999997</v>
      </c>
      <c r="BD433" s="1">
        <v>0</v>
      </c>
      <c r="BF433" s="1" t="s">
        <v>293</v>
      </c>
      <c r="BG433" s="1">
        <v>10</v>
      </c>
      <c r="BH433" s="1">
        <v>25</v>
      </c>
      <c r="BI433" s="1">
        <v>383</v>
      </c>
      <c r="BJ433" s="1">
        <v>0</v>
      </c>
      <c r="BK433" s="1">
        <v>0</v>
      </c>
      <c r="BL433" s="1">
        <v>31.025863999999999</v>
      </c>
      <c r="BM433" s="1">
        <v>54</v>
      </c>
      <c r="BN433" s="1">
        <v>48</v>
      </c>
      <c r="BO433" s="1">
        <v>2080</v>
      </c>
      <c r="BP433" s="1">
        <v>88</v>
      </c>
      <c r="BQ433" s="1">
        <v>0.15625</v>
      </c>
      <c r="BR433" s="1">
        <v>0.993703</v>
      </c>
    </row>
    <row r="434" spans="1:70" x14ac:dyDescent="0.2">
      <c r="A434" s="1" t="s">
        <v>18154</v>
      </c>
      <c r="B434" s="1" t="s">
        <v>18151</v>
      </c>
      <c r="C434" s="1" t="s">
        <v>9940</v>
      </c>
      <c r="D434" s="1">
        <v>728441</v>
      </c>
      <c r="E434" s="1" t="s">
        <v>289</v>
      </c>
      <c r="F434" s="1" t="s">
        <v>289</v>
      </c>
      <c r="G434" s="1">
        <v>22</v>
      </c>
      <c r="H434" s="1">
        <v>21576218</v>
      </c>
      <c r="I434" s="1">
        <v>21576218</v>
      </c>
      <c r="J434" s="1" t="s">
        <v>289</v>
      </c>
      <c r="K434" s="1" t="s">
        <v>345</v>
      </c>
      <c r="L434" s="1" t="s">
        <v>346</v>
      </c>
      <c r="M434" s="1" t="s">
        <v>333</v>
      </c>
      <c r="N434" s="1" t="s">
        <v>407</v>
      </c>
      <c r="Q434" s="1" t="s">
        <v>289</v>
      </c>
      <c r="R434" s="1" t="s">
        <v>289</v>
      </c>
      <c r="S434" s="1" t="s">
        <v>289</v>
      </c>
      <c r="T434" s="1" t="s">
        <v>9912</v>
      </c>
      <c r="U434" s="1" t="s">
        <v>9913</v>
      </c>
      <c r="V434" s="1" t="s">
        <v>293</v>
      </c>
      <c r="W434" s="1">
        <v>6</v>
      </c>
      <c r="X434" s="1">
        <v>810</v>
      </c>
      <c r="Y434" s="1" t="s">
        <v>9914</v>
      </c>
      <c r="Z434" s="1" t="s">
        <v>9915</v>
      </c>
      <c r="AA434" s="1" t="s">
        <v>9916</v>
      </c>
      <c r="AB434" s="1" t="s">
        <v>9919</v>
      </c>
      <c r="AC434" s="1">
        <v>0.61199999999999999</v>
      </c>
      <c r="AG434" s="1">
        <v>0</v>
      </c>
      <c r="AT434" s="1">
        <v>7.8180360000000002</v>
      </c>
      <c r="AU434" s="1" t="s">
        <v>405</v>
      </c>
      <c r="AV434" s="1">
        <v>54</v>
      </c>
      <c r="AW434" s="1">
        <v>0</v>
      </c>
      <c r="AX434" s="1">
        <v>0</v>
      </c>
      <c r="AY434" s="1">
        <v>26</v>
      </c>
      <c r="AZ434" s="1">
        <v>801</v>
      </c>
      <c r="BA434" s="1" t="s">
        <v>525</v>
      </c>
      <c r="BB434" s="1">
        <v>0.99985900000000005</v>
      </c>
      <c r="BC434" s="1">
        <v>0.99082499999999996</v>
      </c>
      <c r="BD434" s="1">
        <v>0</v>
      </c>
      <c r="BF434" s="1" t="s">
        <v>293</v>
      </c>
      <c r="BG434" s="1">
        <v>6</v>
      </c>
      <c r="BH434" s="1">
        <v>39</v>
      </c>
      <c r="BI434" s="1">
        <v>217</v>
      </c>
      <c r="BJ434" s="1">
        <v>0</v>
      </c>
      <c r="BK434" s="1">
        <v>0</v>
      </c>
      <c r="BL434" s="1">
        <v>16.006622</v>
      </c>
      <c r="BM434" s="1">
        <v>56</v>
      </c>
      <c r="BN434" s="1">
        <v>60</v>
      </c>
      <c r="BO434" s="1">
        <v>2028</v>
      </c>
      <c r="BP434" s="1">
        <v>164</v>
      </c>
      <c r="BQ434" s="1">
        <v>9.6773999999999999E-2</v>
      </c>
      <c r="BR434" s="1">
        <v>0.99096399999999996</v>
      </c>
    </row>
    <row r="435" spans="1:70" x14ac:dyDescent="0.2">
      <c r="A435" s="1" t="s">
        <v>18154</v>
      </c>
      <c r="B435" s="1" t="s">
        <v>18151</v>
      </c>
      <c r="C435" s="1" t="s">
        <v>18044</v>
      </c>
      <c r="D435" s="1">
        <v>200316</v>
      </c>
      <c r="E435" s="1" t="s">
        <v>289</v>
      </c>
      <c r="F435" s="1" t="s">
        <v>289</v>
      </c>
      <c r="G435" s="1">
        <v>22</v>
      </c>
      <c r="H435" s="1">
        <v>39441197</v>
      </c>
      <c r="I435" s="1">
        <v>39441197</v>
      </c>
      <c r="J435" s="1" t="s">
        <v>289</v>
      </c>
      <c r="K435" s="1" t="s">
        <v>436</v>
      </c>
      <c r="L435" s="1" t="s">
        <v>346</v>
      </c>
      <c r="M435" s="1" t="s">
        <v>333</v>
      </c>
      <c r="N435" s="1" t="s">
        <v>407</v>
      </c>
      <c r="Q435" s="1" t="s">
        <v>289</v>
      </c>
      <c r="R435" s="1" t="s">
        <v>289</v>
      </c>
      <c r="S435" s="1" t="s">
        <v>289</v>
      </c>
      <c r="T435" s="1" t="s">
        <v>5762</v>
      </c>
      <c r="U435" s="1" t="s">
        <v>5763</v>
      </c>
      <c r="V435" s="1" t="s">
        <v>351</v>
      </c>
      <c r="W435" s="1">
        <v>3</v>
      </c>
      <c r="X435" s="1">
        <v>780</v>
      </c>
      <c r="Y435" s="1" t="s">
        <v>5764</v>
      </c>
      <c r="Z435" s="1" t="s">
        <v>5765</v>
      </c>
      <c r="AA435" s="1" t="s">
        <v>5766</v>
      </c>
      <c r="AB435" s="1" t="s">
        <v>5778</v>
      </c>
      <c r="AC435" s="1">
        <v>0.59199999999999997</v>
      </c>
      <c r="AG435" s="1">
        <v>2</v>
      </c>
      <c r="AH435" s="1" t="s">
        <v>1259</v>
      </c>
      <c r="AI435" t="s">
        <v>5779</v>
      </c>
      <c r="AT435" s="1">
        <v>5.3555010000000003</v>
      </c>
      <c r="AU435" s="1" t="s">
        <v>405</v>
      </c>
      <c r="AV435" s="1">
        <v>2</v>
      </c>
      <c r="AW435" s="1">
        <v>0</v>
      </c>
      <c r="AX435" s="1">
        <v>0</v>
      </c>
      <c r="AY435" s="1">
        <v>18</v>
      </c>
      <c r="AZ435" s="1">
        <v>609</v>
      </c>
      <c r="BA435" s="1" t="s">
        <v>525</v>
      </c>
      <c r="BB435" s="1">
        <v>0.99985900000000005</v>
      </c>
      <c r="BC435" s="1">
        <v>0.99985900000000005</v>
      </c>
      <c r="BD435" s="1">
        <v>0</v>
      </c>
      <c r="BF435" s="1" t="s">
        <v>351</v>
      </c>
      <c r="BG435" s="1">
        <v>8</v>
      </c>
      <c r="BH435" s="1">
        <v>21</v>
      </c>
      <c r="BI435" s="1">
        <v>290</v>
      </c>
      <c r="BJ435" s="1">
        <v>0</v>
      </c>
      <c r="BK435" s="1">
        <v>0</v>
      </c>
      <c r="BL435" s="1">
        <v>18.562418000000001</v>
      </c>
      <c r="BM435" s="1">
        <v>175</v>
      </c>
      <c r="BN435" s="1">
        <v>60</v>
      </c>
      <c r="BO435" s="1">
        <v>6383</v>
      </c>
      <c r="BP435" s="1">
        <v>236</v>
      </c>
      <c r="BQ435" s="1">
        <v>4.3715999999999998E-2</v>
      </c>
      <c r="BR435" s="1">
        <v>1</v>
      </c>
    </row>
    <row r="436" spans="1:70" x14ac:dyDescent="0.2">
      <c r="A436" s="1" t="s">
        <v>18155</v>
      </c>
      <c r="B436" s="1" t="s">
        <v>18158</v>
      </c>
      <c r="C436" s="1" t="s">
        <v>17991</v>
      </c>
      <c r="D436" s="1">
        <v>403244</v>
      </c>
      <c r="E436" s="1" t="s">
        <v>289</v>
      </c>
      <c r="F436" s="1" t="s">
        <v>289</v>
      </c>
      <c r="G436" s="1">
        <v>1</v>
      </c>
      <c r="H436" s="1">
        <v>248801602</v>
      </c>
      <c r="I436" s="1">
        <v>248801603</v>
      </c>
      <c r="J436" s="1" t="s">
        <v>289</v>
      </c>
      <c r="K436" s="1" t="s">
        <v>291</v>
      </c>
      <c r="L436" s="1" t="s">
        <v>292</v>
      </c>
      <c r="M436" s="1" t="s">
        <v>293</v>
      </c>
      <c r="N436" s="1" t="s">
        <v>526</v>
      </c>
      <c r="Q436" s="1" t="s">
        <v>289</v>
      </c>
      <c r="R436" s="1" t="s">
        <v>289</v>
      </c>
      <c r="S436" s="1" t="s">
        <v>289</v>
      </c>
      <c r="T436" s="1" t="s">
        <v>527</v>
      </c>
      <c r="U436" s="1" t="s">
        <v>528</v>
      </c>
      <c r="V436" s="1" t="s">
        <v>293</v>
      </c>
      <c r="W436" s="1">
        <v>1</v>
      </c>
      <c r="X436" s="1" t="s">
        <v>529</v>
      </c>
      <c r="Y436" s="1" t="s">
        <v>530</v>
      </c>
      <c r="Z436" s="1" t="s">
        <v>531</v>
      </c>
      <c r="AA436" s="1" t="s">
        <v>532</v>
      </c>
      <c r="AB436" s="1" t="s">
        <v>546</v>
      </c>
      <c r="AC436" s="1">
        <v>0.54500000000000004</v>
      </c>
      <c r="AG436" s="1">
        <v>1</v>
      </c>
      <c r="AH436" s="1" t="s">
        <v>547</v>
      </c>
      <c r="AI436" t="s">
        <v>548</v>
      </c>
      <c r="AJ436" s="1">
        <v>52.7</v>
      </c>
      <c r="AK436" s="1">
        <v>0</v>
      </c>
      <c r="AL436" s="1">
        <v>1</v>
      </c>
      <c r="AM436" s="1">
        <v>0.5</v>
      </c>
      <c r="AN436" s="1" t="s">
        <v>11362</v>
      </c>
      <c r="AO436" s="1">
        <v>3465.73</v>
      </c>
      <c r="AP436" s="1">
        <v>88</v>
      </c>
      <c r="AQ436" s="1" t="s">
        <v>293</v>
      </c>
      <c r="AR436" s="1">
        <v>2</v>
      </c>
      <c r="AS436" s="1">
        <v>29.35</v>
      </c>
    </row>
    <row r="437" spans="1:70" x14ac:dyDescent="0.2">
      <c r="A437" s="1" t="s">
        <v>18155</v>
      </c>
      <c r="B437" s="1" t="s">
        <v>18158</v>
      </c>
      <c r="C437" s="1" t="s">
        <v>17998</v>
      </c>
      <c r="D437" s="1">
        <v>5646</v>
      </c>
      <c r="E437" s="1" t="s">
        <v>289</v>
      </c>
      <c r="F437" s="1" t="s">
        <v>289</v>
      </c>
      <c r="G437" s="1">
        <v>9</v>
      </c>
      <c r="H437" s="1">
        <v>33797928</v>
      </c>
      <c r="I437" s="1">
        <v>33797929</v>
      </c>
      <c r="J437" s="1" t="s">
        <v>289</v>
      </c>
      <c r="K437" s="1" t="s">
        <v>291</v>
      </c>
      <c r="L437" s="1" t="s">
        <v>292</v>
      </c>
      <c r="M437" s="1" t="s">
        <v>293</v>
      </c>
      <c r="N437" s="1" t="s">
        <v>469</v>
      </c>
      <c r="Q437" s="1" t="s">
        <v>289</v>
      </c>
      <c r="R437" s="1" t="s">
        <v>289</v>
      </c>
      <c r="S437" s="1" t="s">
        <v>289</v>
      </c>
      <c r="T437" s="1" t="s">
        <v>11861</v>
      </c>
      <c r="U437" s="1" t="s">
        <v>1214</v>
      </c>
      <c r="V437" s="1" t="s">
        <v>351</v>
      </c>
      <c r="W437" s="1">
        <v>3</v>
      </c>
      <c r="X437" s="1" t="s">
        <v>11862</v>
      </c>
      <c r="Y437" s="1" t="s">
        <v>11863</v>
      </c>
      <c r="Z437" s="1" t="s">
        <v>11864</v>
      </c>
      <c r="AA437" s="1" t="s">
        <v>11865</v>
      </c>
      <c r="AB437" s="1" t="s">
        <v>11868</v>
      </c>
      <c r="AC437" s="1">
        <v>0.55000000000000004</v>
      </c>
      <c r="AG437" s="1">
        <v>2</v>
      </c>
      <c r="AH437" s="1" t="s">
        <v>1155</v>
      </c>
      <c r="AI437" t="s">
        <v>2834</v>
      </c>
      <c r="AJ437" s="1">
        <v>57.82</v>
      </c>
      <c r="AK437" s="1">
        <v>0</v>
      </c>
      <c r="AL437" s="1">
        <v>1</v>
      </c>
      <c r="AM437" s="1">
        <v>0.5</v>
      </c>
      <c r="AN437" s="1" t="s">
        <v>11873</v>
      </c>
      <c r="AO437" s="1">
        <v>977.73</v>
      </c>
      <c r="AP437" s="1">
        <v>397</v>
      </c>
      <c r="AQ437" s="1" t="s">
        <v>351</v>
      </c>
      <c r="AR437" s="1">
        <v>2</v>
      </c>
      <c r="AS437" s="1">
        <v>2.44</v>
      </c>
    </row>
    <row r="438" spans="1:70" x14ac:dyDescent="0.2">
      <c r="A438" s="1" t="s">
        <v>18155</v>
      </c>
      <c r="B438" s="1" t="s">
        <v>18158</v>
      </c>
      <c r="C438" s="1" t="s">
        <v>18074</v>
      </c>
      <c r="D438" s="1">
        <v>4588</v>
      </c>
      <c r="E438" s="1" t="s">
        <v>289</v>
      </c>
      <c r="F438" s="1" t="s">
        <v>289</v>
      </c>
      <c r="G438" s="1">
        <v>11</v>
      </c>
      <c r="H438" s="1">
        <v>1018215</v>
      </c>
      <c r="I438" s="1">
        <v>1018216</v>
      </c>
      <c r="J438" s="1" t="s">
        <v>289</v>
      </c>
      <c r="K438" s="1" t="s">
        <v>291</v>
      </c>
      <c r="L438" s="1" t="s">
        <v>292</v>
      </c>
      <c r="M438" s="1" t="s">
        <v>293</v>
      </c>
      <c r="N438" s="1" t="s">
        <v>526</v>
      </c>
      <c r="Q438" s="1" t="s">
        <v>289</v>
      </c>
      <c r="R438" s="1" t="s">
        <v>289</v>
      </c>
      <c r="S438" s="1" t="s">
        <v>289</v>
      </c>
      <c r="T438" s="1" t="s">
        <v>9103</v>
      </c>
      <c r="U438" s="1" t="s">
        <v>9104</v>
      </c>
      <c r="V438" s="1" t="s">
        <v>293</v>
      </c>
      <c r="W438" s="1">
        <v>31</v>
      </c>
      <c r="X438" s="1" t="s">
        <v>9105</v>
      </c>
      <c r="Y438" s="1" t="s">
        <v>9106</v>
      </c>
      <c r="Z438" s="1" t="s">
        <v>9107</v>
      </c>
      <c r="AA438" s="1" t="s">
        <v>9108</v>
      </c>
      <c r="AB438" s="1" t="s">
        <v>9120</v>
      </c>
      <c r="AC438" s="1">
        <v>0.55400000000000005</v>
      </c>
      <c r="AG438" s="1">
        <v>0</v>
      </c>
      <c r="AJ438" s="1">
        <v>58.54</v>
      </c>
      <c r="AK438" s="1">
        <v>0</v>
      </c>
      <c r="AL438" s="1">
        <v>1</v>
      </c>
      <c r="AM438" s="1">
        <v>0.5</v>
      </c>
      <c r="AN438" s="1" t="s">
        <v>11998</v>
      </c>
      <c r="AO438" s="1">
        <v>630.73</v>
      </c>
      <c r="AP438" s="1">
        <v>103</v>
      </c>
      <c r="AQ438" s="1" t="s">
        <v>293</v>
      </c>
      <c r="AR438" s="1">
        <v>2</v>
      </c>
      <c r="AS438" s="1">
        <v>6.12</v>
      </c>
    </row>
    <row r="439" spans="1:70" x14ac:dyDescent="0.2">
      <c r="A439" s="1" t="s">
        <v>18155</v>
      </c>
      <c r="B439" s="1" t="s">
        <v>18158</v>
      </c>
      <c r="C439" s="1" t="s">
        <v>18108</v>
      </c>
      <c r="D439" s="1">
        <v>54768</v>
      </c>
      <c r="E439" s="1" t="s">
        <v>289</v>
      </c>
      <c r="F439" s="1" t="s">
        <v>289</v>
      </c>
      <c r="G439" s="1">
        <v>16</v>
      </c>
      <c r="H439" s="1">
        <v>70977799</v>
      </c>
      <c r="I439" s="1">
        <v>70977800</v>
      </c>
      <c r="J439" s="1" t="s">
        <v>289</v>
      </c>
      <c r="K439" s="1" t="s">
        <v>291</v>
      </c>
      <c r="L439" s="1" t="s">
        <v>292</v>
      </c>
      <c r="M439" s="1" t="s">
        <v>293</v>
      </c>
      <c r="N439" s="1" t="s">
        <v>12332</v>
      </c>
      <c r="Q439" s="1" t="s">
        <v>289</v>
      </c>
      <c r="R439" s="1" t="s">
        <v>289</v>
      </c>
      <c r="S439" s="1" t="s">
        <v>289</v>
      </c>
      <c r="T439" s="1" t="s">
        <v>12333</v>
      </c>
      <c r="U439" s="1" t="s">
        <v>12334</v>
      </c>
      <c r="V439" s="1" t="s">
        <v>293</v>
      </c>
      <c r="W439" s="1">
        <v>42</v>
      </c>
      <c r="X439" s="1" t="s">
        <v>12335</v>
      </c>
      <c r="Y439" s="1" t="s">
        <v>12336</v>
      </c>
      <c r="Z439" s="1" t="s">
        <v>12337</v>
      </c>
      <c r="AA439" s="1" t="s">
        <v>12338</v>
      </c>
      <c r="AB439" s="1" t="s">
        <v>12346</v>
      </c>
      <c r="AC439" s="1">
        <v>0.60399999999999998</v>
      </c>
      <c r="AG439" s="1">
        <v>0</v>
      </c>
      <c r="AJ439" s="1">
        <v>60</v>
      </c>
      <c r="AK439" s="1">
        <v>0</v>
      </c>
      <c r="AL439" s="1">
        <v>1</v>
      </c>
      <c r="AM439" s="1">
        <v>0.5</v>
      </c>
      <c r="AN439" s="1" t="s">
        <v>12357</v>
      </c>
      <c r="AO439" s="1">
        <v>4599.7299999999996</v>
      </c>
      <c r="AP439" s="1">
        <v>411</v>
      </c>
      <c r="AQ439" s="1" t="s">
        <v>293</v>
      </c>
      <c r="AR439" s="1">
        <v>2</v>
      </c>
      <c r="AS439" s="1">
        <v>10.9</v>
      </c>
    </row>
    <row r="440" spans="1:70" x14ac:dyDescent="0.2">
      <c r="A440" s="1" t="s">
        <v>18155</v>
      </c>
      <c r="B440" s="1" t="s">
        <v>18158</v>
      </c>
      <c r="C440" s="1" t="s">
        <v>18108</v>
      </c>
      <c r="D440" s="1">
        <v>54768</v>
      </c>
      <c r="E440" s="1" t="s">
        <v>289</v>
      </c>
      <c r="F440" s="1" t="s">
        <v>289</v>
      </c>
      <c r="G440" s="1">
        <v>16</v>
      </c>
      <c r="H440" s="1">
        <v>70977809</v>
      </c>
      <c r="I440" s="1">
        <v>70977810</v>
      </c>
      <c r="J440" s="1" t="s">
        <v>289</v>
      </c>
      <c r="K440" s="1" t="s">
        <v>291</v>
      </c>
      <c r="L440" s="1" t="s">
        <v>292</v>
      </c>
      <c r="M440" s="1" t="s">
        <v>293</v>
      </c>
      <c r="N440" s="1" t="s">
        <v>294</v>
      </c>
      <c r="Q440" s="1" t="s">
        <v>289</v>
      </c>
      <c r="R440" s="1" t="s">
        <v>289</v>
      </c>
      <c r="S440" s="1" t="s">
        <v>289</v>
      </c>
      <c r="T440" s="1" t="s">
        <v>12358</v>
      </c>
      <c r="U440" s="1" t="s">
        <v>12334</v>
      </c>
      <c r="V440" s="1" t="s">
        <v>293</v>
      </c>
      <c r="W440" s="1">
        <v>42</v>
      </c>
      <c r="X440" s="1" t="s">
        <v>12359</v>
      </c>
      <c r="Y440" s="1" t="s">
        <v>12360</v>
      </c>
      <c r="Z440" s="1" t="s">
        <v>12361</v>
      </c>
      <c r="AA440" s="1" t="s">
        <v>12362</v>
      </c>
      <c r="AB440" s="1" t="s">
        <v>12363</v>
      </c>
      <c r="AC440" s="1">
        <v>0.58899999999999997</v>
      </c>
      <c r="AG440" s="1">
        <v>0</v>
      </c>
      <c r="AJ440" s="1">
        <v>60</v>
      </c>
      <c r="AK440" s="1">
        <v>0</v>
      </c>
      <c r="AL440" s="1">
        <v>1</v>
      </c>
      <c r="AM440" s="1">
        <v>0.5</v>
      </c>
      <c r="AN440" s="1" t="s">
        <v>12368</v>
      </c>
      <c r="AO440" s="1">
        <v>1315.73</v>
      </c>
      <c r="AP440" s="1">
        <v>313</v>
      </c>
      <c r="AQ440" s="1" t="s">
        <v>293</v>
      </c>
      <c r="AR440" s="1">
        <v>2</v>
      </c>
      <c r="AS440" s="1">
        <v>4.1900000000000004</v>
      </c>
    </row>
    <row r="441" spans="1:70" x14ac:dyDescent="0.2">
      <c r="A441" s="1" t="s">
        <v>18155</v>
      </c>
      <c r="B441" s="1" t="s">
        <v>18158</v>
      </c>
      <c r="C441" s="1" t="s">
        <v>18108</v>
      </c>
      <c r="D441" s="1">
        <v>54768</v>
      </c>
      <c r="E441" s="1" t="s">
        <v>289</v>
      </c>
      <c r="F441" s="1" t="s">
        <v>289</v>
      </c>
      <c r="G441" s="1">
        <v>16</v>
      </c>
      <c r="H441" s="1">
        <v>70977811</v>
      </c>
      <c r="I441" s="1">
        <v>70977812</v>
      </c>
      <c r="J441" s="1" t="s">
        <v>289</v>
      </c>
      <c r="K441" s="1" t="s">
        <v>291</v>
      </c>
      <c r="L441" s="1" t="s">
        <v>292</v>
      </c>
      <c r="M441" s="1" t="s">
        <v>293</v>
      </c>
      <c r="N441" s="1" t="s">
        <v>12369</v>
      </c>
      <c r="Q441" s="1" t="s">
        <v>289</v>
      </c>
      <c r="R441" s="1" t="s">
        <v>289</v>
      </c>
      <c r="S441" s="1" t="s">
        <v>289</v>
      </c>
      <c r="T441" s="1" t="s">
        <v>12370</v>
      </c>
      <c r="U441" s="1" t="s">
        <v>12334</v>
      </c>
      <c r="V441" s="1" t="s">
        <v>293</v>
      </c>
      <c r="W441" s="1">
        <v>42</v>
      </c>
      <c r="X441" s="1" t="s">
        <v>12371</v>
      </c>
      <c r="Y441" s="1" t="s">
        <v>12372</v>
      </c>
      <c r="Z441" s="1" t="s">
        <v>12373</v>
      </c>
      <c r="AA441" s="1" t="s">
        <v>12374</v>
      </c>
      <c r="AB441" s="1" t="s">
        <v>12375</v>
      </c>
      <c r="AC441" s="1">
        <v>0.58899999999999997</v>
      </c>
      <c r="AG441" s="1">
        <v>0</v>
      </c>
      <c r="AJ441" s="1">
        <v>60</v>
      </c>
      <c r="AK441" s="1">
        <v>0</v>
      </c>
      <c r="AL441" s="1">
        <v>1</v>
      </c>
      <c r="AM441" s="1">
        <v>0.5</v>
      </c>
      <c r="AN441" s="1" t="s">
        <v>12380</v>
      </c>
      <c r="AO441" s="1">
        <v>949.73</v>
      </c>
      <c r="AP441" s="1">
        <v>298</v>
      </c>
      <c r="AQ441" s="1" t="s">
        <v>293</v>
      </c>
      <c r="AR441" s="1">
        <v>2</v>
      </c>
      <c r="AS441" s="1">
        <v>3.18</v>
      </c>
    </row>
    <row r="442" spans="1:70" x14ac:dyDescent="0.2">
      <c r="A442" s="1" t="s">
        <v>18155</v>
      </c>
      <c r="B442" s="1" t="s">
        <v>18158</v>
      </c>
      <c r="C442" s="1" t="s">
        <v>2080</v>
      </c>
      <c r="D442" s="1">
        <v>94025</v>
      </c>
      <c r="E442" s="1" t="s">
        <v>289</v>
      </c>
      <c r="F442" s="1" t="s">
        <v>289</v>
      </c>
      <c r="G442" s="1">
        <v>19</v>
      </c>
      <c r="H442" s="1">
        <v>9012894</v>
      </c>
      <c r="I442" s="1">
        <v>9012895</v>
      </c>
      <c r="J442" s="1" t="s">
        <v>289</v>
      </c>
      <c r="K442" s="1" t="s">
        <v>291</v>
      </c>
      <c r="L442" s="1" t="s">
        <v>292</v>
      </c>
      <c r="M442" s="1" t="s">
        <v>293</v>
      </c>
      <c r="N442" s="1" t="s">
        <v>333</v>
      </c>
      <c r="Q442" s="1" t="s">
        <v>289</v>
      </c>
      <c r="R442" s="1" t="s">
        <v>289</v>
      </c>
      <c r="S442" s="1" t="s">
        <v>289</v>
      </c>
      <c r="T442" s="1" t="s">
        <v>12631</v>
      </c>
      <c r="U442" s="1" t="s">
        <v>2052</v>
      </c>
      <c r="V442" s="1" t="s">
        <v>293</v>
      </c>
      <c r="W442" s="1">
        <v>34</v>
      </c>
      <c r="X442" s="1" t="s">
        <v>12632</v>
      </c>
      <c r="Y442" s="1" t="s">
        <v>12633</v>
      </c>
      <c r="Z442" s="1" t="s">
        <v>12634</v>
      </c>
      <c r="AA442" s="1" t="s">
        <v>12635</v>
      </c>
      <c r="AB442" s="1" t="s">
        <v>12637</v>
      </c>
      <c r="AC442" s="1">
        <v>0.46500000000000002</v>
      </c>
      <c r="AG442" s="1">
        <v>2</v>
      </c>
      <c r="AH442" s="1" t="s">
        <v>1259</v>
      </c>
      <c r="AI442" t="s">
        <v>2834</v>
      </c>
      <c r="AJ442" s="1">
        <v>55.17</v>
      </c>
      <c r="AK442" s="1">
        <v>0</v>
      </c>
      <c r="AL442" s="1">
        <v>1</v>
      </c>
      <c r="AM442" s="1">
        <v>0.5</v>
      </c>
      <c r="AN442" s="1" t="s">
        <v>12642</v>
      </c>
      <c r="AO442" s="1">
        <v>312.73</v>
      </c>
      <c r="AP442" s="1">
        <v>194</v>
      </c>
      <c r="AQ442" s="1" t="s">
        <v>293</v>
      </c>
      <c r="AR442" s="1">
        <v>2</v>
      </c>
      <c r="AS442" s="1">
        <v>1.55</v>
      </c>
    </row>
    <row r="443" spans="1:70" x14ac:dyDescent="0.2">
      <c r="A443" s="1" t="s">
        <v>18155</v>
      </c>
      <c r="B443" s="1" t="s">
        <v>18158</v>
      </c>
      <c r="C443" s="1" t="s">
        <v>18099</v>
      </c>
      <c r="D443" s="1">
        <v>416</v>
      </c>
      <c r="E443" s="1" t="s">
        <v>289</v>
      </c>
      <c r="F443" s="1" t="s">
        <v>289</v>
      </c>
      <c r="G443" s="1" t="s">
        <v>290</v>
      </c>
      <c r="H443" s="1">
        <v>3030576</v>
      </c>
      <c r="I443" s="1">
        <v>3030577</v>
      </c>
      <c r="J443" s="1" t="s">
        <v>289</v>
      </c>
      <c r="K443" s="1" t="s">
        <v>291</v>
      </c>
      <c r="L443" s="1" t="s">
        <v>292</v>
      </c>
      <c r="M443" s="1" t="s">
        <v>293</v>
      </c>
      <c r="N443" s="1" t="s">
        <v>11072</v>
      </c>
      <c r="Q443" s="1" t="s">
        <v>289</v>
      </c>
      <c r="R443" s="1" t="s">
        <v>289</v>
      </c>
      <c r="S443" s="1" t="s">
        <v>289</v>
      </c>
      <c r="T443" s="1" t="s">
        <v>11074</v>
      </c>
      <c r="U443" s="1" t="s">
        <v>11075</v>
      </c>
      <c r="V443" s="1" t="s">
        <v>351</v>
      </c>
      <c r="W443" s="1">
        <v>11</v>
      </c>
      <c r="X443" s="1" t="s">
        <v>11076</v>
      </c>
      <c r="Y443" s="1" t="s">
        <v>11077</v>
      </c>
      <c r="Z443" s="1" t="s">
        <v>11078</v>
      </c>
      <c r="AA443" s="1" t="s">
        <v>11079</v>
      </c>
      <c r="AB443" s="1" t="s">
        <v>11089</v>
      </c>
      <c r="AC443" s="1">
        <v>0.48</v>
      </c>
      <c r="AG443" s="1">
        <v>0</v>
      </c>
      <c r="AJ443" s="1">
        <v>59.92</v>
      </c>
      <c r="AK443" s="1">
        <v>0</v>
      </c>
      <c r="AL443" s="1">
        <v>2</v>
      </c>
      <c r="AM443" s="1">
        <v>1</v>
      </c>
      <c r="AN443" s="1" t="s">
        <v>11101</v>
      </c>
      <c r="AO443" s="1">
        <v>4221.7299999999996</v>
      </c>
      <c r="AP443" s="1">
        <v>17</v>
      </c>
      <c r="AQ443" s="1" t="s">
        <v>351</v>
      </c>
      <c r="AR443" s="1">
        <v>2</v>
      </c>
      <c r="AS443" s="1">
        <v>30.59</v>
      </c>
    </row>
    <row r="444" spans="1:70" x14ac:dyDescent="0.2">
      <c r="A444" s="1" t="s">
        <v>18155</v>
      </c>
      <c r="B444" s="1" t="s">
        <v>18158</v>
      </c>
      <c r="C444" s="1" t="s">
        <v>18018</v>
      </c>
      <c r="D444" s="1">
        <v>136371</v>
      </c>
      <c r="E444" s="1" t="s">
        <v>289</v>
      </c>
      <c r="F444" s="1" t="s">
        <v>289</v>
      </c>
      <c r="G444" s="1">
        <v>7</v>
      </c>
      <c r="H444" s="1">
        <v>150884267</v>
      </c>
      <c r="I444" s="1">
        <v>150884268</v>
      </c>
      <c r="J444" s="1" t="s">
        <v>289</v>
      </c>
      <c r="K444" s="1" t="s">
        <v>1183</v>
      </c>
      <c r="L444" s="1" t="s">
        <v>332</v>
      </c>
      <c r="M444" s="1" t="s">
        <v>2964</v>
      </c>
      <c r="N444" s="1" t="s">
        <v>293</v>
      </c>
      <c r="Q444" s="1" t="s">
        <v>289</v>
      </c>
      <c r="R444" s="1" t="s">
        <v>289</v>
      </c>
      <c r="S444" s="1" t="s">
        <v>289</v>
      </c>
      <c r="T444" s="1" t="s">
        <v>2965</v>
      </c>
      <c r="U444" s="1" t="s">
        <v>2966</v>
      </c>
      <c r="V444" s="1" t="s">
        <v>293</v>
      </c>
      <c r="W444" s="1">
        <v>0</v>
      </c>
      <c r="X444" s="1" t="s">
        <v>2967</v>
      </c>
      <c r="AB444" s="1" t="s">
        <v>2976</v>
      </c>
      <c r="AC444" s="1">
        <v>0.59399999999999997</v>
      </c>
      <c r="AG444" s="1">
        <v>0</v>
      </c>
      <c r="AJ444" s="1">
        <v>60</v>
      </c>
      <c r="AK444" s="1">
        <v>0</v>
      </c>
      <c r="AL444" s="1">
        <v>1</v>
      </c>
      <c r="AM444" s="1">
        <v>0.5</v>
      </c>
      <c r="AN444" s="1" t="s">
        <v>11790</v>
      </c>
      <c r="AO444" s="1">
        <v>397.73</v>
      </c>
      <c r="AP444" s="1">
        <v>177</v>
      </c>
      <c r="AQ444" s="1" t="s">
        <v>293</v>
      </c>
      <c r="AR444" s="1">
        <v>2</v>
      </c>
      <c r="AS444" s="1">
        <v>2.0099999999999998</v>
      </c>
    </row>
    <row r="445" spans="1:70" x14ac:dyDescent="0.2">
      <c r="A445" s="1" t="s">
        <v>18155</v>
      </c>
      <c r="B445" s="1" t="s">
        <v>18158</v>
      </c>
      <c r="C445" s="1" t="s">
        <v>17998</v>
      </c>
      <c r="D445" s="1">
        <v>5646</v>
      </c>
      <c r="E445" s="1" t="s">
        <v>289</v>
      </c>
      <c r="F445" s="1" t="s">
        <v>289</v>
      </c>
      <c r="G445" s="1">
        <v>9</v>
      </c>
      <c r="H445" s="1">
        <v>33797931</v>
      </c>
      <c r="I445" s="1">
        <v>33797932</v>
      </c>
      <c r="J445" s="1" t="s">
        <v>289</v>
      </c>
      <c r="K445" s="1" t="s">
        <v>331</v>
      </c>
      <c r="L445" s="1" t="s">
        <v>332</v>
      </c>
      <c r="M445" s="1" t="s">
        <v>11874</v>
      </c>
      <c r="N445" s="1" t="s">
        <v>293</v>
      </c>
      <c r="Q445" s="1" t="s">
        <v>289</v>
      </c>
      <c r="R445" s="1" t="s">
        <v>289</v>
      </c>
      <c r="S445" s="1" t="s">
        <v>289</v>
      </c>
      <c r="T445" s="1" t="s">
        <v>11875</v>
      </c>
      <c r="U445" s="1" t="s">
        <v>1214</v>
      </c>
      <c r="V445" s="1" t="s">
        <v>351</v>
      </c>
      <c r="W445" s="1">
        <v>3</v>
      </c>
      <c r="X445" s="1" t="s">
        <v>11876</v>
      </c>
      <c r="Y445" s="1" t="s">
        <v>11877</v>
      </c>
      <c r="Z445" s="1" t="s">
        <v>11878</v>
      </c>
      <c r="AA445" s="1" t="s">
        <v>11879</v>
      </c>
      <c r="AB445" s="1" t="s">
        <v>11881</v>
      </c>
      <c r="AC445" s="1">
        <v>0.54500000000000004</v>
      </c>
      <c r="AG445" s="1">
        <v>0</v>
      </c>
      <c r="AJ445" s="1">
        <v>57.65</v>
      </c>
      <c r="AK445" s="1">
        <v>0</v>
      </c>
      <c r="AL445" s="1">
        <v>1</v>
      </c>
      <c r="AM445" s="1">
        <v>0.5</v>
      </c>
      <c r="AN445" s="1" t="s">
        <v>11886</v>
      </c>
      <c r="AO445" s="1">
        <v>2133.73</v>
      </c>
      <c r="AP445" s="1">
        <v>411</v>
      </c>
      <c r="AQ445" s="1" t="s">
        <v>351</v>
      </c>
      <c r="AR445" s="1">
        <v>2</v>
      </c>
      <c r="AS445" s="1">
        <v>5.15</v>
      </c>
    </row>
    <row r="446" spans="1:70" x14ac:dyDescent="0.2">
      <c r="A446" s="1" t="s">
        <v>18155</v>
      </c>
      <c r="B446" s="1" t="s">
        <v>18158</v>
      </c>
      <c r="C446" s="1" t="s">
        <v>18074</v>
      </c>
      <c r="D446" s="1">
        <v>4588</v>
      </c>
      <c r="E446" s="1" t="s">
        <v>289</v>
      </c>
      <c r="F446" s="1" t="s">
        <v>289</v>
      </c>
      <c r="G446" s="1">
        <v>11</v>
      </c>
      <c r="H446" s="1">
        <v>1018223</v>
      </c>
      <c r="I446" s="1">
        <v>1018224</v>
      </c>
      <c r="J446" s="1" t="s">
        <v>289</v>
      </c>
      <c r="K446" s="1" t="s">
        <v>331</v>
      </c>
      <c r="L446" s="1" t="s">
        <v>332</v>
      </c>
      <c r="M446" s="1" t="s">
        <v>9134</v>
      </c>
      <c r="N446" s="1" t="s">
        <v>293</v>
      </c>
      <c r="Q446" s="1" t="s">
        <v>289</v>
      </c>
      <c r="R446" s="1" t="s">
        <v>289</v>
      </c>
      <c r="S446" s="1" t="s">
        <v>289</v>
      </c>
      <c r="T446" s="1" t="s">
        <v>9135</v>
      </c>
      <c r="U446" s="1" t="s">
        <v>9104</v>
      </c>
      <c r="V446" s="1" t="s">
        <v>293</v>
      </c>
      <c r="W446" s="1">
        <v>31</v>
      </c>
      <c r="X446" s="1" t="s">
        <v>9136</v>
      </c>
      <c r="Y446" s="1" t="s">
        <v>9137</v>
      </c>
      <c r="Z446" s="1" t="s">
        <v>9138</v>
      </c>
      <c r="AA446" s="1" t="s">
        <v>9139</v>
      </c>
      <c r="AB446" s="1" t="s">
        <v>9140</v>
      </c>
      <c r="AC446" s="1">
        <v>0.55900000000000005</v>
      </c>
      <c r="AG446" s="1">
        <v>0</v>
      </c>
      <c r="AJ446" s="1">
        <v>58.99</v>
      </c>
      <c r="AK446" s="1">
        <v>0</v>
      </c>
      <c r="AL446" s="1">
        <v>1</v>
      </c>
      <c r="AM446" s="1">
        <v>0.5</v>
      </c>
      <c r="AN446" s="1" t="s">
        <v>12000</v>
      </c>
      <c r="AO446" s="1">
        <v>276.73</v>
      </c>
      <c r="AP446" s="1">
        <v>100</v>
      </c>
      <c r="AQ446" s="1" t="s">
        <v>293</v>
      </c>
      <c r="AR446" s="1">
        <v>2</v>
      </c>
      <c r="AS446" s="1">
        <v>2.77</v>
      </c>
    </row>
    <row r="447" spans="1:70" x14ac:dyDescent="0.2">
      <c r="A447" s="1" t="s">
        <v>18155</v>
      </c>
      <c r="B447" s="1" t="s">
        <v>18158</v>
      </c>
      <c r="C447" s="1" t="s">
        <v>3369</v>
      </c>
      <c r="D447" s="1">
        <v>8924</v>
      </c>
      <c r="E447" s="1" t="s">
        <v>289</v>
      </c>
      <c r="F447" s="1" t="s">
        <v>289</v>
      </c>
      <c r="G447" s="1">
        <v>15</v>
      </c>
      <c r="H447" s="1">
        <v>28518115</v>
      </c>
      <c r="I447" s="1">
        <v>28518115</v>
      </c>
      <c r="J447" s="1" t="s">
        <v>289</v>
      </c>
      <c r="K447" s="1" t="s">
        <v>331</v>
      </c>
      <c r="L447" s="1" t="s">
        <v>332</v>
      </c>
      <c r="M447" s="1" t="s">
        <v>347</v>
      </c>
      <c r="N447" s="1" t="s">
        <v>293</v>
      </c>
      <c r="Q447" s="1" t="s">
        <v>289</v>
      </c>
      <c r="R447" s="1" t="s">
        <v>289</v>
      </c>
      <c r="S447" s="1" t="s">
        <v>289</v>
      </c>
      <c r="T447" s="1" t="s">
        <v>1713</v>
      </c>
      <c r="U447" s="1" t="s">
        <v>1714</v>
      </c>
      <c r="V447" s="1" t="s">
        <v>293</v>
      </c>
      <c r="W447" s="1">
        <v>8</v>
      </c>
      <c r="X447" s="1">
        <v>944</v>
      </c>
      <c r="Y447" s="1" t="s">
        <v>1715</v>
      </c>
      <c r="Z447" s="1" t="s">
        <v>1716</v>
      </c>
      <c r="AA447" s="1" t="s">
        <v>1717</v>
      </c>
      <c r="AB447" s="1" t="s">
        <v>1729</v>
      </c>
      <c r="AC447" s="1">
        <v>0.59199999999999997</v>
      </c>
      <c r="AG447" s="1">
        <v>2</v>
      </c>
      <c r="AH447" s="1" t="s">
        <v>1730</v>
      </c>
      <c r="AI447" t="s">
        <v>1731</v>
      </c>
      <c r="AJ447" s="1">
        <v>57.45</v>
      </c>
      <c r="AK447" s="1">
        <v>0</v>
      </c>
      <c r="AL447" s="1">
        <v>1</v>
      </c>
      <c r="AM447" s="1">
        <v>0.5</v>
      </c>
      <c r="AN447" s="1" t="s">
        <v>12297</v>
      </c>
      <c r="AO447" s="1">
        <v>88.73</v>
      </c>
      <c r="AP447" s="1">
        <v>32</v>
      </c>
      <c r="AQ447" s="1" t="s">
        <v>293</v>
      </c>
      <c r="AR447" s="1">
        <v>2</v>
      </c>
      <c r="AS447" s="1">
        <v>2.77</v>
      </c>
    </row>
    <row r="448" spans="1:70" x14ac:dyDescent="0.2">
      <c r="A448" s="1" t="s">
        <v>18155</v>
      </c>
      <c r="B448" s="1" t="s">
        <v>18158</v>
      </c>
      <c r="C448" s="1" t="s">
        <v>18109</v>
      </c>
      <c r="D448" s="1">
        <v>3858</v>
      </c>
      <c r="E448" s="1" t="s">
        <v>289</v>
      </c>
      <c r="F448" s="1" t="s">
        <v>289</v>
      </c>
      <c r="G448" s="1">
        <v>17</v>
      </c>
      <c r="H448" s="1">
        <v>38975149</v>
      </c>
      <c r="I448" s="1">
        <v>38975150</v>
      </c>
      <c r="J448" s="1" t="s">
        <v>289</v>
      </c>
      <c r="K448" s="1" t="s">
        <v>331</v>
      </c>
      <c r="L448" s="1" t="s">
        <v>332</v>
      </c>
      <c r="M448" s="1" t="s">
        <v>651</v>
      </c>
      <c r="N448" s="1" t="s">
        <v>293</v>
      </c>
      <c r="Q448" s="1" t="s">
        <v>289</v>
      </c>
      <c r="R448" s="1" t="s">
        <v>289</v>
      </c>
      <c r="S448" s="1" t="s">
        <v>289</v>
      </c>
      <c r="T448" s="1" t="s">
        <v>12461</v>
      </c>
      <c r="U448" s="1" t="s">
        <v>12462</v>
      </c>
      <c r="V448" s="1" t="s">
        <v>293</v>
      </c>
      <c r="W448" s="1">
        <v>7</v>
      </c>
      <c r="X448" s="1" t="s">
        <v>12463</v>
      </c>
      <c r="Y448" s="1" t="s">
        <v>12464</v>
      </c>
      <c r="Z448" s="1" t="s">
        <v>12465</v>
      </c>
      <c r="AA448" s="1" t="s">
        <v>12466</v>
      </c>
      <c r="AB448" s="1" t="s">
        <v>12477</v>
      </c>
      <c r="AC448" s="1">
        <v>0.752</v>
      </c>
      <c r="AG448" s="1">
        <v>0</v>
      </c>
      <c r="AJ448" s="1">
        <v>59.88</v>
      </c>
      <c r="AK448" s="1">
        <v>0</v>
      </c>
      <c r="AL448" s="1">
        <v>1</v>
      </c>
      <c r="AM448" s="1">
        <v>0.5</v>
      </c>
      <c r="AN448" s="1" t="s">
        <v>12490</v>
      </c>
      <c r="AO448" s="1">
        <v>1646.73</v>
      </c>
      <c r="AP448" s="1">
        <v>171</v>
      </c>
      <c r="AQ448" s="1" t="s">
        <v>293</v>
      </c>
      <c r="AR448" s="1">
        <v>2</v>
      </c>
      <c r="AS448" s="1">
        <v>9.4600000000000009</v>
      </c>
    </row>
    <row r="449" spans="1:70" x14ac:dyDescent="0.2">
      <c r="A449" s="1" t="s">
        <v>18155</v>
      </c>
      <c r="B449" s="1" t="s">
        <v>18158</v>
      </c>
      <c r="C449" s="1" t="s">
        <v>18109</v>
      </c>
      <c r="D449" s="1">
        <v>3858</v>
      </c>
      <c r="E449" s="1" t="s">
        <v>289</v>
      </c>
      <c r="F449" s="1" t="s">
        <v>289</v>
      </c>
      <c r="G449" s="1">
        <v>17</v>
      </c>
      <c r="H449" s="1">
        <v>38975152</v>
      </c>
      <c r="I449" s="1">
        <v>38975152</v>
      </c>
      <c r="J449" s="1" t="s">
        <v>289</v>
      </c>
      <c r="K449" s="1" t="s">
        <v>331</v>
      </c>
      <c r="L449" s="1" t="s">
        <v>332</v>
      </c>
      <c r="M449" s="1" t="s">
        <v>333</v>
      </c>
      <c r="N449" s="1" t="s">
        <v>293</v>
      </c>
      <c r="Q449" s="1" t="s">
        <v>289</v>
      </c>
      <c r="R449" s="1" t="s">
        <v>289</v>
      </c>
      <c r="S449" s="1" t="s">
        <v>289</v>
      </c>
      <c r="T449" s="1" t="s">
        <v>12491</v>
      </c>
      <c r="U449" s="1" t="s">
        <v>12462</v>
      </c>
      <c r="V449" s="1" t="s">
        <v>293</v>
      </c>
      <c r="W449" s="1">
        <v>7</v>
      </c>
      <c r="X449" s="1">
        <v>1644</v>
      </c>
      <c r="Y449" s="1" t="s">
        <v>12492</v>
      </c>
      <c r="Z449" s="1" t="s">
        <v>12493</v>
      </c>
      <c r="AA449" s="1" t="s">
        <v>12494</v>
      </c>
      <c r="AB449" s="1" t="s">
        <v>12496</v>
      </c>
      <c r="AC449" s="1">
        <v>0.76100000000000001</v>
      </c>
      <c r="AG449" s="1">
        <v>0</v>
      </c>
      <c r="AJ449" s="1">
        <v>59.88</v>
      </c>
      <c r="AK449" s="1">
        <v>0</v>
      </c>
      <c r="AL449" s="1">
        <v>1</v>
      </c>
      <c r="AM449" s="1">
        <v>0.5</v>
      </c>
      <c r="AN449" s="1" t="s">
        <v>12501</v>
      </c>
      <c r="AO449" s="1">
        <v>1511.73</v>
      </c>
      <c r="AP449" s="1">
        <v>166</v>
      </c>
      <c r="AQ449" s="1" t="s">
        <v>293</v>
      </c>
      <c r="AR449" s="1">
        <v>2</v>
      </c>
      <c r="AS449" s="1">
        <v>8.9499999999999993</v>
      </c>
    </row>
    <row r="450" spans="1:70" x14ac:dyDescent="0.2">
      <c r="A450" s="1" t="s">
        <v>18155</v>
      </c>
      <c r="B450" s="1" t="s">
        <v>18158</v>
      </c>
      <c r="C450" s="1" t="s">
        <v>2080</v>
      </c>
      <c r="D450" s="1">
        <v>94025</v>
      </c>
      <c r="E450" s="1" t="s">
        <v>289</v>
      </c>
      <c r="F450" s="1" t="s">
        <v>289</v>
      </c>
      <c r="G450" s="1">
        <v>19</v>
      </c>
      <c r="H450" s="1">
        <v>9012898</v>
      </c>
      <c r="I450" s="1">
        <v>9012898</v>
      </c>
      <c r="J450" s="1" t="s">
        <v>289</v>
      </c>
      <c r="K450" s="1" t="s">
        <v>1621</v>
      </c>
      <c r="L450" s="1" t="s">
        <v>332</v>
      </c>
      <c r="M450" s="1" t="s">
        <v>333</v>
      </c>
      <c r="N450" s="1" t="s">
        <v>293</v>
      </c>
      <c r="Q450" s="1" t="s">
        <v>289</v>
      </c>
      <c r="R450" s="1" t="s">
        <v>289</v>
      </c>
      <c r="S450" s="1" t="s">
        <v>289</v>
      </c>
      <c r="T450" s="1" t="s">
        <v>12643</v>
      </c>
      <c r="U450" s="1" t="s">
        <v>2052</v>
      </c>
      <c r="V450" s="1" t="s">
        <v>293</v>
      </c>
      <c r="W450" s="1">
        <v>34</v>
      </c>
      <c r="X450" s="1">
        <v>38749</v>
      </c>
      <c r="Y450" s="1" t="s">
        <v>12644</v>
      </c>
      <c r="Z450" s="1" t="s">
        <v>12645</v>
      </c>
      <c r="AA450" s="1" t="s">
        <v>12646</v>
      </c>
      <c r="AB450" s="1" t="s">
        <v>12647</v>
      </c>
      <c r="AC450" s="1">
        <v>0.45800000000000002</v>
      </c>
      <c r="AG450" s="1">
        <v>0</v>
      </c>
      <c r="AJ450" s="1">
        <v>55.21</v>
      </c>
      <c r="AK450" s="1">
        <v>0</v>
      </c>
      <c r="AL450" s="1">
        <v>1</v>
      </c>
      <c r="AM450" s="1">
        <v>0.5</v>
      </c>
      <c r="AN450" s="1" t="s">
        <v>12651</v>
      </c>
      <c r="AO450" s="1">
        <v>303.73</v>
      </c>
      <c r="AP450" s="1">
        <v>196</v>
      </c>
      <c r="AQ450" s="1" t="s">
        <v>293</v>
      </c>
      <c r="AR450" s="1">
        <v>2</v>
      </c>
      <c r="AS450" s="1">
        <v>1.5</v>
      </c>
    </row>
    <row r="451" spans="1:70" x14ac:dyDescent="0.2">
      <c r="A451" s="1" t="s">
        <v>18155</v>
      </c>
      <c r="B451" s="1" t="s">
        <v>18158</v>
      </c>
      <c r="C451" s="1" t="s">
        <v>18112</v>
      </c>
      <c r="D451" s="1">
        <v>200232</v>
      </c>
      <c r="E451" s="1" t="s">
        <v>289</v>
      </c>
      <c r="F451" s="1" t="s">
        <v>289</v>
      </c>
      <c r="G451" s="1">
        <v>20</v>
      </c>
      <c r="H451" s="1">
        <v>55099974</v>
      </c>
      <c r="I451" s="1">
        <v>55099977</v>
      </c>
      <c r="J451" s="1" t="s">
        <v>289</v>
      </c>
      <c r="K451" s="1" t="s">
        <v>331</v>
      </c>
      <c r="L451" s="1" t="s">
        <v>332</v>
      </c>
      <c r="M451" s="1" t="s">
        <v>12652</v>
      </c>
      <c r="N451" s="1" t="s">
        <v>293</v>
      </c>
      <c r="Q451" s="1" t="s">
        <v>289</v>
      </c>
      <c r="R451" s="1" t="s">
        <v>289</v>
      </c>
      <c r="S451" s="1" t="s">
        <v>289</v>
      </c>
      <c r="T451" s="1" t="s">
        <v>12653</v>
      </c>
      <c r="U451" s="1" t="s">
        <v>12654</v>
      </c>
      <c r="V451" s="1" t="s">
        <v>351</v>
      </c>
      <c r="W451" s="1">
        <v>1</v>
      </c>
      <c r="X451" s="1" t="s">
        <v>12655</v>
      </c>
      <c r="Y451" s="1" t="s">
        <v>12656</v>
      </c>
      <c r="Z451" s="1" t="s">
        <v>12657</v>
      </c>
      <c r="AA451" s="1" t="s">
        <v>12658</v>
      </c>
      <c r="AB451" s="1" t="s">
        <v>12663</v>
      </c>
      <c r="AC451" s="1">
        <v>0.52</v>
      </c>
      <c r="AG451" s="1">
        <v>0</v>
      </c>
      <c r="AJ451" s="1">
        <v>58.02</v>
      </c>
      <c r="AK451" s="1">
        <v>0</v>
      </c>
      <c r="AL451" s="1">
        <v>1</v>
      </c>
      <c r="AM451" s="1">
        <v>0.5</v>
      </c>
      <c r="AN451" s="1" t="s">
        <v>12673</v>
      </c>
      <c r="AO451" s="1">
        <v>502.73</v>
      </c>
      <c r="AP451" s="1">
        <v>163</v>
      </c>
      <c r="AQ451" s="1" t="s">
        <v>351</v>
      </c>
      <c r="AR451" s="1">
        <v>2</v>
      </c>
      <c r="AS451" s="1">
        <v>3.07</v>
      </c>
    </row>
    <row r="452" spans="1:70" x14ac:dyDescent="0.2">
      <c r="A452" s="1" t="s">
        <v>18155</v>
      </c>
      <c r="B452" s="1" t="s">
        <v>18158</v>
      </c>
      <c r="C452" s="1" t="s">
        <v>18113</v>
      </c>
      <c r="D452" s="1">
        <v>7033</v>
      </c>
      <c r="E452" s="1" t="s">
        <v>289</v>
      </c>
      <c r="F452" s="1" t="s">
        <v>289</v>
      </c>
      <c r="G452" s="1">
        <v>21</v>
      </c>
      <c r="H452" s="1">
        <v>43733633</v>
      </c>
      <c r="I452" s="1">
        <v>43733634</v>
      </c>
      <c r="J452" s="1" t="s">
        <v>289</v>
      </c>
      <c r="K452" s="1" t="s">
        <v>331</v>
      </c>
      <c r="L452" s="1" t="s">
        <v>332</v>
      </c>
      <c r="M452" s="1" t="s">
        <v>525</v>
      </c>
      <c r="N452" s="1" t="s">
        <v>293</v>
      </c>
      <c r="Q452" s="1" t="s">
        <v>289</v>
      </c>
      <c r="R452" s="1" t="s">
        <v>289</v>
      </c>
      <c r="S452" s="1" t="s">
        <v>289</v>
      </c>
      <c r="T452" s="1" t="s">
        <v>12752</v>
      </c>
      <c r="U452" s="1" t="s">
        <v>12753</v>
      </c>
      <c r="V452" s="1" t="s">
        <v>293</v>
      </c>
      <c r="W452" s="1">
        <v>2</v>
      </c>
      <c r="X452" s="1" t="s">
        <v>12754</v>
      </c>
      <c r="Y452" s="1" t="s">
        <v>12755</v>
      </c>
      <c r="Z452" s="1" t="s">
        <v>12756</v>
      </c>
      <c r="AA452" s="1" t="s">
        <v>12757</v>
      </c>
      <c r="AB452" s="1" t="s">
        <v>12765</v>
      </c>
      <c r="AC452" s="1">
        <v>0.64400000000000002</v>
      </c>
      <c r="AG452" s="1">
        <v>0</v>
      </c>
      <c r="AJ452" s="1">
        <v>60</v>
      </c>
      <c r="AK452" s="1">
        <v>0</v>
      </c>
      <c r="AL452" s="1">
        <v>1</v>
      </c>
      <c r="AM452" s="1">
        <v>0.5</v>
      </c>
      <c r="AN452" s="1" t="s">
        <v>12778</v>
      </c>
      <c r="AO452" s="1">
        <v>19.78</v>
      </c>
      <c r="AP452" s="1">
        <v>11</v>
      </c>
      <c r="AQ452" s="1" t="s">
        <v>293</v>
      </c>
      <c r="AR452" s="1">
        <v>2</v>
      </c>
      <c r="AS452" s="1">
        <v>1.8</v>
      </c>
    </row>
    <row r="453" spans="1:70" x14ac:dyDescent="0.2">
      <c r="A453" s="1" t="s">
        <v>18155</v>
      </c>
      <c r="B453" s="1" t="s">
        <v>18158</v>
      </c>
      <c r="C453" s="1" t="s">
        <v>17990</v>
      </c>
      <c r="D453" s="1">
        <v>55672</v>
      </c>
      <c r="E453" s="1" t="s">
        <v>289</v>
      </c>
      <c r="F453" s="1" t="s">
        <v>289</v>
      </c>
      <c r="G453" s="1">
        <v>1</v>
      </c>
      <c r="H453" s="1">
        <v>16890604</v>
      </c>
      <c r="I453" s="1">
        <v>16890604</v>
      </c>
      <c r="J453" s="1" t="s">
        <v>289</v>
      </c>
      <c r="K453" s="1" t="s">
        <v>345</v>
      </c>
      <c r="L453" s="1" t="s">
        <v>346</v>
      </c>
      <c r="M453" s="1" t="s">
        <v>333</v>
      </c>
      <c r="N453" s="1" t="s">
        <v>407</v>
      </c>
      <c r="Q453" s="1" t="s">
        <v>289</v>
      </c>
      <c r="R453" s="1" t="s">
        <v>289</v>
      </c>
      <c r="S453" s="1" t="s">
        <v>289</v>
      </c>
      <c r="T453" s="1" t="s">
        <v>18255</v>
      </c>
      <c r="U453" s="1" t="s">
        <v>500</v>
      </c>
      <c r="V453" s="1" t="s">
        <v>293</v>
      </c>
      <c r="W453" s="1">
        <v>29</v>
      </c>
      <c r="X453" s="1">
        <v>4141</v>
      </c>
      <c r="Y453" s="1" t="s">
        <v>18256</v>
      </c>
      <c r="Z453" s="1" t="s">
        <v>18257</v>
      </c>
      <c r="AA453" s="1" t="s">
        <v>18258</v>
      </c>
      <c r="AB453" s="1" t="s">
        <v>18259</v>
      </c>
      <c r="AC453" s="1">
        <v>0.46300000000000002</v>
      </c>
      <c r="AG453" s="1">
        <v>0</v>
      </c>
      <c r="AT453" s="1">
        <v>24.61326</v>
      </c>
      <c r="AU453" s="1" t="s">
        <v>405</v>
      </c>
      <c r="AV453" s="1">
        <v>10</v>
      </c>
      <c r="AW453" s="1">
        <v>1</v>
      </c>
      <c r="AX453" s="1">
        <v>35</v>
      </c>
      <c r="AY453" s="1">
        <v>94</v>
      </c>
      <c r="AZ453" s="1">
        <v>3234</v>
      </c>
      <c r="BA453" s="1" t="s">
        <v>525</v>
      </c>
      <c r="BB453" s="1">
        <v>1</v>
      </c>
      <c r="BC453" s="1">
        <v>0.99992999999999999</v>
      </c>
      <c r="BD453" s="1">
        <v>0</v>
      </c>
      <c r="BF453" s="1" t="s">
        <v>293</v>
      </c>
      <c r="BG453" s="1">
        <v>4</v>
      </c>
      <c r="BH453" s="1">
        <v>40</v>
      </c>
      <c r="BI453" s="1">
        <v>159</v>
      </c>
      <c r="BJ453" s="1">
        <v>0</v>
      </c>
      <c r="BK453" s="1">
        <v>0</v>
      </c>
      <c r="BL453" s="1">
        <v>11.203851999999999</v>
      </c>
      <c r="BM453" s="1">
        <v>64</v>
      </c>
      <c r="BN453" s="1">
        <v>60</v>
      </c>
      <c r="BO453" s="1">
        <v>2387</v>
      </c>
      <c r="BP453" s="1">
        <v>223</v>
      </c>
      <c r="BQ453" s="1">
        <v>5.8824000000000001E-2</v>
      </c>
      <c r="BR453" s="1">
        <v>0.99992999999999999</v>
      </c>
    </row>
    <row r="454" spans="1:70" x14ac:dyDescent="0.2">
      <c r="A454" s="1" t="s">
        <v>18155</v>
      </c>
      <c r="B454" s="1" t="s">
        <v>18158</v>
      </c>
      <c r="C454" s="1" t="s">
        <v>18260</v>
      </c>
      <c r="D454" s="1">
        <v>864</v>
      </c>
      <c r="E454" s="1" t="s">
        <v>289</v>
      </c>
      <c r="F454" s="1" t="s">
        <v>289</v>
      </c>
      <c r="G454" s="1">
        <v>1</v>
      </c>
      <c r="H454" s="1">
        <v>25228664</v>
      </c>
      <c r="I454" s="1">
        <v>25228664</v>
      </c>
      <c r="J454" s="1" t="s">
        <v>289</v>
      </c>
      <c r="K454" s="1" t="s">
        <v>436</v>
      </c>
      <c r="L454" s="1" t="s">
        <v>346</v>
      </c>
      <c r="M454" s="1" t="s">
        <v>347</v>
      </c>
      <c r="N454" s="1" t="s">
        <v>407</v>
      </c>
      <c r="Q454" s="1" t="s">
        <v>289</v>
      </c>
      <c r="R454" s="1" t="s">
        <v>289</v>
      </c>
      <c r="S454" s="1" t="s">
        <v>289</v>
      </c>
      <c r="T454" s="1" t="s">
        <v>18261</v>
      </c>
      <c r="U454" s="1" t="s">
        <v>18262</v>
      </c>
      <c r="V454" s="1" t="s">
        <v>293</v>
      </c>
      <c r="W454" s="1">
        <v>5</v>
      </c>
      <c r="X454" s="1">
        <v>1205</v>
      </c>
      <c r="Y454" s="1" t="s">
        <v>18263</v>
      </c>
      <c r="Z454" s="1" t="s">
        <v>18264</v>
      </c>
      <c r="AA454" s="1" t="s">
        <v>18265</v>
      </c>
      <c r="AB454" s="1" t="s">
        <v>18266</v>
      </c>
      <c r="AC454" s="1">
        <v>0.70099999999999996</v>
      </c>
      <c r="AG454" s="1">
        <v>0</v>
      </c>
      <c r="AT454" s="1">
        <v>8.7113259999999997</v>
      </c>
      <c r="AU454" s="1" t="s">
        <v>405</v>
      </c>
      <c r="AV454" s="1">
        <v>0</v>
      </c>
      <c r="AW454" s="1">
        <v>0</v>
      </c>
      <c r="AX454" s="1">
        <v>0</v>
      </c>
      <c r="AY454" s="1">
        <v>29</v>
      </c>
      <c r="AZ454" s="1">
        <v>931</v>
      </c>
      <c r="BA454" s="1" t="s">
        <v>469</v>
      </c>
      <c r="BB454" s="1">
        <v>0.99999700000000002</v>
      </c>
      <c r="BC454" s="1">
        <v>0.83571300000000004</v>
      </c>
      <c r="BD454" s="1">
        <v>0</v>
      </c>
      <c r="BF454" s="1" t="s">
        <v>293</v>
      </c>
      <c r="BG454" s="1">
        <v>3</v>
      </c>
      <c r="BH454" s="1">
        <v>60</v>
      </c>
      <c r="BI454" s="1">
        <v>102</v>
      </c>
      <c r="BJ454" s="1">
        <v>0</v>
      </c>
      <c r="BK454" s="1">
        <v>0</v>
      </c>
      <c r="BL454" s="1">
        <v>7.1132549999999997</v>
      </c>
      <c r="BM454" s="1">
        <v>34</v>
      </c>
      <c r="BN454" s="1">
        <v>60</v>
      </c>
      <c r="BO454" s="1">
        <v>1221</v>
      </c>
      <c r="BP454" s="1">
        <v>72</v>
      </c>
      <c r="BQ454" s="1">
        <v>8.1081E-2</v>
      </c>
      <c r="BR454" s="1">
        <v>0.83571600000000001</v>
      </c>
    </row>
    <row r="455" spans="1:70" x14ac:dyDescent="0.2">
      <c r="A455" s="1" t="s">
        <v>18155</v>
      </c>
      <c r="B455" s="1" t="s">
        <v>18158</v>
      </c>
      <c r="C455" s="1" t="s">
        <v>9976</v>
      </c>
      <c r="D455" s="1">
        <v>200014</v>
      </c>
      <c r="E455" s="1" t="s">
        <v>289</v>
      </c>
      <c r="F455" s="1" t="s">
        <v>289</v>
      </c>
      <c r="G455" s="1">
        <v>1</v>
      </c>
      <c r="H455" s="1">
        <v>52824027</v>
      </c>
      <c r="I455" s="1">
        <v>52824027</v>
      </c>
      <c r="J455" s="1" t="s">
        <v>289</v>
      </c>
      <c r="K455" s="1" t="s">
        <v>436</v>
      </c>
      <c r="L455" s="1" t="s">
        <v>346</v>
      </c>
      <c r="M455" s="1" t="s">
        <v>333</v>
      </c>
      <c r="N455" s="1" t="s">
        <v>294</v>
      </c>
      <c r="Q455" s="1" t="s">
        <v>289</v>
      </c>
      <c r="R455" s="1" t="s">
        <v>289</v>
      </c>
      <c r="S455" s="1" t="s">
        <v>289</v>
      </c>
      <c r="T455" s="1" t="s">
        <v>9948</v>
      </c>
      <c r="U455" s="1" t="s">
        <v>9949</v>
      </c>
      <c r="V455" s="1" t="s">
        <v>293</v>
      </c>
      <c r="W455" s="1">
        <v>13</v>
      </c>
      <c r="X455" s="1">
        <v>1575</v>
      </c>
      <c r="Y455" s="1" t="s">
        <v>9950</v>
      </c>
      <c r="Z455" s="1" t="s">
        <v>9951</v>
      </c>
      <c r="AA455" s="1" t="s">
        <v>9952</v>
      </c>
      <c r="AB455" s="1" t="s">
        <v>9960</v>
      </c>
      <c r="AC455" s="1">
        <v>0.59199999999999997</v>
      </c>
      <c r="AG455" s="1">
        <v>0</v>
      </c>
      <c r="AT455" s="1">
        <v>73.733621999999997</v>
      </c>
      <c r="AU455" s="1" t="s">
        <v>405</v>
      </c>
      <c r="AV455" s="1">
        <v>0</v>
      </c>
      <c r="AW455" s="1">
        <v>0</v>
      </c>
      <c r="AX455" s="1">
        <v>0</v>
      </c>
      <c r="AY455" s="1">
        <v>245</v>
      </c>
      <c r="AZ455" s="1">
        <v>8450</v>
      </c>
      <c r="BA455" s="1" t="s">
        <v>525</v>
      </c>
      <c r="BB455" s="1">
        <v>1</v>
      </c>
      <c r="BC455" s="1">
        <v>1</v>
      </c>
      <c r="BD455" s="1">
        <v>0</v>
      </c>
      <c r="BF455" s="1" t="s">
        <v>293</v>
      </c>
      <c r="BG455" s="1">
        <v>22</v>
      </c>
      <c r="BH455" s="1">
        <v>60</v>
      </c>
      <c r="BI455" s="1">
        <v>782</v>
      </c>
      <c r="BJ455" s="1">
        <v>0</v>
      </c>
      <c r="BK455" s="1">
        <v>0</v>
      </c>
      <c r="BL455" s="1">
        <v>56.617795999999998</v>
      </c>
      <c r="BM455" s="1">
        <v>222</v>
      </c>
      <c r="BN455" s="1">
        <v>60</v>
      </c>
      <c r="BO455" s="1">
        <v>8185</v>
      </c>
      <c r="BP455" s="1">
        <v>620</v>
      </c>
      <c r="BQ455" s="1">
        <v>9.0163999999999994E-2</v>
      </c>
      <c r="BR455" s="1">
        <v>1</v>
      </c>
    </row>
    <row r="456" spans="1:70" x14ac:dyDescent="0.2">
      <c r="A456" s="1" t="s">
        <v>18155</v>
      </c>
      <c r="B456" s="1" t="s">
        <v>18158</v>
      </c>
      <c r="C456" s="1" t="s">
        <v>18267</v>
      </c>
      <c r="D456" s="1">
        <v>100288142</v>
      </c>
      <c r="E456" s="1" t="s">
        <v>289</v>
      </c>
      <c r="F456" s="1" t="s">
        <v>289</v>
      </c>
      <c r="G456" s="1">
        <v>1</v>
      </c>
      <c r="H456" s="1">
        <v>148343734</v>
      </c>
      <c r="I456" s="1">
        <v>148343734</v>
      </c>
      <c r="J456" s="1" t="s">
        <v>289</v>
      </c>
      <c r="K456" s="1" t="s">
        <v>345</v>
      </c>
      <c r="L456" s="1" t="s">
        <v>346</v>
      </c>
      <c r="M456" s="1" t="s">
        <v>294</v>
      </c>
      <c r="N456" s="1" t="s">
        <v>407</v>
      </c>
      <c r="Q456" s="1" t="s">
        <v>289</v>
      </c>
      <c r="R456" s="1" t="s">
        <v>289</v>
      </c>
      <c r="S456" s="1" t="s">
        <v>289</v>
      </c>
      <c r="T456" s="1" t="s">
        <v>18268</v>
      </c>
      <c r="U456" s="1" t="s">
        <v>18269</v>
      </c>
      <c r="V456" s="1" t="s">
        <v>293</v>
      </c>
      <c r="W456" s="1">
        <v>4</v>
      </c>
      <c r="X456" s="1">
        <v>550</v>
      </c>
      <c r="Y456" s="1" t="s">
        <v>18270</v>
      </c>
      <c r="Z456" s="1" t="s">
        <v>18271</v>
      </c>
      <c r="AA456" s="1" t="s">
        <v>18272</v>
      </c>
      <c r="AB456" s="1" t="s">
        <v>18273</v>
      </c>
      <c r="AC456" s="1">
        <v>0.54200000000000004</v>
      </c>
      <c r="AG456" s="1">
        <v>0</v>
      </c>
      <c r="AT456" s="1">
        <v>6.9218510000000002</v>
      </c>
      <c r="AU456" s="1" t="s">
        <v>405</v>
      </c>
      <c r="AV456" s="1">
        <v>14</v>
      </c>
      <c r="AW456" s="1">
        <v>0</v>
      </c>
      <c r="AX456" s="1">
        <v>0</v>
      </c>
      <c r="AY456" s="1">
        <v>23</v>
      </c>
      <c r="AZ456" s="1">
        <v>770</v>
      </c>
      <c r="BA456" s="1" t="s">
        <v>406</v>
      </c>
      <c r="BB456" s="1">
        <v>0.99439100000000002</v>
      </c>
      <c r="BC456" s="1">
        <v>0.139048</v>
      </c>
      <c r="BD456" s="1">
        <v>0</v>
      </c>
      <c r="BF456" s="1" t="s">
        <v>293</v>
      </c>
      <c r="BG456" s="1">
        <v>6</v>
      </c>
      <c r="BH456" s="1">
        <v>33</v>
      </c>
      <c r="BI456" s="1">
        <v>231</v>
      </c>
      <c r="BJ456" s="1">
        <v>0</v>
      </c>
      <c r="BK456" s="1">
        <v>0</v>
      </c>
      <c r="BL456" s="1">
        <v>22.350349000000001</v>
      </c>
      <c r="BM456" s="1">
        <v>6</v>
      </c>
      <c r="BN456" s="1">
        <v>42</v>
      </c>
      <c r="BO456" s="1">
        <v>225</v>
      </c>
      <c r="BP456" s="1">
        <v>39</v>
      </c>
      <c r="BQ456" s="1">
        <v>0.5</v>
      </c>
      <c r="BR456" s="1">
        <v>0.13983200000000001</v>
      </c>
    </row>
    <row r="457" spans="1:70" x14ac:dyDescent="0.2">
      <c r="A457" s="1" t="s">
        <v>18155</v>
      </c>
      <c r="B457" s="1" t="s">
        <v>18158</v>
      </c>
      <c r="C457" s="1" t="s">
        <v>10019</v>
      </c>
      <c r="D457" s="1">
        <v>55220</v>
      </c>
      <c r="E457" s="1" t="s">
        <v>289</v>
      </c>
      <c r="F457" s="1" t="s">
        <v>289</v>
      </c>
      <c r="G457" s="1">
        <v>1</v>
      </c>
      <c r="H457" s="1">
        <v>205308863</v>
      </c>
      <c r="I457" s="1">
        <v>205308863</v>
      </c>
      <c r="J457" s="1" t="s">
        <v>289</v>
      </c>
      <c r="K457" s="1" t="s">
        <v>345</v>
      </c>
      <c r="L457" s="1" t="s">
        <v>346</v>
      </c>
      <c r="M457" s="1" t="s">
        <v>347</v>
      </c>
      <c r="N457" s="1" t="s">
        <v>407</v>
      </c>
      <c r="Q457" s="1" t="s">
        <v>289</v>
      </c>
      <c r="R457" s="1" t="s">
        <v>289</v>
      </c>
      <c r="S457" s="1" t="s">
        <v>289</v>
      </c>
      <c r="T457" s="1" t="s">
        <v>9981</v>
      </c>
      <c r="U457" s="1" t="s">
        <v>9982</v>
      </c>
      <c r="V457" s="1" t="s">
        <v>293</v>
      </c>
      <c r="W457" s="1">
        <v>6</v>
      </c>
      <c r="X457" s="1">
        <v>1266</v>
      </c>
      <c r="Y457" s="1" t="s">
        <v>9983</v>
      </c>
      <c r="Z457" s="1" t="s">
        <v>9984</v>
      </c>
      <c r="AA457" s="1" t="s">
        <v>9985</v>
      </c>
      <c r="AB457" s="1" t="s">
        <v>9995</v>
      </c>
      <c r="AC457" s="1">
        <v>0.56200000000000006</v>
      </c>
      <c r="AG457" s="1">
        <v>0</v>
      </c>
      <c r="AT457" s="1">
        <v>56.534219</v>
      </c>
      <c r="AU457" s="1" t="s">
        <v>405</v>
      </c>
      <c r="AV457" s="1">
        <v>0</v>
      </c>
      <c r="AW457" s="1">
        <v>0</v>
      </c>
      <c r="AX457" s="1">
        <v>0</v>
      </c>
      <c r="AY457" s="1">
        <v>188</v>
      </c>
      <c r="AZ457" s="1">
        <v>6319</v>
      </c>
      <c r="BA457" s="1" t="s">
        <v>469</v>
      </c>
      <c r="BB457" s="1">
        <v>1</v>
      </c>
      <c r="BC457" s="1">
        <v>1</v>
      </c>
      <c r="BD457" s="1">
        <v>0</v>
      </c>
      <c r="BF457" s="1" t="s">
        <v>293</v>
      </c>
      <c r="BG457" s="1">
        <v>18</v>
      </c>
      <c r="BH457" s="1">
        <v>60</v>
      </c>
      <c r="BI457" s="1">
        <v>603</v>
      </c>
      <c r="BJ457" s="1">
        <v>0</v>
      </c>
      <c r="BK457" s="1">
        <v>0</v>
      </c>
      <c r="BL457" s="1">
        <v>42.761966000000001</v>
      </c>
      <c r="BM457" s="1">
        <v>181</v>
      </c>
      <c r="BN457" s="1">
        <v>60</v>
      </c>
      <c r="BO457" s="1">
        <v>6481</v>
      </c>
      <c r="BP457" s="1">
        <v>452</v>
      </c>
      <c r="BQ457" s="1">
        <v>9.0452000000000005E-2</v>
      </c>
      <c r="BR457" s="1">
        <v>1</v>
      </c>
    </row>
    <row r="458" spans="1:70" x14ac:dyDescent="0.2">
      <c r="A458" s="1" t="s">
        <v>18155</v>
      </c>
      <c r="B458" s="1" t="s">
        <v>18158</v>
      </c>
      <c r="C458" s="1" t="s">
        <v>18274</v>
      </c>
      <c r="D458" s="1">
        <v>83593</v>
      </c>
      <c r="E458" s="1" t="s">
        <v>289</v>
      </c>
      <c r="F458" s="1" t="s">
        <v>289</v>
      </c>
      <c r="G458" s="1">
        <v>1</v>
      </c>
      <c r="H458" s="1">
        <v>206681120</v>
      </c>
      <c r="I458" s="1">
        <v>206681120</v>
      </c>
      <c r="J458" s="1" t="s">
        <v>289</v>
      </c>
      <c r="K458" s="1" t="s">
        <v>345</v>
      </c>
      <c r="L458" s="1" t="s">
        <v>346</v>
      </c>
      <c r="M458" s="1" t="s">
        <v>347</v>
      </c>
      <c r="N458" s="1" t="s">
        <v>407</v>
      </c>
      <c r="Q458" s="1" t="s">
        <v>289</v>
      </c>
      <c r="R458" s="1" t="s">
        <v>289</v>
      </c>
      <c r="S458" s="1" t="s">
        <v>289</v>
      </c>
      <c r="T458" s="1" t="s">
        <v>18275</v>
      </c>
      <c r="U458" s="1" t="s">
        <v>18276</v>
      </c>
      <c r="V458" s="1" t="s">
        <v>351</v>
      </c>
      <c r="W458" s="1">
        <v>1</v>
      </c>
      <c r="X458" s="1">
        <v>242</v>
      </c>
      <c r="Y458" s="1" t="s">
        <v>18277</v>
      </c>
      <c r="Z458" s="1" t="s">
        <v>18278</v>
      </c>
      <c r="AA458" s="1" t="s">
        <v>18279</v>
      </c>
      <c r="AB458" s="1" t="s">
        <v>18280</v>
      </c>
      <c r="AC458" s="1">
        <v>0.82099999999999995</v>
      </c>
      <c r="AG458" s="1">
        <v>0</v>
      </c>
      <c r="AT458" s="1">
        <v>11.735082999999999</v>
      </c>
      <c r="AU458" s="1" t="s">
        <v>405</v>
      </c>
      <c r="AV458" s="1">
        <v>0</v>
      </c>
      <c r="AW458" s="1">
        <v>0</v>
      </c>
      <c r="AX458" s="1">
        <v>0</v>
      </c>
      <c r="AY458" s="1">
        <v>39</v>
      </c>
      <c r="AZ458" s="1">
        <v>1278</v>
      </c>
      <c r="BA458" s="1" t="s">
        <v>469</v>
      </c>
      <c r="BB458" s="1">
        <v>1</v>
      </c>
      <c r="BC458" s="1">
        <v>0.76088699999999998</v>
      </c>
      <c r="BD458" s="1">
        <v>0</v>
      </c>
      <c r="BF458" s="1" t="s">
        <v>351</v>
      </c>
      <c r="BG458" s="1">
        <v>3</v>
      </c>
      <c r="BH458" s="1">
        <v>60</v>
      </c>
      <c r="BI458" s="1">
        <v>96</v>
      </c>
      <c r="BJ458" s="1">
        <v>0</v>
      </c>
      <c r="BK458" s="1">
        <v>0</v>
      </c>
      <c r="BL458" s="1">
        <v>6.6742119999999998</v>
      </c>
      <c r="BM458" s="1">
        <v>30</v>
      </c>
      <c r="BN458" s="1">
        <v>60</v>
      </c>
      <c r="BO458" s="1">
        <v>1014</v>
      </c>
      <c r="BP458" s="1">
        <v>81</v>
      </c>
      <c r="BQ458" s="1">
        <v>9.0909000000000004E-2</v>
      </c>
      <c r="BR458" s="1">
        <v>0.76088699999999998</v>
      </c>
    </row>
    <row r="459" spans="1:70" x14ac:dyDescent="0.2">
      <c r="A459" s="1" t="s">
        <v>18155</v>
      </c>
      <c r="B459" s="1" t="s">
        <v>18158</v>
      </c>
      <c r="C459" s="1" t="s">
        <v>10071</v>
      </c>
      <c r="D459" s="1">
        <v>1285</v>
      </c>
      <c r="E459" s="1" t="s">
        <v>289</v>
      </c>
      <c r="F459" s="1" t="s">
        <v>289</v>
      </c>
      <c r="G459" s="1">
        <v>2</v>
      </c>
      <c r="H459" s="1">
        <v>228169797</v>
      </c>
      <c r="I459" s="1">
        <v>228169797</v>
      </c>
      <c r="J459" s="1" t="s">
        <v>289</v>
      </c>
      <c r="K459" s="1" t="s">
        <v>345</v>
      </c>
      <c r="L459" s="1" t="s">
        <v>346</v>
      </c>
      <c r="M459" s="1" t="s">
        <v>347</v>
      </c>
      <c r="N459" s="1" t="s">
        <v>407</v>
      </c>
      <c r="Q459" s="1" t="s">
        <v>289</v>
      </c>
      <c r="R459" s="1" t="s">
        <v>289</v>
      </c>
      <c r="S459" s="1" t="s">
        <v>289</v>
      </c>
      <c r="T459" s="1" t="s">
        <v>10032</v>
      </c>
      <c r="U459" s="1" t="s">
        <v>10033</v>
      </c>
      <c r="V459" s="1" t="s">
        <v>351</v>
      </c>
      <c r="W459" s="1">
        <v>47</v>
      </c>
      <c r="X459" s="1">
        <v>4412</v>
      </c>
      <c r="Y459" s="1" t="s">
        <v>10034</v>
      </c>
      <c r="Z459" s="1" t="s">
        <v>10035</v>
      </c>
      <c r="AA459" s="1" t="s">
        <v>10036</v>
      </c>
      <c r="AB459" s="1" t="s">
        <v>10049</v>
      </c>
      <c r="AC459" s="1">
        <v>0.49299999999999999</v>
      </c>
      <c r="AG459" s="1">
        <v>0</v>
      </c>
      <c r="AT459" s="1">
        <v>46.595688000000003</v>
      </c>
      <c r="AU459" s="1" t="s">
        <v>405</v>
      </c>
      <c r="AV459" s="1">
        <v>0</v>
      </c>
      <c r="AW459" s="1">
        <v>0</v>
      </c>
      <c r="AX459" s="1">
        <v>0</v>
      </c>
      <c r="AY459" s="1">
        <v>155</v>
      </c>
      <c r="AZ459" s="1">
        <v>5284</v>
      </c>
      <c r="BA459" s="1" t="s">
        <v>469</v>
      </c>
      <c r="BB459" s="1">
        <v>1</v>
      </c>
      <c r="BC459" s="1">
        <v>0.99997800000000003</v>
      </c>
      <c r="BD459" s="1">
        <v>0</v>
      </c>
      <c r="BF459" s="1" t="s">
        <v>351</v>
      </c>
      <c r="BG459" s="1">
        <v>18</v>
      </c>
      <c r="BH459" s="1">
        <v>60</v>
      </c>
      <c r="BI459" s="1">
        <v>694</v>
      </c>
      <c r="BJ459" s="1">
        <v>0</v>
      </c>
      <c r="BK459" s="1">
        <v>0</v>
      </c>
      <c r="BL459" s="1">
        <v>57.346586000000002</v>
      </c>
      <c r="BM459" s="1">
        <v>84</v>
      </c>
      <c r="BN459" s="1">
        <v>60</v>
      </c>
      <c r="BO459" s="1">
        <v>3218</v>
      </c>
      <c r="BP459" s="1">
        <v>313</v>
      </c>
      <c r="BQ459" s="1">
        <v>0.17647099999999999</v>
      </c>
      <c r="BR459" s="1">
        <v>0.99997800000000003</v>
      </c>
    </row>
    <row r="460" spans="1:70" x14ac:dyDescent="0.2">
      <c r="A460" s="1" t="s">
        <v>18155</v>
      </c>
      <c r="B460" s="1" t="s">
        <v>18158</v>
      </c>
      <c r="C460" s="1" t="s">
        <v>18281</v>
      </c>
      <c r="D460" s="1">
        <v>83597</v>
      </c>
      <c r="E460" s="1" t="s">
        <v>289</v>
      </c>
      <c r="F460" s="1" t="s">
        <v>289</v>
      </c>
      <c r="G460" s="1">
        <v>3</v>
      </c>
      <c r="H460" s="1">
        <v>46541883</v>
      </c>
      <c r="I460" s="1">
        <v>46541883</v>
      </c>
      <c r="J460" s="1" t="s">
        <v>289</v>
      </c>
      <c r="K460" s="1" t="s">
        <v>345</v>
      </c>
      <c r="L460" s="1" t="s">
        <v>346</v>
      </c>
      <c r="M460" s="1" t="s">
        <v>333</v>
      </c>
      <c r="N460" s="1" t="s">
        <v>407</v>
      </c>
      <c r="Q460" s="1" t="s">
        <v>289</v>
      </c>
      <c r="R460" s="1" t="s">
        <v>289</v>
      </c>
      <c r="S460" s="1" t="s">
        <v>289</v>
      </c>
      <c r="T460" s="1" t="s">
        <v>18282</v>
      </c>
      <c r="U460" s="1" t="s">
        <v>18283</v>
      </c>
      <c r="V460" s="1" t="s">
        <v>351</v>
      </c>
      <c r="W460" s="1">
        <v>2</v>
      </c>
      <c r="X460" s="1">
        <v>765</v>
      </c>
      <c r="Y460" s="1" t="s">
        <v>18284</v>
      </c>
      <c r="Z460" s="1" t="s">
        <v>18285</v>
      </c>
      <c r="AA460" s="1" t="s">
        <v>18286</v>
      </c>
      <c r="AB460" s="1" t="s">
        <v>18287</v>
      </c>
      <c r="AC460" s="1">
        <v>0.55200000000000005</v>
      </c>
      <c r="AG460" s="1">
        <v>0</v>
      </c>
      <c r="AT460" s="1">
        <v>14.14508</v>
      </c>
      <c r="AU460" s="1" t="s">
        <v>405</v>
      </c>
      <c r="AV460" s="1">
        <v>0</v>
      </c>
      <c r="AW460" s="1">
        <v>0</v>
      </c>
      <c r="AX460" s="1">
        <v>0</v>
      </c>
      <c r="AY460" s="1">
        <v>47</v>
      </c>
      <c r="AZ460" s="1">
        <v>1619</v>
      </c>
      <c r="BA460" s="1" t="s">
        <v>525</v>
      </c>
      <c r="BB460" s="1">
        <v>1</v>
      </c>
      <c r="BC460" s="1">
        <v>0.95449099999999998</v>
      </c>
      <c r="BD460" s="1">
        <v>0</v>
      </c>
      <c r="BF460" s="1" t="s">
        <v>351</v>
      </c>
      <c r="BG460" s="1">
        <v>3</v>
      </c>
      <c r="BH460" s="1">
        <v>60</v>
      </c>
      <c r="BI460" s="1">
        <v>120</v>
      </c>
      <c r="BJ460" s="1">
        <v>0</v>
      </c>
      <c r="BK460" s="1">
        <v>0</v>
      </c>
      <c r="BL460" s="1">
        <v>8.5306409999999993</v>
      </c>
      <c r="BM460" s="1">
        <v>46</v>
      </c>
      <c r="BN460" s="1">
        <v>60</v>
      </c>
      <c r="BO460" s="1">
        <v>1735</v>
      </c>
      <c r="BP460" s="1">
        <v>103</v>
      </c>
      <c r="BQ460" s="1">
        <v>6.1224000000000001E-2</v>
      </c>
      <c r="BR460" s="1">
        <v>0.95449099999999998</v>
      </c>
    </row>
    <row r="461" spans="1:70" x14ac:dyDescent="0.2">
      <c r="A461" s="1" t="s">
        <v>18155</v>
      </c>
      <c r="B461" s="1" t="s">
        <v>18158</v>
      </c>
      <c r="C461" s="1" t="s">
        <v>18288</v>
      </c>
      <c r="D461" s="1">
        <v>9353</v>
      </c>
      <c r="E461" s="1" t="s">
        <v>289</v>
      </c>
      <c r="F461" s="1" t="s">
        <v>289</v>
      </c>
      <c r="G461" s="1">
        <v>4</v>
      </c>
      <c r="H461" s="1">
        <v>20490535</v>
      </c>
      <c r="I461" s="1">
        <v>20490535</v>
      </c>
      <c r="J461" s="1" t="s">
        <v>289</v>
      </c>
      <c r="K461" s="1" t="s">
        <v>436</v>
      </c>
      <c r="L461" s="1" t="s">
        <v>346</v>
      </c>
      <c r="M461" s="1" t="s">
        <v>333</v>
      </c>
      <c r="N461" s="1" t="s">
        <v>407</v>
      </c>
      <c r="Q461" s="1" t="s">
        <v>289</v>
      </c>
      <c r="R461" s="1" t="s">
        <v>289</v>
      </c>
      <c r="S461" s="1" t="s">
        <v>289</v>
      </c>
      <c r="T461" s="1" t="s">
        <v>18289</v>
      </c>
      <c r="U461" s="1" t="s">
        <v>18290</v>
      </c>
      <c r="V461" s="1" t="s">
        <v>351</v>
      </c>
      <c r="W461" s="1">
        <v>8</v>
      </c>
      <c r="X461" s="1">
        <v>957</v>
      </c>
      <c r="Y461" s="1" t="s">
        <v>5682</v>
      </c>
      <c r="Z461" s="1" t="s">
        <v>18291</v>
      </c>
      <c r="AA461" s="1" t="s">
        <v>18292</v>
      </c>
      <c r="AB461" s="1" t="s">
        <v>18293</v>
      </c>
      <c r="AC461" s="1">
        <v>0.51200000000000001</v>
      </c>
      <c r="AG461" s="1">
        <v>0</v>
      </c>
      <c r="AT461" s="1">
        <v>32.492562999999997</v>
      </c>
      <c r="AU461" s="1" t="s">
        <v>405</v>
      </c>
      <c r="AV461" s="1">
        <v>0</v>
      </c>
      <c r="AW461" s="1">
        <v>0</v>
      </c>
      <c r="AX461" s="1">
        <v>0</v>
      </c>
      <c r="AY461" s="1">
        <v>108</v>
      </c>
      <c r="AZ461" s="1">
        <v>3696</v>
      </c>
      <c r="BA461" s="1" t="s">
        <v>525</v>
      </c>
      <c r="BB461" s="1">
        <v>1</v>
      </c>
      <c r="BC461" s="1">
        <v>0.99911000000000005</v>
      </c>
      <c r="BD461" s="1">
        <v>0</v>
      </c>
      <c r="BF461" s="1" t="s">
        <v>351</v>
      </c>
      <c r="BG461" s="1">
        <v>17</v>
      </c>
      <c r="BH461" s="1">
        <v>60</v>
      </c>
      <c r="BI461" s="1">
        <v>632</v>
      </c>
      <c r="BJ461" s="1">
        <v>0</v>
      </c>
      <c r="BK461" s="1">
        <v>0</v>
      </c>
      <c r="BL461" s="1">
        <v>53.445473</v>
      </c>
      <c r="BM461" s="1">
        <v>62</v>
      </c>
      <c r="BN461" s="1">
        <v>60</v>
      </c>
      <c r="BO461" s="1">
        <v>2303</v>
      </c>
      <c r="BP461" s="1">
        <v>215</v>
      </c>
      <c r="BQ461" s="1">
        <v>0.21518999999999999</v>
      </c>
      <c r="BR461" s="1">
        <v>0.99911000000000005</v>
      </c>
    </row>
    <row r="462" spans="1:70" x14ac:dyDescent="0.2">
      <c r="A462" s="1" t="s">
        <v>18155</v>
      </c>
      <c r="B462" s="1" t="s">
        <v>18158</v>
      </c>
      <c r="C462" s="1" t="s">
        <v>18089</v>
      </c>
      <c r="D462" s="1">
        <v>55534</v>
      </c>
      <c r="E462" s="1" t="s">
        <v>289</v>
      </c>
      <c r="F462" s="1" t="s">
        <v>289</v>
      </c>
      <c r="G462" s="1">
        <v>4</v>
      </c>
      <c r="H462" s="1">
        <v>140641362</v>
      </c>
      <c r="I462" s="1">
        <v>140641362</v>
      </c>
      <c r="J462" s="1" t="s">
        <v>289</v>
      </c>
      <c r="K462" s="1" t="s">
        <v>436</v>
      </c>
      <c r="L462" s="1" t="s">
        <v>346</v>
      </c>
      <c r="M462" s="1" t="s">
        <v>407</v>
      </c>
      <c r="N462" s="1" t="s">
        <v>333</v>
      </c>
      <c r="Q462" s="1" t="s">
        <v>289</v>
      </c>
      <c r="R462" s="1" t="s">
        <v>289</v>
      </c>
      <c r="S462" s="1" t="s">
        <v>289</v>
      </c>
      <c r="T462" s="1" t="s">
        <v>10153</v>
      </c>
      <c r="U462" s="1" t="s">
        <v>10154</v>
      </c>
      <c r="V462" s="1" t="s">
        <v>293</v>
      </c>
      <c r="W462" s="1">
        <v>5</v>
      </c>
      <c r="X462" s="1">
        <v>3388</v>
      </c>
      <c r="Y462" s="1" t="s">
        <v>10155</v>
      </c>
      <c r="Z462" s="1" t="s">
        <v>10156</v>
      </c>
      <c r="AA462" s="1" t="s">
        <v>10157</v>
      </c>
      <c r="AB462" s="1" t="s">
        <v>10170</v>
      </c>
      <c r="AC462" s="1">
        <v>0.59199999999999997</v>
      </c>
      <c r="AG462" s="1">
        <v>0</v>
      </c>
      <c r="AT462" s="1">
        <v>64.387733999999995</v>
      </c>
      <c r="AU462" s="1" t="s">
        <v>405</v>
      </c>
      <c r="AV462" s="1">
        <v>0</v>
      </c>
      <c r="AW462" s="1">
        <v>0</v>
      </c>
      <c r="AX462" s="1">
        <v>0</v>
      </c>
      <c r="AY462" s="1">
        <v>214</v>
      </c>
      <c r="AZ462" s="1">
        <v>7189</v>
      </c>
      <c r="BA462" s="1" t="s">
        <v>498</v>
      </c>
      <c r="BB462" s="1">
        <v>1</v>
      </c>
      <c r="BC462" s="1">
        <v>1</v>
      </c>
      <c r="BD462" s="1">
        <v>0</v>
      </c>
      <c r="BF462" s="1" t="s">
        <v>293</v>
      </c>
      <c r="BG462" s="1">
        <v>7</v>
      </c>
      <c r="BH462" s="1">
        <v>60</v>
      </c>
      <c r="BI462" s="1">
        <v>252</v>
      </c>
      <c r="BJ462" s="1">
        <v>0</v>
      </c>
      <c r="BK462" s="1">
        <v>0</v>
      </c>
      <c r="BL462" s="1">
        <v>14.809424</v>
      </c>
      <c r="BM462" s="1">
        <v>233</v>
      </c>
      <c r="BN462" s="1">
        <v>60</v>
      </c>
      <c r="BO462" s="1">
        <v>8459</v>
      </c>
      <c r="BP462" s="1">
        <v>534</v>
      </c>
      <c r="BQ462" s="1">
        <v>2.9166999999999998E-2</v>
      </c>
      <c r="BR462" s="1">
        <v>1</v>
      </c>
    </row>
    <row r="463" spans="1:70" x14ac:dyDescent="0.2">
      <c r="A463" s="1" t="s">
        <v>18155</v>
      </c>
      <c r="B463" s="1" t="s">
        <v>18158</v>
      </c>
      <c r="C463" s="1" t="s">
        <v>10336</v>
      </c>
      <c r="D463" s="1">
        <v>5122</v>
      </c>
      <c r="E463" s="1" t="s">
        <v>289</v>
      </c>
      <c r="F463" s="1" t="s">
        <v>289</v>
      </c>
      <c r="G463" s="1">
        <v>5</v>
      </c>
      <c r="H463" s="1">
        <v>95733040</v>
      </c>
      <c r="I463" s="1">
        <v>95733040</v>
      </c>
      <c r="J463" s="1" t="s">
        <v>289</v>
      </c>
      <c r="K463" s="1" t="s">
        <v>1621</v>
      </c>
      <c r="L463" s="1" t="s">
        <v>346</v>
      </c>
      <c r="M463" s="1" t="s">
        <v>347</v>
      </c>
      <c r="N463" s="1" t="s">
        <v>407</v>
      </c>
      <c r="Q463" s="1" t="s">
        <v>289</v>
      </c>
      <c r="R463" s="1" t="s">
        <v>289</v>
      </c>
      <c r="S463" s="1" t="s">
        <v>289</v>
      </c>
      <c r="T463" s="1" t="s">
        <v>10292</v>
      </c>
      <c r="U463" s="1" t="s">
        <v>10293</v>
      </c>
      <c r="V463" s="1" t="s">
        <v>293</v>
      </c>
      <c r="W463" s="1">
        <v>12</v>
      </c>
      <c r="X463" s="1">
        <v>1959</v>
      </c>
      <c r="Y463" s="1" t="s">
        <v>10294</v>
      </c>
      <c r="Z463" s="1" t="s">
        <v>10295</v>
      </c>
      <c r="AA463" s="1" t="s">
        <v>10296</v>
      </c>
      <c r="AB463" s="1" t="s">
        <v>10310</v>
      </c>
      <c r="AC463" s="1">
        <v>0.36799999999999999</v>
      </c>
      <c r="AG463" s="1">
        <v>0</v>
      </c>
      <c r="AT463" s="1">
        <v>59.887974999999997</v>
      </c>
      <c r="AU463" s="1" t="s">
        <v>405</v>
      </c>
      <c r="AV463" s="1">
        <v>0</v>
      </c>
      <c r="AW463" s="1">
        <v>0</v>
      </c>
      <c r="AX463" s="1">
        <v>0</v>
      </c>
      <c r="AY463" s="1">
        <v>199</v>
      </c>
      <c r="AZ463" s="1">
        <v>6844</v>
      </c>
      <c r="BA463" s="1" t="s">
        <v>469</v>
      </c>
      <c r="BB463" s="1">
        <v>1</v>
      </c>
      <c r="BC463" s="1">
        <v>0.99992999999999999</v>
      </c>
      <c r="BD463" s="1">
        <v>0</v>
      </c>
      <c r="BE463" s="1" t="s">
        <v>345</v>
      </c>
      <c r="BF463" s="1" t="s">
        <v>293</v>
      </c>
      <c r="BG463" s="1">
        <v>4</v>
      </c>
      <c r="BH463" s="1">
        <v>60</v>
      </c>
      <c r="BI463" s="1">
        <v>161</v>
      </c>
      <c r="BJ463" s="1">
        <v>0</v>
      </c>
      <c r="BK463" s="1">
        <v>0</v>
      </c>
      <c r="BL463" s="1">
        <v>10.788612000000001</v>
      </c>
      <c r="BM463" s="1">
        <v>92</v>
      </c>
      <c r="BN463" s="1">
        <v>60</v>
      </c>
      <c r="BO463" s="1">
        <v>3534</v>
      </c>
      <c r="BP463" s="1">
        <v>355</v>
      </c>
      <c r="BQ463" s="1">
        <v>4.1667000000000003E-2</v>
      </c>
      <c r="BR463" s="1">
        <v>0.99992999999999999</v>
      </c>
    </row>
    <row r="464" spans="1:70" x14ac:dyDescent="0.2">
      <c r="A464" s="1" t="s">
        <v>18155</v>
      </c>
      <c r="B464" s="1" t="s">
        <v>18158</v>
      </c>
      <c r="C464" s="1" t="s">
        <v>18294</v>
      </c>
      <c r="D464" s="1">
        <v>56132</v>
      </c>
      <c r="E464" s="1" t="s">
        <v>289</v>
      </c>
      <c r="F464" s="1" t="s">
        <v>289</v>
      </c>
      <c r="G464" s="1">
        <v>5</v>
      </c>
      <c r="H464" s="1">
        <v>140481898</v>
      </c>
      <c r="I464" s="1">
        <v>140481898</v>
      </c>
      <c r="J464" s="1" t="s">
        <v>289</v>
      </c>
      <c r="K464" s="1" t="s">
        <v>436</v>
      </c>
      <c r="L464" s="1" t="s">
        <v>346</v>
      </c>
      <c r="M464" s="1" t="s">
        <v>347</v>
      </c>
      <c r="N464" s="1" t="s">
        <v>294</v>
      </c>
      <c r="Q464" s="1" t="s">
        <v>289</v>
      </c>
      <c r="R464" s="1" t="s">
        <v>289</v>
      </c>
      <c r="S464" s="1" t="s">
        <v>289</v>
      </c>
      <c r="T464" s="1" t="s">
        <v>18295</v>
      </c>
      <c r="U464" s="1" t="s">
        <v>18296</v>
      </c>
      <c r="V464" s="1" t="s">
        <v>351</v>
      </c>
      <c r="W464" s="1">
        <v>1</v>
      </c>
      <c r="X464" s="1">
        <v>1665</v>
      </c>
      <c r="Y464" s="1" t="s">
        <v>18297</v>
      </c>
      <c r="Z464" s="1" t="s">
        <v>18298</v>
      </c>
      <c r="AA464" s="1" t="s">
        <v>18299</v>
      </c>
      <c r="AB464" s="1" t="s">
        <v>18300</v>
      </c>
      <c r="AC464" s="1">
        <v>0.71099999999999997</v>
      </c>
      <c r="AG464" s="1">
        <v>0</v>
      </c>
      <c r="AT464" s="1">
        <v>2.7071700000000001</v>
      </c>
      <c r="AU464" s="1" t="s">
        <v>405</v>
      </c>
      <c r="AV464" s="1">
        <v>0</v>
      </c>
      <c r="AW464" s="1">
        <v>0</v>
      </c>
      <c r="AX464" s="1">
        <v>0</v>
      </c>
      <c r="AY464" s="1">
        <v>9</v>
      </c>
      <c r="AZ464" s="1">
        <v>272</v>
      </c>
      <c r="BA464" s="1" t="s">
        <v>469</v>
      </c>
      <c r="BB464" s="1">
        <v>0.99253999999999998</v>
      </c>
      <c r="BC464" s="1">
        <v>0.227464</v>
      </c>
      <c r="BD464" s="1">
        <v>0</v>
      </c>
      <c r="BF464" s="1" t="s">
        <v>351</v>
      </c>
      <c r="BG464" s="1">
        <v>2</v>
      </c>
      <c r="BH464" s="1">
        <v>44</v>
      </c>
      <c r="BI464" s="1">
        <v>82</v>
      </c>
      <c r="BJ464" s="1">
        <v>0</v>
      </c>
      <c r="BK464" s="1">
        <v>0</v>
      </c>
      <c r="BL464" s="1">
        <v>6.5970750000000002</v>
      </c>
      <c r="BM464" s="1">
        <v>13</v>
      </c>
      <c r="BN464" s="1">
        <v>60</v>
      </c>
      <c r="BO464" s="1">
        <v>451</v>
      </c>
      <c r="BP464" s="1">
        <v>26</v>
      </c>
      <c r="BQ464" s="1">
        <v>0.13333300000000001</v>
      </c>
      <c r="BR464" s="1">
        <v>0.22917299999999999</v>
      </c>
    </row>
    <row r="465" spans="1:70" x14ac:dyDescent="0.2">
      <c r="A465" s="1" t="s">
        <v>18155</v>
      </c>
      <c r="B465" s="1" t="s">
        <v>18158</v>
      </c>
      <c r="C465" s="1" t="s">
        <v>18228</v>
      </c>
      <c r="D465" s="1">
        <v>23294</v>
      </c>
      <c r="E465" s="1" t="s">
        <v>289</v>
      </c>
      <c r="F465" s="1" t="s">
        <v>289</v>
      </c>
      <c r="G465" s="1">
        <v>6</v>
      </c>
      <c r="H465" s="1">
        <v>34857318</v>
      </c>
      <c r="I465" s="1">
        <v>34857318</v>
      </c>
      <c r="J465" s="1" t="s">
        <v>289</v>
      </c>
      <c r="K465" s="1" t="s">
        <v>345</v>
      </c>
      <c r="L465" s="1" t="s">
        <v>346</v>
      </c>
      <c r="M465" s="1" t="s">
        <v>407</v>
      </c>
      <c r="N465" s="1" t="s">
        <v>333</v>
      </c>
      <c r="Q465" s="1" t="s">
        <v>289</v>
      </c>
      <c r="R465" s="1" t="s">
        <v>289</v>
      </c>
      <c r="S465" s="1" t="s">
        <v>289</v>
      </c>
      <c r="T465" s="1" t="s">
        <v>18229</v>
      </c>
      <c r="U465" s="1" t="s">
        <v>18230</v>
      </c>
      <c r="V465" s="1" t="s">
        <v>351</v>
      </c>
      <c r="W465" s="1">
        <v>1</v>
      </c>
      <c r="X465" s="1">
        <v>277</v>
      </c>
      <c r="Y465" s="1" t="s">
        <v>18231</v>
      </c>
      <c r="Z465" s="1" t="s">
        <v>18232</v>
      </c>
      <c r="AA465" s="1" t="s">
        <v>18233</v>
      </c>
      <c r="AB465" s="1" t="s">
        <v>18234</v>
      </c>
      <c r="AC465" s="1">
        <v>0.77100000000000002</v>
      </c>
      <c r="AG465" s="1">
        <v>0</v>
      </c>
      <c r="AT465" s="1">
        <v>5.7174750000000003</v>
      </c>
      <c r="AU465" s="1" t="s">
        <v>405</v>
      </c>
      <c r="AV465" s="1">
        <v>0</v>
      </c>
      <c r="AW465" s="1">
        <v>0</v>
      </c>
      <c r="AX465" s="1">
        <v>0</v>
      </c>
      <c r="AY465" s="1">
        <v>19</v>
      </c>
      <c r="AZ465" s="1">
        <v>609</v>
      </c>
      <c r="BA465" s="1" t="s">
        <v>498</v>
      </c>
      <c r="BB465" s="1">
        <v>0.99986299999999995</v>
      </c>
      <c r="BC465" s="1">
        <v>0.64125900000000002</v>
      </c>
      <c r="BD465" s="1">
        <v>0</v>
      </c>
      <c r="BF465" s="1" t="s">
        <v>351</v>
      </c>
      <c r="BG465" s="1">
        <v>6</v>
      </c>
      <c r="BH465" s="1">
        <v>60</v>
      </c>
      <c r="BI465" s="1">
        <v>234</v>
      </c>
      <c r="BJ465" s="1">
        <v>0</v>
      </c>
      <c r="BK465" s="1">
        <v>0</v>
      </c>
      <c r="BL465" s="1">
        <v>20.053484999999998</v>
      </c>
      <c r="BM465" s="1">
        <v>21</v>
      </c>
      <c r="BN465" s="1">
        <v>60</v>
      </c>
      <c r="BO465" s="1">
        <v>677</v>
      </c>
      <c r="BP465" s="1">
        <v>57</v>
      </c>
      <c r="BQ465" s="1">
        <v>0.222222</v>
      </c>
      <c r="BR465" s="1">
        <v>0.641347</v>
      </c>
    </row>
    <row r="466" spans="1:70" x14ac:dyDescent="0.2">
      <c r="A466" s="1" t="s">
        <v>18155</v>
      </c>
      <c r="B466" s="1" t="s">
        <v>18158</v>
      </c>
      <c r="C466" s="1" t="s">
        <v>10380</v>
      </c>
      <c r="D466" s="1">
        <v>26230</v>
      </c>
      <c r="E466" s="1" t="s">
        <v>289</v>
      </c>
      <c r="F466" s="1" t="s">
        <v>289</v>
      </c>
      <c r="G466" s="1">
        <v>6</v>
      </c>
      <c r="H466" s="1">
        <v>155458575</v>
      </c>
      <c r="I466" s="1">
        <v>155458575</v>
      </c>
      <c r="J466" s="1" t="s">
        <v>289</v>
      </c>
      <c r="K466" s="1" t="s">
        <v>345</v>
      </c>
      <c r="L466" s="1" t="s">
        <v>346</v>
      </c>
      <c r="M466" s="1" t="s">
        <v>407</v>
      </c>
      <c r="N466" s="1" t="s">
        <v>333</v>
      </c>
      <c r="Q466" s="1" t="s">
        <v>289</v>
      </c>
      <c r="R466" s="1" t="s">
        <v>289</v>
      </c>
      <c r="S466" s="1" t="s">
        <v>289</v>
      </c>
      <c r="T466" s="1" t="s">
        <v>10341</v>
      </c>
      <c r="U466" s="1" t="s">
        <v>10342</v>
      </c>
      <c r="V466" s="1" t="s">
        <v>351</v>
      </c>
      <c r="W466" s="1">
        <v>7</v>
      </c>
      <c r="X466" s="1">
        <v>2732</v>
      </c>
      <c r="Y466" s="1" t="s">
        <v>10343</v>
      </c>
      <c r="Z466" s="1" t="s">
        <v>10344</v>
      </c>
      <c r="AA466" s="1" t="s">
        <v>10345</v>
      </c>
      <c r="AB466" s="1" t="s">
        <v>10356</v>
      </c>
      <c r="AC466" s="1">
        <v>0.53200000000000003</v>
      </c>
      <c r="AG466" s="1">
        <v>0</v>
      </c>
      <c r="AT466" s="1">
        <v>76.143148999999994</v>
      </c>
      <c r="AU466" s="1" t="s">
        <v>405</v>
      </c>
      <c r="AV466" s="1">
        <v>0</v>
      </c>
      <c r="AW466" s="1">
        <v>0</v>
      </c>
      <c r="AX466" s="1">
        <v>0</v>
      </c>
      <c r="AY466" s="1">
        <v>253</v>
      </c>
      <c r="AZ466" s="1">
        <v>8613</v>
      </c>
      <c r="BA466" s="1" t="s">
        <v>498</v>
      </c>
      <c r="BB466" s="1">
        <v>1</v>
      </c>
      <c r="BC466" s="1">
        <v>1</v>
      </c>
      <c r="BD466" s="1">
        <v>0</v>
      </c>
      <c r="BF466" s="1" t="s">
        <v>351</v>
      </c>
      <c r="BG466" s="1">
        <v>73</v>
      </c>
      <c r="BH466" s="1">
        <v>60</v>
      </c>
      <c r="BI466" s="1">
        <v>2669</v>
      </c>
      <c r="BJ466" s="1">
        <v>0</v>
      </c>
      <c r="BK466" s="1">
        <v>0</v>
      </c>
      <c r="BL466" s="1">
        <v>232.75506200000001</v>
      </c>
      <c r="BM466" s="1">
        <v>201</v>
      </c>
      <c r="BN466" s="1">
        <v>60</v>
      </c>
      <c r="BO466" s="1">
        <v>7499</v>
      </c>
      <c r="BP466" s="1">
        <v>621</v>
      </c>
      <c r="BQ466" s="1">
        <v>0.26642300000000002</v>
      </c>
      <c r="BR466" s="1">
        <v>1</v>
      </c>
    </row>
    <row r="467" spans="1:70" x14ac:dyDescent="0.2">
      <c r="A467" s="1" t="s">
        <v>18155</v>
      </c>
      <c r="B467" s="1" t="s">
        <v>18158</v>
      </c>
      <c r="C467" s="1" t="s">
        <v>18091</v>
      </c>
      <c r="D467" s="1">
        <v>387129</v>
      </c>
      <c r="E467" s="1" t="s">
        <v>289</v>
      </c>
      <c r="F467" s="1" t="s">
        <v>289</v>
      </c>
      <c r="G467" s="1">
        <v>7</v>
      </c>
      <c r="H467" s="1">
        <v>34888261</v>
      </c>
      <c r="I467" s="1">
        <v>34888261</v>
      </c>
      <c r="J467" s="1" t="s">
        <v>289</v>
      </c>
      <c r="K467" s="1" t="s">
        <v>436</v>
      </c>
      <c r="L467" s="1" t="s">
        <v>346</v>
      </c>
      <c r="M467" s="1" t="s">
        <v>347</v>
      </c>
      <c r="N467" s="1" t="s">
        <v>407</v>
      </c>
      <c r="Q467" s="1" t="s">
        <v>289</v>
      </c>
      <c r="R467" s="1" t="s">
        <v>289</v>
      </c>
      <c r="S467" s="1" t="s">
        <v>289</v>
      </c>
      <c r="T467" s="1" t="s">
        <v>10387</v>
      </c>
      <c r="U467" s="1" t="s">
        <v>10388</v>
      </c>
      <c r="V467" s="1" t="s">
        <v>351</v>
      </c>
      <c r="W467" s="1">
        <v>8</v>
      </c>
      <c r="X467" s="1">
        <v>1139</v>
      </c>
      <c r="Y467" s="1" t="s">
        <v>10389</v>
      </c>
      <c r="Z467" s="1" t="s">
        <v>10390</v>
      </c>
      <c r="AA467" s="1" t="s">
        <v>10391</v>
      </c>
      <c r="AB467" s="1" t="s">
        <v>10402</v>
      </c>
      <c r="AC467" s="1">
        <v>0.51200000000000001</v>
      </c>
      <c r="AG467" s="1">
        <v>0</v>
      </c>
      <c r="AT467" s="1">
        <v>21.36007</v>
      </c>
      <c r="AU467" s="1" t="s">
        <v>405</v>
      </c>
      <c r="AV467" s="1">
        <v>0</v>
      </c>
      <c r="AW467" s="1">
        <v>0</v>
      </c>
      <c r="AX467" s="1">
        <v>0</v>
      </c>
      <c r="AY467" s="1">
        <v>71</v>
      </c>
      <c r="AZ467" s="1">
        <v>2394</v>
      </c>
      <c r="BA467" s="1" t="s">
        <v>469</v>
      </c>
      <c r="BB467" s="1">
        <v>1</v>
      </c>
      <c r="BC467" s="1">
        <v>0.98794300000000002</v>
      </c>
      <c r="BD467" s="1">
        <v>0</v>
      </c>
      <c r="BF467" s="1" t="s">
        <v>351</v>
      </c>
      <c r="BG467" s="1">
        <v>4</v>
      </c>
      <c r="BH467" s="1">
        <v>60</v>
      </c>
      <c r="BI467" s="1">
        <v>157</v>
      </c>
      <c r="BJ467" s="1">
        <v>0</v>
      </c>
      <c r="BK467" s="1">
        <v>0</v>
      </c>
      <c r="BL467" s="1">
        <v>11.227665</v>
      </c>
      <c r="BM467" s="1">
        <v>56</v>
      </c>
      <c r="BN467" s="1">
        <v>60</v>
      </c>
      <c r="BO467" s="1">
        <v>2054</v>
      </c>
      <c r="BP467" s="1">
        <v>151</v>
      </c>
      <c r="BQ467" s="1">
        <v>6.6667000000000004E-2</v>
      </c>
      <c r="BR467" s="1">
        <v>0.98794300000000002</v>
      </c>
    </row>
    <row r="468" spans="1:70" x14ac:dyDescent="0.2">
      <c r="A468" s="1" t="s">
        <v>18155</v>
      </c>
      <c r="B468" s="1" t="s">
        <v>18158</v>
      </c>
      <c r="C468" s="1" t="s">
        <v>18301</v>
      </c>
      <c r="D468" s="1">
        <v>441273</v>
      </c>
      <c r="E468" s="1" t="s">
        <v>289</v>
      </c>
      <c r="F468" s="1" t="s">
        <v>289</v>
      </c>
      <c r="G468" s="1">
        <v>7</v>
      </c>
      <c r="H468" s="1">
        <v>102194965</v>
      </c>
      <c r="I468" s="1">
        <v>102194965</v>
      </c>
      <c r="J468" s="1" t="s">
        <v>289</v>
      </c>
      <c r="K468" s="1" t="s">
        <v>345</v>
      </c>
      <c r="L468" s="1" t="s">
        <v>346</v>
      </c>
      <c r="M468" s="1" t="s">
        <v>407</v>
      </c>
      <c r="N468" s="1" t="s">
        <v>333</v>
      </c>
      <c r="Q468" s="1" t="s">
        <v>289</v>
      </c>
      <c r="R468" s="1" t="s">
        <v>289</v>
      </c>
      <c r="S468" s="1" t="s">
        <v>289</v>
      </c>
      <c r="T468" s="1" t="s">
        <v>18302</v>
      </c>
      <c r="U468" s="1" t="s">
        <v>18303</v>
      </c>
      <c r="V468" s="1" t="s">
        <v>351</v>
      </c>
      <c r="W468" s="1">
        <v>3</v>
      </c>
      <c r="X468" s="1">
        <v>794</v>
      </c>
      <c r="Y468" s="1" t="s">
        <v>2181</v>
      </c>
      <c r="Z468" s="1" t="s">
        <v>18304</v>
      </c>
      <c r="AA468" s="1" t="s">
        <v>18305</v>
      </c>
      <c r="AB468" s="1" t="s">
        <v>18306</v>
      </c>
      <c r="AC468" s="1">
        <v>0.55700000000000005</v>
      </c>
      <c r="AG468" s="1">
        <v>0</v>
      </c>
      <c r="AT468" s="1">
        <v>10.532021</v>
      </c>
      <c r="AU468" s="1" t="s">
        <v>405</v>
      </c>
      <c r="AV468" s="1">
        <v>16</v>
      </c>
      <c r="AW468" s="1">
        <v>0</v>
      </c>
      <c r="AX468" s="1">
        <v>0</v>
      </c>
      <c r="AY468" s="1">
        <v>35</v>
      </c>
      <c r="AZ468" s="1">
        <v>1167</v>
      </c>
      <c r="BA468" s="1" t="s">
        <v>498</v>
      </c>
      <c r="BB468" s="1">
        <v>0.99998799999999999</v>
      </c>
      <c r="BC468" s="1">
        <v>0.162465</v>
      </c>
      <c r="BD468" s="1">
        <v>0</v>
      </c>
      <c r="BF468" s="1" t="s">
        <v>351</v>
      </c>
      <c r="BG468" s="1">
        <v>2</v>
      </c>
      <c r="BH468" s="1">
        <v>22</v>
      </c>
      <c r="BI468" s="1">
        <v>82</v>
      </c>
      <c r="BJ468" s="1">
        <v>0</v>
      </c>
      <c r="BK468" s="1">
        <v>0</v>
      </c>
      <c r="BL468" s="1">
        <v>6.7304649999999997</v>
      </c>
      <c r="BM468" s="1">
        <v>11</v>
      </c>
      <c r="BN468" s="1">
        <v>23</v>
      </c>
      <c r="BO468" s="1">
        <v>425</v>
      </c>
      <c r="BP468" s="1">
        <v>61</v>
      </c>
      <c r="BQ468" s="1">
        <v>0.15384600000000001</v>
      </c>
      <c r="BR468" s="1">
        <v>0.162467</v>
      </c>
    </row>
    <row r="469" spans="1:70" x14ac:dyDescent="0.2">
      <c r="A469" s="1" t="s">
        <v>18155</v>
      </c>
      <c r="B469" s="1" t="s">
        <v>18158</v>
      </c>
      <c r="C469" s="1" t="s">
        <v>18092</v>
      </c>
      <c r="D469" s="1">
        <v>114822</v>
      </c>
      <c r="E469" s="1" t="s">
        <v>289</v>
      </c>
      <c r="F469" s="1" t="s">
        <v>289</v>
      </c>
      <c r="G469" s="1">
        <v>8</v>
      </c>
      <c r="H469" s="1">
        <v>144463792</v>
      </c>
      <c r="I469" s="1">
        <v>144463792</v>
      </c>
      <c r="J469" s="1" t="s">
        <v>289</v>
      </c>
      <c r="K469" s="1" t="s">
        <v>436</v>
      </c>
      <c r="L469" s="1" t="s">
        <v>346</v>
      </c>
      <c r="M469" s="1" t="s">
        <v>347</v>
      </c>
      <c r="N469" s="1" t="s">
        <v>407</v>
      </c>
      <c r="Q469" s="1" t="s">
        <v>289</v>
      </c>
      <c r="R469" s="1" t="s">
        <v>289</v>
      </c>
      <c r="S469" s="1" t="s">
        <v>289</v>
      </c>
      <c r="T469" s="1" t="s">
        <v>10422</v>
      </c>
      <c r="U469" s="1" t="s">
        <v>10423</v>
      </c>
      <c r="V469" s="1" t="s">
        <v>351</v>
      </c>
      <c r="W469" s="1">
        <v>13</v>
      </c>
      <c r="X469" s="1">
        <v>1640</v>
      </c>
      <c r="Y469" s="1" t="s">
        <v>10424</v>
      </c>
      <c r="Z469" s="1" t="s">
        <v>10425</v>
      </c>
      <c r="AA469" s="1" t="s">
        <v>10426</v>
      </c>
      <c r="AB469" s="1" t="s">
        <v>10435</v>
      </c>
      <c r="AC469" s="1">
        <v>0.68200000000000005</v>
      </c>
      <c r="AG469" s="1">
        <v>0</v>
      </c>
      <c r="AT469" s="1">
        <v>57.074187000000002</v>
      </c>
      <c r="AU469" s="1" t="s">
        <v>405</v>
      </c>
      <c r="AV469" s="1">
        <v>0</v>
      </c>
      <c r="AW469" s="1">
        <v>0</v>
      </c>
      <c r="AX469" s="1">
        <v>0</v>
      </c>
      <c r="AY469" s="1">
        <v>190</v>
      </c>
      <c r="AZ469" s="1">
        <v>6096</v>
      </c>
      <c r="BA469" s="1" t="s">
        <v>469</v>
      </c>
      <c r="BB469" s="1">
        <v>1</v>
      </c>
      <c r="BC469" s="1">
        <v>1</v>
      </c>
      <c r="BD469" s="1">
        <v>0</v>
      </c>
      <c r="BF469" s="1" t="s">
        <v>351</v>
      </c>
      <c r="BG469" s="1">
        <v>6</v>
      </c>
      <c r="BH469" s="1">
        <v>60</v>
      </c>
      <c r="BI469" s="1">
        <v>209</v>
      </c>
      <c r="BJ469" s="1">
        <v>0</v>
      </c>
      <c r="BK469" s="1">
        <v>0</v>
      </c>
      <c r="BL469" s="1">
        <v>12.081277999999999</v>
      </c>
      <c r="BM469" s="1">
        <v>193</v>
      </c>
      <c r="BN469" s="1">
        <v>60</v>
      </c>
      <c r="BO469" s="1">
        <v>6909</v>
      </c>
      <c r="BP469" s="1">
        <v>464</v>
      </c>
      <c r="BQ469" s="1">
        <v>3.0151000000000001E-2</v>
      </c>
      <c r="BR469" s="1">
        <v>1</v>
      </c>
    </row>
    <row r="470" spans="1:70" x14ac:dyDescent="0.2">
      <c r="A470" s="1" t="s">
        <v>18155</v>
      </c>
      <c r="B470" s="1" t="s">
        <v>18158</v>
      </c>
      <c r="C470" s="1" t="s">
        <v>18307</v>
      </c>
      <c r="D470" s="1">
        <v>9200</v>
      </c>
      <c r="E470" s="1" t="s">
        <v>289</v>
      </c>
      <c r="F470" s="1" t="s">
        <v>289</v>
      </c>
      <c r="G470" s="1">
        <v>10</v>
      </c>
      <c r="H470" s="1">
        <v>17657946</v>
      </c>
      <c r="I470" s="1">
        <v>17657946</v>
      </c>
      <c r="J470" s="1" t="s">
        <v>289</v>
      </c>
      <c r="K470" s="1" t="s">
        <v>345</v>
      </c>
      <c r="L470" s="1" t="s">
        <v>346</v>
      </c>
      <c r="M470" s="1" t="s">
        <v>333</v>
      </c>
      <c r="N470" s="1" t="s">
        <v>407</v>
      </c>
      <c r="Q470" s="1" t="s">
        <v>289</v>
      </c>
      <c r="R470" s="1" t="s">
        <v>289</v>
      </c>
      <c r="S470" s="1" t="s">
        <v>289</v>
      </c>
      <c r="T470" s="1" t="s">
        <v>18308</v>
      </c>
      <c r="U470" s="1" t="s">
        <v>18309</v>
      </c>
      <c r="V470" s="1" t="s">
        <v>293</v>
      </c>
      <c r="W470" s="1">
        <v>2</v>
      </c>
      <c r="X470" s="1">
        <v>302</v>
      </c>
      <c r="Y470" s="1" t="s">
        <v>18310</v>
      </c>
      <c r="Z470" s="1" t="s">
        <v>18311</v>
      </c>
      <c r="AA470" s="1" t="s">
        <v>18312</v>
      </c>
      <c r="AB470" s="1" t="s">
        <v>18313</v>
      </c>
      <c r="AC470" s="1">
        <v>0.57699999999999996</v>
      </c>
      <c r="AG470" s="1">
        <v>0</v>
      </c>
      <c r="AT470" s="1">
        <v>8.1224109999999996</v>
      </c>
      <c r="AU470" s="1" t="s">
        <v>405</v>
      </c>
      <c r="AV470" s="1">
        <v>0</v>
      </c>
      <c r="AW470" s="1">
        <v>0</v>
      </c>
      <c r="AX470" s="1">
        <v>0</v>
      </c>
      <c r="AY470" s="1">
        <v>27</v>
      </c>
      <c r="AZ470" s="1">
        <v>864</v>
      </c>
      <c r="BA470" s="1" t="s">
        <v>525</v>
      </c>
      <c r="BB470" s="1">
        <v>0.99998799999999999</v>
      </c>
      <c r="BC470" s="1">
        <v>0.52215500000000004</v>
      </c>
      <c r="BD470" s="1">
        <v>0</v>
      </c>
      <c r="BF470" s="1" t="s">
        <v>293</v>
      </c>
      <c r="BG470" s="1">
        <v>3</v>
      </c>
      <c r="BH470" s="1">
        <v>60</v>
      </c>
      <c r="BI470" s="1">
        <v>108</v>
      </c>
      <c r="BJ470" s="1">
        <v>0</v>
      </c>
      <c r="BK470" s="1">
        <v>0</v>
      </c>
      <c r="BL470" s="1">
        <v>8.3056920000000005</v>
      </c>
      <c r="BM470" s="1">
        <v>21</v>
      </c>
      <c r="BN470" s="1">
        <v>60</v>
      </c>
      <c r="BO470" s="1">
        <v>752</v>
      </c>
      <c r="BP470" s="1">
        <v>63</v>
      </c>
      <c r="BQ470" s="1">
        <v>0.125</v>
      </c>
      <c r="BR470" s="1">
        <v>0.52216099999999999</v>
      </c>
    </row>
    <row r="471" spans="1:70" x14ac:dyDescent="0.2">
      <c r="A471" s="1" t="s">
        <v>18155</v>
      </c>
      <c r="B471" s="1" t="s">
        <v>18158</v>
      </c>
      <c r="C471" s="1" t="s">
        <v>10496</v>
      </c>
      <c r="D471" s="1">
        <v>818</v>
      </c>
      <c r="E471" s="1" t="s">
        <v>289</v>
      </c>
      <c r="F471" s="1" t="s">
        <v>289</v>
      </c>
      <c r="G471" s="1">
        <v>10</v>
      </c>
      <c r="H471" s="1">
        <v>75607029</v>
      </c>
      <c r="I471" s="1">
        <v>75607029</v>
      </c>
      <c r="J471" s="1" t="s">
        <v>289</v>
      </c>
      <c r="K471" s="1" t="s">
        <v>345</v>
      </c>
      <c r="L471" s="1" t="s">
        <v>346</v>
      </c>
      <c r="M471" s="1" t="s">
        <v>333</v>
      </c>
      <c r="N471" s="1" t="s">
        <v>407</v>
      </c>
      <c r="Q471" s="1" t="s">
        <v>289</v>
      </c>
      <c r="R471" s="1" t="s">
        <v>289</v>
      </c>
      <c r="S471" s="1" t="s">
        <v>289</v>
      </c>
      <c r="T471" s="1" t="s">
        <v>10452</v>
      </c>
      <c r="U471" s="1" t="s">
        <v>10453</v>
      </c>
      <c r="V471" s="1" t="s">
        <v>293</v>
      </c>
      <c r="W471" s="1">
        <v>10</v>
      </c>
      <c r="X471" s="1">
        <v>891</v>
      </c>
      <c r="Y471" s="1" t="s">
        <v>10454</v>
      </c>
      <c r="Z471" s="1" t="s">
        <v>10455</v>
      </c>
      <c r="AA471" s="1" t="s">
        <v>10456</v>
      </c>
      <c r="AB471" s="1" t="s">
        <v>10468</v>
      </c>
      <c r="AC471" s="1">
        <v>0.53700000000000003</v>
      </c>
      <c r="AG471" s="1">
        <v>0</v>
      </c>
      <c r="AT471" s="1">
        <v>90.778681000000006</v>
      </c>
      <c r="AU471" s="1" t="s">
        <v>405</v>
      </c>
      <c r="AV471" s="1">
        <v>0</v>
      </c>
      <c r="AW471" s="1">
        <v>1</v>
      </c>
      <c r="AX471" s="1">
        <v>32</v>
      </c>
      <c r="AY471" s="1">
        <v>313</v>
      </c>
      <c r="AZ471" s="1">
        <v>10945</v>
      </c>
      <c r="BA471" s="1" t="s">
        <v>525</v>
      </c>
      <c r="BB471" s="1">
        <v>1</v>
      </c>
      <c r="BC471" s="1">
        <v>1</v>
      </c>
      <c r="BD471" s="1">
        <v>0</v>
      </c>
      <c r="BF471" s="1" t="s">
        <v>293</v>
      </c>
      <c r="BG471" s="1">
        <v>111</v>
      </c>
      <c r="BH471" s="1">
        <v>60</v>
      </c>
      <c r="BI471" s="1">
        <v>4045</v>
      </c>
      <c r="BJ471" s="1">
        <v>0</v>
      </c>
      <c r="BK471" s="1">
        <v>0</v>
      </c>
      <c r="BL471" s="1">
        <v>367.96658600000001</v>
      </c>
      <c r="BM471" s="1">
        <v>208</v>
      </c>
      <c r="BN471" s="1">
        <v>60</v>
      </c>
      <c r="BO471" s="1">
        <v>7724</v>
      </c>
      <c r="BP471" s="1">
        <v>752</v>
      </c>
      <c r="BQ471" s="1">
        <v>0.34796199999999999</v>
      </c>
      <c r="BR471" s="1">
        <v>1</v>
      </c>
    </row>
    <row r="472" spans="1:70" x14ac:dyDescent="0.2">
      <c r="A472" s="1" t="s">
        <v>18155</v>
      </c>
      <c r="B472" s="1" t="s">
        <v>18158</v>
      </c>
      <c r="C472" s="1" t="s">
        <v>10605</v>
      </c>
      <c r="D472" s="1">
        <v>219464</v>
      </c>
      <c r="E472" s="1" t="s">
        <v>289</v>
      </c>
      <c r="F472" s="1" t="s">
        <v>289</v>
      </c>
      <c r="G472" s="1">
        <v>11</v>
      </c>
      <c r="H472" s="1">
        <v>56000082</v>
      </c>
      <c r="I472" s="1">
        <v>56000082</v>
      </c>
      <c r="J472" s="1" t="s">
        <v>289</v>
      </c>
      <c r="K472" s="1" t="s">
        <v>345</v>
      </c>
      <c r="L472" s="1" t="s">
        <v>346</v>
      </c>
      <c r="M472" s="1" t="s">
        <v>333</v>
      </c>
      <c r="N472" s="1" t="s">
        <v>294</v>
      </c>
      <c r="Q472" s="1" t="s">
        <v>289</v>
      </c>
      <c r="R472" s="1" t="s">
        <v>289</v>
      </c>
      <c r="S472" s="1" t="s">
        <v>289</v>
      </c>
      <c r="T472" s="1" t="s">
        <v>10577</v>
      </c>
      <c r="U472" s="1" t="s">
        <v>10578</v>
      </c>
      <c r="V472" s="1" t="s">
        <v>293</v>
      </c>
      <c r="W472" s="1">
        <v>1</v>
      </c>
      <c r="X472" s="1">
        <v>655</v>
      </c>
      <c r="Y472" s="1" t="s">
        <v>10579</v>
      </c>
      <c r="Z472" s="1" t="s">
        <v>10580</v>
      </c>
      <c r="AA472" s="1" t="s">
        <v>10581</v>
      </c>
      <c r="AB472" s="1" t="s">
        <v>10589</v>
      </c>
      <c r="AC472" s="1">
        <v>0.443</v>
      </c>
      <c r="AG472" s="1">
        <v>0</v>
      </c>
      <c r="AT472" s="1">
        <v>156.78706099999999</v>
      </c>
      <c r="AU472" s="1" t="s">
        <v>405</v>
      </c>
      <c r="AV472" s="1">
        <v>1</v>
      </c>
      <c r="AW472" s="1">
        <v>0</v>
      </c>
      <c r="AX472" s="1">
        <v>0</v>
      </c>
      <c r="AY472" s="1">
        <v>521</v>
      </c>
      <c r="AZ472" s="1">
        <v>18460</v>
      </c>
      <c r="BA472" s="1" t="s">
        <v>525</v>
      </c>
      <c r="BB472" s="1">
        <v>1</v>
      </c>
      <c r="BC472" s="1">
        <v>1</v>
      </c>
      <c r="BD472" s="1">
        <v>0</v>
      </c>
      <c r="BF472" s="1" t="s">
        <v>293</v>
      </c>
      <c r="BG472" s="1">
        <v>19</v>
      </c>
      <c r="BH472" s="1">
        <v>60</v>
      </c>
      <c r="BI472" s="1">
        <v>714</v>
      </c>
      <c r="BJ472" s="1">
        <v>0</v>
      </c>
      <c r="BK472" s="1">
        <v>0</v>
      </c>
      <c r="BL472" s="1">
        <v>42.923015999999997</v>
      </c>
      <c r="BM472" s="1">
        <v>654</v>
      </c>
      <c r="BN472" s="1">
        <v>60</v>
      </c>
      <c r="BO472" s="1">
        <v>25026</v>
      </c>
      <c r="BP472" s="1">
        <v>1406</v>
      </c>
      <c r="BQ472" s="1">
        <v>2.8232E-2</v>
      </c>
      <c r="BR472" s="1">
        <v>1</v>
      </c>
    </row>
    <row r="473" spans="1:70" x14ac:dyDescent="0.2">
      <c r="A473" s="1" t="s">
        <v>18155</v>
      </c>
      <c r="B473" s="1" t="s">
        <v>18158</v>
      </c>
      <c r="C473" s="1" t="s">
        <v>18094</v>
      </c>
      <c r="D473" s="1">
        <v>10313</v>
      </c>
      <c r="E473" s="1" t="s">
        <v>289</v>
      </c>
      <c r="F473" s="1" t="s">
        <v>289</v>
      </c>
      <c r="G473" s="1">
        <v>11</v>
      </c>
      <c r="H473" s="1">
        <v>63487564</v>
      </c>
      <c r="I473" s="1">
        <v>63487564</v>
      </c>
      <c r="J473" s="1" t="s">
        <v>289</v>
      </c>
      <c r="K473" s="1" t="s">
        <v>436</v>
      </c>
      <c r="L473" s="1" t="s">
        <v>346</v>
      </c>
      <c r="M473" s="1" t="s">
        <v>294</v>
      </c>
      <c r="N473" s="1" t="s">
        <v>407</v>
      </c>
      <c r="Q473" s="1" t="s">
        <v>289</v>
      </c>
      <c r="R473" s="1" t="s">
        <v>289</v>
      </c>
      <c r="S473" s="1" t="s">
        <v>289</v>
      </c>
      <c r="T473" s="1" t="s">
        <v>10609</v>
      </c>
      <c r="U473" s="1" t="s">
        <v>10610</v>
      </c>
      <c r="V473" s="1" t="s">
        <v>351</v>
      </c>
      <c r="W473" s="1">
        <v>3</v>
      </c>
      <c r="X473" s="1">
        <v>1744</v>
      </c>
      <c r="Y473" s="1" t="s">
        <v>10611</v>
      </c>
      <c r="Z473" s="1" t="s">
        <v>10612</v>
      </c>
      <c r="AA473" s="1" t="s">
        <v>10613</v>
      </c>
      <c r="AB473" s="1" t="s">
        <v>10623</v>
      </c>
      <c r="AC473" s="1">
        <v>0.373</v>
      </c>
      <c r="AG473" s="1">
        <v>0</v>
      </c>
      <c r="AT473" s="1">
        <v>57.115304000000002</v>
      </c>
      <c r="AU473" s="1" t="s">
        <v>405</v>
      </c>
      <c r="AV473" s="1">
        <v>0</v>
      </c>
      <c r="AW473" s="1">
        <v>0</v>
      </c>
      <c r="AX473" s="1">
        <v>0</v>
      </c>
      <c r="AY473" s="1">
        <v>190</v>
      </c>
      <c r="AZ473" s="1">
        <v>6328</v>
      </c>
      <c r="BA473" s="1" t="s">
        <v>406</v>
      </c>
      <c r="BB473" s="1">
        <v>1</v>
      </c>
      <c r="BC473" s="1">
        <v>1</v>
      </c>
      <c r="BD473" s="1">
        <v>0</v>
      </c>
      <c r="BF473" s="1" t="s">
        <v>351</v>
      </c>
      <c r="BG473" s="1">
        <v>11</v>
      </c>
      <c r="BH473" s="1">
        <v>60</v>
      </c>
      <c r="BI473" s="1">
        <v>399</v>
      </c>
      <c r="BJ473" s="1">
        <v>0</v>
      </c>
      <c r="BK473" s="1">
        <v>0</v>
      </c>
      <c r="BL473" s="1">
        <v>26.827508999999999</v>
      </c>
      <c r="BM473" s="1">
        <v>183</v>
      </c>
      <c r="BN473" s="1">
        <v>60</v>
      </c>
      <c r="BO473" s="1">
        <v>6893</v>
      </c>
      <c r="BP473" s="1">
        <v>415</v>
      </c>
      <c r="BQ473" s="1">
        <v>5.6701000000000001E-2</v>
      </c>
      <c r="BR473" s="1">
        <v>1</v>
      </c>
    </row>
    <row r="474" spans="1:70" x14ac:dyDescent="0.2">
      <c r="A474" s="1" t="s">
        <v>18155</v>
      </c>
      <c r="B474" s="1" t="s">
        <v>18158</v>
      </c>
      <c r="C474" s="1" t="s">
        <v>18093</v>
      </c>
      <c r="D474" s="1">
        <v>57830</v>
      </c>
      <c r="E474" s="1" t="s">
        <v>289</v>
      </c>
      <c r="F474" s="1" t="s">
        <v>289</v>
      </c>
      <c r="G474" s="1">
        <v>11</v>
      </c>
      <c r="H474" s="1">
        <v>71249158</v>
      </c>
      <c r="I474" s="1">
        <v>71249158</v>
      </c>
      <c r="J474" s="1" t="s">
        <v>289</v>
      </c>
      <c r="K474" s="1" t="s">
        <v>436</v>
      </c>
      <c r="L474" s="1" t="s">
        <v>346</v>
      </c>
      <c r="M474" s="1" t="s">
        <v>294</v>
      </c>
      <c r="N474" s="1" t="s">
        <v>347</v>
      </c>
      <c r="Q474" s="1" t="s">
        <v>289</v>
      </c>
      <c r="R474" s="1" t="s">
        <v>289</v>
      </c>
      <c r="S474" s="1" t="s">
        <v>289</v>
      </c>
      <c r="T474" s="1" t="s">
        <v>10545</v>
      </c>
      <c r="U474" s="1" t="s">
        <v>10546</v>
      </c>
      <c r="V474" s="1" t="s">
        <v>351</v>
      </c>
      <c r="W474" s="1">
        <v>1</v>
      </c>
      <c r="X474" s="1">
        <v>88</v>
      </c>
      <c r="Y474" s="1" t="s">
        <v>10547</v>
      </c>
      <c r="Z474" s="1" t="s">
        <v>10548</v>
      </c>
      <c r="AA474" s="1" t="s">
        <v>10549</v>
      </c>
      <c r="AB474" s="1" t="s">
        <v>10558</v>
      </c>
      <c r="AC474" s="1">
        <v>0.65200000000000002</v>
      </c>
      <c r="AG474" s="1">
        <v>0</v>
      </c>
      <c r="AT474" s="1">
        <v>15.942403000000001</v>
      </c>
      <c r="AU474" s="1" t="s">
        <v>405</v>
      </c>
      <c r="AV474" s="1">
        <v>0</v>
      </c>
      <c r="AW474" s="1">
        <v>0</v>
      </c>
      <c r="AX474" s="1">
        <v>0</v>
      </c>
      <c r="AY474" s="1">
        <v>53</v>
      </c>
      <c r="AZ474" s="1">
        <v>1732</v>
      </c>
      <c r="BA474" s="1" t="s">
        <v>406</v>
      </c>
      <c r="BB474" s="1">
        <v>1</v>
      </c>
      <c r="BC474" s="1">
        <v>0.99989499999999998</v>
      </c>
      <c r="BD474" s="1">
        <v>0</v>
      </c>
      <c r="BF474" s="1" t="s">
        <v>351</v>
      </c>
      <c r="BG474" s="1">
        <v>13</v>
      </c>
      <c r="BH474" s="1">
        <v>40</v>
      </c>
      <c r="BI474" s="1">
        <v>460</v>
      </c>
      <c r="BJ474" s="1">
        <v>0</v>
      </c>
      <c r="BK474" s="1">
        <v>0</v>
      </c>
      <c r="BL474" s="1">
        <v>36.001016</v>
      </c>
      <c r="BM474" s="1">
        <v>78</v>
      </c>
      <c r="BN474" s="1">
        <v>60</v>
      </c>
      <c r="BO474" s="1">
        <v>2750</v>
      </c>
      <c r="BP474" s="1">
        <v>157</v>
      </c>
      <c r="BQ474" s="1">
        <v>0.14285700000000001</v>
      </c>
      <c r="BR474" s="1">
        <v>0.99989499999999998</v>
      </c>
    </row>
    <row r="475" spans="1:70" x14ac:dyDescent="0.2">
      <c r="A475" s="1" t="s">
        <v>18155</v>
      </c>
      <c r="B475" s="1" t="s">
        <v>18158</v>
      </c>
      <c r="C475" s="1" t="s">
        <v>10542</v>
      </c>
      <c r="D475" s="1">
        <v>143879</v>
      </c>
      <c r="E475" s="1" t="s">
        <v>289</v>
      </c>
      <c r="F475" s="1" t="s">
        <v>289</v>
      </c>
      <c r="G475" s="1">
        <v>11</v>
      </c>
      <c r="H475" s="1">
        <v>105924774</v>
      </c>
      <c r="I475" s="1">
        <v>105924774</v>
      </c>
      <c r="J475" s="1" t="s">
        <v>289</v>
      </c>
      <c r="K475" s="1" t="s">
        <v>345</v>
      </c>
      <c r="L475" s="1" t="s">
        <v>346</v>
      </c>
      <c r="M475" s="1" t="s">
        <v>347</v>
      </c>
      <c r="N475" s="1" t="s">
        <v>333</v>
      </c>
      <c r="Q475" s="1" t="s">
        <v>289</v>
      </c>
      <c r="R475" s="1" t="s">
        <v>289</v>
      </c>
      <c r="S475" s="1" t="s">
        <v>289</v>
      </c>
      <c r="T475" s="1" t="s">
        <v>10501</v>
      </c>
      <c r="U475" s="1" t="s">
        <v>10502</v>
      </c>
      <c r="V475" s="1" t="s">
        <v>293</v>
      </c>
      <c r="W475" s="1">
        <v>3</v>
      </c>
      <c r="X475" s="1">
        <v>801</v>
      </c>
      <c r="Y475" s="1" t="s">
        <v>10503</v>
      </c>
      <c r="Z475" s="1" t="s">
        <v>10504</v>
      </c>
      <c r="AA475" s="1" t="s">
        <v>10505</v>
      </c>
      <c r="AB475" s="1" t="s">
        <v>10516</v>
      </c>
      <c r="AC475" s="1">
        <v>0.313</v>
      </c>
      <c r="AG475" s="1">
        <v>0</v>
      </c>
      <c r="AT475" s="1">
        <v>24.943881999999999</v>
      </c>
      <c r="AU475" s="1" t="s">
        <v>405</v>
      </c>
      <c r="AV475" s="1">
        <v>0</v>
      </c>
      <c r="AW475" s="1">
        <v>0</v>
      </c>
      <c r="AX475" s="1">
        <v>0</v>
      </c>
      <c r="AY475" s="1">
        <v>83</v>
      </c>
      <c r="AZ475" s="1">
        <v>2850</v>
      </c>
      <c r="BA475" s="1" t="s">
        <v>469</v>
      </c>
      <c r="BB475" s="1">
        <v>1</v>
      </c>
      <c r="BC475" s="1">
        <v>0.99976799999999999</v>
      </c>
      <c r="BD475" s="1">
        <v>0</v>
      </c>
      <c r="BF475" s="1" t="s">
        <v>293</v>
      </c>
      <c r="BG475" s="1">
        <v>4</v>
      </c>
      <c r="BH475" s="1">
        <v>60</v>
      </c>
      <c r="BI475" s="1">
        <v>149</v>
      </c>
      <c r="BJ475" s="1">
        <v>0</v>
      </c>
      <c r="BK475" s="1">
        <v>0</v>
      </c>
      <c r="BL475" s="1">
        <v>9.7476939999999992</v>
      </c>
      <c r="BM475" s="1">
        <v>84</v>
      </c>
      <c r="BN475" s="1">
        <v>60</v>
      </c>
      <c r="BO475" s="1">
        <v>3210</v>
      </c>
      <c r="BP475" s="1">
        <v>183</v>
      </c>
      <c r="BQ475" s="1">
        <v>4.5455000000000002E-2</v>
      </c>
      <c r="BR475" s="1">
        <v>0.99976799999999999</v>
      </c>
    </row>
    <row r="476" spans="1:70" x14ac:dyDescent="0.2">
      <c r="A476" s="1" t="s">
        <v>18155</v>
      </c>
      <c r="B476" s="1" t="s">
        <v>18158</v>
      </c>
      <c r="C476" s="1" t="s">
        <v>18314</v>
      </c>
      <c r="D476" s="1">
        <v>10329</v>
      </c>
      <c r="E476" s="1" t="s">
        <v>289</v>
      </c>
      <c r="F476" s="1" t="s">
        <v>289</v>
      </c>
      <c r="G476" s="1">
        <v>12</v>
      </c>
      <c r="H476" s="1">
        <v>64174021</v>
      </c>
      <c r="I476" s="1">
        <v>64174021</v>
      </c>
      <c r="J476" s="1" t="s">
        <v>289</v>
      </c>
      <c r="K476" s="1" t="s">
        <v>2282</v>
      </c>
      <c r="L476" s="1" t="s">
        <v>346</v>
      </c>
      <c r="M476" s="1" t="s">
        <v>347</v>
      </c>
      <c r="N476" s="1" t="s">
        <v>407</v>
      </c>
      <c r="Q476" s="1" t="s">
        <v>289</v>
      </c>
      <c r="R476" s="1" t="s">
        <v>289</v>
      </c>
      <c r="S476" s="1" t="s">
        <v>289</v>
      </c>
      <c r="T476" s="1" t="s">
        <v>18315</v>
      </c>
      <c r="U476" s="1" t="s">
        <v>18316</v>
      </c>
      <c r="V476" s="1" t="s">
        <v>351</v>
      </c>
      <c r="W476" s="1">
        <v>0</v>
      </c>
      <c r="X476" s="1">
        <v>116</v>
      </c>
      <c r="AB476" s="1" t="s">
        <v>18317</v>
      </c>
      <c r="AC476" s="1">
        <v>0.67700000000000005</v>
      </c>
      <c r="AG476" s="1">
        <v>0</v>
      </c>
      <c r="AT476" s="1">
        <v>2.4077410000000001</v>
      </c>
      <c r="AU476" s="1" t="s">
        <v>405</v>
      </c>
      <c r="AV476" s="1">
        <v>0</v>
      </c>
      <c r="AW476" s="1">
        <v>0</v>
      </c>
      <c r="AX476" s="1">
        <v>0</v>
      </c>
      <c r="AY476" s="1">
        <v>8</v>
      </c>
      <c r="AZ476" s="1">
        <v>272</v>
      </c>
      <c r="BA476" s="1" t="s">
        <v>469</v>
      </c>
      <c r="BB476" s="1">
        <v>0.99256999999999995</v>
      </c>
      <c r="BC476" s="1">
        <v>0.93474400000000002</v>
      </c>
      <c r="BD476" s="1">
        <v>0</v>
      </c>
      <c r="BF476" s="1" t="s">
        <v>351</v>
      </c>
      <c r="BG476" s="1">
        <v>3</v>
      </c>
      <c r="BH476" s="1">
        <v>60</v>
      </c>
      <c r="BI476" s="1">
        <v>123</v>
      </c>
      <c r="BJ476" s="1">
        <v>0</v>
      </c>
      <c r="BK476" s="1">
        <v>0</v>
      </c>
      <c r="BL476" s="1">
        <v>8.8866750000000003</v>
      </c>
      <c r="BM476" s="1">
        <v>44</v>
      </c>
      <c r="BN476" s="1">
        <v>60</v>
      </c>
      <c r="BO476" s="1">
        <v>1573</v>
      </c>
      <c r="BP476" s="1">
        <v>56</v>
      </c>
      <c r="BQ476" s="1">
        <v>6.3829999999999998E-2</v>
      </c>
      <c r="BR476" s="1">
        <v>0.94174100000000005</v>
      </c>
    </row>
    <row r="477" spans="1:70" x14ac:dyDescent="0.2">
      <c r="A477" s="1" t="s">
        <v>18155</v>
      </c>
      <c r="B477" s="1" t="s">
        <v>18158</v>
      </c>
      <c r="C477" s="1" t="s">
        <v>10725</v>
      </c>
      <c r="D477" s="1">
        <v>23479</v>
      </c>
      <c r="E477" s="1" t="s">
        <v>289</v>
      </c>
      <c r="F477" s="1" t="s">
        <v>289</v>
      </c>
      <c r="G477" s="1">
        <v>12</v>
      </c>
      <c r="H477" s="1">
        <v>108961011</v>
      </c>
      <c r="I477" s="1">
        <v>108961011</v>
      </c>
      <c r="J477" s="1" t="s">
        <v>289</v>
      </c>
      <c r="K477" s="1" t="s">
        <v>345</v>
      </c>
      <c r="L477" s="1" t="s">
        <v>346</v>
      </c>
      <c r="M477" s="1" t="s">
        <v>347</v>
      </c>
      <c r="N477" s="1" t="s">
        <v>294</v>
      </c>
      <c r="Q477" s="1" t="s">
        <v>289</v>
      </c>
      <c r="R477" s="1" t="s">
        <v>289</v>
      </c>
      <c r="S477" s="1" t="s">
        <v>289</v>
      </c>
      <c r="T477" s="1" t="s">
        <v>10682</v>
      </c>
      <c r="U477" s="1" t="s">
        <v>10683</v>
      </c>
      <c r="V477" s="1" t="s">
        <v>351</v>
      </c>
      <c r="W477" s="1">
        <v>4</v>
      </c>
      <c r="X477" s="1">
        <v>407</v>
      </c>
      <c r="Y477" s="1" t="s">
        <v>10684</v>
      </c>
      <c r="Z477" s="1" t="s">
        <v>10685</v>
      </c>
      <c r="AA477" s="1" t="s">
        <v>10686</v>
      </c>
      <c r="AB477" s="1" t="s">
        <v>10695</v>
      </c>
      <c r="AC477" s="1">
        <v>0.47299999999999998</v>
      </c>
      <c r="AG477" s="1">
        <v>0</v>
      </c>
      <c r="AT477" s="1">
        <v>33.106395999999997</v>
      </c>
      <c r="AU477" s="1" t="s">
        <v>405</v>
      </c>
      <c r="AV477" s="1">
        <v>0</v>
      </c>
      <c r="AW477" s="1">
        <v>0</v>
      </c>
      <c r="AX477" s="1">
        <v>0</v>
      </c>
      <c r="AY477" s="1">
        <v>110</v>
      </c>
      <c r="AZ477" s="1">
        <v>3922</v>
      </c>
      <c r="BA477" s="1" t="s">
        <v>469</v>
      </c>
      <c r="BB477" s="1">
        <v>1</v>
      </c>
      <c r="BC477" s="1">
        <v>1</v>
      </c>
      <c r="BD477" s="1">
        <v>0</v>
      </c>
      <c r="BF477" s="1" t="s">
        <v>351</v>
      </c>
      <c r="BG477" s="1">
        <v>42</v>
      </c>
      <c r="BH477" s="1">
        <v>60</v>
      </c>
      <c r="BI477" s="1">
        <v>1552</v>
      </c>
      <c r="BJ477" s="1">
        <v>0</v>
      </c>
      <c r="BK477" s="1">
        <v>0</v>
      </c>
      <c r="BL477" s="1">
        <v>136.769566</v>
      </c>
      <c r="BM477" s="1">
        <v>107</v>
      </c>
      <c r="BN477" s="1">
        <v>60</v>
      </c>
      <c r="BO477" s="1">
        <v>3988</v>
      </c>
      <c r="BP477" s="1">
        <v>301</v>
      </c>
      <c r="BQ477" s="1">
        <v>0.28187899999999999</v>
      </c>
      <c r="BR477" s="1">
        <v>1</v>
      </c>
    </row>
    <row r="478" spans="1:70" x14ac:dyDescent="0.2">
      <c r="A478" s="1" t="s">
        <v>18155</v>
      </c>
      <c r="B478" s="1" t="s">
        <v>18158</v>
      </c>
      <c r="C478" s="1" t="s">
        <v>18318</v>
      </c>
      <c r="D478" s="1">
        <v>26747</v>
      </c>
      <c r="E478" s="1" t="s">
        <v>289</v>
      </c>
      <c r="F478" s="1" t="s">
        <v>289</v>
      </c>
      <c r="G478" s="1">
        <v>13</v>
      </c>
      <c r="H478" s="1">
        <v>45523879</v>
      </c>
      <c r="I478" s="1">
        <v>45523879</v>
      </c>
      <c r="J478" s="1" t="s">
        <v>289</v>
      </c>
      <c r="K478" s="1" t="s">
        <v>436</v>
      </c>
      <c r="L478" s="1" t="s">
        <v>346</v>
      </c>
      <c r="M478" s="1" t="s">
        <v>294</v>
      </c>
      <c r="N478" s="1" t="s">
        <v>347</v>
      </c>
      <c r="Q478" s="1" t="s">
        <v>289</v>
      </c>
      <c r="R478" s="1" t="s">
        <v>289</v>
      </c>
      <c r="S478" s="1" t="s">
        <v>289</v>
      </c>
      <c r="T478" s="1" t="s">
        <v>18319</v>
      </c>
      <c r="U478" s="1" t="s">
        <v>18320</v>
      </c>
      <c r="V478" s="1" t="s">
        <v>293</v>
      </c>
      <c r="W478" s="1">
        <v>8</v>
      </c>
      <c r="X478" s="1">
        <v>1162</v>
      </c>
      <c r="Y478" s="1" t="s">
        <v>18321</v>
      </c>
      <c r="Z478" s="1" t="s">
        <v>18322</v>
      </c>
      <c r="AA478" s="1" t="s">
        <v>18323</v>
      </c>
      <c r="AB478" s="1" t="s">
        <v>18324</v>
      </c>
      <c r="AC478" s="1">
        <v>0.443</v>
      </c>
      <c r="AG478" s="1">
        <v>3</v>
      </c>
      <c r="AH478" s="1" t="s">
        <v>18325</v>
      </c>
      <c r="AI478" t="s">
        <v>18326</v>
      </c>
      <c r="AT478" s="1">
        <v>43.336444</v>
      </c>
      <c r="AU478" s="1" t="s">
        <v>405</v>
      </c>
      <c r="AV478" s="1">
        <v>0</v>
      </c>
      <c r="AW478" s="1">
        <v>0</v>
      </c>
      <c r="AX478" s="1">
        <v>0</v>
      </c>
      <c r="AY478" s="1">
        <v>144</v>
      </c>
      <c r="AZ478" s="1">
        <v>4790</v>
      </c>
      <c r="BA478" s="1" t="s">
        <v>406</v>
      </c>
      <c r="BB478" s="1">
        <v>1</v>
      </c>
      <c r="BC478" s="1">
        <v>1</v>
      </c>
      <c r="BD478" s="1">
        <v>0</v>
      </c>
      <c r="BF478" s="1" t="s">
        <v>293</v>
      </c>
      <c r="BG478" s="1">
        <v>6</v>
      </c>
      <c r="BH478" s="1">
        <v>49</v>
      </c>
      <c r="BI478" s="1">
        <v>226</v>
      </c>
      <c r="BJ478" s="1">
        <v>0</v>
      </c>
      <c r="BK478" s="1">
        <v>0</v>
      </c>
      <c r="BL478" s="1">
        <v>14.273671999999999</v>
      </c>
      <c r="BM478" s="1">
        <v>159</v>
      </c>
      <c r="BN478" s="1">
        <v>60</v>
      </c>
      <c r="BO478" s="1">
        <v>5964</v>
      </c>
      <c r="BP478" s="1">
        <v>332</v>
      </c>
      <c r="BQ478" s="1">
        <v>3.6364E-2</v>
      </c>
      <c r="BR478" s="1">
        <v>1</v>
      </c>
    </row>
    <row r="479" spans="1:70" x14ac:dyDescent="0.2">
      <c r="A479" s="1" t="s">
        <v>18155</v>
      </c>
      <c r="B479" s="1" t="s">
        <v>18158</v>
      </c>
      <c r="C479" s="1" t="s">
        <v>18327</v>
      </c>
      <c r="D479" s="1">
        <v>388468</v>
      </c>
      <c r="E479" s="1" t="s">
        <v>289</v>
      </c>
      <c r="F479" s="1" t="s">
        <v>289</v>
      </c>
      <c r="G479" s="1">
        <v>18</v>
      </c>
      <c r="H479" s="1">
        <v>14542693</v>
      </c>
      <c r="I479" s="1">
        <v>14542693</v>
      </c>
      <c r="J479" s="1" t="s">
        <v>289</v>
      </c>
      <c r="K479" s="1" t="s">
        <v>436</v>
      </c>
      <c r="L479" s="1" t="s">
        <v>346</v>
      </c>
      <c r="M479" s="1" t="s">
        <v>347</v>
      </c>
      <c r="N479" s="1" t="s">
        <v>294</v>
      </c>
      <c r="Q479" s="1" t="s">
        <v>289</v>
      </c>
      <c r="R479" s="1" t="s">
        <v>289</v>
      </c>
      <c r="S479" s="1" t="s">
        <v>289</v>
      </c>
      <c r="T479" s="1" t="s">
        <v>18328</v>
      </c>
      <c r="U479" s="1" t="s">
        <v>18329</v>
      </c>
      <c r="V479" s="1" t="s">
        <v>293</v>
      </c>
      <c r="W479" s="1">
        <v>1</v>
      </c>
      <c r="X479" s="1">
        <v>452</v>
      </c>
      <c r="Y479" s="1" t="s">
        <v>18330</v>
      </c>
      <c r="Z479" s="1" t="s">
        <v>18331</v>
      </c>
      <c r="AA479" s="1" t="s">
        <v>18332</v>
      </c>
      <c r="AB479" s="1" t="s">
        <v>18333</v>
      </c>
      <c r="AC479" s="1">
        <v>0.59199999999999997</v>
      </c>
      <c r="AG479" s="1">
        <v>2</v>
      </c>
      <c r="AH479" s="1" t="s">
        <v>1259</v>
      </c>
      <c r="AI479" t="s">
        <v>5779</v>
      </c>
      <c r="AT479" s="1">
        <v>4.815372</v>
      </c>
      <c r="AU479" s="1" t="s">
        <v>405</v>
      </c>
      <c r="AV479" s="1">
        <v>2</v>
      </c>
      <c r="AW479" s="1">
        <v>0</v>
      </c>
      <c r="AX479" s="1">
        <v>0</v>
      </c>
      <c r="AY479" s="1">
        <v>16</v>
      </c>
      <c r="AZ479" s="1">
        <v>547</v>
      </c>
      <c r="BA479" s="1" t="s">
        <v>469</v>
      </c>
      <c r="BB479" s="1">
        <v>0.99783200000000005</v>
      </c>
      <c r="BC479" s="1">
        <v>0.58166600000000002</v>
      </c>
      <c r="BD479" s="1">
        <v>0</v>
      </c>
      <c r="BF479" s="1" t="s">
        <v>293</v>
      </c>
      <c r="BG479" s="1">
        <v>6</v>
      </c>
      <c r="BH479" s="1">
        <v>40</v>
      </c>
      <c r="BI479" s="1">
        <v>238</v>
      </c>
      <c r="BJ479" s="1">
        <v>0</v>
      </c>
      <c r="BK479" s="1">
        <v>0</v>
      </c>
      <c r="BL479" s="1">
        <v>20.563148000000002</v>
      </c>
      <c r="BM479" s="1">
        <v>20</v>
      </c>
      <c r="BN479" s="1">
        <v>60</v>
      </c>
      <c r="BO479" s="1">
        <v>758</v>
      </c>
      <c r="BP479" s="1">
        <v>45</v>
      </c>
      <c r="BQ479" s="1">
        <v>0.230769</v>
      </c>
      <c r="BR479" s="1">
        <v>0.58292999999999995</v>
      </c>
    </row>
    <row r="480" spans="1:70" x14ac:dyDescent="0.2">
      <c r="A480" s="1" t="s">
        <v>18155</v>
      </c>
      <c r="B480" s="1" t="s">
        <v>18158</v>
      </c>
      <c r="C480" s="1" t="s">
        <v>10901</v>
      </c>
      <c r="D480" s="1">
        <v>8857</v>
      </c>
      <c r="E480" s="1" t="s">
        <v>289</v>
      </c>
      <c r="F480" s="1" t="s">
        <v>289</v>
      </c>
      <c r="G480" s="1">
        <v>19</v>
      </c>
      <c r="H480" s="1">
        <v>40366158</v>
      </c>
      <c r="I480" s="1">
        <v>40366158</v>
      </c>
      <c r="J480" s="1" t="s">
        <v>289</v>
      </c>
      <c r="K480" s="1" t="s">
        <v>345</v>
      </c>
      <c r="L480" s="1" t="s">
        <v>346</v>
      </c>
      <c r="M480" s="1" t="s">
        <v>347</v>
      </c>
      <c r="N480" s="1" t="s">
        <v>407</v>
      </c>
      <c r="Q480" s="1" t="s">
        <v>289</v>
      </c>
      <c r="R480" s="1" t="s">
        <v>289</v>
      </c>
      <c r="S480" s="1" t="s">
        <v>289</v>
      </c>
      <c r="T480" s="1" t="s">
        <v>18334</v>
      </c>
      <c r="U480" s="1" t="s">
        <v>10870</v>
      </c>
      <c r="V480" s="1" t="s">
        <v>293</v>
      </c>
      <c r="W480" s="1">
        <v>30</v>
      </c>
      <c r="X480" s="1">
        <v>14083</v>
      </c>
      <c r="Y480" s="1" t="s">
        <v>18335</v>
      </c>
      <c r="Z480" s="1" t="s">
        <v>18336</v>
      </c>
      <c r="AA480" s="1" t="s">
        <v>18337</v>
      </c>
      <c r="AB480" s="1" t="s">
        <v>18338</v>
      </c>
      <c r="AC480" s="1">
        <v>0.71099999999999997</v>
      </c>
      <c r="AG480" s="1">
        <v>0</v>
      </c>
      <c r="AT480" s="1">
        <v>10.532062</v>
      </c>
      <c r="AU480" s="1" t="s">
        <v>405</v>
      </c>
      <c r="AV480" s="1">
        <v>2</v>
      </c>
      <c r="AW480" s="1">
        <v>0</v>
      </c>
      <c r="AX480" s="1">
        <v>0</v>
      </c>
      <c r="AY480" s="1">
        <v>35</v>
      </c>
      <c r="AZ480" s="1">
        <v>1167</v>
      </c>
      <c r="BA480" s="1" t="s">
        <v>469</v>
      </c>
      <c r="BB480" s="1">
        <v>0.99999800000000005</v>
      </c>
      <c r="BC480" s="1">
        <v>0.92663799999999996</v>
      </c>
      <c r="BD480" s="1">
        <v>0</v>
      </c>
      <c r="BF480" s="1" t="s">
        <v>293</v>
      </c>
      <c r="BG480" s="1">
        <v>3</v>
      </c>
      <c r="BH480" s="1">
        <v>47</v>
      </c>
      <c r="BI480" s="1">
        <v>121</v>
      </c>
      <c r="BJ480" s="1">
        <v>0</v>
      </c>
      <c r="BK480" s="1">
        <v>0</v>
      </c>
      <c r="BL480" s="1">
        <v>8.7452070000000006</v>
      </c>
      <c r="BM480" s="1">
        <v>42</v>
      </c>
      <c r="BN480" s="1">
        <v>49</v>
      </c>
      <c r="BO480" s="1">
        <v>1558</v>
      </c>
      <c r="BP480" s="1">
        <v>87</v>
      </c>
      <c r="BQ480" s="1">
        <v>6.6667000000000004E-2</v>
      </c>
      <c r="BR480" s="1">
        <v>0.92664000000000002</v>
      </c>
    </row>
    <row r="481" spans="1:70" x14ac:dyDescent="0.2">
      <c r="A481" s="1" t="s">
        <v>18155</v>
      </c>
      <c r="B481" s="1" t="s">
        <v>18158</v>
      </c>
      <c r="C481" s="1" t="s">
        <v>10954</v>
      </c>
      <c r="D481" s="1">
        <v>5819</v>
      </c>
      <c r="E481" s="1" t="s">
        <v>289</v>
      </c>
      <c r="F481" s="1" t="s">
        <v>289</v>
      </c>
      <c r="G481" s="1">
        <v>19</v>
      </c>
      <c r="H481" s="1">
        <v>45381591</v>
      </c>
      <c r="I481" s="1">
        <v>45381591</v>
      </c>
      <c r="J481" s="1" t="s">
        <v>289</v>
      </c>
      <c r="K481" s="1" t="s">
        <v>345</v>
      </c>
      <c r="L481" s="1" t="s">
        <v>346</v>
      </c>
      <c r="M481" s="1" t="s">
        <v>294</v>
      </c>
      <c r="N481" s="1" t="s">
        <v>407</v>
      </c>
      <c r="Q481" s="1" t="s">
        <v>289</v>
      </c>
      <c r="R481" s="1" t="s">
        <v>289</v>
      </c>
      <c r="S481" s="1" t="s">
        <v>289</v>
      </c>
      <c r="T481" s="1" t="s">
        <v>10915</v>
      </c>
      <c r="U481" s="1" t="s">
        <v>10916</v>
      </c>
      <c r="V481" s="1" t="s">
        <v>351</v>
      </c>
      <c r="W481" s="1">
        <v>6</v>
      </c>
      <c r="X481" s="1">
        <v>1505</v>
      </c>
      <c r="Y481" s="1" t="s">
        <v>10917</v>
      </c>
      <c r="Z481" s="1" t="s">
        <v>10918</v>
      </c>
      <c r="AA481" s="1" t="s">
        <v>10919</v>
      </c>
      <c r="AB481" s="1" t="s">
        <v>10933</v>
      </c>
      <c r="AC481" s="1">
        <v>0.66700000000000004</v>
      </c>
      <c r="AG481" s="1">
        <v>0</v>
      </c>
      <c r="AT481" s="1">
        <v>44.233248000000003</v>
      </c>
      <c r="AU481" s="1" t="s">
        <v>405</v>
      </c>
      <c r="AV481" s="1">
        <v>0</v>
      </c>
      <c r="AW481" s="1">
        <v>0</v>
      </c>
      <c r="AX481" s="1">
        <v>0</v>
      </c>
      <c r="AY481" s="1">
        <v>147</v>
      </c>
      <c r="AZ481" s="1">
        <v>4786</v>
      </c>
      <c r="BA481" s="1" t="s">
        <v>406</v>
      </c>
      <c r="BB481" s="1">
        <v>1</v>
      </c>
      <c r="BC481" s="1">
        <v>1</v>
      </c>
      <c r="BD481" s="1">
        <v>0</v>
      </c>
      <c r="BF481" s="1" t="s">
        <v>351</v>
      </c>
      <c r="BG481" s="1">
        <v>19</v>
      </c>
      <c r="BH481" s="1">
        <v>60</v>
      </c>
      <c r="BI481" s="1">
        <v>679</v>
      </c>
      <c r="BJ481" s="1">
        <v>0</v>
      </c>
      <c r="BK481" s="1">
        <v>0</v>
      </c>
      <c r="BL481" s="1">
        <v>52.116275999999999</v>
      </c>
      <c r="BM481" s="1">
        <v>133</v>
      </c>
      <c r="BN481" s="1">
        <v>60</v>
      </c>
      <c r="BO481" s="1">
        <v>4571</v>
      </c>
      <c r="BP481" s="1">
        <v>362</v>
      </c>
      <c r="BQ481" s="1">
        <v>0.125</v>
      </c>
      <c r="BR481" s="1">
        <v>1</v>
      </c>
    </row>
    <row r="482" spans="1:70" x14ac:dyDescent="0.2">
      <c r="A482" s="1" t="s">
        <v>18155</v>
      </c>
      <c r="B482" s="1" t="s">
        <v>18158</v>
      </c>
      <c r="C482" s="1" t="s">
        <v>11038</v>
      </c>
      <c r="D482" s="1">
        <v>5332</v>
      </c>
      <c r="E482" s="1" t="s">
        <v>289</v>
      </c>
      <c r="F482" s="1" t="s">
        <v>289</v>
      </c>
      <c r="G482" s="1">
        <v>20</v>
      </c>
      <c r="H482" s="1">
        <v>9374256</v>
      </c>
      <c r="I482" s="1">
        <v>9374256</v>
      </c>
      <c r="J482" s="1" t="s">
        <v>289</v>
      </c>
      <c r="K482" s="1" t="s">
        <v>345</v>
      </c>
      <c r="L482" s="1" t="s">
        <v>346</v>
      </c>
      <c r="M482" s="1" t="s">
        <v>347</v>
      </c>
      <c r="N482" s="1" t="s">
        <v>294</v>
      </c>
      <c r="Q482" s="1" t="s">
        <v>289</v>
      </c>
      <c r="R482" s="1" t="s">
        <v>289</v>
      </c>
      <c r="S482" s="1" t="s">
        <v>289</v>
      </c>
      <c r="T482" s="1" t="s">
        <v>10997</v>
      </c>
      <c r="U482" s="1" t="s">
        <v>10998</v>
      </c>
      <c r="V482" s="1" t="s">
        <v>351</v>
      </c>
      <c r="W482" s="1">
        <v>15</v>
      </c>
      <c r="X482" s="1">
        <v>1360</v>
      </c>
      <c r="Y482" s="1" t="s">
        <v>10999</v>
      </c>
      <c r="Z482" s="1" t="s">
        <v>11000</v>
      </c>
      <c r="AA482" s="1" t="s">
        <v>11001</v>
      </c>
      <c r="AB482" s="1" t="s">
        <v>11012</v>
      </c>
      <c r="AC482" s="1">
        <v>0.443</v>
      </c>
      <c r="AG482" s="1">
        <v>0</v>
      </c>
      <c r="AT482" s="1">
        <v>45.063924</v>
      </c>
      <c r="AU482" s="1" t="s">
        <v>405</v>
      </c>
      <c r="AV482" s="1">
        <v>0</v>
      </c>
      <c r="AW482" s="1">
        <v>1</v>
      </c>
      <c r="AX482" s="1">
        <v>35</v>
      </c>
      <c r="AY482" s="1">
        <v>162</v>
      </c>
      <c r="AZ482" s="1">
        <v>5686</v>
      </c>
      <c r="BA482" s="1" t="s">
        <v>469</v>
      </c>
      <c r="BB482" s="1">
        <v>1</v>
      </c>
      <c r="BC482" s="1">
        <v>1</v>
      </c>
      <c r="BD482" s="1">
        <v>0</v>
      </c>
      <c r="BF482" s="1" t="s">
        <v>351</v>
      </c>
      <c r="BG482" s="1">
        <v>6</v>
      </c>
      <c r="BH482" s="1">
        <v>60</v>
      </c>
      <c r="BI482" s="1">
        <v>237</v>
      </c>
      <c r="BJ482" s="1">
        <v>0</v>
      </c>
      <c r="BK482" s="1">
        <v>0</v>
      </c>
      <c r="BL482" s="1">
        <v>15.372968999999999</v>
      </c>
      <c r="BM482" s="1">
        <v>159</v>
      </c>
      <c r="BN482" s="1">
        <v>60</v>
      </c>
      <c r="BO482" s="1">
        <v>5985</v>
      </c>
      <c r="BP482" s="1">
        <v>411</v>
      </c>
      <c r="BQ482" s="1">
        <v>3.6364E-2</v>
      </c>
      <c r="BR482" s="1">
        <v>1</v>
      </c>
    </row>
    <row r="483" spans="1:70" x14ac:dyDescent="0.2">
      <c r="A483" s="1" t="s">
        <v>18155</v>
      </c>
      <c r="B483" s="1" t="s">
        <v>18158</v>
      </c>
      <c r="C483" s="1" t="s">
        <v>10995</v>
      </c>
      <c r="D483" s="1">
        <v>182</v>
      </c>
      <c r="E483" s="1" t="s">
        <v>289</v>
      </c>
      <c r="F483" s="1" t="s">
        <v>289</v>
      </c>
      <c r="G483" s="1">
        <v>20</v>
      </c>
      <c r="H483" s="1">
        <v>10630168</v>
      </c>
      <c r="I483" s="1">
        <v>10630168</v>
      </c>
      <c r="J483" s="1" t="s">
        <v>289</v>
      </c>
      <c r="K483" s="1" t="s">
        <v>1621</v>
      </c>
      <c r="L483" s="1" t="s">
        <v>346</v>
      </c>
      <c r="M483" s="1" t="s">
        <v>407</v>
      </c>
      <c r="N483" s="1" t="s">
        <v>333</v>
      </c>
      <c r="Q483" s="1" t="s">
        <v>289</v>
      </c>
      <c r="R483" s="1" t="s">
        <v>289</v>
      </c>
      <c r="S483" s="1" t="s">
        <v>289</v>
      </c>
      <c r="T483" s="1" t="s">
        <v>10965</v>
      </c>
      <c r="U483" s="1" t="s">
        <v>10966</v>
      </c>
      <c r="V483" s="1" t="s">
        <v>293</v>
      </c>
      <c r="W483" s="1">
        <v>10</v>
      </c>
      <c r="X483" s="1">
        <v>1864</v>
      </c>
      <c r="Z483" s="1" t="s">
        <v>10967</v>
      </c>
      <c r="AB483" s="1" t="s">
        <v>10977</v>
      </c>
      <c r="AC483" s="1">
        <v>0.47299999999999998</v>
      </c>
      <c r="AG483" s="1">
        <v>0</v>
      </c>
      <c r="AT483" s="1">
        <v>76.694963000000001</v>
      </c>
      <c r="AU483" s="1" t="s">
        <v>405</v>
      </c>
      <c r="AV483" s="1">
        <v>0</v>
      </c>
      <c r="AW483" s="1">
        <v>0</v>
      </c>
      <c r="AX483" s="1">
        <v>0</v>
      </c>
      <c r="AY483" s="1">
        <v>255</v>
      </c>
      <c r="AZ483" s="1">
        <v>8490</v>
      </c>
      <c r="BA483" s="1" t="s">
        <v>498</v>
      </c>
      <c r="BB483" s="1">
        <v>1</v>
      </c>
      <c r="BC483" s="1">
        <v>1</v>
      </c>
      <c r="BD483" s="1">
        <v>0</v>
      </c>
      <c r="BE483" s="1" t="s">
        <v>1000</v>
      </c>
      <c r="BF483" s="1" t="s">
        <v>293</v>
      </c>
      <c r="BG483" s="1">
        <v>6</v>
      </c>
      <c r="BH483" s="1">
        <v>60</v>
      </c>
      <c r="BI483" s="1">
        <v>230</v>
      </c>
      <c r="BJ483" s="1">
        <v>0</v>
      </c>
      <c r="BK483" s="1">
        <v>0</v>
      </c>
      <c r="BL483" s="1">
        <v>14.232514999999999</v>
      </c>
      <c r="BM483" s="1">
        <v>189</v>
      </c>
      <c r="BN483" s="1">
        <v>60</v>
      </c>
      <c r="BO483" s="1">
        <v>7078</v>
      </c>
      <c r="BP483" s="1">
        <v>549</v>
      </c>
      <c r="BQ483" s="1">
        <v>3.0769000000000001E-2</v>
      </c>
      <c r="BR483" s="1">
        <v>1</v>
      </c>
    </row>
    <row r="484" spans="1:70" x14ac:dyDescent="0.2">
      <c r="A484" s="1" t="s">
        <v>18155</v>
      </c>
      <c r="B484" s="1" t="s">
        <v>18158</v>
      </c>
      <c r="C484" s="1" t="s">
        <v>3856</v>
      </c>
      <c r="D484" s="1">
        <v>317754</v>
      </c>
      <c r="E484" s="1" t="s">
        <v>289</v>
      </c>
      <c r="F484" s="1" t="s">
        <v>289</v>
      </c>
      <c r="G484" s="1">
        <v>21</v>
      </c>
      <c r="H484" s="1">
        <v>14983063</v>
      </c>
      <c r="I484" s="1">
        <v>14983063</v>
      </c>
      <c r="J484" s="1" t="s">
        <v>289</v>
      </c>
      <c r="K484" s="1" t="s">
        <v>345</v>
      </c>
      <c r="L484" s="1" t="s">
        <v>346</v>
      </c>
      <c r="M484" s="1" t="s">
        <v>333</v>
      </c>
      <c r="N484" s="1" t="s">
        <v>347</v>
      </c>
      <c r="Q484" s="1" t="s">
        <v>289</v>
      </c>
      <c r="R484" s="1" t="s">
        <v>289</v>
      </c>
      <c r="S484" s="1" t="s">
        <v>289</v>
      </c>
      <c r="T484" s="1" t="s">
        <v>18339</v>
      </c>
      <c r="U484" s="1" t="s">
        <v>3824</v>
      </c>
      <c r="V484" s="1" t="s">
        <v>351</v>
      </c>
      <c r="W484" s="1">
        <v>1</v>
      </c>
      <c r="X484" s="1">
        <v>566</v>
      </c>
      <c r="Y484" s="1" t="s">
        <v>18340</v>
      </c>
      <c r="Z484" s="1" t="s">
        <v>18341</v>
      </c>
      <c r="AA484" s="1" t="s">
        <v>18342</v>
      </c>
      <c r="AB484" s="1" t="s">
        <v>18343</v>
      </c>
      <c r="AC484" s="1">
        <v>0.57699999999999996</v>
      </c>
      <c r="AG484" s="1">
        <v>0</v>
      </c>
      <c r="AT484" s="1">
        <v>3.0099179999999999</v>
      </c>
      <c r="AU484" s="1" t="s">
        <v>405</v>
      </c>
      <c r="AV484" s="1">
        <v>4</v>
      </c>
      <c r="AW484" s="1">
        <v>0</v>
      </c>
      <c r="AX484" s="1">
        <v>0</v>
      </c>
      <c r="AY484" s="1">
        <v>10</v>
      </c>
      <c r="AZ484" s="1">
        <v>360</v>
      </c>
      <c r="BA484" s="1" t="s">
        <v>525</v>
      </c>
      <c r="BB484" s="1">
        <v>0.99256999999999995</v>
      </c>
      <c r="BC484" s="1">
        <v>0.35131699999999999</v>
      </c>
      <c r="BD484" s="1">
        <v>0</v>
      </c>
      <c r="BF484" s="1" t="s">
        <v>351</v>
      </c>
      <c r="BG484" s="1">
        <v>3</v>
      </c>
      <c r="BH484" s="1">
        <v>37</v>
      </c>
      <c r="BI484" s="1">
        <v>122</v>
      </c>
      <c r="BJ484" s="1">
        <v>0</v>
      </c>
      <c r="BK484" s="1">
        <v>0</v>
      </c>
      <c r="BL484" s="1">
        <v>10.032543</v>
      </c>
      <c r="BM484" s="1">
        <v>16</v>
      </c>
      <c r="BN484" s="1">
        <v>60</v>
      </c>
      <c r="BO484" s="1">
        <v>601</v>
      </c>
      <c r="BP484" s="1">
        <v>39</v>
      </c>
      <c r="BQ484" s="1">
        <v>0.15789500000000001</v>
      </c>
      <c r="BR484" s="1">
        <v>0.35394700000000001</v>
      </c>
    </row>
    <row r="485" spans="1:70" x14ac:dyDescent="0.2">
      <c r="A485" s="1" t="s">
        <v>18155</v>
      </c>
      <c r="B485" s="1" t="s">
        <v>18158</v>
      </c>
      <c r="C485" s="1" t="s">
        <v>17906</v>
      </c>
      <c r="D485" s="1">
        <v>2678</v>
      </c>
      <c r="E485" s="1" t="s">
        <v>289</v>
      </c>
      <c r="F485" s="1" t="s">
        <v>289</v>
      </c>
      <c r="G485" s="1">
        <v>22</v>
      </c>
      <c r="H485" s="1">
        <v>25024770</v>
      </c>
      <c r="I485" s="1">
        <v>25024770</v>
      </c>
      <c r="J485" s="1" t="s">
        <v>289</v>
      </c>
      <c r="K485" s="1" t="s">
        <v>436</v>
      </c>
      <c r="L485" s="1" t="s">
        <v>346</v>
      </c>
      <c r="M485" s="1" t="s">
        <v>333</v>
      </c>
      <c r="N485" s="1" t="s">
        <v>407</v>
      </c>
      <c r="Q485" s="1" t="s">
        <v>289</v>
      </c>
      <c r="R485" s="1" t="s">
        <v>289</v>
      </c>
      <c r="S485" s="1" t="s">
        <v>289</v>
      </c>
      <c r="T485" s="1" t="s">
        <v>18344</v>
      </c>
      <c r="U485" s="1" t="s">
        <v>17872</v>
      </c>
      <c r="V485" s="1" t="s">
        <v>351</v>
      </c>
      <c r="W485" s="1">
        <v>16</v>
      </c>
      <c r="X485" s="1">
        <v>2429</v>
      </c>
      <c r="Y485" s="1" t="s">
        <v>18345</v>
      </c>
      <c r="Z485" s="1" t="s">
        <v>18346</v>
      </c>
      <c r="AA485" s="1" t="s">
        <v>18347</v>
      </c>
      <c r="AB485" s="1" t="s">
        <v>18348</v>
      </c>
      <c r="AC485" s="1">
        <v>0.63700000000000001</v>
      </c>
      <c r="AG485" s="1">
        <v>0</v>
      </c>
      <c r="AT485" s="1">
        <v>5.0919540000000003</v>
      </c>
      <c r="AU485" s="1" t="s">
        <v>405</v>
      </c>
      <c r="AV485" s="1">
        <v>11</v>
      </c>
      <c r="AW485" s="1">
        <v>0</v>
      </c>
      <c r="AX485" s="1">
        <v>0</v>
      </c>
      <c r="AY485" s="1">
        <v>17</v>
      </c>
      <c r="AZ485" s="1">
        <v>437</v>
      </c>
      <c r="BA485" s="1" t="s">
        <v>525</v>
      </c>
      <c r="BB485" s="1">
        <v>0.99783200000000005</v>
      </c>
      <c r="BC485" s="1">
        <v>0.86386799999999997</v>
      </c>
      <c r="BD485" s="1">
        <v>0</v>
      </c>
      <c r="BF485" s="1" t="s">
        <v>351</v>
      </c>
      <c r="BG485" s="1">
        <v>4</v>
      </c>
      <c r="BH485" s="1">
        <v>40</v>
      </c>
      <c r="BI485" s="1">
        <v>139</v>
      </c>
      <c r="BJ485" s="1">
        <v>0</v>
      </c>
      <c r="BK485" s="1">
        <v>0</v>
      </c>
      <c r="BL485" s="1">
        <v>10.211187000000001</v>
      </c>
      <c r="BM485" s="1">
        <v>35</v>
      </c>
      <c r="BN485" s="1">
        <v>40</v>
      </c>
      <c r="BO485" s="1">
        <v>1260</v>
      </c>
      <c r="BP485" s="1">
        <v>68</v>
      </c>
      <c r="BQ485" s="1">
        <v>0.102564</v>
      </c>
      <c r="BR485" s="1">
        <v>0.86574499999999999</v>
      </c>
    </row>
    <row r="486" spans="1:70" x14ac:dyDescent="0.2">
      <c r="A486" s="1" t="s">
        <v>18155</v>
      </c>
      <c r="B486" s="1" t="s">
        <v>18158</v>
      </c>
      <c r="C486" s="1" t="s">
        <v>18349</v>
      </c>
      <c r="D486" s="1">
        <v>8406</v>
      </c>
      <c r="E486" s="1" t="s">
        <v>289</v>
      </c>
      <c r="F486" s="1" t="s">
        <v>289</v>
      </c>
      <c r="G486" s="1" t="s">
        <v>290</v>
      </c>
      <c r="H486" s="1">
        <v>38016265</v>
      </c>
      <c r="I486" s="1">
        <v>38016265</v>
      </c>
      <c r="J486" s="1" t="s">
        <v>289</v>
      </c>
      <c r="K486" s="1" t="s">
        <v>345</v>
      </c>
      <c r="L486" s="1" t="s">
        <v>346</v>
      </c>
      <c r="M486" s="1" t="s">
        <v>347</v>
      </c>
      <c r="N486" s="1" t="s">
        <v>407</v>
      </c>
      <c r="Q486" s="1" t="s">
        <v>289</v>
      </c>
      <c r="R486" s="1" t="s">
        <v>289</v>
      </c>
      <c r="S486" s="1" t="s">
        <v>289</v>
      </c>
      <c r="T486" s="1" t="s">
        <v>18350</v>
      </c>
      <c r="U486" s="1" t="s">
        <v>18351</v>
      </c>
      <c r="V486" s="1" t="s">
        <v>293</v>
      </c>
      <c r="W486" s="1">
        <v>8</v>
      </c>
      <c r="X486" s="1">
        <v>1079</v>
      </c>
      <c r="Y486" s="1" t="s">
        <v>18352</v>
      </c>
      <c r="Z486" s="1" t="s">
        <v>18353</v>
      </c>
      <c r="AA486" s="1" t="s">
        <v>18354</v>
      </c>
      <c r="AB486" s="1" t="s">
        <v>18355</v>
      </c>
      <c r="AC486" s="1">
        <v>0.49299999999999999</v>
      </c>
      <c r="AG486" s="1">
        <v>0</v>
      </c>
      <c r="AT486" s="1">
        <v>22.255610999999998</v>
      </c>
      <c r="AU486" s="1" t="s">
        <v>405</v>
      </c>
      <c r="AV486" s="1">
        <v>0</v>
      </c>
      <c r="AW486" s="1">
        <v>0</v>
      </c>
      <c r="AX486" s="1">
        <v>0</v>
      </c>
      <c r="AY486" s="1">
        <v>74</v>
      </c>
      <c r="AZ486" s="1">
        <v>2506</v>
      </c>
      <c r="BA486" s="1" t="s">
        <v>469</v>
      </c>
      <c r="BB486" s="1">
        <v>1</v>
      </c>
      <c r="BC486" s="1">
        <v>0.818465</v>
      </c>
      <c r="BD486" s="1">
        <v>0</v>
      </c>
      <c r="BF486" s="1" t="s">
        <v>293</v>
      </c>
      <c r="BG486" s="1">
        <v>3</v>
      </c>
      <c r="BH486" s="1">
        <v>60</v>
      </c>
      <c r="BI486" s="1">
        <v>122</v>
      </c>
      <c r="BJ486" s="1">
        <v>0</v>
      </c>
      <c r="BK486" s="1">
        <v>0</v>
      </c>
      <c r="BL486" s="1">
        <v>9.1471680000000006</v>
      </c>
      <c r="BM486" s="1">
        <v>33</v>
      </c>
      <c r="BN486" s="1">
        <v>60</v>
      </c>
      <c r="BO486" s="1">
        <v>1288</v>
      </c>
      <c r="BP486" s="1">
        <v>139</v>
      </c>
      <c r="BQ486" s="1">
        <v>8.3333000000000004E-2</v>
      </c>
      <c r="BR486" s="1">
        <v>0.818465</v>
      </c>
    </row>
    <row r="487" spans="1:70" x14ac:dyDescent="0.2">
      <c r="A487" s="1" t="s">
        <v>18155</v>
      </c>
      <c r="B487" s="1" t="s">
        <v>18158</v>
      </c>
      <c r="C487" s="1" t="s">
        <v>18356</v>
      </c>
      <c r="D487" s="1">
        <v>64061</v>
      </c>
      <c r="E487" s="1" t="s">
        <v>289</v>
      </c>
      <c r="F487" s="1" t="s">
        <v>289</v>
      </c>
      <c r="G487" s="1" t="s">
        <v>290</v>
      </c>
      <c r="H487" s="1">
        <v>53111696</v>
      </c>
      <c r="I487" s="1">
        <v>53111696</v>
      </c>
      <c r="J487" s="1" t="s">
        <v>289</v>
      </c>
      <c r="K487" s="1" t="s">
        <v>1910</v>
      </c>
      <c r="L487" s="1" t="s">
        <v>346</v>
      </c>
      <c r="M487" s="1" t="s">
        <v>333</v>
      </c>
      <c r="N487" s="1" t="s">
        <v>294</v>
      </c>
      <c r="Q487" s="1" t="s">
        <v>289</v>
      </c>
      <c r="R487" s="1" t="s">
        <v>289</v>
      </c>
      <c r="S487" s="1" t="s">
        <v>289</v>
      </c>
      <c r="T487" s="1" t="s">
        <v>18357</v>
      </c>
      <c r="U487" s="1" t="s">
        <v>18358</v>
      </c>
      <c r="V487" s="1" t="s">
        <v>351</v>
      </c>
      <c r="W487" s="1">
        <v>1</v>
      </c>
      <c r="X487" s="1">
        <v>148</v>
      </c>
      <c r="Y487" s="1" t="s">
        <v>18359</v>
      </c>
      <c r="Z487" s="1" t="s">
        <v>18360</v>
      </c>
      <c r="AA487" s="1" t="s">
        <v>18361</v>
      </c>
      <c r="AB487" s="1" t="s">
        <v>18362</v>
      </c>
      <c r="AC487" s="1">
        <v>0.73099999999999998</v>
      </c>
      <c r="AG487" s="1">
        <v>0</v>
      </c>
      <c r="AT487" s="1">
        <v>18.935386000000001</v>
      </c>
      <c r="AU487" s="1" t="s">
        <v>405</v>
      </c>
      <c r="AV487" s="1">
        <v>0</v>
      </c>
      <c r="AW487" s="1">
        <v>0</v>
      </c>
      <c r="AX487" s="1">
        <v>0</v>
      </c>
      <c r="AY487" s="1">
        <v>63</v>
      </c>
      <c r="AZ487" s="1">
        <v>2087</v>
      </c>
      <c r="BA487" s="1" t="s">
        <v>525</v>
      </c>
      <c r="BB487" s="1">
        <v>1</v>
      </c>
      <c r="BC487" s="1">
        <v>0.93449199999999999</v>
      </c>
      <c r="BD487" s="1">
        <v>0</v>
      </c>
      <c r="BF487" s="1" t="s">
        <v>351</v>
      </c>
      <c r="BG487" s="1">
        <v>3</v>
      </c>
      <c r="BH487" s="1">
        <v>60</v>
      </c>
      <c r="BI487" s="1">
        <v>122</v>
      </c>
      <c r="BJ487" s="1">
        <v>0</v>
      </c>
      <c r="BK487" s="1">
        <v>0</v>
      </c>
      <c r="BL487" s="1">
        <v>8.8156020000000002</v>
      </c>
      <c r="BM487" s="1">
        <v>43</v>
      </c>
      <c r="BN487" s="1">
        <v>60</v>
      </c>
      <c r="BO487" s="1">
        <v>1536</v>
      </c>
      <c r="BP487" s="1">
        <v>132</v>
      </c>
      <c r="BQ487" s="1">
        <v>6.5216999999999997E-2</v>
      </c>
      <c r="BR487" s="1">
        <v>0.93449199999999999</v>
      </c>
    </row>
    <row r="488" spans="1:70" x14ac:dyDescent="0.2">
      <c r="A488" s="1" t="s">
        <v>18155</v>
      </c>
      <c r="B488" s="1" t="s">
        <v>18158</v>
      </c>
      <c r="C488" s="1" t="s">
        <v>18363</v>
      </c>
      <c r="D488" s="1">
        <v>4478</v>
      </c>
      <c r="E488" s="1" t="s">
        <v>289</v>
      </c>
      <c r="F488" s="1" t="s">
        <v>289</v>
      </c>
      <c r="G488" s="1" t="s">
        <v>290</v>
      </c>
      <c r="H488" s="1">
        <v>64955201</v>
      </c>
      <c r="I488" s="1">
        <v>64955201</v>
      </c>
      <c r="J488" s="1" t="s">
        <v>289</v>
      </c>
      <c r="K488" s="1" t="s">
        <v>345</v>
      </c>
      <c r="L488" s="1" t="s">
        <v>346</v>
      </c>
      <c r="M488" s="1" t="s">
        <v>347</v>
      </c>
      <c r="N488" s="1" t="s">
        <v>333</v>
      </c>
      <c r="Q488" s="1" t="s">
        <v>289</v>
      </c>
      <c r="R488" s="1" t="s">
        <v>289</v>
      </c>
      <c r="S488" s="1" t="s">
        <v>289</v>
      </c>
      <c r="T488" s="1" t="s">
        <v>18364</v>
      </c>
      <c r="U488" s="1" t="s">
        <v>18365</v>
      </c>
      <c r="V488" s="1" t="s">
        <v>351</v>
      </c>
      <c r="W488" s="1">
        <v>8</v>
      </c>
      <c r="X488" s="1">
        <v>1040</v>
      </c>
      <c r="Y488" s="1" t="s">
        <v>18366</v>
      </c>
      <c r="Z488" s="1" t="s">
        <v>18367</v>
      </c>
      <c r="AA488" s="1" t="s">
        <v>18368</v>
      </c>
      <c r="AB488" s="1" t="s">
        <v>18369</v>
      </c>
      <c r="AC488" s="1">
        <v>0.54700000000000004</v>
      </c>
      <c r="AG488" s="1">
        <v>0</v>
      </c>
      <c r="AT488" s="1">
        <v>9.0290239999999997</v>
      </c>
      <c r="AU488" s="1" t="s">
        <v>405</v>
      </c>
      <c r="AV488" s="1">
        <v>0</v>
      </c>
      <c r="AW488" s="1">
        <v>0</v>
      </c>
      <c r="AX488" s="1">
        <v>0</v>
      </c>
      <c r="AY488" s="1">
        <v>30</v>
      </c>
      <c r="AZ488" s="1">
        <v>1027</v>
      </c>
      <c r="BA488" s="1" t="s">
        <v>469</v>
      </c>
      <c r="BB488" s="1">
        <v>0.99999700000000002</v>
      </c>
      <c r="BC488" s="1">
        <v>0.55288599999999999</v>
      </c>
      <c r="BD488" s="1">
        <v>0</v>
      </c>
      <c r="BF488" s="1" t="s">
        <v>351</v>
      </c>
      <c r="BG488" s="1">
        <v>18</v>
      </c>
      <c r="BH488" s="1">
        <v>60</v>
      </c>
      <c r="BI488" s="1">
        <v>687</v>
      </c>
      <c r="BJ488" s="1">
        <v>0</v>
      </c>
      <c r="BK488" s="1">
        <v>0</v>
      </c>
      <c r="BL488" s="1">
        <v>70.849543999999995</v>
      </c>
      <c r="BM488" s="1">
        <v>7</v>
      </c>
      <c r="BN488" s="1">
        <v>60</v>
      </c>
      <c r="BO488" s="1">
        <v>263</v>
      </c>
      <c r="BP488" s="1">
        <v>69</v>
      </c>
      <c r="BQ488" s="1">
        <v>0.72</v>
      </c>
      <c r="BR488" s="1">
        <v>0.55288700000000002</v>
      </c>
    </row>
    <row r="489" spans="1:70" x14ac:dyDescent="0.2">
      <c r="A489" s="1" t="s">
        <v>18155</v>
      </c>
      <c r="B489" s="1" t="s">
        <v>18151</v>
      </c>
      <c r="C489" s="1" t="s">
        <v>17991</v>
      </c>
      <c r="D489" s="1">
        <v>403244</v>
      </c>
      <c r="E489" s="1" t="s">
        <v>289</v>
      </c>
      <c r="F489" s="1" t="s">
        <v>289</v>
      </c>
      <c r="G489" s="1">
        <v>1</v>
      </c>
      <c r="H489" s="1">
        <v>248801602</v>
      </c>
      <c r="I489" s="1">
        <v>248801603</v>
      </c>
      <c r="J489" s="1" t="s">
        <v>289</v>
      </c>
      <c r="K489" s="1" t="s">
        <v>291</v>
      </c>
      <c r="L489" s="1" t="s">
        <v>292</v>
      </c>
      <c r="M489" s="1" t="s">
        <v>293</v>
      </c>
      <c r="N489" s="1" t="s">
        <v>526</v>
      </c>
      <c r="Q489" s="1" t="s">
        <v>289</v>
      </c>
      <c r="R489" s="1" t="s">
        <v>289</v>
      </c>
      <c r="S489" s="1" t="s">
        <v>289</v>
      </c>
      <c r="T489" s="1" t="s">
        <v>527</v>
      </c>
      <c r="U489" s="1" t="s">
        <v>528</v>
      </c>
      <c r="V489" s="1" t="s">
        <v>293</v>
      </c>
      <c r="W489" s="1">
        <v>1</v>
      </c>
      <c r="X489" s="1" t="s">
        <v>529</v>
      </c>
      <c r="Y489" s="1" t="s">
        <v>530</v>
      </c>
      <c r="Z489" s="1" t="s">
        <v>531</v>
      </c>
      <c r="AA489" s="1" t="s">
        <v>532</v>
      </c>
      <c r="AB489" s="1" t="s">
        <v>546</v>
      </c>
      <c r="AC489" s="1">
        <v>0.54500000000000004</v>
      </c>
      <c r="AG489" s="1">
        <v>1</v>
      </c>
      <c r="AH489" s="1" t="s">
        <v>547</v>
      </c>
      <c r="AI489" t="s">
        <v>548</v>
      </c>
      <c r="AJ489" s="1">
        <v>51.54</v>
      </c>
      <c r="AK489" s="1">
        <v>0</v>
      </c>
      <c r="AL489" s="1">
        <v>1</v>
      </c>
      <c r="AM489" s="1">
        <v>0.5</v>
      </c>
      <c r="AN489" s="1" t="s">
        <v>12971</v>
      </c>
      <c r="AO489" s="1">
        <v>2748.73</v>
      </c>
      <c r="AP489" s="1">
        <v>72</v>
      </c>
      <c r="AQ489" s="1" t="s">
        <v>293</v>
      </c>
      <c r="AR489" s="1">
        <v>2</v>
      </c>
      <c r="AS489" s="1">
        <v>35.72</v>
      </c>
    </row>
    <row r="490" spans="1:70" x14ac:dyDescent="0.2">
      <c r="A490" s="1" t="s">
        <v>18155</v>
      </c>
      <c r="B490" s="1" t="s">
        <v>18151</v>
      </c>
      <c r="C490" s="1" t="s">
        <v>17998</v>
      </c>
      <c r="D490" s="1">
        <v>5646</v>
      </c>
      <c r="E490" s="1" t="s">
        <v>289</v>
      </c>
      <c r="F490" s="1" t="s">
        <v>289</v>
      </c>
      <c r="G490" s="1">
        <v>9</v>
      </c>
      <c r="H490" s="1">
        <v>33797928</v>
      </c>
      <c r="I490" s="1">
        <v>33797929</v>
      </c>
      <c r="J490" s="1" t="s">
        <v>289</v>
      </c>
      <c r="K490" s="1" t="s">
        <v>291</v>
      </c>
      <c r="L490" s="1" t="s">
        <v>292</v>
      </c>
      <c r="M490" s="1" t="s">
        <v>293</v>
      </c>
      <c r="N490" s="1" t="s">
        <v>469</v>
      </c>
      <c r="Q490" s="1" t="s">
        <v>289</v>
      </c>
      <c r="R490" s="1" t="s">
        <v>289</v>
      </c>
      <c r="S490" s="1" t="s">
        <v>289</v>
      </c>
      <c r="T490" s="1" t="s">
        <v>11861</v>
      </c>
      <c r="U490" s="1" t="s">
        <v>1214</v>
      </c>
      <c r="V490" s="1" t="s">
        <v>351</v>
      </c>
      <c r="W490" s="1">
        <v>3</v>
      </c>
      <c r="X490" s="1" t="s">
        <v>11862</v>
      </c>
      <c r="Y490" s="1" t="s">
        <v>11863</v>
      </c>
      <c r="Z490" s="1" t="s">
        <v>11864</v>
      </c>
      <c r="AA490" s="1" t="s">
        <v>11865</v>
      </c>
      <c r="AB490" s="1" t="s">
        <v>11868</v>
      </c>
      <c r="AC490" s="1">
        <v>0.55000000000000004</v>
      </c>
      <c r="AG490" s="1">
        <v>2</v>
      </c>
      <c r="AH490" s="1" t="s">
        <v>1155</v>
      </c>
      <c r="AI490" t="s">
        <v>2834</v>
      </c>
      <c r="AJ490" s="1">
        <v>57.27</v>
      </c>
      <c r="AK490" s="1">
        <v>0</v>
      </c>
      <c r="AL490" s="1">
        <v>1</v>
      </c>
      <c r="AM490" s="1">
        <v>0.5</v>
      </c>
      <c r="AN490" s="1" t="s">
        <v>13303</v>
      </c>
      <c r="AO490" s="1">
        <v>1278.73</v>
      </c>
      <c r="AP490" s="1">
        <v>389</v>
      </c>
      <c r="AQ490" s="1" t="s">
        <v>351</v>
      </c>
      <c r="AR490" s="1">
        <v>2</v>
      </c>
      <c r="AS490" s="1">
        <v>3.14</v>
      </c>
    </row>
    <row r="491" spans="1:70" x14ac:dyDescent="0.2">
      <c r="A491" s="1" t="s">
        <v>18155</v>
      </c>
      <c r="B491" s="1" t="s">
        <v>18151</v>
      </c>
      <c r="C491" s="1" t="s">
        <v>18119</v>
      </c>
      <c r="D491" s="1">
        <v>53942</v>
      </c>
      <c r="E491" s="1" t="s">
        <v>289</v>
      </c>
      <c r="F491" s="1" t="s">
        <v>289</v>
      </c>
      <c r="G491" s="1">
        <v>11</v>
      </c>
      <c r="H491" s="1">
        <v>99690483</v>
      </c>
      <c r="I491" s="1">
        <v>99690484</v>
      </c>
      <c r="J491" s="1" t="s">
        <v>289</v>
      </c>
      <c r="K491" s="1" t="s">
        <v>291</v>
      </c>
      <c r="L491" s="1" t="s">
        <v>292</v>
      </c>
      <c r="M491" s="1" t="s">
        <v>293</v>
      </c>
      <c r="N491" s="1" t="s">
        <v>13380</v>
      </c>
      <c r="Q491" s="1" t="s">
        <v>289</v>
      </c>
      <c r="R491" s="1" t="s">
        <v>289</v>
      </c>
      <c r="S491" s="1" t="s">
        <v>289</v>
      </c>
      <c r="T491" s="1" t="s">
        <v>13381</v>
      </c>
      <c r="U491" s="1" t="s">
        <v>13382</v>
      </c>
      <c r="V491" s="1" t="s">
        <v>351</v>
      </c>
      <c r="W491" s="1">
        <v>4</v>
      </c>
      <c r="X491" s="1" t="s">
        <v>13383</v>
      </c>
      <c r="Y491" s="1" t="s">
        <v>13384</v>
      </c>
      <c r="Z491" s="1" t="s">
        <v>13385</v>
      </c>
      <c r="AA491" s="1" t="s">
        <v>13386</v>
      </c>
      <c r="AB491" s="1" t="s">
        <v>13396</v>
      </c>
      <c r="AC491" s="1">
        <v>0.41599999999999998</v>
      </c>
      <c r="AG491" s="1">
        <v>0</v>
      </c>
      <c r="AJ491" s="1">
        <v>60</v>
      </c>
      <c r="AK491" s="1">
        <v>0</v>
      </c>
      <c r="AL491" s="1">
        <v>1</v>
      </c>
      <c r="AM491" s="1">
        <v>0.5</v>
      </c>
      <c r="AN491" s="1" t="s">
        <v>13409</v>
      </c>
      <c r="AO491" s="1">
        <v>747.73</v>
      </c>
      <c r="AP491" s="1">
        <v>132</v>
      </c>
      <c r="AQ491" s="1" t="s">
        <v>351</v>
      </c>
      <c r="AR491" s="1">
        <v>2</v>
      </c>
      <c r="AS491" s="1">
        <v>5.05</v>
      </c>
    </row>
    <row r="492" spans="1:70" x14ac:dyDescent="0.2">
      <c r="A492" s="1" t="s">
        <v>18155</v>
      </c>
      <c r="B492" s="1" t="s">
        <v>18151</v>
      </c>
      <c r="C492" s="1" t="s">
        <v>18004</v>
      </c>
      <c r="D492" s="1">
        <v>6996</v>
      </c>
      <c r="E492" s="1" t="s">
        <v>289</v>
      </c>
      <c r="F492" s="1" t="s">
        <v>289</v>
      </c>
      <c r="G492" s="1">
        <v>12</v>
      </c>
      <c r="H492" s="1">
        <v>104378698</v>
      </c>
      <c r="I492" s="1">
        <v>104378699</v>
      </c>
      <c r="J492" s="1" t="s">
        <v>289</v>
      </c>
      <c r="K492" s="1" t="s">
        <v>1621</v>
      </c>
      <c r="L492" s="1" t="s">
        <v>292</v>
      </c>
      <c r="M492" s="1" t="s">
        <v>293</v>
      </c>
      <c r="N492" s="1" t="s">
        <v>407</v>
      </c>
      <c r="Q492" s="1" t="s">
        <v>289</v>
      </c>
      <c r="R492" s="1" t="s">
        <v>289</v>
      </c>
      <c r="S492" s="1" t="s">
        <v>289</v>
      </c>
      <c r="T492" s="1" t="s">
        <v>13443</v>
      </c>
      <c r="U492" s="1" t="s">
        <v>1624</v>
      </c>
      <c r="V492" s="1" t="s">
        <v>351</v>
      </c>
      <c r="W492" s="1">
        <v>8</v>
      </c>
      <c r="X492" s="1">
        <v>1198</v>
      </c>
      <c r="Y492" s="1" t="s">
        <v>13444</v>
      </c>
      <c r="Z492" s="1" t="s">
        <v>13445</v>
      </c>
      <c r="AA492" s="1" t="s">
        <v>1627</v>
      </c>
      <c r="AB492" s="1" t="s">
        <v>1638</v>
      </c>
      <c r="AC492" s="1">
        <v>0.317</v>
      </c>
      <c r="AG492" s="1">
        <v>0</v>
      </c>
      <c r="AJ492" s="1">
        <v>58.39</v>
      </c>
      <c r="AK492" s="1">
        <v>0</v>
      </c>
      <c r="AL492" s="1">
        <v>1</v>
      </c>
      <c r="AM492" s="1">
        <v>0.5</v>
      </c>
      <c r="AN492" s="1" t="s">
        <v>13450</v>
      </c>
      <c r="AO492" s="1">
        <v>107.73</v>
      </c>
      <c r="AP492" s="1">
        <v>101</v>
      </c>
      <c r="AQ492" s="1" t="s">
        <v>351</v>
      </c>
      <c r="AR492" s="1">
        <v>2</v>
      </c>
      <c r="AS492" s="1">
        <v>1.04</v>
      </c>
    </row>
    <row r="493" spans="1:70" x14ac:dyDescent="0.2">
      <c r="A493" s="1" t="s">
        <v>18155</v>
      </c>
      <c r="B493" s="1" t="s">
        <v>18151</v>
      </c>
      <c r="C493" s="1" t="s">
        <v>18040</v>
      </c>
      <c r="D493" s="1">
        <v>221150</v>
      </c>
      <c r="E493" s="1" t="s">
        <v>289</v>
      </c>
      <c r="F493" s="1" t="s">
        <v>289</v>
      </c>
      <c r="G493" s="1">
        <v>13</v>
      </c>
      <c r="H493" s="1">
        <v>21734126</v>
      </c>
      <c r="I493" s="1">
        <v>21734127</v>
      </c>
      <c r="J493" s="1" t="s">
        <v>289</v>
      </c>
      <c r="K493" s="1" t="s">
        <v>1621</v>
      </c>
      <c r="L493" s="1" t="s">
        <v>292</v>
      </c>
      <c r="M493" s="1" t="s">
        <v>293</v>
      </c>
      <c r="N493" s="1" t="s">
        <v>526</v>
      </c>
      <c r="Q493" s="1" t="s">
        <v>289</v>
      </c>
      <c r="R493" s="1" t="s">
        <v>289</v>
      </c>
      <c r="S493" s="1" t="s">
        <v>289</v>
      </c>
      <c r="T493" s="1" t="s">
        <v>5234</v>
      </c>
      <c r="U493" s="1" t="s">
        <v>5235</v>
      </c>
      <c r="V493" s="1" t="s">
        <v>293</v>
      </c>
      <c r="W493" s="1">
        <v>6</v>
      </c>
      <c r="X493" s="1">
        <v>899</v>
      </c>
      <c r="Y493" s="1" t="s">
        <v>5236</v>
      </c>
      <c r="Z493" s="1" t="s">
        <v>5237</v>
      </c>
      <c r="AA493" s="1" t="s">
        <v>5238</v>
      </c>
      <c r="AB493" s="1" t="s">
        <v>5248</v>
      </c>
      <c r="AC493" s="1">
        <v>0.32200000000000001</v>
      </c>
      <c r="AG493" s="1">
        <v>0</v>
      </c>
      <c r="AJ493" s="1">
        <v>60</v>
      </c>
      <c r="AK493" s="1">
        <v>0</v>
      </c>
      <c r="AL493" s="1">
        <v>1</v>
      </c>
      <c r="AM493" s="1">
        <v>0.5</v>
      </c>
      <c r="AN493" s="1" t="s">
        <v>13452</v>
      </c>
      <c r="AO493" s="1">
        <v>774.73</v>
      </c>
      <c r="AP493" s="1">
        <v>52</v>
      </c>
      <c r="AQ493" s="1" t="s">
        <v>293</v>
      </c>
      <c r="AR493" s="1">
        <v>2</v>
      </c>
      <c r="AS493" s="1">
        <v>13.13</v>
      </c>
    </row>
    <row r="494" spans="1:70" x14ac:dyDescent="0.2">
      <c r="A494" s="1" t="s">
        <v>18155</v>
      </c>
      <c r="B494" s="1" t="s">
        <v>18151</v>
      </c>
      <c r="C494" s="1" t="s">
        <v>18108</v>
      </c>
      <c r="D494" s="1">
        <v>54768</v>
      </c>
      <c r="E494" s="1" t="s">
        <v>289</v>
      </c>
      <c r="F494" s="1" t="s">
        <v>289</v>
      </c>
      <c r="G494" s="1">
        <v>16</v>
      </c>
      <c r="H494" s="1">
        <v>70977799</v>
      </c>
      <c r="I494" s="1">
        <v>70977800</v>
      </c>
      <c r="J494" s="1" t="s">
        <v>289</v>
      </c>
      <c r="K494" s="1" t="s">
        <v>291</v>
      </c>
      <c r="L494" s="1" t="s">
        <v>292</v>
      </c>
      <c r="M494" s="1" t="s">
        <v>293</v>
      </c>
      <c r="N494" s="1" t="s">
        <v>12332</v>
      </c>
      <c r="Q494" s="1" t="s">
        <v>289</v>
      </c>
      <c r="R494" s="1" t="s">
        <v>289</v>
      </c>
      <c r="S494" s="1" t="s">
        <v>289</v>
      </c>
      <c r="T494" s="1" t="s">
        <v>12333</v>
      </c>
      <c r="U494" s="1" t="s">
        <v>12334</v>
      </c>
      <c r="V494" s="1" t="s">
        <v>293</v>
      </c>
      <c r="W494" s="1">
        <v>42</v>
      </c>
      <c r="X494" s="1" t="s">
        <v>12335</v>
      </c>
      <c r="Y494" s="1" t="s">
        <v>12336</v>
      </c>
      <c r="Z494" s="1" t="s">
        <v>12337</v>
      </c>
      <c r="AA494" s="1" t="s">
        <v>12338</v>
      </c>
      <c r="AB494" s="1" t="s">
        <v>12346</v>
      </c>
      <c r="AC494" s="1">
        <v>0.60399999999999998</v>
      </c>
      <c r="AG494" s="1">
        <v>0</v>
      </c>
      <c r="AJ494" s="1">
        <v>60</v>
      </c>
      <c r="AK494" s="1">
        <v>0</v>
      </c>
      <c r="AL494" s="1">
        <v>1</v>
      </c>
      <c r="AM494" s="1">
        <v>0.5</v>
      </c>
      <c r="AN494" s="1" t="s">
        <v>13478</v>
      </c>
      <c r="AO494" s="1">
        <v>3783.73</v>
      </c>
      <c r="AP494" s="1">
        <v>371</v>
      </c>
      <c r="AQ494" s="1" t="s">
        <v>293</v>
      </c>
      <c r="AR494" s="1">
        <v>2</v>
      </c>
      <c r="AS494" s="1">
        <v>9.8000000000000007</v>
      </c>
    </row>
    <row r="495" spans="1:70" x14ac:dyDescent="0.2">
      <c r="A495" s="1" t="s">
        <v>18155</v>
      </c>
      <c r="B495" s="1" t="s">
        <v>18151</v>
      </c>
      <c r="C495" s="1" t="s">
        <v>18108</v>
      </c>
      <c r="D495" s="1">
        <v>54768</v>
      </c>
      <c r="E495" s="1" t="s">
        <v>289</v>
      </c>
      <c r="F495" s="1" t="s">
        <v>289</v>
      </c>
      <c r="G495" s="1">
        <v>16</v>
      </c>
      <c r="H495" s="1">
        <v>70977809</v>
      </c>
      <c r="I495" s="1">
        <v>70977810</v>
      </c>
      <c r="J495" s="1" t="s">
        <v>289</v>
      </c>
      <c r="K495" s="1" t="s">
        <v>291</v>
      </c>
      <c r="L495" s="1" t="s">
        <v>292</v>
      </c>
      <c r="M495" s="1" t="s">
        <v>293</v>
      </c>
      <c r="N495" s="1" t="s">
        <v>294</v>
      </c>
      <c r="Q495" s="1" t="s">
        <v>289</v>
      </c>
      <c r="R495" s="1" t="s">
        <v>289</v>
      </c>
      <c r="S495" s="1" t="s">
        <v>289</v>
      </c>
      <c r="T495" s="1" t="s">
        <v>12358</v>
      </c>
      <c r="U495" s="1" t="s">
        <v>12334</v>
      </c>
      <c r="V495" s="1" t="s">
        <v>293</v>
      </c>
      <c r="W495" s="1">
        <v>42</v>
      </c>
      <c r="X495" s="1" t="s">
        <v>12359</v>
      </c>
      <c r="Y495" s="1" t="s">
        <v>12360</v>
      </c>
      <c r="Z495" s="1" t="s">
        <v>12361</v>
      </c>
      <c r="AA495" s="1" t="s">
        <v>12362</v>
      </c>
      <c r="AB495" s="1" t="s">
        <v>12363</v>
      </c>
      <c r="AC495" s="1">
        <v>0.58899999999999997</v>
      </c>
      <c r="AG495" s="1">
        <v>0</v>
      </c>
      <c r="AJ495" s="1">
        <v>60</v>
      </c>
      <c r="AK495" s="1">
        <v>0</v>
      </c>
      <c r="AL495" s="1">
        <v>1</v>
      </c>
      <c r="AM495" s="1">
        <v>0.5</v>
      </c>
      <c r="AN495" s="1" t="s">
        <v>13480</v>
      </c>
      <c r="AO495" s="1">
        <v>1042.73</v>
      </c>
      <c r="AP495" s="1">
        <v>279</v>
      </c>
      <c r="AQ495" s="1" t="s">
        <v>293</v>
      </c>
      <c r="AR495" s="1">
        <v>2</v>
      </c>
      <c r="AS495" s="1">
        <v>3.62</v>
      </c>
    </row>
    <row r="496" spans="1:70" x14ac:dyDescent="0.2">
      <c r="A496" s="1" t="s">
        <v>18155</v>
      </c>
      <c r="B496" s="1" t="s">
        <v>18151</v>
      </c>
      <c r="C496" s="1" t="s">
        <v>18108</v>
      </c>
      <c r="D496" s="1">
        <v>54768</v>
      </c>
      <c r="E496" s="1" t="s">
        <v>289</v>
      </c>
      <c r="F496" s="1" t="s">
        <v>289</v>
      </c>
      <c r="G496" s="1">
        <v>16</v>
      </c>
      <c r="H496" s="1">
        <v>70977811</v>
      </c>
      <c r="I496" s="1">
        <v>70977812</v>
      </c>
      <c r="J496" s="1" t="s">
        <v>289</v>
      </c>
      <c r="K496" s="1" t="s">
        <v>291</v>
      </c>
      <c r="L496" s="1" t="s">
        <v>292</v>
      </c>
      <c r="M496" s="1" t="s">
        <v>293</v>
      </c>
      <c r="N496" s="1" t="s">
        <v>12369</v>
      </c>
      <c r="Q496" s="1" t="s">
        <v>289</v>
      </c>
      <c r="R496" s="1" t="s">
        <v>289</v>
      </c>
      <c r="S496" s="1" t="s">
        <v>289</v>
      </c>
      <c r="T496" s="1" t="s">
        <v>12370</v>
      </c>
      <c r="U496" s="1" t="s">
        <v>12334</v>
      </c>
      <c r="V496" s="1" t="s">
        <v>293</v>
      </c>
      <c r="W496" s="1">
        <v>42</v>
      </c>
      <c r="X496" s="1" t="s">
        <v>12371</v>
      </c>
      <c r="Y496" s="1" t="s">
        <v>12372</v>
      </c>
      <c r="Z496" s="1" t="s">
        <v>12373</v>
      </c>
      <c r="AA496" s="1" t="s">
        <v>12374</v>
      </c>
      <c r="AB496" s="1" t="s">
        <v>12375</v>
      </c>
      <c r="AC496" s="1">
        <v>0.58899999999999997</v>
      </c>
      <c r="AG496" s="1">
        <v>0</v>
      </c>
      <c r="AJ496" s="1">
        <v>60</v>
      </c>
      <c r="AK496" s="1">
        <v>0</v>
      </c>
      <c r="AL496" s="1">
        <v>1</v>
      </c>
      <c r="AM496" s="1">
        <v>0.5</v>
      </c>
      <c r="AN496" s="1" t="s">
        <v>13482</v>
      </c>
      <c r="AO496" s="1">
        <v>825.73</v>
      </c>
      <c r="AP496" s="1">
        <v>270</v>
      </c>
      <c r="AQ496" s="1" t="s">
        <v>293</v>
      </c>
      <c r="AR496" s="1">
        <v>2</v>
      </c>
      <c r="AS496" s="1">
        <v>2.96</v>
      </c>
    </row>
    <row r="497" spans="1:70" x14ac:dyDescent="0.2">
      <c r="A497" s="1" t="s">
        <v>18155</v>
      </c>
      <c r="B497" s="1" t="s">
        <v>18151</v>
      </c>
      <c r="C497" s="1" t="s">
        <v>2080</v>
      </c>
      <c r="D497" s="1">
        <v>94025</v>
      </c>
      <c r="E497" s="1" t="s">
        <v>289</v>
      </c>
      <c r="F497" s="1" t="s">
        <v>289</v>
      </c>
      <c r="G497" s="1">
        <v>19</v>
      </c>
      <c r="H497" s="1">
        <v>9012894</v>
      </c>
      <c r="I497" s="1">
        <v>9012895</v>
      </c>
      <c r="J497" s="1" t="s">
        <v>289</v>
      </c>
      <c r="K497" s="1" t="s">
        <v>291</v>
      </c>
      <c r="L497" s="1" t="s">
        <v>292</v>
      </c>
      <c r="M497" s="1" t="s">
        <v>293</v>
      </c>
      <c r="N497" s="1" t="s">
        <v>333</v>
      </c>
      <c r="Q497" s="1" t="s">
        <v>289</v>
      </c>
      <c r="R497" s="1" t="s">
        <v>289</v>
      </c>
      <c r="S497" s="1" t="s">
        <v>289</v>
      </c>
      <c r="T497" s="1" t="s">
        <v>12631</v>
      </c>
      <c r="U497" s="1" t="s">
        <v>2052</v>
      </c>
      <c r="V497" s="1" t="s">
        <v>293</v>
      </c>
      <c r="W497" s="1">
        <v>34</v>
      </c>
      <c r="X497" s="1" t="s">
        <v>12632</v>
      </c>
      <c r="Y497" s="1" t="s">
        <v>12633</v>
      </c>
      <c r="Z497" s="1" t="s">
        <v>12634</v>
      </c>
      <c r="AA497" s="1" t="s">
        <v>12635</v>
      </c>
      <c r="AB497" s="1" t="s">
        <v>12637</v>
      </c>
      <c r="AC497" s="1">
        <v>0.46500000000000002</v>
      </c>
      <c r="AG497" s="1">
        <v>2</v>
      </c>
      <c r="AH497" s="1" t="s">
        <v>1259</v>
      </c>
      <c r="AI497" t="s">
        <v>2834</v>
      </c>
      <c r="AJ497" s="1">
        <v>53.79</v>
      </c>
      <c r="AK497" s="1">
        <v>0</v>
      </c>
      <c r="AL497" s="1">
        <v>1</v>
      </c>
      <c r="AM497" s="1">
        <v>0.5</v>
      </c>
      <c r="AN497" s="1" t="s">
        <v>13579</v>
      </c>
      <c r="AO497" s="1">
        <v>1006.73</v>
      </c>
      <c r="AP497" s="1">
        <v>195</v>
      </c>
      <c r="AQ497" s="1" t="s">
        <v>293</v>
      </c>
      <c r="AR497" s="1">
        <v>2</v>
      </c>
      <c r="AS497" s="1">
        <v>4.84</v>
      </c>
    </row>
    <row r="498" spans="1:70" x14ac:dyDescent="0.2">
      <c r="A498" s="1" t="s">
        <v>18155</v>
      </c>
      <c r="B498" s="1" t="s">
        <v>18151</v>
      </c>
      <c r="C498" s="1" t="s">
        <v>18099</v>
      </c>
      <c r="D498" s="1">
        <v>416</v>
      </c>
      <c r="E498" s="1" t="s">
        <v>289</v>
      </c>
      <c r="F498" s="1" t="s">
        <v>289</v>
      </c>
      <c r="G498" s="1" t="s">
        <v>290</v>
      </c>
      <c r="H498" s="1">
        <v>3030576</v>
      </c>
      <c r="I498" s="1">
        <v>3030577</v>
      </c>
      <c r="J498" s="1" t="s">
        <v>289</v>
      </c>
      <c r="K498" s="1" t="s">
        <v>291</v>
      </c>
      <c r="L498" s="1" t="s">
        <v>292</v>
      </c>
      <c r="M498" s="1" t="s">
        <v>293</v>
      </c>
      <c r="N498" s="1" t="s">
        <v>11072</v>
      </c>
      <c r="Q498" s="1" t="s">
        <v>289</v>
      </c>
      <c r="R498" s="1" t="s">
        <v>289</v>
      </c>
      <c r="S498" s="1" t="s">
        <v>289</v>
      </c>
      <c r="T498" s="1" t="s">
        <v>11074</v>
      </c>
      <c r="U498" s="1" t="s">
        <v>11075</v>
      </c>
      <c r="V498" s="1" t="s">
        <v>351</v>
      </c>
      <c r="W498" s="1">
        <v>11</v>
      </c>
      <c r="X498" s="1" t="s">
        <v>11076</v>
      </c>
      <c r="Y498" s="1" t="s">
        <v>11077</v>
      </c>
      <c r="Z498" s="1" t="s">
        <v>11078</v>
      </c>
      <c r="AA498" s="1" t="s">
        <v>11079</v>
      </c>
      <c r="AB498" s="1" t="s">
        <v>11089</v>
      </c>
      <c r="AC498" s="1">
        <v>0.48</v>
      </c>
      <c r="AG498" s="1">
        <v>0</v>
      </c>
      <c r="AJ498" s="1">
        <v>60</v>
      </c>
      <c r="AK498" s="1">
        <v>0</v>
      </c>
      <c r="AL498" s="1">
        <v>2</v>
      </c>
      <c r="AM498" s="1">
        <v>1</v>
      </c>
      <c r="AN498" s="1" t="s">
        <v>12863</v>
      </c>
      <c r="AO498" s="1">
        <v>4121.7299999999996</v>
      </c>
      <c r="AP498" s="1">
        <v>16</v>
      </c>
      <c r="AQ498" s="1" t="s">
        <v>351</v>
      </c>
      <c r="AR498" s="1">
        <v>2</v>
      </c>
      <c r="AS498" s="1">
        <v>27.66</v>
      </c>
    </row>
    <row r="499" spans="1:70" x14ac:dyDescent="0.2">
      <c r="A499" s="1" t="s">
        <v>18155</v>
      </c>
      <c r="B499" s="1" t="s">
        <v>18151</v>
      </c>
      <c r="C499" s="1" t="s">
        <v>18115</v>
      </c>
      <c r="D499" s="1">
        <v>238</v>
      </c>
      <c r="E499" s="1" t="s">
        <v>289</v>
      </c>
      <c r="F499" s="1" t="s">
        <v>289</v>
      </c>
      <c r="G499" s="1">
        <v>2</v>
      </c>
      <c r="H499" s="1">
        <v>29448415</v>
      </c>
      <c r="I499" s="1">
        <v>29448418</v>
      </c>
      <c r="J499" s="1" t="s">
        <v>289</v>
      </c>
      <c r="K499" s="1" t="s">
        <v>331</v>
      </c>
      <c r="L499" s="1" t="s">
        <v>332</v>
      </c>
      <c r="M499" s="1" t="s">
        <v>12981</v>
      </c>
      <c r="N499" s="1" t="s">
        <v>293</v>
      </c>
      <c r="Q499" s="1" t="s">
        <v>289</v>
      </c>
      <c r="R499" s="1" t="s">
        <v>289</v>
      </c>
      <c r="S499" s="1" t="s">
        <v>289</v>
      </c>
      <c r="T499" s="1" t="s">
        <v>12982</v>
      </c>
      <c r="U499" s="1" t="s">
        <v>12983</v>
      </c>
      <c r="V499" s="1" t="s">
        <v>293</v>
      </c>
      <c r="W499" s="1">
        <v>19</v>
      </c>
      <c r="X499" s="1" t="s">
        <v>12984</v>
      </c>
      <c r="Y499" s="1" t="s">
        <v>12985</v>
      </c>
      <c r="Z499" s="1" t="s">
        <v>12986</v>
      </c>
      <c r="AA499" s="1" t="s">
        <v>12987</v>
      </c>
      <c r="AB499" s="1" t="s">
        <v>13000</v>
      </c>
      <c r="AC499" s="1">
        <v>0.58799999999999997</v>
      </c>
      <c r="AG499" s="1">
        <v>0</v>
      </c>
      <c r="AJ499" s="1">
        <v>59.82</v>
      </c>
      <c r="AK499" s="1">
        <v>0</v>
      </c>
      <c r="AL499" s="1">
        <v>1</v>
      </c>
      <c r="AM499" s="1">
        <v>0.5</v>
      </c>
      <c r="AN499" s="1" t="s">
        <v>13023</v>
      </c>
      <c r="AO499" s="1">
        <v>628.73</v>
      </c>
      <c r="AP499" s="1">
        <v>105</v>
      </c>
      <c r="AQ499" s="1" t="s">
        <v>293</v>
      </c>
      <c r="AR499" s="1">
        <v>2</v>
      </c>
      <c r="AS499" s="1">
        <v>5.77</v>
      </c>
    </row>
    <row r="500" spans="1:70" x14ac:dyDescent="0.2">
      <c r="A500" s="1" t="s">
        <v>18155</v>
      </c>
      <c r="B500" s="1" t="s">
        <v>18151</v>
      </c>
      <c r="C500" s="1" t="s">
        <v>18117</v>
      </c>
      <c r="D500" s="1">
        <v>64778</v>
      </c>
      <c r="E500" s="1" t="s">
        <v>289</v>
      </c>
      <c r="F500" s="1" t="s">
        <v>289</v>
      </c>
      <c r="G500" s="1">
        <v>3</v>
      </c>
      <c r="H500" s="1">
        <v>172034980</v>
      </c>
      <c r="I500" s="1">
        <v>172034980</v>
      </c>
      <c r="J500" s="1" t="s">
        <v>289</v>
      </c>
      <c r="K500" s="1" t="s">
        <v>1000</v>
      </c>
      <c r="L500" s="1" t="s">
        <v>332</v>
      </c>
      <c r="M500" s="1" t="s">
        <v>294</v>
      </c>
      <c r="N500" s="1" t="s">
        <v>293</v>
      </c>
      <c r="Q500" s="1" t="s">
        <v>289</v>
      </c>
      <c r="R500" s="1" t="s">
        <v>289</v>
      </c>
      <c r="S500" s="1" t="s">
        <v>289</v>
      </c>
      <c r="T500" s="1" t="s">
        <v>13057</v>
      </c>
      <c r="U500" s="1" t="s">
        <v>13058</v>
      </c>
      <c r="V500" s="1" t="s">
        <v>351</v>
      </c>
      <c r="W500" s="1">
        <v>11</v>
      </c>
      <c r="X500" s="1">
        <v>1353</v>
      </c>
      <c r="AB500" s="1" t="s">
        <v>13070</v>
      </c>
      <c r="AC500" s="1">
        <v>0.44800000000000001</v>
      </c>
      <c r="AG500" s="1">
        <v>0</v>
      </c>
      <c r="AJ500" s="1">
        <v>59.82</v>
      </c>
      <c r="AK500" s="1">
        <v>0</v>
      </c>
      <c r="AL500" s="1">
        <v>1</v>
      </c>
      <c r="AM500" s="1">
        <v>0.5</v>
      </c>
      <c r="AN500" s="1" t="s">
        <v>13082</v>
      </c>
      <c r="AO500" s="1">
        <v>63.73</v>
      </c>
      <c r="AP500" s="1">
        <v>59</v>
      </c>
      <c r="AQ500" s="1" t="s">
        <v>351</v>
      </c>
      <c r="AR500" s="1">
        <v>2</v>
      </c>
      <c r="AS500" s="1">
        <v>0.68</v>
      </c>
    </row>
    <row r="501" spans="1:70" x14ac:dyDescent="0.2">
      <c r="A501" s="1" t="s">
        <v>18155</v>
      </c>
      <c r="B501" s="1" t="s">
        <v>18151</v>
      </c>
      <c r="C501" s="1" t="s">
        <v>18018</v>
      </c>
      <c r="D501" s="1">
        <v>136371</v>
      </c>
      <c r="E501" s="1" t="s">
        <v>289</v>
      </c>
      <c r="F501" s="1" t="s">
        <v>289</v>
      </c>
      <c r="G501" s="1">
        <v>7</v>
      </c>
      <c r="H501" s="1">
        <v>150884267</v>
      </c>
      <c r="I501" s="1">
        <v>150884268</v>
      </c>
      <c r="J501" s="1" t="s">
        <v>289</v>
      </c>
      <c r="K501" s="1" t="s">
        <v>1183</v>
      </c>
      <c r="L501" s="1" t="s">
        <v>332</v>
      </c>
      <c r="M501" s="1" t="s">
        <v>2964</v>
      </c>
      <c r="N501" s="1" t="s">
        <v>293</v>
      </c>
      <c r="Q501" s="1" t="s">
        <v>289</v>
      </c>
      <c r="R501" s="1" t="s">
        <v>289</v>
      </c>
      <c r="S501" s="1" t="s">
        <v>289</v>
      </c>
      <c r="T501" s="1" t="s">
        <v>2965</v>
      </c>
      <c r="U501" s="1" t="s">
        <v>2966</v>
      </c>
      <c r="V501" s="1" t="s">
        <v>293</v>
      </c>
      <c r="W501" s="1">
        <v>0</v>
      </c>
      <c r="X501" s="1" t="s">
        <v>2967</v>
      </c>
      <c r="AB501" s="1" t="s">
        <v>2976</v>
      </c>
      <c r="AC501" s="1">
        <v>0.59399999999999997</v>
      </c>
      <c r="AG501" s="1">
        <v>0</v>
      </c>
      <c r="AJ501" s="1">
        <v>60</v>
      </c>
      <c r="AK501" s="1">
        <v>0</v>
      </c>
      <c r="AL501" s="1">
        <v>1</v>
      </c>
      <c r="AM501" s="1">
        <v>0.5</v>
      </c>
      <c r="AN501" s="1" t="s">
        <v>13298</v>
      </c>
      <c r="AO501" s="1">
        <v>179.73</v>
      </c>
      <c r="AP501" s="1">
        <v>264</v>
      </c>
      <c r="AQ501" s="1" t="s">
        <v>293</v>
      </c>
      <c r="AR501" s="1">
        <v>2</v>
      </c>
      <c r="AS501" s="1">
        <v>0.55000000000000004</v>
      </c>
    </row>
    <row r="502" spans="1:70" x14ac:dyDescent="0.2">
      <c r="A502" s="1" t="s">
        <v>18155</v>
      </c>
      <c r="B502" s="1" t="s">
        <v>18151</v>
      </c>
      <c r="C502" s="1" t="s">
        <v>17998</v>
      </c>
      <c r="D502" s="1">
        <v>5646</v>
      </c>
      <c r="E502" s="1" t="s">
        <v>289</v>
      </c>
      <c r="F502" s="1" t="s">
        <v>289</v>
      </c>
      <c r="G502" s="1">
        <v>9</v>
      </c>
      <c r="H502" s="1">
        <v>33797931</v>
      </c>
      <c r="I502" s="1">
        <v>33797932</v>
      </c>
      <c r="J502" s="1" t="s">
        <v>289</v>
      </c>
      <c r="K502" s="1" t="s">
        <v>331</v>
      </c>
      <c r="L502" s="1" t="s">
        <v>332</v>
      </c>
      <c r="M502" s="1" t="s">
        <v>11874</v>
      </c>
      <c r="N502" s="1" t="s">
        <v>293</v>
      </c>
      <c r="Q502" s="1" t="s">
        <v>289</v>
      </c>
      <c r="R502" s="1" t="s">
        <v>289</v>
      </c>
      <c r="S502" s="1" t="s">
        <v>289</v>
      </c>
      <c r="T502" s="1" t="s">
        <v>11875</v>
      </c>
      <c r="U502" s="1" t="s">
        <v>1214</v>
      </c>
      <c r="V502" s="1" t="s">
        <v>351</v>
      </c>
      <c r="W502" s="1">
        <v>3</v>
      </c>
      <c r="X502" s="1" t="s">
        <v>11876</v>
      </c>
      <c r="Y502" s="1" t="s">
        <v>11877</v>
      </c>
      <c r="Z502" s="1" t="s">
        <v>11878</v>
      </c>
      <c r="AA502" s="1" t="s">
        <v>11879</v>
      </c>
      <c r="AB502" s="1" t="s">
        <v>11881</v>
      </c>
      <c r="AC502" s="1">
        <v>0.54500000000000004</v>
      </c>
      <c r="AG502" s="1">
        <v>0</v>
      </c>
      <c r="AJ502" s="1">
        <v>57.12</v>
      </c>
      <c r="AK502" s="1">
        <v>0</v>
      </c>
      <c r="AL502" s="1">
        <v>1</v>
      </c>
      <c r="AM502" s="1">
        <v>0.5</v>
      </c>
      <c r="AN502" s="1" t="s">
        <v>13306</v>
      </c>
      <c r="AO502" s="1">
        <v>2661.73</v>
      </c>
      <c r="AP502" s="1">
        <v>402</v>
      </c>
      <c r="AQ502" s="1" t="s">
        <v>351</v>
      </c>
      <c r="AR502" s="1">
        <v>2</v>
      </c>
      <c r="AS502" s="1">
        <v>6.38</v>
      </c>
    </row>
    <row r="503" spans="1:70" x14ac:dyDescent="0.2">
      <c r="A503" s="1" t="s">
        <v>18155</v>
      </c>
      <c r="B503" s="1" t="s">
        <v>18151</v>
      </c>
      <c r="C503" s="1" t="s">
        <v>18121</v>
      </c>
      <c r="D503" s="1">
        <v>51087</v>
      </c>
      <c r="E503" s="1" t="s">
        <v>289</v>
      </c>
      <c r="F503" s="1" t="s">
        <v>289</v>
      </c>
      <c r="G503" s="1">
        <v>17</v>
      </c>
      <c r="H503" s="1">
        <v>7197735</v>
      </c>
      <c r="I503" s="1">
        <v>7197735</v>
      </c>
      <c r="J503" s="1" t="s">
        <v>289</v>
      </c>
      <c r="K503" s="1" t="s">
        <v>331</v>
      </c>
      <c r="L503" s="1" t="s">
        <v>332</v>
      </c>
      <c r="M503" s="1" t="s">
        <v>347</v>
      </c>
      <c r="N503" s="1" t="s">
        <v>293</v>
      </c>
      <c r="Q503" s="1" t="s">
        <v>289</v>
      </c>
      <c r="R503" s="1" t="s">
        <v>289</v>
      </c>
      <c r="S503" s="1" t="s">
        <v>289</v>
      </c>
      <c r="T503" s="1" t="s">
        <v>13524</v>
      </c>
      <c r="U503" s="1" t="s">
        <v>13525</v>
      </c>
      <c r="V503" s="1" t="s">
        <v>293</v>
      </c>
      <c r="W503" s="1">
        <v>1</v>
      </c>
      <c r="X503" s="1">
        <v>148</v>
      </c>
      <c r="Y503" s="1" t="s">
        <v>13526</v>
      </c>
      <c r="Z503" s="1" t="s">
        <v>13527</v>
      </c>
      <c r="AA503" s="1" t="s">
        <v>13528</v>
      </c>
      <c r="AB503" s="1" t="s">
        <v>13537</v>
      </c>
      <c r="AC503" s="1">
        <v>0.80600000000000005</v>
      </c>
      <c r="AG503" s="1">
        <v>0</v>
      </c>
      <c r="AJ503" s="1">
        <v>57.45</v>
      </c>
      <c r="AK503" s="1">
        <v>0</v>
      </c>
      <c r="AL503" s="1">
        <v>1</v>
      </c>
      <c r="AM503" s="1">
        <v>0.5</v>
      </c>
      <c r="AN503" s="1" t="s">
        <v>13549</v>
      </c>
      <c r="AO503" s="1">
        <v>13.91</v>
      </c>
      <c r="AP503" s="1">
        <v>8</v>
      </c>
      <c r="AQ503" s="1" t="s">
        <v>293</v>
      </c>
      <c r="AR503" s="1">
        <v>2</v>
      </c>
      <c r="AS503" s="1">
        <v>1.74</v>
      </c>
    </row>
    <row r="504" spans="1:70" x14ac:dyDescent="0.2">
      <c r="A504" s="1" t="s">
        <v>18155</v>
      </c>
      <c r="B504" s="1" t="s">
        <v>18151</v>
      </c>
      <c r="C504" s="1" t="s">
        <v>18011</v>
      </c>
      <c r="D504" s="1">
        <v>148229</v>
      </c>
      <c r="E504" s="1" t="s">
        <v>289</v>
      </c>
      <c r="F504" s="1" t="s">
        <v>289</v>
      </c>
      <c r="G504" s="1">
        <v>19</v>
      </c>
      <c r="H504" s="1">
        <v>1799764</v>
      </c>
      <c r="I504" s="1">
        <v>1799764</v>
      </c>
      <c r="J504" s="1" t="s">
        <v>289</v>
      </c>
      <c r="K504" s="1" t="s">
        <v>331</v>
      </c>
      <c r="L504" s="1" t="s">
        <v>332</v>
      </c>
      <c r="M504" s="1" t="s">
        <v>407</v>
      </c>
      <c r="N504" s="1" t="s">
        <v>293</v>
      </c>
      <c r="Q504" s="1" t="s">
        <v>289</v>
      </c>
      <c r="R504" s="1" t="s">
        <v>289</v>
      </c>
      <c r="S504" s="1" t="s">
        <v>289</v>
      </c>
      <c r="T504" s="1" t="s">
        <v>2000</v>
      </c>
      <c r="U504" s="1" t="s">
        <v>2001</v>
      </c>
      <c r="V504" s="1" t="s">
        <v>293</v>
      </c>
      <c r="W504" s="1">
        <v>14</v>
      </c>
      <c r="X504" s="1">
        <v>1754</v>
      </c>
      <c r="Y504" s="1" t="s">
        <v>2002</v>
      </c>
      <c r="Z504" s="1" t="s">
        <v>2003</v>
      </c>
      <c r="AA504" s="1" t="s">
        <v>2004</v>
      </c>
      <c r="AB504" s="1" t="s">
        <v>2014</v>
      </c>
      <c r="AC504" s="1">
        <v>0.54700000000000004</v>
      </c>
      <c r="AG504" s="1">
        <v>0</v>
      </c>
      <c r="AJ504" s="1">
        <v>59.2</v>
      </c>
      <c r="AK504" s="1">
        <v>0</v>
      </c>
      <c r="AL504" s="1">
        <v>1</v>
      </c>
      <c r="AM504" s="1">
        <v>0.5</v>
      </c>
      <c r="AN504" s="1" t="s">
        <v>13577</v>
      </c>
      <c r="AO504" s="1">
        <v>23.75</v>
      </c>
      <c r="AP504" s="1">
        <v>35</v>
      </c>
      <c r="AQ504" s="1" t="s">
        <v>293</v>
      </c>
      <c r="AR504" s="1">
        <v>2</v>
      </c>
      <c r="AS504" s="1">
        <v>0.56999999999999995</v>
      </c>
    </row>
    <row r="505" spans="1:70" x14ac:dyDescent="0.2">
      <c r="A505" s="1" t="s">
        <v>18155</v>
      </c>
      <c r="B505" s="1" t="s">
        <v>18151</v>
      </c>
      <c r="C505" s="1" t="s">
        <v>2080</v>
      </c>
      <c r="D505" s="1">
        <v>94025</v>
      </c>
      <c r="E505" s="1" t="s">
        <v>289</v>
      </c>
      <c r="F505" s="1" t="s">
        <v>289</v>
      </c>
      <c r="G505" s="1">
        <v>19</v>
      </c>
      <c r="H505" s="1">
        <v>9012898</v>
      </c>
      <c r="I505" s="1">
        <v>9012898</v>
      </c>
      <c r="J505" s="1" t="s">
        <v>289</v>
      </c>
      <c r="K505" s="1" t="s">
        <v>1621</v>
      </c>
      <c r="L505" s="1" t="s">
        <v>332</v>
      </c>
      <c r="M505" s="1" t="s">
        <v>333</v>
      </c>
      <c r="N505" s="1" t="s">
        <v>293</v>
      </c>
      <c r="Q505" s="1" t="s">
        <v>289</v>
      </c>
      <c r="R505" s="1" t="s">
        <v>289</v>
      </c>
      <c r="S505" s="1" t="s">
        <v>289</v>
      </c>
      <c r="T505" s="1" t="s">
        <v>12643</v>
      </c>
      <c r="U505" s="1" t="s">
        <v>2052</v>
      </c>
      <c r="V505" s="1" t="s">
        <v>293</v>
      </c>
      <c r="W505" s="1">
        <v>34</v>
      </c>
      <c r="X505" s="1">
        <v>38749</v>
      </c>
      <c r="Y505" s="1" t="s">
        <v>12644</v>
      </c>
      <c r="Z505" s="1" t="s">
        <v>12645</v>
      </c>
      <c r="AA505" s="1" t="s">
        <v>12646</v>
      </c>
      <c r="AB505" s="1" t="s">
        <v>12647</v>
      </c>
      <c r="AC505" s="1">
        <v>0.45800000000000002</v>
      </c>
      <c r="AG505" s="1">
        <v>0</v>
      </c>
      <c r="AJ505" s="1">
        <v>53.96</v>
      </c>
      <c r="AK505" s="1">
        <v>0</v>
      </c>
      <c r="AL505" s="1">
        <v>1</v>
      </c>
      <c r="AM505" s="1">
        <v>0.5</v>
      </c>
      <c r="AN505" s="1" t="s">
        <v>13581</v>
      </c>
      <c r="AO505" s="1">
        <v>997.73</v>
      </c>
      <c r="AP505" s="1">
        <v>196</v>
      </c>
      <c r="AQ505" s="1" t="s">
        <v>293</v>
      </c>
      <c r="AR505" s="1">
        <v>2</v>
      </c>
      <c r="AS505" s="1">
        <v>4.84</v>
      </c>
    </row>
    <row r="506" spans="1:70" x14ac:dyDescent="0.2">
      <c r="A506" s="1" t="s">
        <v>18155</v>
      </c>
      <c r="B506" s="1" t="s">
        <v>18151</v>
      </c>
      <c r="C506" s="1" t="s">
        <v>581</v>
      </c>
      <c r="D506" s="1">
        <v>400735</v>
      </c>
      <c r="E506" s="1" t="s">
        <v>289</v>
      </c>
      <c r="F506" s="1" t="s">
        <v>289</v>
      </c>
      <c r="G506" s="1">
        <v>1</v>
      </c>
      <c r="H506" s="1">
        <v>12939788</v>
      </c>
      <c r="I506" s="1">
        <v>12939788</v>
      </c>
      <c r="J506" s="1" t="s">
        <v>289</v>
      </c>
      <c r="K506" s="1" t="s">
        <v>436</v>
      </c>
      <c r="L506" s="1" t="s">
        <v>346</v>
      </c>
      <c r="M506" s="1" t="s">
        <v>333</v>
      </c>
      <c r="N506" s="1" t="s">
        <v>407</v>
      </c>
      <c r="Q506" s="1" t="s">
        <v>289</v>
      </c>
      <c r="R506" s="1" t="s">
        <v>289</v>
      </c>
      <c r="S506" s="1" t="s">
        <v>289</v>
      </c>
      <c r="T506" s="1" t="s">
        <v>11363</v>
      </c>
      <c r="U506" s="1" t="s">
        <v>563</v>
      </c>
      <c r="V506" s="1" t="s">
        <v>293</v>
      </c>
      <c r="W506" s="1">
        <v>4</v>
      </c>
      <c r="X506" s="1">
        <v>1084</v>
      </c>
      <c r="Y506" s="1" t="s">
        <v>11364</v>
      </c>
      <c r="Z506" s="1" t="s">
        <v>11365</v>
      </c>
      <c r="AA506" s="1" t="s">
        <v>11366</v>
      </c>
      <c r="AB506" s="1" t="s">
        <v>11367</v>
      </c>
      <c r="AC506" s="1">
        <v>0.47299999999999998</v>
      </c>
      <c r="AG506" s="1">
        <v>0</v>
      </c>
      <c r="AT506" s="1">
        <v>2.407686</v>
      </c>
      <c r="AU506" s="1" t="s">
        <v>405</v>
      </c>
      <c r="AV506" s="1">
        <v>7</v>
      </c>
      <c r="AW506" s="1">
        <v>0</v>
      </c>
      <c r="AX506" s="1">
        <v>0</v>
      </c>
      <c r="AY506" s="1">
        <v>8</v>
      </c>
      <c r="AZ506" s="1">
        <v>274</v>
      </c>
      <c r="BA506" s="1" t="s">
        <v>525</v>
      </c>
      <c r="BB506" s="1">
        <v>0</v>
      </c>
      <c r="BC506" s="1">
        <v>0</v>
      </c>
      <c r="BD506" s="1">
        <v>0</v>
      </c>
      <c r="BF506" s="1" t="s">
        <v>293</v>
      </c>
      <c r="BG506" s="1">
        <v>9</v>
      </c>
      <c r="BH506" s="1">
        <v>21</v>
      </c>
      <c r="BI506" s="1">
        <v>316</v>
      </c>
      <c r="BJ506" s="1">
        <v>0</v>
      </c>
      <c r="BK506" s="1">
        <v>0</v>
      </c>
      <c r="BL506" s="1">
        <v>31.131444999999999</v>
      </c>
      <c r="BM506" s="1">
        <v>7</v>
      </c>
      <c r="BN506" s="1">
        <v>22</v>
      </c>
      <c r="BO506" s="1">
        <v>255</v>
      </c>
      <c r="BP506" s="1">
        <v>32</v>
      </c>
      <c r="BQ506" s="1">
        <v>0.5625</v>
      </c>
      <c r="BR506" s="1">
        <v>0.260965</v>
      </c>
    </row>
    <row r="507" spans="1:70" x14ac:dyDescent="0.2">
      <c r="A507" s="1" t="s">
        <v>18155</v>
      </c>
      <c r="B507" s="1" t="s">
        <v>18151</v>
      </c>
      <c r="C507" s="1" t="s">
        <v>18101</v>
      </c>
      <c r="D507" s="1">
        <v>55616</v>
      </c>
      <c r="E507" s="1" t="s">
        <v>289</v>
      </c>
      <c r="F507" s="1" t="s">
        <v>289</v>
      </c>
      <c r="G507" s="1">
        <v>1</v>
      </c>
      <c r="H507" s="1">
        <v>23763699</v>
      </c>
      <c r="I507" s="1">
        <v>23763699</v>
      </c>
      <c r="J507" s="1" t="s">
        <v>289</v>
      </c>
      <c r="K507" s="1" t="s">
        <v>436</v>
      </c>
      <c r="L507" s="1" t="s">
        <v>346</v>
      </c>
      <c r="M507" s="1" t="s">
        <v>333</v>
      </c>
      <c r="N507" s="1" t="s">
        <v>407</v>
      </c>
      <c r="Q507" s="1" t="s">
        <v>289</v>
      </c>
      <c r="R507" s="1" t="s">
        <v>289</v>
      </c>
      <c r="S507" s="1" t="s">
        <v>289</v>
      </c>
      <c r="T507" s="1" t="s">
        <v>11182</v>
      </c>
      <c r="U507" s="1" t="s">
        <v>11183</v>
      </c>
      <c r="V507" s="1" t="s">
        <v>293</v>
      </c>
      <c r="W507" s="1">
        <v>14</v>
      </c>
      <c r="X507" s="1">
        <v>1310</v>
      </c>
      <c r="Y507" s="1" t="s">
        <v>11184</v>
      </c>
      <c r="Z507" s="1" t="s">
        <v>11185</v>
      </c>
      <c r="AA507" s="1" t="s">
        <v>11186</v>
      </c>
      <c r="AB507" s="1" t="s">
        <v>11196</v>
      </c>
      <c r="AC507" s="1">
        <v>0.70599999999999996</v>
      </c>
      <c r="AG507" s="1">
        <v>0</v>
      </c>
      <c r="AT507" s="1">
        <v>12.910762999999999</v>
      </c>
      <c r="AU507" s="1" t="s">
        <v>405</v>
      </c>
      <c r="AV507" s="1">
        <v>0</v>
      </c>
      <c r="AW507" s="1">
        <v>0</v>
      </c>
      <c r="AX507" s="1">
        <v>0</v>
      </c>
      <c r="AY507" s="1">
        <v>43</v>
      </c>
      <c r="AZ507" s="1">
        <v>1307</v>
      </c>
      <c r="BA507" s="1" t="s">
        <v>525</v>
      </c>
      <c r="BB507" s="1">
        <v>1</v>
      </c>
      <c r="BC507" s="1">
        <v>0.99962200000000001</v>
      </c>
      <c r="BD507" s="1">
        <v>0</v>
      </c>
      <c r="BF507" s="1" t="s">
        <v>293</v>
      </c>
      <c r="BG507" s="1">
        <v>35</v>
      </c>
      <c r="BH507" s="1">
        <v>60</v>
      </c>
      <c r="BI507" s="1">
        <v>1195</v>
      </c>
      <c r="BJ507" s="1">
        <v>0</v>
      </c>
      <c r="BK507" s="1">
        <v>0</v>
      </c>
      <c r="BL507" s="1">
        <v>111.42357699999999</v>
      </c>
      <c r="BM507" s="1">
        <v>49</v>
      </c>
      <c r="BN507" s="1">
        <v>60</v>
      </c>
      <c r="BO507" s="1">
        <v>1531</v>
      </c>
      <c r="BP507" s="1">
        <v>150</v>
      </c>
      <c r="BQ507" s="1">
        <v>0.41666700000000001</v>
      </c>
      <c r="BR507" s="1">
        <v>0.99962200000000001</v>
      </c>
    </row>
    <row r="508" spans="1:70" x14ac:dyDescent="0.2">
      <c r="A508" s="1" t="s">
        <v>18155</v>
      </c>
      <c r="B508" s="1" t="s">
        <v>18151</v>
      </c>
      <c r="C508" s="1" t="s">
        <v>11414</v>
      </c>
      <c r="D508" s="1">
        <v>10250</v>
      </c>
      <c r="E508" s="1" t="s">
        <v>289</v>
      </c>
      <c r="F508" s="1" t="s">
        <v>289</v>
      </c>
      <c r="G508" s="1">
        <v>1</v>
      </c>
      <c r="H508" s="1">
        <v>24977929</v>
      </c>
      <c r="I508" s="1">
        <v>24977929</v>
      </c>
      <c r="J508" s="1" t="s">
        <v>289</v>
      </c>
      <c r="K508" s="1" t="s">
        <v>345</v>
      </c>
      <c r="L508" s="1" t="s">
        <v>346</v>
      </c>
      <c r="M508" s="1" t="s">
        <v>333</v>
      </c>
      <c r="N508" s="1" t="s">
        <v>347</v>
      </c>
      <c r="Q508" s="1" t="s">
        <v>289</v>
      </c>
      <c r="R508" s="1" t="s">
        <v>289</v>
      </c>
      <c r="S508" s="1" t="s">
        <v>289</v>
      </c>
      <c r="T508" s="1" t="s">
        <v>11373</v>
      </c>
      <c r="U508" s="1" t="s">
        <v>11374</v>
      </c>
      <c r="V508" s="1" t="s">
        <v>351</v>
      </c>
      <c r="W508" s="1">
        <v>6</v>
      </c>
      <c r="X508" s="1">
        <v>866</v>
      </c>
      <c r="Y508" s="1" t="s">
        <v>11375</v>
      </c>
      <c r="Z508" s="1" t="s">
        <v>11376</v>
      </c>
      <c r="AA508" s="1" t="s">
        <v>11377</v>
      </c>
      <c r="AB508" s="1" t="s">
        <v>11389</v>
      </c>
      <c r="AC508" s="1">
        <v>0.46800000000000003</v>
      </c>
      <c r="AG508" s="1">
        <v>0</v>
      </c>
      <c r="AT508" s="1">
        <v>8.7283050000000006</v>
      </c>
      <c r="AU508" s="1" t="s">
        <v>405</v>
      </c>
      <c r="AV508" s="1">
        <v>0</v>
      </c>
      <c r="AW508" s="1">
        <v>0</v>
      </c>
      <c r="AX508" s="1">
        <v>0</v>
      </c>
      <c r="AY508" s="1">
        <v>29</v>
      </c>
      <c r="AZ508" s="1">
        <v>1045</v>
      </c>
      <c r="BA508" s="1" t="s">
        <v>525</v>
      </c>
      <c r="BB508" s="1">
        <v>0.99999700000000002</v>
      </c>
      <c r="BC508" s="1">
        <v>0.99999700000000002</v>
      </c>
      <c r="BD508" s="1">
        <v>0</v>
      </c>
      <c r="BF508" s="1" t="s">
        <v>351</v>
      </c>
      <c r="BG508" s="1">
        <v>79</v>
      </c>
      <c r="BH508" s="1">
        <v>60</v>
      </c>
      <c r="BI508" s="1">
        <v>2735</v>
      </c>
      <c r="BJ508" s="1">
        <v>0</v>
      </c>
      <c r="BK508" s="1">
        <v>0</v>
      </c>
      <c r="BL508" s="1">
        <v>262.43684400000001</v>
      </c>
      <c r="BM508" s="1">
        <v>83</v>
      </c>
      <c r="BN508" s="1">
        <v>60</v>
      </c>
      <c r="BO508" s="1">
        <v>2968</v>
      </c>
      <c r="BP508" s="1">
        <v>245</v>
      </c>
      <c r="BQ508" s="1">
        <v>0.48765399999999998</v>
      </c>
      <c r="BR508" s="1">
        <v>1</v>
      </c>
    </row>
    <row r="509" spans="1:70" x14ac:dyDescent="0.2">
      <c r="A509" s="1" t="s">
        <v>18155</v>
      </c>
      <c r="B509" s="1" t="s">
        <v>18151</v>
      </c>
      <c r="C509" s="1" t="s">
        <v>11252</v>
      </c>
      <c r="D509" s="1">
        <v>114784</v>
      </c>
      <c r="E509" s="1" t="s">
        <v>289</v>
      </c>
      <c r="F509" s="1" t="s">
        <v>289</v>
      </c>
      <c r="G509" s="1">
        <v>1</v>
      </c>
      <c r="H509" s="1">
        <v>34049376</v>
      </c>
      <c r="I509" s="1">
        <v>34049376</v>
      </c>
      <c r="J509" s="1" t="s">
        <v>289</v>
      </c>
      <c r="K509" s="1" t="s">
        <v>345</v>
      </c>
      <c r="L509" s="1" t="s">
        <v>346</v>
      </c>
      <c r="M509" s="1" t="s">
        <v>294</v>
      </c>
      <c r="N509" s="1" t="s">
        <v>407</v>
      </c>
      <c r="Q509" s="1" t="s">
        <v>289</v>
      </c>
      <c r="R509" s="1" t="s">
        <v>289</v>
      </c>
      <c r="S509" s="1" t="s">
        <v>289</v>
      </c>
      <c r="T509" s="1" t="s">
        <v>11215</v>
      </c>
      <c r="U509" s="1" t="s">
        <v>11216</v>
      </c>
      <c r="V509" s="1" t="s">
        <v>293</v>
      </c>
      <c r="W509" s="1">
        <v>47</v>
      </c>
      <c r="X509" s="1">
        <v>7282</v>
      </c>
      <c r="Y509" s="1" t="s">
        <v>11217</v>
      </c>
      <c r="Z509" s="1" t="s">
        <v>11218</v>
      </c>
      <c r="AA509" s="1" t="s">
        <v>11219</v>
      </c>
      <c r="AB509" s="1" t="s">
        <v>11228</v>
      </c>
      <c r="AC509" s="1">
        <v>0.53700000000000003</v>
      </c>
      <c r="AG509" s="1">
        <v>0</v>
      </c>
      <c r="AT509" s="1">
        <v>3.611837</v>
      </c>
      <c r="AU509" s="1" t="s">
        <v>405</v>
      </c>
      <c r="AV509" s="1">
        <v>0</v>
      </c>
      <c r="AW509" s="1">
        <v>0</v>
      </c>
      <c r="AX509" s="1">
        <v>0</v>
      </c>
      <c r="AY509" s="1">
        <v>12</v>
      </c>
      <c r="AZ509" s="1">
        <v>427</v>
      </c>
      <c r="BA509" s="1" t="s">
        <v>406</v>
      </c>
      <c r="BB509" s="1">
        <v>0.99363400000000002</v>
      </c>
      <c r="BC509" s="1">
        <v>0.99250799999999995</v>
      </c>
      <c r="BD509" s="1">
        <v>0</v>
      </c>
      <c r="BF509" s="1" t="s">
        <v>293</v>
      </c>
      <c r="BG509" s="1">
        <v>28</v>
      </c>
      <c r="BH509" s="1">
        <v>60</v>
      </c>
      <c r="BI509" s="1">
        <v>949</v>
      </c>
      <c r="BJ509" s="1">
        <v>0</v>
      </c>
      <c r="BK509" s="1">
        <v>0</v>
      </c>
      <c r="BL509" s="1">
        <v>86.324449000000001</v>
      </c>
      <c r="BM509" s="1">
        <v>49</v>
      </c>
      <c r="BN509" s="1">
        <v>60</v>
      </c>
      <c r="BO509" s="1">
        <v>1757</v>
      </c>
      <c r="BP509" s="1">
        <v>95</v>
      </c>
      <c r="BQ509" s="1">
        <v>0.36363600000000001</v>
      </c>
      <c r="BR509" s="1">
        <v>0.99886699999999995</v>
      </c>
    </row>
    <row r="510" spans="1:70" x14ac:dyDescent="0.2">
      <c r="A510" s="1" t="s">
        <v>18155</v>
      </c>
      <c r="B510" s="1" t="s">
        <v>18151</v>
      </c>
      <c r="C510" s="1" t="s">
        <v>11358</v>
      </c>
      <c r="D510" s="1">
        <v>54596</v>
      </c>
      <c r="E510" s="1" t="s">
        <v>289</v>
      </c>
      <c r="F510" s="1" t="s">
        <v>289</v>
      </c>
      <c r="G510" s="1">
        <v>1</v>
      </c>
      <c r="H510" s="1">
        <v>62676907</v>
      </c>
      <c r="I510" s="1">
        <v>62676907</v>
      </c>
      <c r="J510" s="1" t="s">
        <v>289</v>
      </c>
      <c r="K510" s="1" t="s">
        <v>345</v>
      </c>
      <c r="L510" s="1" t="s">
        <v>346</v>
      </c>
      <c r="M510" s="1" t="s">
        <v>347</v>
      </c>
      <c r="N510" s="1" t="s">
        <v>294</v>
      </c>
      <c r="Q510" s="1" t="s">
        <v>289</v>
      </c>
      <c r="R510" s="1" t="s">
        <v>289</v>
      </c>
      <c r="S510" s="1" t="s">
        <v>289</v>
      </c>
      <c r="T510" s="1" t="s">
        <v>11330</v>
      </c>
      <c r="U510" s="1" t="s">
        <v>11331</v>
      </c>
      <c r="V510" s="1" t="s">
        <v>351</v>
      </c>
      <c r="W510" s="1">
        <v>4</v>
      </c>
      <c r="X510" s="1">
        <v>2756</v>
      </c>
      <c r="Y510" s="1" t="s">
        <v>11332</v>
      </c>
      <c r="Z510" s="1" t="s">
        <v>11333</v>
      </c>
      <c r="AA510" s="1" t="s">
        <v>11334</v>
      </c>
      <c r="AB510" s="1" t="s">
        <v>11341</v>
      </c>
      <c r="AC510" s="1">
        <v>0.36299999999999999</v>
      </c>
      <c r="AG510" s="1">
        <v>0</v>
      </c>
      <c r="AT510" s="1">
        <v>14.745145000000001</v>
      </c>
      <c r="AU510" s="1" t="s">
        <v>405</v>
      </c>
      <c r="AV510" s="1">
        <v>0</v>
      </c>
      <c r="AW510" s="1">
        <v>0</v>
      </c>
      <c r="AX510" s="1">
        <v>0</v>
      </c>
      <c r="AY510" s="1">
        <v>49</v>
      </c>
      <c r="AZ510" s="1">
        <v>1688</v>
      </c>
      <c r="BA510" s="1" t="s">
        <v>469</v>
      </c>
      <c r="BB510" s="1">
        <v>1</v>
      </c>
      <c r="BC510" s="1">
        <v>1</v>
      </c>
      <c r="BD510" s="1">
        <v>0</v>
      </c>
      <c r="BF510" s="1" t="s">
        <v>351</v>
      </c>
      <c r="BG510" s="1">
        <v>71</v>
      </c>
      <c r="BH510" s="1">
        <v>60</v>
      </c>
      <c r="BI510" s="1">
        <v>2462</v>
      </c>
      <c r="BJ510" s="1">
        <v>0</v>
      </c>
      <c r="BK510" s="1">
        <v>0</v>
      </c>
      <c r="BL510" s="1">
        <v>224.75100900000001</v>
      </c>
      <c r="BM510" s="1">
        <v>123</v>
      </c>
      <c r="BN510" s="1">
        <v>60</v>
      </c>
      <c r="BO510" s="1">
        <v>4214</v>
      </c>
      <c r="BP510" s="1">
        <v>265</v>
      </c>
      <c r="BQ510" s="1">
        <v>0.365979</v>
      </c>
      <c r="BR510" s="1">
        <v>1</v>
      </c>
    </row>
    <row r="511" spans="1:70" x14ac:dyDescent="0.2">
      <c r="A511" s="1" t="s">
        <v>18155</v>
      </c>
      <c r="B511" s="1" t="s">
        <v>18151</v>
      </c>
      <c r="C511" s="1" t="s">
        <v>494</v>
      </c>
      <c r="D511" s="1">
        <v>25832</v>
      </c>
      <c r="E511" s="1" t="s">
        <v>289</v>
      </c>
      <c r="F511" s="1" t="s">
        <v>289</v>
      </c>
      <c r="G511" s="1">
        <v>1</v>
      </c>
      <c r="H511" s="1">
        <v>148010915</v>
      </c>
      <c r="I511" s="1">
        <v>148010915</v>
      </c>
      <c r="J511" s="1" t="s">
        <v>289</v>
      </c>
      <c r="K511" s="1" t="s">
        <v>436</v>
      </c>
      <c r="L511" s="1" t="s">
        <v>346</v>
      </c>
      <c r="M511" s="1" t="s">
        <v>294</v>
      </c>
      <c r="N511" s="1" t="s">
        <v>347</v>
      </c>
      <c r="Q511" s="1" t="s">
        <v>289</v>
      </c>
      <c r="R511" s="1" t="s">
        <v>289</v>
      </c>
      <c r="S511" s="1" t="s">
        <v>289</v>
      </c>
      <c r="T511" s="1" t="s">
        <v>2382</v>
      </c>
      <c r="U511" s="1" t="s">
        <v>471</v>
      </c>
      <c r="V511" s="1" t="s">
        <v>293</v>
      </c>
      <c r="W511" s="1">
        <v>14</v>
      </c>
      <c r="X511" s="1">
        <v>1723</v>
      </c>
      <c r="Y511" s="1" t="s">
        <v>2383</v>
      </c>
      <c r="Z511" s="1" t="s">
        <v>2384</v>
      </c>
      <c r="AA511" s="1" t="s">
        <v>2385</v>
      </c>
      <c r="AB511" s="1" t="s">
        <v>2386</v>
      </c>
      <c r="AC511" s="1">
        <v>0.45800000000000002</v>
      </c>
      <c r="AG511" s="1">
        <v>0</v>
      </c>
      <c r="AT511" s="1">
        <v>9.9271510000000003</v>
      </c>
      <c r="AU511" s="1" t="s">
        <v>405</v>
      </c>
      <c r="AV511" s="1">
        <v>46</v>
      </c>
      <c r="AW511" s="1">
        <v>0</v>
      </c>
      <c r="AX511" s="1">
        <v>0</v>
      </c>
      <c r="AY511" s="1">
        <v>33</v>
      </c>
      <c r="AZ511" s="1">
        <v>1088</v>
      </c>
      <c r="BA511" s="1" t="s">
        <v>406</v>
      </c>
      <c r="BB511" s="1">
        <v>0.99987899999999996</v>
      </c>
      <c r="BC511" s="1">
        <v>0.99987899999999996</v>
      </c>
      <c r="BD511" s="1">
        <v>0</v>
      </c>
      <c r="BF511" s="1" t="s">
        <v>293</v>
      </c>
      <c r="BG511" s="1">
        <v>15</v>
      </c>
      <c r="BH511" s="1">
        <v>40</v>
      </c>
      <c r="BI511" s="1">
        <v>509</v>
      </c>
      <c r="BJ511" s="1">
        <v>0</v>
      </c>
      <c r="BK511" s="1">
        <v>0</v>
      </c>
      <c r="BL511" s="1">
        <v>36.092889</v>
      </c>
      <c r="BM511" s="1">
        <v>156</v>
      </c>
      <c r="BN511" s="1">
        <v>40</v>
      </c>
      <c r="BO511" s="1">
        <v>5335</v>
      </c>
      <c r="BP511" s="1">
        <v>255</v>
      </c>
      <c r="BQ511" s="1">
        <v>8.7719000000000005E-2</v>
      </c>
      <c r="BR511" s="1">
        <v>1</v>
      </c>
    </row>
    <row r="512" spans="1:70" x14ac:dyDescent="0.2">
      <c r="A512" s="1" t="s">
        <v>18155</v>
      </c>
      <c r="B512" s="1" t="s">
        <v>18151</v>
      </c>
      <c r="C512" s="1" t="s">
        <v>494</v>
      </c>
      <c r="D512" s="1">
        <v>25832</v>
      </c>
      <c r="E512" s="1" t="s">
        <v>289</v>
      </c>
      <c r="F512" s="1" t="s">
        <v>289</v>
      </c>
      <c r="G512" s="1">
        <v>1</v>
      </c>
      <c r="H512" s="1">
        <v>148010933</v>
      </c>
      <c r="I512" s="1">
        <v>148010933</v>
      </c>
      <c r="J512" s="1" t="s">
        <v>289</v>
      </c>
      <c r="K512" s="1" t="s">
        <v>436</v>
      </c>
      <c r="L512" s="1" t="s">
        <v>346</v>
      </c>
      <c r="M512" s="1" t="s">
        <v>333</v>
      </c>
      <c r="N512" s="1" t="s">
        <v>347</v>
      </c>
      <c r="Q512" s="1" t="s">
        <v>289</v>
      </c>
      <c r="R512" s="1" t="s">
        <v>289</v>
      </c>
      <c r="S512" s="1" t="s">
        <v>289</v>
      </c>
      <c r="T512" s="1" t="s">
        <v>10022</v>
      </c>
      <c r="U512" s="1" t="s">
        <v>471</v>
      </c>
      <c r="V512" s="1" t="s">
        <v>293</v>
      </c>
      <c r="W512" s="1">
        <v>14</v>
      </c>
      <c r="X512" s="1">
        <v>1705</v>
      </c>
      <c r="Y512" s="1" t="s">
        <v>10023</v>
      </c>
      <c r="Z512" s="1" t="s">
        <v>10024</v>
      </c>
      <c r="AA512" s="1" t="s">
        <v>10025</v>
      </c>
      <c r="AB512" s="1" t="s">
        <v>10026</v>
      </c>
      <c r="AC512" s="1">
        <v>0.46300000000000002</v>
      </c>
      <c r="AG512" s="1">
        <v>0</v>
      </c>
      <c r="AT512" s="1">
        <v>9.3202580000000008</v>
      </c>
      <c r="AU512" s="1" t="s">
        <v>405</v>
      </c>
      <c r="AV512" s="1">
        <v>34</v>
      </c>
      <c r="AW512" s="1">
        <v>0</v>
      </c>
      <c r="AX512" s="1">
        <v>0</v>
      </c>
      <c r="AY512" s="1">
        <v>31</v>
      </c>
      <c r="AZ512" s="1">
        <v>1045</v>
      </c>
      <c r="BA512" s="1" t="s">
        <v>525</v>
      </c>
      <c r="BB512" s="1">
        <v>0.999892</v>
      </c>
      <c r="BC512" s="1">
        <v>0.999892</v>
      </c>
      <c r="BD512" s="1">
        <v>0</v>
      </c>
      <c r="BF512" s="1" t="s">
        <v>293</v>
      </c>
      <c r="BG512" s="1">
        <v>16</v>
      </c>
      <c r="BH512" s="1">
        <v>40</v>
      </c>
      <c r="BI512" s="1">
        <v>548</v>
      </c>
      <c r="BJ512" s="1">
        <v>0</v>
      </c>
      <c r="BK512" s="1">
        <v>0</v>
      </c>
      <c r="BL512" s="1">
        <v>38.956220000000002</v>
      </c>
      <c r="BM512" s="1">
        <v>165</v>
      </c>
      <c r="BN512" s="1">
        <v>40</v>
      </c>
      <c r="BO512" s="1">
        <v>5920</v>
      </c>
      <c r="BP512" s="1">
        <v>281</v>
      </c>
      <c r="BQ512" s="1">
        <v>8.8398000000000004E-2</v>
      </c>
      <c r="BR512" s="1">
        <v>1</v>
      </c>
    </row>
    <row r="513" spans="1:70" x14ac:dyDescent="0.2">
      <c r="A513" s="1" t="s">
        <v>18155</v>
      </c>
      <c r="B513" s="1" t="s">
        <v>18151</v>
      </c>
      <c r="C513" s="1" t="s">
        <v>494</v>
      </c>
      <c r="D513" s="1">
        <v>25832</v>
      </c>
      <c r="E513" s="1" t="s">
        <v>289</v>
      </c>
      <c r="F513" s="1" t="s">
        <v>289</v>
      </c>
      <c r="G513" s="1">
        <v>1</v>
      </c>
      <c r="H513" s="1">
        <v>148010942</v>
      </c>
      <c r="I513" s="1">
        <v>148010942</v>
      </c>
      <c r="J513" s="1" t="s">
        <v>289</v>
      </c>
      <c r="K513" s="1" t="s">
        <v>436</v>
      </c>
      <c r="L513" s="1" t="s">
        <v>346</v>
      </c>
      <c r="M513" s="1" t="s">
        <v>333</v>
      </c>
      <c r="N513" s="1" t="s">
        <v>407</v>
      </c>
      <c r="Q513" s="1" t="s">
        <v>289</v>
      </c>
      <c r="R513" s="1" t="s">
        <v>289</v>
      </c>
      <c r="S513" s="1" t="s">
        <v>289</v>
      </c>
      <c r="T513" s="1" t="s">
        <v>2395</v>
      </c>
      <c r="U513" s="1" t="s">
        <v>471</v>
      </c>
      <c r="V513" s="1" t="s">
        <v>293</v>
      </c>
      <c r="W513" s="1">
        <v>14</v>
      </c>
      <c r="X513" s="1">
        <v>1696</v>
      </c>
      <c r="Y513" s="1" t="s">
        <v>2396</v>
      </c>
      <c r="Z513" s="1" t="s">
        <v>2397</v>
      </c>
      <c r="AA513" s="1" t="s">
        <v>2398</v>
      </c>
      <c r="AB513" s="1" t="s">
        <v>2399</v>
      </c>
      <c r="AC513" s="1">
        <v>0.46800000000000003</v>
      </c>
      <c r="AG513" s="1">
        <v>0</v>
      </c>
      <c r="AT513" s="1">
        <v>8.7269640000000006</v>
      </c>
      <c r="AU513" s="1" t="s">
        <v>405</v>
      </c>
      <c r="AV513" s="1">
        <v>28</v>
      </c>
      <c r="AW513" s="1">
        <v>0</v>
      </c>
      <c r="AX513" s="1">
        <v>0</v>
      </c>
      <c r="AY513" s="1">
        <v>29</v>
      </c>
      <c r="AZ513" s="1">
        <v>1018</v>
      </c>
      <c r="BA513" s="1" t="s">
        <v>525</v>
      </c>
      <c r="BB513" s="1">
        <v>0.99987899999999996</v>
      </c>
      <c r="BC513" s="1">
        <v>0.99987899999999996</v>
      </c>
      <c r="BD513" s="1">
        <v>0</v>
      </c>
      <c r="BF513" s="1" t="s">
        <v>293</v>
      </c>
      <c r="BG513" s="1">
        <v>14</v>
      </c>
      <c r="BH513" s="1">
        <v>40</v>
      </c>
      <c r="BI513" s="1">
        <v>494</v>
      </c>
      <c r="BJ513" s="1">
        <v>0</v>
      </c>
      <c r="BK513" s="1">
        <v>0</v>
      </c>
      <c r="BL513" s="1">
        <v>34.827027999999999</v>
      </c>
      <c r="BM513" s="1">
        <v>163</v>
      </c>
      <c r="BN513" s="1">
        <v>40</v>
      </c>
      <c r="BO513" s="1">
        <v>5968</v>
      </c>
      <c r="BP513" s="1">
        <v>272</v>
      </c>
      <c r="BQ513" s="1">
        <v>7.9096E-2</v>
      </c>
      <c r="BR513" s="1">
        <v>1</v>
      </c>
    </row>
    <row r="514" spans="1:70" x14ac:dyDescent="0.2">
      <c r="A514" s="1" t="s">
        <v>18155</v>
      </c>
      <c r="B514" s="1" t="s">
        <v>18151</v>
      </c>
      <c r="C514" s="1" t="s">
        <v>494</v>
      </c>
      <c r="D514" s="1">
        <v>25832</v>
      </c>
      <c r="E514" s="1" t="s">
        <v>289</v>
      </c>
      <c r="F514" s="1" t="s">
        <v>289</v>
      </c>
      <c r="G514" s="1">
        <v>1</v>
      </c>
      <c r="H514" s="1">
        <v>148010972</v>
      </c>
      <c r="I514" s="1">
        <v>148010972</v>
      </c>
      <c r="J514" s="1" t="s">
        <v>289</v>
      </c>
      <c r="K514" s="1" t="s">
        <v>436</v>
      </c>
      <c r="L514" s="1" t="s">
        <v>346</v>
      </c>
      <c r="M514" s="1" t="s">
        <v>407</v>
      </c>
      <c r="N514" s="1" t="s">
        <v>333</v>
      </c>
      <c r="Q514" s="1" t="s">
        <v>289</v>
      </c>
      <c r="R514" s="1" t="s">
        <v>289</v>
      </c>
      <c r="S514" s="1" t="s">
        <v>289</v>
      </c>
      <c r="T514" s="1" t="s">
        <v>470</v>
      </c>
      <c r="U514" s="1" t="s">
        <v>471</v>
      </c>
      <c r="V514" s="1" t="s">
        <v>293</v>
      </c>
      <c r="W514" s="1">
        <v>14</v>
      </c>
      <c r="X514" s="1">
        <v>1666</v>
      </c>
      <c r="Y514" s="1" t="s">
        <v>472</v>
      </c>
      <c r="Z514" s="1" t="s">
        <v>473</v>
      </c>
      <c r="AA514" s="1" t="s">
        <v>474</v>
      </c>
      <c r="AB514" s="1" t="s">
        <v>482</v>
      </c>
      <c r="AC514" s="1">
        <v>0.48799999999999999</v>
      </c>
      <c r="AG514" s="1">
        <v>0</v>
      </c>
      <c r="AT514" s="1">
        <v>7.8254089999999996</v>
      </c>
      <c r="AU514" s="1" t="s">
        <v>405</v>
      </c>
      <c r="AV514" s="1">
        <v>19</v>
      </c>
      <c r="AW514" s="1">
        <v>0</v>
      </c>
      <c r="AX514" s="1">
        <v>0</v>
      </c>
      <c r="AY514" s="1">
        <v>26</v>
      </c>
      <c r="AZ514" s="1">
        <v>913</v>
      </c>
      <c r="BA514" s="1" t="s">
        <v>498</v>
      </c>
      <c r="BB514" s="1">
        <v>0.99987899999999996</v>
      </c>
      <c r="BC514" s="1">
        <v>0.99987899999999996</v>
      </c>
      <c r="BD514" s="1">
        <v>0</v>
      </c>
      <c r="BF514" s="1" t="s">
        <v>293</v>
      </c>
      <c r="BG514" s="1">
        <v>14</v>
      </c>
      <c r="BH514" s="1">
        <v>40</v>
      </c>
      <c r="BI514" s="1">
        <v>513</v>
      </c>
      <c r="BJ514" s="1">
        <v>0</v>
      </c>
      <c r="BK514" s="1">
        <v>0</v>
      </c>
      <c r="BL514" s="1">
        <v>37.094611999999998</v>
      </c>
      <c r="BM514" s="1">
        <v>153</v>
      </c>
      <c r="BN514" s="1">
        <v>40</v>
      </c>
      <c r="BO514" s="1">
        <v>5329</v>
      </c>
      <c r="BP514" s="1">
        <v>264</v>
      </c>
      <c r="BQ514" s="1">
        <v>8.3832000000000004E-2</v>
      </c>
      <c r="BR514" s="1">
        <v>1</v>
      </c>
    </row>
    <row r="515" spans="1:70" x14ac:dyDescent="0.2">
      <c r="A515" s="1" t="s">
        <v>18155</v>
      </c>
      <c r="B515" s="1" t="s">
        <v>18151</v>
      </c>
      <c r="C515" s="1" t="s">
        <v>11271</v>
      </c>
      <c r="D515" s="1">
        <v>388697</v>
      </c>
      <c r="E515" s="1" t="s">
        <v>289</v>
      </c>
      <c r="F515" s="1" t="s">
        <v>289</v>
      </c>
      <c r="G515" s="1">
        <v>1</v>
      </c>
      <c r="H515" s="1">
        <v>152187549</v>
      </c>
      <c r="I515" s="1">
        <v>152187549</v>
      </c>
      <c r="J515" s="1" t="s">
        <v>289</v>
      </c>
      <c r="K515" s="1" t="s">
        <v>345</v>
      </c>
      <c r="L515" s="1" t="s">
        <v>346</v>
      </c>
      <c r="M515" s="1" t="s">
        <v>347</v>
      </c>
      <c r="N515" s="1" t="s">
        <v>294</v>
      </c>
      <c r="Q515" s="1" t="s">
        <v>289</v>
      </c>
      <c r="R515" s="1" t="s">
        <v>289</v>
      </c>
      <c r="S515" s="1" t="s">
        <v>289</v>
      </c>
      <c r="T515" s="1" t="s">
        <v>11254</v>
      </c>
      <c r="U515" s="1" t="s">
        <v>11255</v>
      </c>
      <c r="V515" s="1" t="s">
        <v>293</v>
      </c>
      <c r="W515" s="1">
        <v>3</v>
      </c>
      <c r="X515" s="1">
        <v>6631</v>
      </c>
      <c r="Y515" s="1" t="s">
        <v>11256</v>
      </c>
      <c r="Z515" s="1" t="s">
        <v>11257</v>
      </c>
      <c r="AA515" s="1" t="s">
        <v>11258</v>
      </c>
      <c r="AB515" s="1" t="s">
        <v>11266</v>
      </c>
      <c r="AC515" s="1">
        <v>0.65200000000000002</v>
      </c>
      <c r="AG515" s="1">
        <v>0</v>
      </c>
      <c r="AT515" s="1">
        <v>11.427072000000001</v>
      </c>
      <c r="AU515" s="1" t="s">
        <v>405</v>
      </c>
      <c r="AV515" s="1">
        <v>33</v>
      </c>
      <c r="AW515" s="1">
        <v>0</v>
      </c>
      <c r="AX515" s="1">
        <v>0</v>
      </c>
      <c r="AY515" s="1">
        <v>38</v>
      </c>
      <c r="AZ515" s="1">
        <v>1225</v>
      </c>
      <c r="BA515" s="1" t="s">
        <v>469</v>
      </c>
      <c r="BB515" s="1">
        <v>0.99998799999999999</v>
      </c>
      <c r="BC515" s="1">
        <v>0.99507100000000004</v>
      </c>
      <c r="BD515" s="1">
        <v>0</v>
      </c>
      <c r="BF515" s="1" t="s">
        <v>293</v>
      </c>
      <c r="BG515" s="1">
        <v>8</v>
      </c>
      <c r="BH515" s="1">
        <v>24</v>
      </c>
      <c r="BI515" s="1">
        <v>248</v>
      </c>
      <c r="BJ515" s="1">
        <v>0</v>
      </c>
      <c r="BK515" s="1">
        <v>0</v>
      </c>
      <c r="BL515" s="1">
        <v>18.516780000000001</v>
      </c>
      <c r="BM515" s="1">
        <v>50</v>
      </c>
      <c r="BN515" s="1">
        <v>47</v>
      </c>
      <c r="BO515" s="1">
        <v>1669</v>
      </c>
      <c r="BP515" s="1">
        <v>139</v>
      </c>
      <c r="BQ515" s="1">
        <v>0.137931</v>
      </c>
      <c r="BR515" s="1">
        <v>0.99508399999999997</v>
      </c>
    </row>
    <row r="516" spans="1:70" x14ac:dyDescent="0.2">
      <c r="A516" s="1" t="s">
        <v>18155</v>
      </c>
      <c r="B516" s="1" t="s">
        <v>18151</v>
      </c>
      <c r="C516" s="1" t="s">
        <v>11271</v>
      </c>
      <c r="D516" s="1">
        <v>388697</v>
      </c>
      <c r="E516" s="1" t="s">
        <v>289</v>
      </c>
      <c r="F516" s="1" t="s">
        <v>289</v>
      </c>
      <c r="G516" s="1">
        <v>1</v>
      </c>
      <c r="H516" s="1">
        <v>152188959</v>
      </c>
      <c r="I516" s="1">
        <v>152188959</v>
      </c>
      <c r="J516" s="1" t="s">
        <v>289</v>
      </c>
      <c r="K516" s="1" t="s">
        <v>345</v>
      </c>
      <c r="L516" s="1" t="s">
        <v>346</v>
      </c>
      <c r="M516" s="1" t="s">
        <v>347</v>
      </c>
      <c r="N516" s="1" t="s">
        <v>294</v>
      </c>
      <c r="Q516" s="1" t="s">
        <v>289</v>
      </c>
      <c r="R516" s="1" t="s">
        <v>289</v>
      </c>
      <c r="S516" s="1" t="s">
        <v>289</v>
      </c>
      <c r="T516" s="1" t="s">
        <v>11296</v>
      </c>
      <c r="U516" s="1" t="s">
        <v>11255</v>
      </c>
      <c r="V516" s="1" t="s">
        <v>293</v>
      </c>
      <c r="W516" s="1">
        <v>3</v>
      </c>
      <c r="X516" s="1">
        <v>5221</v>
      </c>
      <c r="Y516" s="1" t="s">
        <v>11297</v>
      </c>
      <c r="Z516" s="1" t="s">
        <v>11298</v>
      </c>
      <c r="AA516" s="1" t="s">
        <v>11299</v>
      </c>
      <c r="AB516" s="1" t="s">
        <v>11266</v>
      </c>
      <c r="AC516" s="1">
        <v>0.65200000000000002</v>
      </c>
      <c r="AG516" s="1">
        <v>0</v>
      </c>
      <c r="AT516" s="1">
        <v>15.34055</v>
      </c>
      <c r="AU516" s="1" t="s">
        <v>405</v>
      </c>
      <c r="AV516" s="1">
        <v>88</v>
      </c>
      <c r="AW516" s="1">
        <v>0</v>
      </c>
      <c r="AX516" s="1">
        <v>0</v>
      </c>
      <c r="AY516" s="1">
        <v>51</v>
      </c>
      <c r="AZ516" s="1">
        <v>1649</v>
      </c>
      <c r="BA516" s="1" t="s">
        <v>469</v>
      </c>
      <c r="BB516" s="1">
        <v>0.99999700000000002</v>
      </c>
      <c r="BC516" s="1">
        <v>0.98195299999999996</v>
      </c>
      <c r="BD516" s="1">
        <v>0</v>
      </c>
      <c r="BF516" s="1" t="s">
        <v>293</v>
      </c>
      <c r="BG516" s="1">
        <v>5</v>
      </c>
      <c r="BH516" s="1">
        <v>24</v>
      </c>
      <c r="BI516" s="1">
        <v>172</v>
      </c>
      <c r="BJ516" s="1">
        <v>0</v>
      </c>
      <c r="BK516" s="1">
        <v>0</v>
      </c>
      <c r="BL516" s="1">
        <v>12.312882999999999</v>
      </c>
      <c r="BM516" s="1">
        <v>50</v>
      </c>
      <c r="BN516" s="1">
        <v>40</v>
      </c>
      <c r="BO516" s="1">
        <v>1584</v>
      </c>
      <c r="BP516" s="1">
        <v>210</v>
      </c>
      <c r="BQ516" s="1">
        <v>9.0909000000000004E-2</v>
      </c>
      <c r="BR516" s="1">
        <v>0.98195500000000002</v>
      </c>
    </row>
    <row r="517" spans="1:70" x14ac:dyDescent="0.2">
      <c r="A517" s="1" t="s">
        <v>18155</v>
      </c>
      <c r="B517" s="1" t="s">
        <v>18151</v>
      </c>
      <c r="C517" s="1" t="s">
        <v>16855</v>
      </c>
      <c r="D517" s="1">
        <v>91156</v>
      </c>
      <c r="E517" s="1" t="s">
        <v>289</v>
      </c>
      <c r="F517" s="1" t="s">
        <v>289</v>
      </c>
      <c r="G517" s="1">
        <v>1</v>
      </c>
      <c r="H517" s="1">
        <v>201179163</v>
      </c>
      <c r="I517" s="1">
        <v>201179163</v>
      </c>
      <c r="J517" s="1" t="s">
        <v>289</v>
      </c>
      <c r="K517" s="1" t="s">
        <v>436</v>
      </c>
      <c r="L517" s="1" t="s">
        <v>346</v>
      </c>
      <c r="M517" s="1" t="s">
        <v>333</v>
      </c>
      <c r="N517" s="1" t="s">
        <v>407</v>
      </c>
      <c r="Q517" s="1" t="s">
        <v>289</v>
      </c>
      <c r="R517" s="1" t="s">
        <v>289</v>
      </c>
      <c r="S517" s="1" t="s">
        <v>289</v>
      </c>
      <c r="T517" s="1" t="s">
        <v>11305</v>
      </c>
      <c r="U517" s="1" t="s">
        <v>11306</v>
      </c>
      <c r="V517" s="1" t="s">
        <v>351</v>
      </c>
      <c r="W517" s="1">
        <v>12</v>
      </c>
      <c r="X517" s="1">
        <v>5272</v>
      </c>
      <c r="Y517" s="1" t="s">
        <v>11307</v>
      </c>
      <c r="Z517" s="1" t="s">
        <v>11308</v>
      </c>
      <c r="AA517" s="1" t="s">
        <v>11309</v>
      </c>
      <c r="AB517" s="1" t="s">
        <v>11315</v>
      </c>
      <c r="AC517" s="1">
        <v>0.498</v>
      </c>
      <c r="AG517" s="1">
        <v>0</v>
      </c>
      <c r="AT517" s="1">
        <v>7.2558569999999998</v>
      </c>
      <c r="AU517" s="1" t="s">
        <v>405</v>
      </c>
      <c r="AV517" s="1">
        <v>80</v>
      </c>
      <c r="AW517" s="1">
        <v>1</v>
      </c>
      <c r="AX517" s="1">
        <v>37</v>
      </c>
      <c r="AY517" s="1">
        <v>37</v>
      </c>
      <c r="AZ517" s="1">
        <v>1274</v>
      </c>
      <c r="BA517" s="1" t="s">
        <v>525</v>
      </c>
      <c r="BB517" s="1">
        <v>0.99993100000000001</v>
      </c>
      <c r="BC517" s="1">
        <v>0.99839599999999995</v>
      </c>
      <c r="BD517" s="1">
        <v>0</v>
      </c>
      <c r="BF517" s="1" t="s">
        <v>351</v>
      </c>
      <c r="BG517" s="1">
        <v>5</v>
      </c>
      <c r="BH517" s="1">
        <v>35</v>
      </c>
      <c r="BI517" s="1">
        <v>169</v>
      </c>
      <c r="BJ517" s="1">
        <v>0</v>
      </c>
      <c r="BK517" s="1">
        <v>0</v>
      </c>
      <c r="BL517" s="1">
        <v>11.372704000000001</v>
      </c>
      <c r="BM517" s="1">
        <v>68</v>
      </c>
      <c r="BN517" s="1">
        <v>48</v>
      </c>
      <c r="BO517" s="1">
        <v>2405</v>
      </c>
      <c r="BP517" s="1">
        <v>205</v>
      </c>
      <c r="BQ517" s="1">
        <v>6.8492999999999998E-2</v>
      </c>
      <c r="BR517" s="1">
        <v>0.99846500000000005</v>
      </c>
    </row>
    <row r="518" spans="1:70" x14ac:dyDescent="0.2">
      <c r="A518" s="1" t="s">
        <v>18155</v>
      </c>
      <c r="B518" s="1" t="s">
        <v>18151</v>
      </c>
      <c r="C518" s="1" t="s">
        <v>4512</v>
      </c>
      <c r="D518" s="1">
        <v>7273</v>
      </c>
      <c r="E518" s="1" t="s">
        <v>289</v>
      </c>
      <c r="F518" s="1" t="s">
        <v>289</v>
      </c>
      <c r="G518" s="1">
        <v>2</v>
      </c>
      <c r="H518" s="1">
        <v>179640621</v>
      </c>
      <c r="I518" s="1">
        <v>179640621</v>
      </c>
      <c r="J518" s="1" t="s">
        <v>289</v>
      </c>
      <c r="K518" s="1" t="s">
        <v>436</v>
      </c>
      <c r="L518" s="1" t="s">
        <v>346</v>
      </c>
      <c r="M518" s="1" t="s">
        <v>347</v>
      </c>
      <c r="N518" s="1" t="s">
        <v>407</v>
      </c>
      <c r="Q518" s="1" t="s">
        <v>289</v>
      </c>
      <c r="R518" s="1" t="s">
        <v>289</v>
      </c>
      <c r="S518" s="1" t="s">
        <v>289</v>
      </c>
      <c r="T518" s="1" t="s">
        <v>11458</v>
      </c>
      <c r="U518" s="1" t="s">
        <v>4475</v>
      </c>
      <c r="V518" s="1" t="s">
        <v>293</v>
      </c>
      <c r="W518" s="1">
        <v>28</v>
      </c>
      <c r="X518" s="1">
        <v>6194</v>
      </c>
      <c r="Y518" s="1" t="s">
        <v>11459</v>
      </c>
      <c r="Z518" s="1" t="s">
        <v>11460</v>
      </c>
      <c r="AA518" s="1" t="s">
        <v>11461</v>
      </c>
      <c r="AB518" s="1" t="s">
        <v>11463</v>
      </c>
      <c r="AC518" s="1">
        <v>0.438</v>
      </c>
      <c r="AG518" s="1">
        <v>0</v>
      </c>
      <c r="AT518" s="1">
        <v>18.35838</v>
      </c>
      <c r="AU518" s="1" t="s">
        <v>405</v>
      </c>
      <c r="AV518" s="1">
        <v>0</v>
      </c>
      <c r="AW518" s="1">
        <v>0</v>
      </c>
      <c r="AX518" s="1">
        <v>0</v>
      </c>
      <c r="AY518" s="1">
        <v>61</v>
      </c>
      <c r="AZ518" s="1">
        <v>2154</v>
      </c>
      <c r="BA518" s="1" t="s">
        <v>469</v>
      </c>
      <c r="BB518" s="1">
        <v>1</v>
      </c>
      <c r="BC518" s="1">
        <v>1</v>
      </c>
      <c r="BD518" s="1">
        <v>0</v>
      </c>
      <c r="BF518" s="1" t="s">
        <v>293</v>
      </c>
      <c r="BG518" s="1">
        <v>160</v>
      </c>
      <c r="BH518" s="1">
        <v>60</v>
      </c>
      <c r="BI518" s="1">
        <v>5535</v>
      </c>
      <c r="BJ518" s="1">
        <v>0</v>
      </c>
      <c r="BK518" s="1">
        <v>0</v>
      </c>
      <c r="BL518" s="1">
        <v>513.36943599999995</v>
      </c>
      <c r="BM518" s="1">
        <v>238</v>
      </c>
      <c r="BN518" s="1">
        <v>60</v>
      </c>
      <c r="BO518" s="1">
        <v>8246</v>
      </c>
      <c r="BP518" s="1">
        <v>553</v>
      </c>
      <c r="BQ518" s="1">
        <v>0.40200999999999998</v>
      </c>
      <c r="BR518" s="1">
        <v>1</v>
      </c>
    </row>
    <row r="519" spans="1:70" x14ac:dyDescent="0.2">
      <c r="A519" s="1" t="s">
        <v>18155</v>
      </c>
      <c r="B519" s="1" t="s">
        <v>18151</v>
      </c>
      <c r="C519" s="1" t="s">
        <v>11455</v>
      </c>
      <c r="D519" s="1">
        <v>843</v>
      </c>
      <c r="E519" s="1" t="s">
        <v>289</v>
      </c>
      <c r="F519" s="1" t="s">
        <v>289</v>
      </c>
      <c r="G519" s="1">
        <v>2</v>
      </c>
      <c r="H519" s="1">
        <v>202093723</v>
      </c>
      <c r="I519" s="1">
        <v>202093723</v>
      </c>
      <c r="J519" s="1" t="s">
        <v>289</v>
      </c>
      <c r="K519" s="1" t="s">
        <v>1910</v>
      </c>
      <c r="L519" s="1" t="s">
        <v>346</v>
      </c>
      <c r="M519" s="1" t="s">
        <v>347</v>
      </c>
      <c r="N519" s="1" t="s">
        <v>294</v>
      </c>
      <c r="Q519" s="1" t="s">
        <v>289</v>
      </c>
      <c r="R519" s="1" t="s">
        <v>289</v>
      </c>
      <c r="S519" s="1" t="s">
        <v>289</v>
      </c>
      <c r="T519" s="1" t="s">
        <v>11417</v>
      </c>
      <c r="U519" s="1" t="s">
        <v>11418</v>
      </c>
      <c r="V519" s="1" t="s">
        <v>351</v>
      </c>
      <c r="W519" s="1">
        <v>10</v>
      </c>
      <c r="X519" s="1">
        <v>1667</v>
      </c>
      <c r="Y519" s="1" t="s">
        <v>11419</v>
      </c>
      <c r="Z519" s="1" t="s">
        <v>11420</v>
      </c>
      <c r="AA519" s="1" t="s">
        <v>11421</v>
      </c>
      <c r="AB519" s="1" t="s">
        <v>11432</v>
      </c>
      <c r="AC519" s="1">
        <v>0.52200000000000002</v>
      </c>
      <c r="AG519" s="1">
        <v>0</v>
      </c>
      <c r="AT519" s="1">
        <v>9.6302590000000006</v>
      </c>
      <c r="AU519" s="1" t="s">
        <v>405</v>
      </c>
      <c r="AV519" s="1">
        <v>0</v>
      </c>
      <c r="AW519" s="1">
        <v>0</v>
      </c>
      <c r="AX519" s="1">
        <v>0</v>
      </c>
      <c r="AY519" s="1">
        <v>32</v>
      </c>
      <c r="AZ519" s="1">
        <v>1112</v>
      </c>
      <c r="BA519" s="1" t="s">
        <v>469</v>
      </c>
      <c r="BB519" s="1">
        <v>0.99999700000000002</v>
      </c>
      <c r="BC519" s="1">
        <v>0.99999700000000002</v>
      </c>
      <c r="BD519" s="1">
        <v>0</v>
      </c>
      <c r="BF519" s="1" t="s">
        <v>351</v>
      </c>
      <c r="BG519" s="1">
        <v>165</v>
      </c>
      <c r="BH519" s="1">
        <v>60</v>
      </c>
      <c r="BI519" s="1">
        <v>5541</v>
      </c>
      <c r="BJ519" s="1">
        <v>0</v>
      </c>
      <c r="BK519" s="1">
        <v>0</v>
      </c>
      <c r="BL519" s="1">
        <v>528.79166999999995</v>
      </c>
      <c r="BM519" s="1">
        <v>181</v>
      </c>
      <c r="BN519" s="1">
        <v>60</v>
      </c>
      <c r="BO519" s="1">
        <v>6425</v>
      </c>
      <c r="BP519" s="1">
        <v>459</v>
      </c>
      <c r="BQ519" s="1">
        <v>0.476879</v>
      </c>
      <c r="BR519" s="1">
        <v>1</v>
      </c>
    </row>
    <row r="520" spans="1:70" x14ac:dyDescent="0.2">
      <c r="A520" s="1" t="s">
        <v>18155</v>
      </c>
      <c r="B520" s="1" t="s">
        <v>18151</v>
      </c>
      <c r="C520" s="1" t="s">
        <v>11504</v>
      </c>
      <c r="D520" s="1">
        <v>4485</v>
      </c>
      <c r="E520" s="1" t="s">
        <v>289</v>
      </c>
      <c r="F520" s="1" t="s">
        <v>289</v>
      </c>
      <c r="G520" s="1">
        <v>3</v>
      </c>
      <c r="H520" s="1">
        <v>49722464</v>
      </c>
      <c r="I520" s="1">
        <v>49722464</v>
      </c>
      <c r="J520" s="1" t="s">
        <v>289</v>
      </c>
      <c r="K520" s="1" t="s">
        <v>345</v>
      </c>
      <c r="L520" s="1" t="s">
        <v>346</v>
      </c>
      <c r="M520" s="1" t="s">
        <v>333</v>
      </c>
      <c r="N520" s="1" t="s">
        <v>347</v>
      </c>
      <c r="Q520" s="1" t="s">
        <v>289</v>
      </c>
      <c r="R520" s="1" t="s">
        <v>289</v>
      </c>
      <c r="S520" s="1" t="s">
        <v>289</v>
      </c>
      <c r="T520" s="1" t="s">
        <v>11467</v>
      </c>
      <c r="U520" s="1" t="s">
        <v>11468</v>
      </c>
      <c r="V520" s="1" t="s">
        <v>293</v>
      </c>
      <c r="W520" s="1">
        <v>14</v>
      </c>
      <c r="X520" s="1">
        <v>1964</v>
      </c>
      <c r="Y520" s="1" t="s">
        <v>11469</v>
      </c>
      <c r="Z520" s="1" t="s">
        <v>11470</v>
      </c>
      <c r="AA520" s="1" t="s">
        <v>11471</v>
      </c>
      <c r="AB520" s="1" t="s">
        <v>11482</v>
      </c>
      <c r="AC520" s="1">
        <v>0.59199999999999997</v>
      </c>
      <c r="AG520" s="1">
        <v>2</v>
      </c>
      <c r="AH520" s="1" t="s">
        <v>1155</v>
      </c>
      <c r="AI520" t="s">
        <v>2834</v>
      </c>
      <c r="AT520" s="1">
        <v>3.9122620000000001</v>
      </c>
      <c r="AU520" s="1" t="s">
        <v>405</v>
      </c>
      <c r="AV520" s="1">
        <v>5</v>
      </c>
      <c r="AW520" s="1">
        <v>0</v>
      </c>
      <c r="AX520" s="1">
        <v>0</v>
      </c>
      <c r="AY520" s="1">
        <v>13</v>
      </c>
      <c r="AZ520" s="1">
        <v>444</v>
      </c>
      <c r="BA520" s="1" t="s">
        <v>525</v>
      </c>
      <c r="BB520" s="1">
        <v>0.99439100000000002</v>
      </c>
      <c r="BC520" s="1">
        <v>0.98399199999999998</v>
      </c>
      <c r="BD520" s="1">
        <v>0</v>
      </c>
      <c r="BF520" s="1" t="s">
        <v>293</v>
      </c>
      <c r="BG520" s="1">
        <v>9</v>
      </c>
      <c r="BH520" s="1">
        <v>27</v>
      </c>
      <c r="BI520" s="1">
        <v>247</v>
      </c>
      <c r="BJ520" s="1">
        <v>0</v>
      </c>
      <c r="BK520" s="1">
        <v>0</v>
      </c>
      <c r="BL520" s="1">
        <v>17.923743999999999</v>
      </c>
      <c r="BM520" s="1">
        <v>52</v>
      </c>
      <c r="BN520" s="1">
        <v>50</v>
      </c>
      <c r="BO520" s="1">
        <v>1743</v>
      </c>
      <c r="BP520" s="1">
        <v>85</v>
      </c>
      <c r="BQ520" s="1">
        <v>0.14754100000000001</v>
      </c>
      <c r="BR520" s="1">
        <v>0.98954200000000003</v>
      </c>
    </row>
    <row r="521" spans="1:70" x14ac:dyDescent="0.2">
      <c r="A521" s="1" t="s">
        <v>18155</v>
      </c>
      <c r="B521" s="1" t="s">
        <v>18151</v>
      </c>
      <c r="C521" s="1" t="s">
        <v>11504</v>
      </c>
      <c r="D521" s="1">
        <v>4485</v>
      </c>
      <c r="E521" s="1" t="s">
        <v>289</v>
      </c>
      <c r="F521" s="1" t="s">
        <v>289</v>
      </c>
      <c r="G521" s="1">
        <v>3</v>
      </c>
      <c r="H521" s="1">
        <v>49722502</v>
      </c>
      <c r="I521" s="1">
        <v>49722502</v>
      </c>
      <c r="J521" s="1" t="s">
        <v>289</v>
      </c>
      <c r="K521" s="1" t="s">
        <v>345</v>
      </c>
      <c r="L521" s="1" t="s">
        <v>346</v>
      </c>
      <c r="M521" s="1" t="s">
        <v>347</v>
      </c>
      <c r="N521" s="1" t="s">
        <v>333</v>
      </c>
      <c r="Q521" s="1" t="s">
        <v>289</v>
      </c>
      <c r="R521" s="1" t="s">
        <v>289</v>
      </c>
      <c r="S521" s="1" t="s">
        <v>289</v>
      </c>
      <c r="T521" s="1" t="s">
        <v>11507</v>
      </c>
      <c r="U521" s="1" t="s">
        <v>11468</v>
      </c>
      <c r="V521" s="1" t="s">
        <v>293</v>
      </c>
      <c r="W521" s="1">
        <v>14</v>
      </c>
      <c r="X521" s="1">
        <v>1926</v>
      </c>
      <c r="Y521" s="1" t="s">
        <v>11508</v>
      </c>
      <c r="Z521" s="1" t="s">
        <v>11509</v>
      </c>
      <c r="AA521" s="1" t="s">
        <v>11510</v>
      </c>
      <c r="AB521" s="1" t="s">
        <v>11511</v>
      </c>
      <c r="AC521" s="1">
        <v>0.57699999999999996</v>
      </c>
      <c r="AG521" s="1">
        <v>0</v>
      </c>
      <c r="AT521" s="1">
        <v>3.0093890000000001</v>
      </c>
      <c r="AU521" s="1" t="s">
        <v>405</v>
      </c>
      <c r="AV521" s="1">
        <v>6</v>
      </c>
      <c r="AW521" s="1">
        <v>0</v>
      </c>
      <c r="AX521" s="1">
        <v>0</v>
      </c>
      <c r="AY521" s="1">
        <v>10</v>
      </c>
      <c r="AZ521" s="1">
        <v>324</v>
      </c>
      <c r="BA521" s="1" t="s">
        <v>469</v>
      </c>
      <c r="BB521" s="1">
        <v>0.99270800000000003</v>
      </c>
      <c r="BC521" s="1">
        <v>0.71208499999999997</v>
      </c>
      <c r="BD521" s="1">
        <v>0</v>
      </c>
      <c r="BF521" s="1" t="s">
        <v>293</v>
      </c>
      <c r="BG521" s="1">
        <v>5</v>
      </c>
      <c r="BH521" s="1">
        <v>25</v>
      </c>
      <c r="BI521" s="1">
        <v>175</v>
      </c>
      <c r="BJ521" s="1">
        <v>0</v>
      </c>
      <c r="BK521" s="1">
        <v>0</v>
      </c>
      <c r="BL521" s="1">
        <v>13.938988</v>
      </c>
      <c r="BM521" s="1">
        <v>26</v>
      </c>
      <c r="BN521" s="1">
        <v>50</v>
      </c>
      <c r="BO521" s="1">
        <v>840</v>
      </c>
      <c r="BP521" s="1">
        <v>51</v>
      </c>
      <c r="BQ521" s="1">
        <v>0.16128999999999999</v>
      </c>
      <c r="BR521" s="1">
        <v>0.71731500000000004</v>
      </c>
    </row>
    <row r="522" spans="1:70" x14ac:dyDescent="0.2">
      <c r="A522" s="1" t="s">
        <v>18155</v>
      </c>
      <c r="B522" s="1" t="s">
        <v>18151</v>
      </c>
      <c r="C522" s="1" t="s">
        <v>10221</v>
      </c>
      <c r="D522" s="1">
        <v>10720</v>
      </c>
      <c r="E522" s="1" t="s">
        <v>289</v>
      </c>
      <c r="F522" s="1" t="s">
        <v>289</v>
      </c>
      <c r="G522" s="1">
        <v>4</v>
      </c>
      <c r="H522" s="1">
        <v>70066424</v>
      </c>
      <c r="I522" s="1">
        <v>70066424</v>
      </c>
      <c r="J522" s="1" t="s">
        <v>289</v>
      </c>
      <c r="K522" s="1" t="s">
        <v>345</v>
      </c>
      <c r="L522" s="1" t="s">
        <v>346</v>
      </c>
      <c r="M522" s="1" t="s">
        <v>294</v>
      </c>
      <c r="N522" s="1" t="s">
        <v>347</v>
      </c>
      <c r="Q522" s="1" t="s">
        <v>289</v>
      </c>
      <c r="R522" s="1" t="s">
        <v>289</v>
      </c>
      <c r="S522" s="1" t="s">
        <v>289</v>
      </c>
      <c r="T522" s="1" t="s">
        <v>11560</v>
      </c>
      <c r="U522" s="1" t="s">
        <v>10189</v>
      </c>
      <c r="V522" s="1" t="s">
        <v>293</v>
      </c>
      <c r="W522" s="1">
        <v>6</v>
      </c>
      <c r="X522" s="1">
        <v>1332</v>
      </c>
      <c r="Y522" s="1" t="s">
        <v>11561</v>
      </c>
      <c r="Z522" s="1" t="s">
        <v>11562</v>
      </c>
      <c r="AA522" s="1" t="s">
        <v>11563</v>
      </c>
      <c r="AB522" s="1" t="s">
        <v>11565</v>
      </c>
      <c r="AC522" s="1">
        <v>0.35299999999999998</v>
      </c>
      <c r="AG522" s="1">
        <v>0</v>
      </c>
      <c r="AT522" s="1">
        <v>3.0094129999999999</v>
      </c>
      <c r="AU522" s="1" t="s">
        <v>405</v>
      </c>
      <c r="AV522" s="1">
        <v>3</v>
      </c>
      <c r="AW522" s="1">
        <v>0</v>
      </c>
      <c r="AX522" s="1">
        <v>0</v>
      </c>
      <c r="AY522" s="1">
        <v>10</v>
      </c>
      <c r="AZ522" s="1">
        <v>331</v>
      </c>
      <c r="BA522" s="1" t="s">
        <v>406</v>
      </c>
      <c r="BB522" s="1">
        <v>0.99270800000000003</v>
      </c>
      <c r="BC522" s="1">
        <v>0.99202999999999997</v>
      </c>
      <c r="BD522" s="1">
        <v>0</v>
      </c>
      <c r="BF522" s="1" t="s">
        <v>293</v>
      </c>
      <c r="BG522" s="1">
        <v>4</v>
      </c>
      <c r="BH522" s="1">
        <v>46</v>
      </c>
      <c r="BI522" s="1">
        <v>152</v>
      </c>
      <c r="BJ522" s="1">
        <v>0</v>
      </c>
      <c r="BK522" s="1">
        <v>0</v>
      </c>
      <c r="BL522" s="1">
        <v>10.191126000000001</v>
      </c>
      <c r="BM522" s="1">
        <v>77</v>
      </c>
      <c r="BN522" s="1">
        <v>60</v>
      </c>
      <c r="BO522" s="1">
        <v>2614</v>
      </c>
      <c r="BP522" s="1">
        <v>111</v>
      </c>
      <c r="BQ522" s="1">
        <v>4.9383000000000003E-2</v>
      </c>
      <c r="BR522" s="1">
        <v>0.99931700000000001</v>
      </c>
    </row>
    <row r="523" spans="1:70" x14ac:dyDescent="0.2">
      <c r="A523" s="1" t="s">
        <v>18155</v>
      </c>
      <c r="B523" s="1" t="s">
        <v>18151</v>
      </c>
      <c r="C523" s="1" t="s">
        <v>11647</v>
      </c>
      <c r="D523" s="1">
        <v>4214</v>
      </c>
      <c r="E523" s="1" t="s">
        <v>289</v>
      </c>
      <c r="F523" s="1" t="s">
        <v>289</v>
      </c>
      <c r="G523" s="1">
        <v>5</v>
      </c>
      <c r="H523" s="1">
        <v>56177755</v>
      </c>
      <c r="I523" s="1">
        <v>56177755</v>
      </c>
      <c r="J523" s="1" t="s">
        <v>289</v>
      </c>
      <c r="K523" s="1" t="s">
        <v>345</v>
      </c>
      <c r="L523" s="1" t="s">
        <v>346</v>
      </c>
      <c r="M523" s="1" t="s">
        <v>407</v>
      </c>
      <c r="N523" s="1" t="s">
        <v>333</v>
      </c>
      <c r="Q523" s="1" t="s">
        <v>289</v>
      </c>
      <c r="R523" s="1" t="s">
        <v>289</v>
      </c>
      <c r="S523" s="1" t="s">
        <v>289</v>
      </c>
      <c r="T523" s="1" t="s">
        <v>11613</v>
      </c>
      <c r="U523" s="1" t="s">
        <v>11614</v>
      </c>
      <c r="V523" s="1" t="s">
        <v>351</v>
      </c>
      <c r="W523" s="1">
        <v>14</v>
      </c>
      <c r="X523" s="1">
        <v>2728</v>
      </c>
      <c r="Y523" s="1" t="s">
        <v>11615</v>
      </c>
      <c r="Z523" s="1" t="s">
        <v>11616</v>
      </c>
      <c r="AA523" s="1" t="s">
        <v>11617</v>
      </c>
      <c r="AB523" s="1" t="s">
        <v>11628</v>
      </c>
      <c r="AC523" s="1">
        <v>0.44800000000000001</v>
      </c>
      <c r="AG523" s="1">
        <v>0</v>
      </c>
      <c r="AT523" s="1">
        <v>22.271253000000002</v>
      </c>
      <c r="AU523" s="1" t="s">
        <v>405</v>
      </c>
      <c r="AV523" s="1">
        <v>0</v>
      </c>
      <c r="AW523" s="1">
        <v>0</v>
      </c>
      <c r="AX523" s="1">
        <v>0</v>
      </c>
      <c r="AY523" s="1">
        <v>74</v>
      </c>
      <c r="AZ523" s="1">
        <v>2546</v>
      </c>
      <c r="BA523" s="1" t="s">
        <v>498</v>
      </c>
      <c r="BB523" s="1">
        <v>1</v>
      </c>
      <c r="BC523" s="1">
        <v>1</v>
      </c>
      <c r="BD523" s="1">
        <v>0</v>
      </c>
      <c r="BF523" s="1" t="s">
        <v>351</v>
      </c>
      <c r="BG523" s="1">
        <v>35</v>
      </c>
      <c r="BH523" s="1">
        <v>60</v>
      </c>
      <c r="BI523" s="1">
        <v>1207</v>
      </c>
      <c r="BJ523" s="1">
        <v>0</v>
      </c>
      <c r="BK523" s="1">
        <v>0</v>
      </c>
      <c r="BL523" s="1">
        <v>80.243487000000002</v>
      </c>
      <c r="BM523" s="1">
        <v>537</v>
      </c>
      <c r="BN523" s="1">
        <v>60</v>
      </c>
      <c r="BO523" s="1">
        <v>18536</v>
      </c>
      <c r="BP523" s="1">
        <v>716</v>
      </c>
      <c r="BQ523" s="1">
        <v>6.1189E-2</v>
      </c>
      <c r="BR523" s="1">
        <v>1</v>
      </c>
    </row>
    <row r="524" spans="1:70" x14ac:dyDescent="0.2">
      <c r="A524" s="1" t="s">
        <v>18155</v>
      </c>
      <c r="B524" s="1" t="s">
        <v>18151</v>
      </c>
      <c r="C524" s="1" t="s">
        <v>11610</v>
      </c>
      <c r="D524" s="1">
        <v>84059</v>
      </c>
      <c r="E524" s="1" t="s">
        <v>289</v>
      </c>
      <c r="F524" s="1" t="s">
        <v>289</v>
      </c>
      <c r="G524" s="1">
        <v>5</v>
      </c>
      <c r="H524" s="1">
        <v>89938499</v>
      </c>
      <c r="I524" s="1">
        <v>89938499</v>
      </c>
      <c r="J524" s="1" t="s">
        <v>289</v>
      </c>
      <c r="K524" s="1" t="s">
        <v>345</v>
      </c>
      <c r="L524" s="1" t="s">
        <v>346</v>
      </c>
      <c r="M524" s="1" t="s">
        <v>333</v>
      </c>
      <c r="N524" s="1" t="s">
        <v>407</v>
      </c>
      <c r="Q524" s="1" t="s">
        <v>289</v>
      </c>
      <c r="R524" s="1" t="s">
        <v>289</v>
      </c>
      <c r="S524" s="1" t="s">
        <v>289</v>
      </c>
      <c r="T524" s="1" t="s">
        <v>11572</v>
      </c>
      <c r="U524" s="1" t="s">
        <v>11573</v>
      </c>
      <c r="V524" s="1" t="s">
        <v>351</v>
      </c>
      <c r="W524" s="1">
        <v>12</v>
      </c>
      <c r="X524" s="1">
        <v>2383</v>
      </c>
      <c r="Y524" s="1" t="s">
        <v>11574</v>
      </c>
      <c r="Z524" s="1" t="s">
        <v>11575</v>
      </c>
      <c r="AA524" s="1" t="s">
        <v>11576</v>
      </c>
      <c r="AB524" s="1" t="s">
        <v>11588</v>
      </c>
      <c r="AC524" s="1">
        <v>0.40300000000000002</v>
      </c>
      <c r="AG524" s="1">
        <v>0</v>
      </c>
      <c r="AT524" s="1">
        <v>8.7263160000000006</v>
      </c>
      <c r="AU524" s="1" t="s">
        <v>405</v>
      </c>
      <c r="AV524" s="1">
        <v>0</v>
      </c>
      <c r="AW524" s="1">
        <v>0</v>
      </c>
      <c r="AX524" s="1">
        <v>0</v>
      </c>
      <c r="AY524" s="1">
        <v>29</v>
      </c>
      <c r="AZ524" s="1">
        <v>997</v>
      </c>
      <c r="BA524" s="1" t="s">
        <v>525</v>
      </c>
      <c r="BB524" s="1">
        <v>0.99999700000000002</v>
      </c>
      <c r="BC524" s="1">
        <v>0.99999700000000002</v>
      </c>
      <c r="BD524" s="1">
        <v>0</v>
      </c>
      <c r="BF524" s="1" t="s">
        <v>351</v>
      </c>
      <c r="BG524" s="1">
        <v>100</v>
      </c>
      <c r="BH524" s="1">
        <v>60</v>
      </c>
      <c r="BI524" s="1">
        <v>3328</v>
      </c>
      <c r="BJ524" s="1">
        <v>0</v>
      </c>
      <c r="BK524" s="1">
        <v>0</v>
      </c>
      <c r="BL524" s="1">
        <v>303.17592999999999</v>
      </c>
      <c r="BM524" s="1">
        <v>170</v>
      </c>
      <c r="BN524" s="1">
        <v>60</v>
      </c>
      <c r="BO524" s="1">
        <v>6008</v>
      </c>
      <c r="BP524" s="1">
        <v>359</v>
      </c>
      <c r="BQ524" s="1">
        <v>0.37036999999999998</v>
      </c>
      <c r="BR524" s="1">
        <v>1</v>
      </c>
    </row>
    <row r="525" spans="1:70" x14ac:dyDescent="0.2">
      <c r="A525" s="1" t="s">
        <v>18155</v>
      </c>
      <c r="B525" s="1" t="s">
        <v>18151</v>
      </c>
      <c r="C525" s="1" t="s">
        <v>11682</v>
      </c>
      <c r="D525" s="1">
        <v>0</v>
      </c>
      <c r="E525" s="1" t="s">
        <v>289</v>
      </c>
      <c r="F525" s="1" t="s">
        <v>289</v>
      </c>
      <c r="G525" s="1">
        <v>5</v>
      </c>
      <c r="H525" s="1">
        <v>133897936</v>
      </c>
      <c r="I525" s="1">
        <v>133897936</v>
      </c>
      <c r="J525" s="1" t="s">
        <v>289</v>
      </c>
      <c r="K525" s="1" t="s">
        <v>345</v>
      </c>
      <c r="L525" s="1" t="s">
        <v>346</v>
      </c>
      <c r="M525" s="1" t="s">
        <v>333</v>
      </c>
      <c r="N525" s="1" t="s">
        <v>407</v>
      </c>
      <c r="Q525" s="1" t="s">
        <v>289</v>
      </c>
      <c r="R525" s="1" t="s">
        <v>289</v>
      </c>
      <c r="S525" s="1" t="s">
        <v>289</v>
      </c>
      <c r="T525" s="1" t="s">
        <v>11650</v>
      </c>
      <c r="U525" s="1" t="s">
        <v>11651</v>
      </c>
      <c r="V525" s="1" t="s">
        <v>351</v>
      </c>
      <c r="W525" s="1">
        <v>7</v>
      </c>
      <c r="X525" s="1">
        <v>986</v>
      </c>
      <c r="Y525" s="1" t="s">
        <v>11652</v>
      </c>
      <c r="Z525" s="1" t="s">
        <v>11653</v>
      </c>
      <c r="AA525" s="1" t="s">
        <v>11654</v>
      </c>
      <c r="AB525" s="1" t="s">
        <v>11661</v>
      </c>
      <c r="AC525" s="1">
        <v>0.622</v>
      </c>
      <c r="AG525" s="1">
        <v>0</v>
      </c>
      <c r="AT525" s="1">
        <v>9.9272589999999994</v>
      </c>
      <c r="AU525" s="1" t="s">
        <v>405</v>
      </c>
      <c r="AV525" s="1">
        <v>0</v>
      </c>
      <c r="AW525" s="1">
        <v>0</v>
      </c>
      <c r="AX525" s="1">
        <v>0</v>
      </c>
      <c r="AY525" s="1">
        <v>33</v>
      </c>
      <c r="AZ525" s="1">
        <v>1067</v>
      </c>
      <c r="BA525" s="1" t="s">
        <v>525</v>
      </c>
      <c r="BB525" s="1">
        <v>0.99999800000000005</v>
      </c>
      <c r="BC525" s="1">
        <v>0.99999800000000005</v>
      </c>
      <c r="BD525" s="1">
        <v>0</v>
      </c>
      <c r="BF525" s="1" t="s">
        <v>351</v>
      </c>
      <c r="BG525" s="1">
        <v>46</v>
      </c>
      <c r="BH525" s="1">
        <v>60</v>
      </c>
      <c r="BI525" s="1">
        <v>1629</v>
      </c>
      <c r="BJ525" s="1">
        <v>0</v>
      </c>
      <c r="BK525" s="1">
        <v>0</v>
      </c>
      <c r="BL525" s="1">
        <v>141.88732099999999</v>
      </c>
      <c r="BM525" s="1">
        <v>123</v>
      </c>
      <c r="BN525" s="1">
        <v>60</v>
      </c>
      <c r="BO525" s="1">
        <v>4063</v>
      </c>
      <c r="BP525" s="1">
        <v>240</v>
      </c>
      <c r="BQ525" s="1">
        <v>0.27218900000000001</v>
      </c>
      <c r="BR525" s="1">
        <v>1</v>
      </c>
    </row>
    <row r="526" spans="1:70" x14ac:dyDescent="0.2">
      <c r="A526" s="1" t="s">
        <v>18155</v>
      </c>
      <c r="B526" s="1" t="s">
        <v>18151</v>
      </c>
      <c r="C526" s="1" t="s">
        <v>11722</v>
      </c>
      <c r="D526" s="1">
        <v>10569</v>
      </c>
      <c r="E526" s="1" t="s">
        <v>289</v>
      </c>
      <c r="F526" s="1" t="s">
        <v>289</v>
      </c>
      <c r="G526" s="1">
        <v>5</v>
      </c>
      <c r="H526" s="1">
        <v>159832095</v>
      </c>
      <c r="I526" s="1">
        <v>159832095</v>
      </c>
      <c r="J526" s="1" t="s">
        <v>289</v>
      </c>
      <c r="K526" s="1" t="s">
        <v>345</v>
      </c>
      <c r="L526" s="1" t="s">
        <v>346</v>
      </c>
      <c r="M526" s="1" t="s">
        <v>333</v>
      </c>
      <c r="N526" s="1" t="s">
        <v>347</v>
      </c>
      <c r="Q526" s="1" t="s">
        <v>289</v>
      </c>
      <c r="R526" s="1" t="s">
        <v>289</v>
      </c>
      <c r="S526" s="1" t="s">
        <v>289</v>
      </c>
      <c r="T526" s="1" t="s">
        <v>11686</v>
      </c>
      <c r="U526" s="1" t="s">
        <v>11687</v>
      </c>
      <c r="V526" s="1" t="s">
        <v>293</v>
      </c>
      <c r="W526" s="1">
        <v>13</v>
      </c>
      <c r="X526" s="1">
        <v>1722</v>
      </c>
      <c r="Y526" s="1" t="s">
        <v>11688</v>
      </c>
      <c r="Z526" s="1" t="s">
        <v>11689</v>
      </c>
      <c r="AA526" s="1" t="s">
        <v>11690</v>
      </c>
      <c r="AB526" s="1" t="s">
        <v>11703</v>
      </c>
      <c r="AC526" s="1">
        <v>0.378</v>
      </c>
      <c r="AG526" s="1">
        <v>0</v>
      </c>
      <c r="AT526" s="1">
        <v>17.452403</v>
      </c>
      <c r="AU526" s="1" t="s">
        <v>405</v>
      </c>
      <c r="AV526" s="1">
        <v>0</v>
      </c>
      <c r="AW526" s="1">
        <v>0</v>
      </c>
      <c r="AX526" s="1">
        <v>0</v>
      </c>
      <c r="AY526" s="1">
        <v>58</v>
      </c>
      <c r="AZ526" s="1">
        <v>2035</v>
      </c>
      <c r="BA526" s="1" t="s">
        <v>525</v>
      </c>
      <c r="BB526" s="1">
        <v>1</v>
      </c>
      <c r="BC526" s="1">
        <v>1</v>
      </c>
      <c r="BD526" s="1">
        <v>0</v>
      </c>
      <c r="BF526" s="1" t="s">
        <v>293</v>
      </c>
      <c r="BG526" s="1">
        <v>18</v>
      </c>
      <c r="BH526" s="1">
        <v>60</v>
      </c>
      <c r="BI526" s="1">
        <v>632</v>
      </c>
      <c r="BJ526" s="1">
        <v>0</v>
      </c>
      <c r="BK526" s="1">
        <v>0</v>
      </c>
      <c r="BL526" s="1">
        <v>35.074720999999997</v>
      </c>
      <c r="BM526" s="1">
        <v>720</v>
      </c>
      <c r="BN526" s="1">
        <v>60</v>
      </c>
      <c r="BO526" s="1">
        <v>25901</v>
      </c>
      <c r="BP526" s="1">
        <v>956</v>
      </c>
      <c r="BQ526" s="1">
        <v>2.4389999999999998E-2</v>
      </c>
      <c r="BR526" s="1">
        <v>1</v>
      </c>
    </row>
    <row r="527" spans="1:70" x14ac:dyDescent="0.2">
      <c r="A527" s="1" t="s">
        <v>18155</v>
      </c>
      <c r="B527" s="1" t="s">
        <v>18151</v>
      </c>
      <c r="C527" s="1" t="s">
        <v>11755</v>
      </c>
      <c r="D527" s="1">
        <v>721</v>
      </c>
      <c r="E527" s="1" t="s">
        <v>289</v>
      </c>
      <c r="F527" s="1" t="s">
        <v>289</v>
      </c>
      <c r="G527" s="1">
        <v>6</v>
      </c>
      <c r="H527" s="1">
        <v>31997530</v>
      </c>
      <c r="I527" s="1">
        <v>31997530</v>
      </c>
      <c r="J527" s="1" t="s">
        <v>289</v>
      </c>
      <c r="K527" s="1" t="s">
        <v>1910</v>
      </c>
      <c r="L527" s="1" t="s">
        <v>346</v>
      </c>
      <c r="M527" s="1" t="s">
        <v>333</v>
      </c>
      <c r="N527" s="1" t="s">
        <v>407</v>
      </c>
      <c r="Q527" s="1" t="s">
        <v>289</v>
      </c>
      <c r="R527" s="1" t="s">
        <v>289</v>
      </c>
      <c r="S527" s="1" t="s">
        <v>289</v>
      </c>
      <c r="T527" s="1" t="s">
        <v>11725</v>
      </c>
      <c r="U527" s="1" t="s">
        <v>11726</v>
      </c>
      <c r="V527" s="1" t="s">
        <v>351</v>
      </c>
      <c r="W527" s="1">
        <v>29</v>
      </c>
      <c r="X527" s="1">
        <v>3948</v>
      </c>
      <c r="Y527" s="1" t="s">
        <v>11727</v>
      </c>
      <c r="Z527" s="1" t="s">
        <v>11728</v>
      </c>
      <c r="AA527" s="1" t="s">
        <v>11729</v>
      </c>
      <c r="AB527" s="1" t="s">
        <v>11738</v>
      </c>
      <c r="AC527" s="1">
        <v>0.66200000000000003</v>
      </c>
      <c r="AG527" s="1">
        <v>0</v>
      </c>
      <c r="AT527" s="1">
        <v>7.2171010000000004</v>
      </c>
      <c r="AU527" s="1" t="s">
        <v>405</v>
      </c>
      <c r="AV527" s="1">
        <v>2</v>
      </c>
      <c r="AW527" s="1">
        <v>0</v>
      </c>
      <c r="AX527" s="1">
        <v>0</v>
      </c>
      <c r="AY527" s="1">
        <v>24</v>
      </c>
      <c r="AZ527" s="1">
        <v>799</v>
      </c>
      <c r="BA527" s="1" t="s">
        <v>525</v>
      </c>
      <c r="BB527" s="1">
        <v>0.99990900000000005</v>
      </c>
      <c r="BC527" s="1">
        <v>0.85190699999999997</v>
      </c>
      <c r="BD527" s="1">
        <v>0</v>
      </c>
      <c r="BF527" s="1" t="s">
        <v>351</v>
      </c>
      <c r="BG527" s="1">
        <v>3</v>
      </c>
      <c r="BH527" s="1">
        <v>27</v>
      </c>
      <c r="BI527" s="1">
        <v>100</v>
      </c>
      <c r="BJ527" s="1">
        <v>0</v>
      </c>
      <c r="BK527" s="1">
        <v>0</v>
      </c>
      <c r="BL527" s="1">
        <v>6.8779510000000004</v>
      </c>
      <c r="BM527" s="1">
        <v>35</v>
      </c>
      <c r="BN527" s="1">
        <v>50</v>
      </c>
      <c r="BO527" s="1">
        <v>1179</v>
      </c>
      <c r="BP527" s="1">
        <v>70</v>
      </c>
      <c r="BQ527" s="1">
        <v>7.8947000000000003E-2</v>
      </c>
      <c r="BR527" s="1">
        <v>0.85198399999999996</v>
      </c>
    </row>
    <row r="528" spans="1:70" x14ac:dyDescent="0.2">
      <c r="A528" s="1" t="s">
        <v>18155</v>
      </c>
      <c r="B528" s="1" t="s">
        <v>18151</v>
      </c>
      <c r="C528" s="1" t="s">
        <v>18102</v>
      </c>
      <c r="D528" s="1">
        <v>7148</v>
      </c>
      <c r="E528" s="1" t="s">
        <v>289</v>
      </c>
      <c r="F528" s="1" t="s">
        <v>289</v>
      </c>
      <c r="G528" s="1">
        <v>6</v>
      </c>
      <c r="H528" s="1">
        <v>32064154</v>
      </c>
      <c r="I528" s="1">
        <v>32064154</v>
      </c>
      <c r="J528" s="1" t="s">
        <v>289</v>
      </c>
      <c r="K528" s="1" t="s">
        <v>436</v>
      </c>
      <c r="L528" s="1" t="s">
        <v>346</v>
      </c>
      <c r="M528" s="1" t="s">
        <v>333</v>
      </c>
      <c r="N528" s="1" t="s">
        <v>407</v>
      </c>
      <c r="Q528" s="1" t="s">
        <v>289</v>
      </c>
      <c r="R528" s="1" t="s">
        <v>289</v>
      </c>
      <c r="S528" s="1" t="s">
        <v>289</v>
      </c>
      <c r="T528" s="1" t="s">
        <v>11758</v>
      </c>
      <c r="U528" s="1" t="s">
        <v>11759</v>
      </c>
      <c r="V528" s="1" t="s">
        <v>293</v>
      </c>
      <c r="W528" s="1">
        <v>3</v>
      </c>
      <c r="X528" s="1">
        <v>1616</v>
      </c>
      <c r="Y528" s="1" t="s">
        <v>11760</v>
      </c>
      <c r="Z528" s="1" t="s">
        <v>11761</v>
      </c>
      <c r="AA528" s="1" t="s">
        <v>11762</v>
      </c>
      <c r="AB528" s="1" t="s">
        <v>11772</v>
      </c>
      <c r="AC528" s="1">
        <v>0.72599999999999998</v>
      </c>
      <c r="AG528" s="1">
        <v>0</v>
      </c>
      <c r="AT528" s="1">
        <v>15.58939</v>
      </c>
      <c r="AU528" s="1" t="s">
        <v>405</v>
      </c>
      <c r="AV528" s="1">
        <v>0</v>
      </c>
      <c r="AW528" s="1">
        <v>0</v>
      </c>
      <c r="AX528" s="1">
        <v>0</v>
      </c>
      <c r="AY528" s="1">
        <v>52</v>
      </c>
      <c r="AZ528" s="1">
        <v>1604</v>
      </c>
      <c r="BA528" s="1" t="s">
        <v>525</v>
      </c>
      <c r="BB528" s="1">
        <v>1</v>
      </c>
      <c r="BC528" s="1">
        <v>0.99096399999999996</v>
      </c>
      <c r="BD528" s="1">
        <v>0</v>
      </c>
      <c r="BF528" s="1" t="s">
        <v>293</v>
      </c>
      <c r="BG528" s="1">
        <v>24</v>
      </c>
      <c r="BH528" s="1">
        <v>60</v>
      </c>
      <c r="BI528" s="1">
        <v>750</v>
      </c>
      <c r="BJ528" s="1">
        <v>0</v>
      </c>
      <c r="BK528" s="1">
        <v>0</v>
      </c>
      <c r="BL528" s="1">
        <v>68.429027000000005</v>
      </c>
      <c r="BM528" s="1">
        <v>38</v>
      </c>
      <c r="BN528" s="1">
        <v>60</v>
      </c>
      <c r="BO528" s="1">
        <v>1147</v>
      </c>
      <c r="BP528" s="1">
        <v>133</v>
      </c>
      <c r="BQ528" s="1">
        <v>0.38709700000000002</v>
      </c>
      <c r="BR528" s="1">
        <v>0.99096399999999996</v>
      </c>
    </row>
    <row r="529" spans="1:70" x14ac:dyDescent="0.2">
      <c r="A529" s="1" t="s">
        <v>18155</v>
      </c>
      <c r="B529" s="1" t="s">
        <v>18151</v>
      </c>
      <c r="C529" s="1" t="s">
        <v>18103</v>
      </c>
      <c r="D529" s="1">
        <v>54586</v>
      </c>
      <c r="E529" s="1" t="s">
        <v>289</v>
      </c>
      <c r="F529" s="1" t="s">
        <v>289</v>
      </c>
      <c r="G529" s="1">
        <v>9</v>
      </c>
      <c r="H529" s="1">
        <v>27297036</v>
      </c>
      <c r="I529" s="1">
        <v>27297036</v>
      </c>
      <c r="J529" s="1" t="s">
        <v>289</v>
      </c>
      <c r="K529" s="1" t="s">
        <v>436</v>
      </c>
      <c r="L529" s="1" t="s">
        <v>346</v>
      </c>
      <c r="M529" s="1" t="s">
        <v>407</v>
      </c>
      <c r="N529" s="1" t="s">
        <v>333</v>
      </c>
      <c r="Q529" s="1" t="s">
        <v>289</v>
      </c>
      <c r="R529" s="1" t="s">
        <v>289</v>
      </c>
      <c r="S529" s="1" t="s">
        <v>289</v>
      </c>
      <c r="T529" s="1" t="s">
        <v>11791</v>
      </c>
      <c r="U529" s="1" t="s">
        <v>11792</v>
      </c>
      <c r="V529" s="1" t="s">
        <v>293</v>
      </c>
      <c r="W529" s="1">
        <v>1</v>
      </c>
      <c r="X529" s="1">
        <v>101</v>
      </c>
      <c r="Y529" s="1" t="s">
        <v>11793</v>
      </c>
      <c r="Z529" s="1" t="s">
        <v>11794</v>
      </c>
      <c r="AA529" s="1" t="s">
        <v>11795</v>
      </c>
      <c r="AB529" s="1" t="s">
        <v>11800</v>
      </c>
      <c r="AC529" s="1">
        <v>0.35299999999999998</v>
      </c>
      <c r="AG529" s="1">
        <v>0</v>
      </c>
      <c r="AT529" s="1">
        <v>12.338568</v>
      </c>
      <c r="AU529" s="1" t="s">
        <v>405</v>
      </c>
      <c r="AV529" s="1">
        <v>0</v>
      </c>
      <c r="AW529" s="1">
        <v>0</v>
      </c>
      <c r="AX529" s="1">
        <v>0</v>
      </c>
      <c r="AY529" s="1">
        <v>41</v>
      </c>
      <c r="AZ529" s="1">
        <v>1366</v>
      </c>
      <c r="BA529" s="1" t="s">
        <v>498</v>
      </c>
      <c r="BB529" s="1">
        <v>1</v>
      </c>
      <c r="BC529" s="1">
        <v>1</v>
      </c>
      <c r="BD529" s="1">
        <v>0</v>
      </c>
      <c r="BF529" s="1" t="s">
        <v>293</v>
      </c>
      <c r="BG529" s="1">
        <v>100</v>
      </c>
      <c r="BH529" s="1">
        <v>70</v>
      </c>
      <c r="BI529" s="1">
        <v>3505</v>
      </c>
      <c r="BJ529" s="1">
        <v>0</v>
      </c>
      <c r="BK529" s="1">
        <v>0</v>
      </c>
      <c r="BL529" s="1">
        <v>331.074905</v>
      </c>
      <c r="BM529" s="1">
        <v>125</v>
      </c>
      <c r="BN529" s="1">
        <v>60</v>
      </c>
      <c r="BO529" s="1">
        <v>4317</v>
      </c>
      <c r="BP529" s="1">
        <v>312</v>
      </c>
      <c r="BQ529" s="1">
        <v>0.44444400000000001</v>
      </c>
      <c r="BR529" s="1">
        <v>1</v>
      </c>
    </row>
    <row r="530" spans="1:70" x14ac:dyDescent="0.2">
      <c r="A530" s="1" t="s">
        <v>18155</v>
      </c>
      <c r="B530" s="1" t="s">
        <v>18151</v>
      </c>
      <c r="C530" s="1" t="s">
        <v>11927</v>
      </c>
      <c r="D530" s="1">
        <v>7094</v>
      </c>
      <c r="E530" s="1" t="s">
        <v>289</v>
      </c>
      <c r="F530" s="1" t="s">
        <v>289</v>
      </c>
      <c r="G530" s="1">
        <v>9</v>
      </c>
      <c r="H530" s="1">
        <v>35698138</v>
      </c>
      <c r="I530" s="1">
        <v>35698138</v>
      </c>
      <c r="J530" s="1" t="s">
        <v>289</v>
      </c>
      <c r="K530" s="1" t="s">
        <v>345</v>
      </c>
      <c r="L530" s="1" t="s">
        <v>346</v>
      </c>
      <c r="M530" s="1" t="s">
        <v>294</v>
      </c>
      <c r="N530" s="1" t="s">
        <v>347</v>
      </c>
      <c r="Q530" s="1" t="s">
        <v>289</v>
      </c>
      <c r="R530" s="1" t="s">
        <v>289</v>
      </c>
      <c r="S530" s="1" t="s">
        <v>289</v>
      </c>
      <c r="T530" s="1" t="s">
        <v>11887</v>
      </c>
      <c r="U530" s="1" t="s">
        <v>11888</v>
      </c>
      <c r="V530" s="1" t="s">
        <v>293</v>
      </c>
      <c r="W530" s="1">
        <v>56</v>
      </c>
      <c r="X530" s="1">
        <v>7756</v>
      </c>
      <c r="Y530" s="1" t="s">
        <v>11889</v>
      </c>
      <c r="Z530" s="1" t="s">
        <v>11890</v>
      </c>
      <c r="AA530" s="1" t="s">
        <v>11891</v>
      </c>
      <c r="AB530" s="1" t="s">
        <v>11905</v>
      </c>
      <c r="AC530" s="1">
        <v>0.53700000000000003</v>
      </c>
      <c r="AG530" s="1">
        <v>0</v>
      </c>
      <c r="AT530" s="1">
        <v>9.0289839999999995</v>
      </c>
      <c r="AU530" s="1" t="s">
        <v>405</v>
      </c>
      <c r="AV530" s="1">
        <v>0</v>
      </c>
      <c r="AW530" s="1">
        <v>0</v>
      </c>
      <c r="AX530" s="1">
        <v>0</v>
      </c>
      <c r="AY530" s="1">
        <v>30</v>
      </c>
      <c r="AZ530" s="1">
        <v>1061</v>
      </c>
      <c r="BA530" s="1" t="s">
        <v>406</v>
      </c>
      <c r="BB530" s="1">
        <v>0.99999700000000002</v>
      </c>
      <c r="BC530" s="1">
        <v>0.99999400000000005</v>
      </c>
      <c r="BD530" s="1">
        <v>0</v>
      </c>
      <c r="BF530" s="1" t="s">
        <v>293</v>
      </c>
      <c r="BG530" s="1">
        <v>58</v>
      </c>
      <c r="BH530" s="1">
        <v>60</v>
      </c>
      <c r="BI530" s="1">
        <v>1958</v>
      </c>
      <c r="BJ530" s="1">
        <v>0</v>
      </c>
      <c r="BK530" s="1">
        <v>0</v>
      </c>
      <c r="BL530" s="1">
        <v>188.86844600000001</v>
      </c>
      <c r="BM530" s="1">
        <v>57</v>
      </c>
      <c r="BN530" s="1">
        <v>60</v>
      </c>
      <c r="BO530" s="1">
        <v>1951</v>
      </c>
      <c r="BP530" s="1">
        <v>166</v>
      </c>
      <c r="BQ530" s="1">
        <v>0.50434800000000002</v>
      </c>
      <c r="BR530" s="1">
        <v>0.99999700000000002</v>
      </c>
    </row>
    <row r="531" spans="1:70" x14ac:dyDescent="0.2">
      <c r="A531" s="1" t="s">
        <v>18155</v>
      </c>
      <c r="B531" s="1" t="s">
        <v>18151</v>
      </c>
      <c r="C531" s="1" t="s">
        <v>11834</v>
      </c>
      <c r="D531" s="1">
        <v>26219</v>
      </c>
      <c r="E531" s="1" t="s">
        <v>289</v>
      </c>
      <c r="F531" s="1" t="s">
        <v>289</v>
      </c>
      <c r="G531" s="1">
        <v>9</v>
      </c>
      <c r="H531" s="1">
        <v>125281532</v>
      </c>
      <c r="I531" s="1">
        <v>125281532</v>
      </c>
      <c r="J531" s="1" t="s">
        <v>289</v>
      </c>
      <c r="K531" s="1" t="s">
        <v>345</v>
      </c>
      <c r="L531" s="1" t="s">
        <v>346</v>
      </c>
      <c r="M531" s="1" t="s">
        <v>347</v>
      </c>
      <c r="N531" s="1" t="s">
        <v>294</v>
      </c>
      <c r="Q531" s="1" t="s">
        <v>289</v>
      </c>
      <c r="R531" s="1" t="s">
        <v>289</v>
      </c>
      <c r="S531" s="1" t="s">
        <v>289</v>
      </c>
      <c r="T531" s="1" t="s">
        <v>11819</v>
      </c>
      <c r="U531" s="1" t="s">
        <v>11820</v>
      </c>
      <c r="V531" s="1" t="s">
        <v>351</v>
      </c>
      <c r="W531" s="1">
        <v>1</v>
      </c>
      <c r="X531" s="1">
        <v>113</v>
      </c>
      <c r="Y531" s="1" t="s">
        <v>11821</v>
      </c>
      <c r="Z531" s="1" t="s">
        <v>11822</v>
      </c>
      <c r="AA531" s="1" t="s">
        <v>11823</v>
      </c>
      <c r="AB531" s="1" t="s">
        <v>11830</v>
      </c>
      <c r="AC531" s="1">
        <v>0.56200000000000006</v>
      </c>
      <c r="AG531" s="1">
        <v>0</v>
      </c>
      <c r="AT531" s="1">
        <v>4.5123660000000001</v>
      </c>
      <c r="AU531" s="1" t="s">
        <v>405</v>
      </c>
      <c r="AV531" s="1">
        <v>0</v>
      </c>
      <c r="AW531" s="1">
        <v>0</v>
      </c>
      <c r="AX531" s="1">
        <v>0</v>
      </c>
      <c r="AY531" s="1">
        <v>15</v>
      </c>
      <c r="AZ531" s="1">
        <v>454</v>
      </c>
      <c r="BA531" s="1" t="s">
        <v>469</v>
      </c>
      <c r="BB531" s="1">
        <v>0.99648999999999999</v>
      </c>
      <c r="BC531" s="1">
        <v>0.98269200000000001</v>
      </c>
      <c r="BD531" s="1">
        <v>0</v>
      </c>
      <c r="BF531" s="1" t="s">
        <v>351</v>
      </c>
      <c r="BG531" s="1">
        <v>26</v>
      </c>
      <c r="BH531" s="1">
        <v>60</v>
      </c>
      <c r="BI531" s="1">
        <v>882</v>
      </c>
      <c r="BJ531" s="1">
        <v>0</v>
      </c>
      <c r="BK531" s="1">
        <v>0</v>
      </c>
      <c r="BL531" s="1">
        <v>83.023453000000003</v>
      </c>
      <c r="BM531" s="1">
        <v>33</v>
      </c>
      <c r="BN531" s="1">
        <v>60</v>
      </c>
      <c r="BO531" s="1">
        <v>998</v>
      </c>
      <c r="BP531" s="1">
        <v>75</v>
      </c>
      <c r="BQ531" s="1">
        <v>0.44067800000000001</v>
      </c>
      <c r="BR531" s="1">
        <v>0.98615299999999995</v>
      </c>
    </row>
    <row r="532" spans="1:70" x14ac:dyDescent="0.2">
      <c r="A532" s="1" t="s">
        <v>18155</v>
      </c>
      <c r="B532" s="1" t="s">
        <v>18151</v>
      </c>
      <c r="C532" s="1" t="s">
        <v>18104</v>
      </c>
      <c r="D532" s="1">
        <v>4046</v>
      </c>
      <c r="E532" s="1" t="s">
        <v>289</v>
      </c>
      <c r="F532" s="1" t="s">
        <v>289</v>
      </c>
      <c r="G532" s="1">
        <v>11</v>
      </c>
      <c r="H532" s="1">
        <v>1908742</v>
      </c>
      <c r="I532" s="1">
        <v>1908742</v>
      </c>
      <c r="J532" s="1" t="s">
        <v>289</v>
      </c>
      <c r="K532" s="1" t="s">
        <v>436</v>
      </c>
      <c r="L532" s="1" t="s">
        <v>346</v>
      </c>
      <c r="M532" s="1" t="s">
        <v>347</v>
      </c>
      <c r="N532" s="1" t="s">
        <v>407</v>
      </c>
      <c r="Q532" s="1" t="s">
        <v>289</v>
      </c>
      <c r="R532" s="1" t="s">
        <v>289</v>
      </c>
      <c r="S532" s="1" t="s">
        <v>289</v>
      </c>
      <c r="T532" s="1" t="s">
        <v>11963</v>
      </c>
      <c r="U532" s="1" t="s">
        <v>11964</v>
      </c>
      <c r="V532" s="1" t="s">
        <v>351</v>
      </c>
      <c r="W532" s="1">
        <v>11</v>
      </c>
      <c r="X532" s="1">
        <v>1461</v>
      </c>
      <c r="Y532" s="1" t="s">
        <v>11965</v>
      </c>
      <c r="Z532" s="1" t="s">
        <v>11966</v>
      </c>
      <c r="AA532" s="1" t="s">
        <v>11967</v>
      </c>
      <c r="AB532" s="1" t="s">
        <v>11980</v>
      </c>
      <c r="AC532" s="1">
        <v>0.57699999999999996</v>
      </c>
      <c r="AG532" s="1">
        <v>0</v>
      </c>
      <c r="AT532" s="1">
        <v>19.252075999999999</v>
      </c>
      <c r="AU532" s="1" t="s">
        <v>405</v>
      </c>
      <c r="AV532" s="1">
        <v>0</v>
      </c>
      <c r="AW532" s="1">
        <v>0</v>
      </c>
      <c r="AX532" s="1">
        <v>0</v>
      </c>
      <c r="AY532" s="1">
        <v>64</v>
      </c>
      <c r="AZ532" s="1">
        <v>2017</v>
      </c>
      <c r="BA532" s="1" t="s">
        <v>469</v>
      </c>
      <c r="BB532" s="1">
        <v>1</v>
      </c>
      <c r="BC532" s="1">
        <v>1</v>
      </c>
      <c r="BD532" s="1">
        <v>0</v>
      </c>
      <c r="BF532" s="1" t="s">
        <v>351</v>
      </c>
      <c r="BG532" s="1">
        <v>6</v>
      </c>
      <c r="BH532" s="1">
        <v>60</v>
      </c>
      <c r="BI532" s="1">
        <v>211</v>
      </c>
      <c r="BJ532" s="1">
        <v>0</v>
      </c>
      <c r="BK532" s="1">
        <v>0</v>
      </c>
      <c r="BL532" s="1">
        <v>13.029306</v>
      </c>
      <c r="BM532" s="1">
        <v>144</v>
      </c>
      <c r="BN532" s="1">
        <v>60</v>
      </c>
      <c r="BO532" s="1">
        <v>4735</v>
      </c>
      <c r="BP532" s="1">
        <v>260</v>
      </c>
      <c r="BQ532" s="1">
        <v>0.04</v>
      </c>
      <c r="BR532" s="1">
        <v>1</v>
      </c>
    </row>
    <row r="533" spans="1:70" x14ac:dyDescent="0.2">
      <c r="A533" s="1" t="s">
        <v>18155</v>
      </c>
      <c r="B533" s="1" t="s">
        <v>18151</v>
      </c>
      <c r="C533" s="1" t="s">
        <v>11960</v>
      </c>
      <c r="D533" s="1">
        <v>57689</v>
      </c>
      <c r="E533" s="1" t="s">
        <v>289</v>
      </c>
      <c r="F533" s="1" t="s">
        <v>289</v>
      </c>
      <c r="G533" s="1">
        <v>11</v>
      </c>
      <c r="H533" s="1">
        <v>40136910</v>
      </c>
      <c r="I533" s="1">
        <v>40136910</v>
      </c>
      <c r="J533" s="1" t="s">
        <v>289</v>
      </c>
      <c r="K533" s="1" t="s">
        <v>345</v>
      </c>
      <c r="L533" s="1" t="s">
        <v>346</v>
      </c>
      <c r="M533" s="1" t="s">
        <v>347</v>
      </c>
      <c r="N533" s="1" t="s">
        <v>407</v>
      </c>
      <c r="Q533" s="1" t="s">
        <v>289</v>
      </c>
      <c r="R533" s="1" t="s">
        <v>289</v>
      </c>
      <c r="S533" s="1" t="s">
        <v>289</v>
      </c>
      <c r="T533" s="1" t="s">
        <v>11930</v>
      </c>
      <c r="U533" s="1" t="s">
        <v>11931</v>
      </c>
      <c r="V533" s="1" t="s">
        <v>293</v>
      </c>
      <c r="W533" s="1">
        <v>2</v>
      </c>
      <c r="X533" s="1">
        <v>2896</v>
      </c>
      <c r="Y533" s="1" t="s">
        <v>11932</v>
      </c>
      <c r="Z533" s="1" t="s">
        <v>11933</v>
      </c>
      <c r="AA533" s="1" t="s">
        <v>11934</v>
      </c>
      <c r="AB533" s="1" t="s">
        <v>11943</v>
      </c>
      <c r="AC533" s="1">
        <v>0.48799999999999999</v>
      </c>
      <c r="AG533" s="1">
        <v>0</v>
      </c>
      <c r="AT533" s="1">
        <v>18.005811999999999</v>
      </c>
      <c r="AU533" s="1" t="s">
        <v>405</v>
      </c>
      <c r="AV533" s="1">
        <v>0</v>
      </c>
      <c r="AW533" s="1">
        <v>0</v>
      </c>
      <c r="AX533" s="1">
        <v>0</v>
      </c>
      <c r="AY533" s="1">
        <v>60</v>
      </c>
      <c r="AZ533" s="1">
        <v>2077</v>
      </c>
      <c r="BA533" s="1" t="s">
        <v>469</v>
      </c>
      <c r="BB533" s="1">
        <v>1</v>
      </c>
      <c r="BC533" s="1">
        <v>1</v>
      </c>
      <c r="BD533" s="1">
        <v>0</v>
      </c>
      <c r="BF533" s="1" t="s">
        <v>293</v>
      </c>
      <c r="BG533" s="1">
        <v>8</v>
      </c>
      <c r="BH533" s="1">
        <v>60</v>
      </c>
      <c r="BI533" s="1">
        <v>266</v>
      </c>
      <c r="BJ533" s="1">
        <v>0</v>
      </c>
      <c r="BK533" s="1">
        <v>0</v>
      </c>
      <c r="BL533" s="1">
        <v>15.430177</v>
      </c>
      <c r="BM533" s="1">
        <v>217</v>
      </c>
      <c r="BN533" s="1">
        <v>60</v>
      </c>
      <c r="BO533" s="1">
        <v>7486</v>
      </c>
      <c r="BP533" s="1">
        <v>342</v>
      </c>
      <c r="BQ533" s="1">
        <v>3.5555999999999997E-2</v>
      </c>
      <c r="BR533" s="1">
        <v>1</v>
      </c>
    </row>
    <row r="534" spans="1:70" x14ac:dyDescent="0.2">
      <c r="A534" s="1" t="s">
        <v>18155</v>
      </c>
      <c r="B534" s="1" t="s">
        <v>18151</v>
      </c>
      <c r="C534" s="1" t="s">
        <v>18105</v>
      </c>
      <c r="D534" s="1">
        <v>4722</v>
      </c>
      <c r="E534" s="1" t="s">
        <v>289</v>
      </c>
      <c r="F534" s="1" t="s">
        <v>289</v>
      </c>
      <c r="G534" s="1">
        <v>11</v>
      </c>
      <c r="H534" s="1">
        <v>47600710</v>
      </c>
      <c r="I534" s="1">
        <v>47600710</v>
      </c>
      <c r="J534" s="1" t="s">
        <v>289</v>
      </c>
      <c r="K534" s="1" t="s">
        <v>1621</v>
      </c>
      <c r="L534" s="1" t="s">
        <v>346</v>
      </c>
      <c r="M534" s="1" t="s">
        <v>333</v>
      </c>
      <c r="N534" s="1" t="s">
        <v>407</v>
      </c>
      <c r="Q534" s="1" t="s">
        <v>289</v>
      </c>
      <c r="R534" s="1" t="s">
        <v>289</v>
      </c>
      <c r="S534" s="1" t="s">
        <v>289</v>
      </c>
      <c r="T534" s="1" t="s">
        <v>12001</v>
      </c>
      <c r="U534" s="1" t="s">
        <v>12002</v>
      </c>
      <c r="V534" s="1" t="s">
        <v>351</v>
      </c>
      <c r="W534" s="1">
        <v>1</v>
      </c>
      <c r="X534" s="1">
        <v>85</v>
      </c>
      <c r="Y534" s="1" t="s">
        <v>5490</v>
      </c>
      <c r="Z534" s="1" t="s">
        <v>12003</v>
      </c>
      <c r="AA534" s="1" t="s">
        <v>12004</v>
      </c>
      <c r="AB534" s="1" t="s">
        <v>12013</v>
      </c>
      <c r="AC534" s="1">
        <v>0.67700000000000005</v>
      </c>
      <c r="AG534" s="1">
        <v>0</v>
      </c>
      <c r="AT534" s="1">
        <v>13.843572</v>
      </c>
      <c r="AU534" s="1" t="s">
        <v>405</v>
      </c>
      <c r="AV534" s="1">
        <v>0</v>
      </c>
      <c r="AW534" s="1">
        <v>0</v>
      </c>
      <c r="AX534" s="1">
        <v>0</v>
      </c>
      <c r="AY534" s="1">
        <v>46</v>
      </c>
      <c r="AZ534" s="1">
        <v>1610</v>
      </c>
      <c r="BA534" s="1" t="s">
        <v>525</v>
      </c>
      <c r="BB534" s="1">
        <v>1</v>
      </c>
      <c r="BC534" s="1">
        <v>1</v>
      </c>
      <c r="BD534" s="1">
        <v>0</v>
      </c>
      <c r="BE534" s="1" t="s">
        <v>345</v>
      </c>
      <c r="BF534" s="1" t="s">
        <v>351</v>
      </c>
      <c r="BG534" s="1">
        <v>88</v>
      </c>
      <c r="BH534" s="1">
        <v>60</v>
      </c>
      <c r="BI534" s="1">
        <v>3057</v>
      </c>
      <c r="BJ534" s="1">
        <v>0</v>
      </c>
      <c r="BK534" s="1">
        <v>0</v>
      </c>
      <c r="BL534" s="1">
        <v>286.88016199999998</v>
      </c>
      <c r="BM534" s="1">
        <v>117</v>
      </c>
      <c r="BN534" s="1">
        <v>60</v>
      </c>
      <c r="BO534" s="1">
        <v>3918</v>
      </c>
      <c r="BP534" s="1">
        <v>282</v>
      </c>
      <c r="BQ534" s="1">
        <v>0.42926799999999998</v>
      </c>
      <c r="BR534" s="1">
        <v>1</v>
      </c>
    </row>
    <row r="535" spans="1:70" x14ac:dyDescent="0.2">
      <c r="A535" s="1" t="s">
        <v>18155</v>
      </c>
      <c r="B535" s="1" t="s">
        <v>18151</v>
      </c>
      <c r="C535" s="1" t="s">
        <v>12103</v>
      </c>
      <c r="D535" s="1">
        <v>219482</v>
      </c>
      <c r="E535" s="1" t="s">
        <v>289</v>
      </c>
      <c r="F535" s="1" t="s">
        <v>289</v>
      </c>
      <c r="G535" s="1">
        <v>11</v>
      </c>
      <c r="H535" s="1">
        <v>56237508</v>
      </c>
      <c r="I535" s="1">
        <v>56237508</v>
      </c>
      <c r="J535" s="1" t="s">
        <v>289</v>
      </c>
      <c r="K535" s="1" t="s">
        <v>345</v>
      </c>
      <c r="L535" s="1" t="s">
        <v>346</v>
      </c>
      <c r="M535" s="1" t="s">
        <v>347</v>
      </c>
      <c r="N535" s="1" t="s">
        <v>294</v>
      </c>
      <c r="Q535" s="1" t="s">
        <v>289</v>
      </c>
      <c r="R535" s="1" t="s">
        <v>289</v>
      </c>
      <c r="S535" s="1" t="s">
        <v>289</v>
      </c>
      <c r="T535" s="1" t="s">
        <v>12078</v>
      </c>
      <c r="U535" s="1" t="s">
        <v>12079</v>
      </c>
      <c r="V535" s="1" t="s">
        <v>293</v>
      </c>
      <c r="W535" s="1">
        <v>1</v>
      </c>
      <c r="X535" s="1">
        <v>506</v>
      </c>
      <c r="Y535" s="1" t="s">
        <v>12080</v>
      </c>
      <c r="Z535" s="1" t="s">
        <v>12081</v>
      </c>
      <c r="AA535" s="1" t="s">
        <v>12082</v>
      </c>
      <c r="AB535" s="1" t="s">
        <v>12089</v>
      </c>
      <c r="AC535" s="1">
        <v>0.42799999999999999</v>
      </c>
      <c r="AG535" s="1">
        <v>0</v>
      </c>
      <c r="AT535" s="1">
        <v>3.6109040000000001</v>
      </c>
      <c r="AU535" s="1" t="s">
        <v>405</v>
      </c>
      <c r="AV535" s="1">
        <v>0</v>
      </c>
      <c r="AW535" s="1">
        <v>0</v>
      </c>
      <c r="AX535" s="1">
        <v>0</v>
      </c>
      <c r="AY535" s="1">
        <v>12</v>
      </c>
      <c r="AZ535" s="1">
        <v>395</v>
      </c>
      <c r="BA535" s="1" t="s">
        <v>469</v>
      </c>
      <c r="BB535" s="1">
        <v>0.99363400000000002</v>
      </c>
      <c r="BC535" s="1">
        <v>0.99325799999999997</v>
      </c>
      <c r="BD535" s="1">
        <v>0</v>
      </c>
      <c r="BF535" s="1" t="s">
        <v>293</v>
      </c>
      <c r="BG535" s="1">
        <v>5</v>
      </c>
      <c r="BH535" s="1">
        <v>27</v>
      </c>
      <c r="BI535" s="1">
        <v>161</v>
      </c>
      <c r="BJ535" s="1">
        <v>0</v>
      </c>
      <c r="BK535" s="1">
        <v>0</v>
      </c>
      <c r="BL535" s="1">
        <v>10.673266999999999</v>
      </c>
      <c r="BM535" s="1">
        <v>65</v>
      </c>
      <c r="BN535" s="1">
        <v>60</v>
      </c>
      <c r="BO535" s="1">
        <v>2186</v>
      </c>
      <c r="BP535" s="1">
        <v>98</v>
      </c>
      <c r="BQ535" s="1">
        <v>7.1429000000000006E-2</v>
      </c>
      <c r="BR535" s="1">
        <v>0.99962200000000001</v>
      </c>
    </row>
    <row r="536" spans="1:70" x14ac:dyDescent="0.2">
      <c r="A536" s="1" t="s">
        <v>18155</v>
      </c>
      <c r="B536" s="1" t="s">
        <v>18151</v>
      </c>
      <c r="C536" s="1" t="s">
        <v>12213</v>
      </c>
      <c r="D536" s="1">
        <v>653247</v>
      </c>
      <c r="E536" s="1" t="s">
        <v>289</v>
      </c>
      <c r="F536" s="1" t="s">
        <v>289</v>
      </c>
      <c r="G536" s="1">
        <v>12</v>
      </c>
      <c r="H536" s="1">
        <v>11546764</v>
      </c>
      <c r="I536" s="1">
        <v>11546764</v>
      </c>
      <c r="J536" s="1" t="s">
        <v>289</v>
      </c>
      <c r="K536" s="1" t="s">
        <v>345</v>
      </c>
      <c r="L536" s="1" t="s">
        <v>346</v>
      </c>
      <c r="M536" s="1" t="s">
        <v>333</v>
      </c>
      <c r="N536" s="1" t="s">
        <v>294</v>
      </c>
      <c r="Q536" s="1" t="s">
        <v>289</v>
      </c>
      <c r="R536" s="1" t="s">
        <v>289</v>
      </c>
      <c r="S536" s="1" t="s">
        <v>289</v>
      </c>
      <c r="T536" s="1" t="s">
        <v>12183</v>
      </c>
      <c r="U536" s="1" t="s">
        <v>12184</v>
      </c>
      <c r="V536" s="1" t="s">
        <v>293</v>
      </c>
      <c r="W536" s="1">
        <v>3</v>
      </c>
      <c r="X536" s="1">
        <v>283</v>
      </c>
      <c r="Y536" s="1" t="s">
        <v>12185</v>
      </c>
      <c r="Z536" s="1" t="s">
        <v>12186</v>
      </c>
      <c r="AA536" s="1" t="s">
        <v>12187</v>
      </c>
      <c r="AB536" s="1" t="s">
        <v>12195</v>
      </c>
      <c r="AC536" s="1">
        <v>0.61699999999999999</v>
      </c>
      <c r="AG536" s="1">
        <v>0</v>
      </c>
      <c r="AT536" s="1">
        <v>6.9015700000000004</v>
      </c>
      <c r="AU536" s="1" t="s">
        <v>405</v>
      </c>
      <c r="AV536" s="1">
        <v>16</v>
      </c>
      <c r="AW536" s="1">
        <v>0</v>
      </c>
      <c r="AX536" s="1">
        <v>0</v>
      </c>
      <c r="AY536" s="1">
        <v>23</v>
      </c>
      <c r="AZ536" s="1">
        <v>745</v>
      </c>
      <c r="BA536" s="1" t="s">
        <v>525</v>
      </c>
      <c r="BB536" s="1">
        <v>0.99985999999999997</v>
      </c>
      <c r="BC536" s="1">
        <v>0.99805999999999995</v>
      </c>
      <c r="BD536" s="1">
        <v>0</v>
      </c>
      <c r="BF536" s="1" t="s">
        <v>293</v>
      </c>
      <c r="BG536" s="1">
        <v>4</v>
      </c>
      <c r="BH536" s="1">
        <v>27</v>
      </c>
      <c r="BI536" s="1">
        <v>136</v>
      </c>
      <c r="BJ536" s="1">
        <v>0</v>
      </c>
      <c r="BK536" s="1">
        <v>0</v>
      </c>
      <c r="BL536" s="1">
        <v>8.7784150000000007</v>
      </c>
      <c r="BM536" s="1">
        <v>69</v>
      </c>
      <c r="BN536" s="1">
        <v>60</v>
      </c>
      <c r="BO536" s="1">
        <v>2366</v>
      </c>
      <c r="BP536" s="1">
        <v>137</v>
      </c>
      <c r="BQ536" s="1">
        <v>5.4795000000000003E-2</v>
      </c>
      <c r="BR536" s="1">
        <v>0.99819999999999998</v>
      </c>
    </row>
    <row r="537" spans="1:70" x14ac:dyDescent="0.2">
      <c r="A537" s="1" t="s">
        <v>18155</v>
      </c>
      <c r="B537" s="1" t="s">
        <v>18151</v>
      </c>
      <c r="C537" s="1" t="s">
        <v>18106</v>
      </c>
      <c r="D537" s="1">
        <v>0</v>
      </c>
      <c r="E537" s="1" t="s">
        <v>289</v>
      </c>
      <c r="F537" s="1" t="s">
        <v>289</v>
      </c>
      <c r="G537" s="1">
        <v>12</v>
      </c>
      <c r="H537" s="1">
        <v>57921960</v>
      </c>
      <c r="I537" s="1">
        <v>57921960</v>
      </c>
      <c r="J537" s="1" t="s">
        <v>289</v>
      </c>
      <c r="K537" s="1" t="s">
        <v>345</v>
      </c>
      <c r="L537" s="1" t="s">
        <v>346</v>
      </c>
      <c r="M537" s="1" t="s">
        <v>347</v>
      </c>
      <c r="N537" s="1" t="s">
        <v>333</v>
      </c>
      <c r="Q537" s="1" t="s">
        <v>289</v>
      </c>
      <c r="R537" s="1" t="s">
        <v>289</v>
      </c>
      <c r="S537" s="1" t="s">
        <v>289</v>
      </c>
      <c r="T537" s="1" t="s">
        <v>12106</v>
      </c>
      <c r="U537" s="1" t="s">
        <v>12107</v>
      </c>
      <c r="V537" s="1" t="s">
        <v>351</v>
      </c>
      <c r="W537" s="1">
        <v>10</v>
      </c>
      <c r="X537" s="1">
        <v>2793</v>
      </c>
      <c r="Y537" s="1" t="s">
        <v>12108</v>
      </c>
      <c r="Z537" s="1" t="s">
        <v>12109</v>
      </c>
      <c r="AA537" s="1" t="s">
        <v>12110</v>
      </c>
      <c r="AB537" s="1" t="s">
        <v>12120</v>
      </c>
      <c r="AC537" s="1">
        <v>0.58699999999999997</v>
      </c>
      <c r="AG537" s="1">
        <v>0</v>
      </c>
      <c r="AT537" s="1">
        <v>13.816743000000001</v>
      </c>
      <c r="AU537" s="1" t="s">
        <v>405</v>
      </c>
      <c r="AV537" s="1">
        <v>0</v>
      </c>
      <c r="AW537" s="1">
        <v>0</v>
      </c>
      <c r="AX537" s="1">
        <v>0</v>
      </c>
      <c r="AY537" s="1">
        <v>46</v>
      </c>
      <c r="AZ537" s="1">
        <v>1443</v>
      </c>
      <c r="BA537" s="1" t="s">
        <v>469</v>
      </c>
      <c r="BB537" s="1">
        <v>1</v>
      </c>
      <c r="BC537" s="1">
        <v>1</v>
      </c>
      <c r="BD537" s="1">
        <v>0</v>
      </c>
      <c r="BF537" s="1" t="s">
        <v>351</v>
      </c>
      <c r="BG537" s="1">
        <v>63</v>
      </c>
      <c r="BH537" s="1">
        <v>60</v>
      </c>
      <c r="BI537" s="1">
        <v>2025</v>
      </c>
      <c r="BJ537" s="1">
        <v>0</v>
      </c>
      <c r="BK537" s="1">
        <v>0</v>
      </c>
      <c r="BL537" s="1">
        <v>174.07587899999999</v>
      </c>
      <c r="BM537" s="1">
        <v>166</v>
      </c>
      <c r="BN537" s="1">
        <v>60</v>
      </c>
      <c r="BO537" s="1">
        <v>5127</v>
      </c>
      <c r="BP537" s="1">
        <v>361</v>
      </c>
      <c r="BQ537" s="1">
        <v>0.27510899999999999</v>
      </c>
      <c r="BR537" s="1">
        <v>1</v>
      </c>
    </row>
    <row r="538" spans="1:70" x14ac:dyDescent="0.2">
      <c r="A538" s="1" t="s">
        <v>18155</v>
      </c>
      <c r="B538" s="1" t="s">
        <v>18151</v>
      </c>
      <c r="C538" s="1" t="s">
        <v>12293</v>
      </c>
      <c r="D538" s="1">
        <v>83851</v>
      </c>
      <c r="E538" s="1" t="s">
        <v>289</v>
      </c>
      <c r="F538" s="1" t="s">
        <v>289</v>
      </c>
      <c r="G538" s="1">
        <v>14</v>
      </c>
      <c r="H538" s="1">
        <v>62567295</v>
      </c>
      <c r="I538" s="1">
        <v>62567295</v>
      </c>
      <c r="J538" s="1" t="s">
        <v>289</v>
      </c>
      <c r="K538" s="1" t="s">
        <v>345</v>
      </c>
      <c r="L538" s="1" t="s">
        <v>346</v>
      </c>
      <c r="M538" s="1" t="s">
        <v>333</v>
      </c>
      <c r="N538" s="1" t="s">
        <v>407</v>
      </c>
      <c r="Q538" s="1" t="s">
        <v>289</v>
      </c>
      <c r="R538" s="1" t="s">
        <v>289</v>
      </c>
      <c r="S538" s="1" t="s">
        <v>289</v>
      </c>
      <c r="T538" s="1" t="s">
        <v>12258</v>
      </c>
      <c r="U538" s="1" t="s">
        <v>12259</v>
      </c>
      <c r="V538" s="1" t="s">
        <v>351</v>
      </c>
      <c r="W538" s="1">
        <v>6</v>
      </c>
      <c r="X538" s="1">
        <v>2005</v>
      </c>
      <c r="Y538" s="1" t="s">
        <v>12260</v>
      </c>
      <c r="Z538" s="1" t="s">
        <v>12261</v>
      </c>
      <c r="AA538" s="1" t="s">
        <v>12262</v>
      </c>
      <c r="AB538" s="1" t="s">
        <v>12272</v>
      </c>
      <c r="AC538" s="1">
        <v>0.48299999999999998</v>
      </c>
      <c r="AG538" s="1">
        <v>1</v>
      </c>
      <c r="AH538" s="1" t="s">
        <v>831</v>
      </c>
      <c r="AI538" t="s">
        <v>5567</v>
      </c>
      <c r="AT538" s="1">
        <v>9.6290180000000003</v>
      </c>
      <c r="AU538" s="1" t="s">
        <v>405</v>
      </c>
      <c r="AV538" s="1">
        <v>0</v>
      </c>
      <c r="AW538" s="1">
        <v>0</v>
      </c>
      <c r="AX538" s="1">
        <v>0</v>
      </c>
      <c r="AY538" s="1">
        <v>32</v>
      </c>
      <c r="AZ538" s="1">
        <v>1079</v>
      </c>
      <c r="BA538" s="1" t="s">
        <v>525</v>
      </c>
      <c r="BB538" s="1">
        <v>0.99999700000000002</v>
      </c>
      <c r="BC538" s="1">
        <v>0.99999700000000002</v>
      </c>
      <c r="BD538" s="1">
        <v>0</v>
      </c>
      <c r="BF538" s="1" t="s">
        <v>351</v>
      </c>
      <c r="BG538" s="1">
        <v>10</v>
      </c>
      <c r="BH538" s="1">
        <v>60</v>
      </c>
      <c r="BI538" s="1">
        <v>350</v>
      </c>
      <c r="BJ538" s="1">
        <v>0</v>
      </c>
      <c r="BK538" s="1">
        <v>0</v>
      </c>
      <c r="BL538" s="1">
        <v>21.229354000000001</v>
      </c>
      <c r="BM538" s="1">
        <v>259</v>
      </c>
      <c r="BN538" s="1">
        <v>60</v>
      </c>
      <c r="BO538" s="1">
        <v>8626</v>
      </c>
      <c r="BP538" s="1">
        <v>344</v>
      </c>
      <c r="BQ538" s="1">
        <v>3.7175E-2</v>
      </c>
      <c r="BR538" s="1">
        <v>1</v>
      </c>
    </row>
    <row r="539" spans="1:70" x14ac:dyDescent="0.2">
      <c r="A539" s="1" t="s">
        <v>18155</v>
      </c>
      <c r="B539" s="1" t="s">
        <v>18151</v>
      </c>
      <c r="C539" s="1" t="s">
        <v>18107</v>
      </c>
      <c r="D539" s="1">
        <v>283638</v>
      </c>
      <c r="E539" s="1" t="s">
        <v>289</v>
      </c>
      <c r="F539" s="1" t="s">
        <v>289</v>
      </c>
      <c r="G539" s="1">
        <v>14</v>
      </c>
      <c r="H539" s="1">
        <v>105354301</v>
      </c>
      <c r="I539" s="1">
        <v>105354301</v>
      </c>
      <c r="J539" s="1" t="s">
        <v>289</v>
      </c>
      <c r="K539" s="1" t="s">
        <v>345</v>
      </c>
      <c r="L539" s="1" t="s">
        <v>346</v>
      </c>
      <c r="M539" s="1" t="s">
        <v>347</v>
      </c>
      <c r="N539" s="1" t="s">
        <v>294</v>
      </c>
      <c r="Q539" s="1" t="s">
        <v>289</v>
      </c>
      <c r="R539" s="1" t="s">
        <v>289</v>
      </c>
      <c r="S539" s="1" t="s">
        <v>289</v>
      </c>
      <c r="T539" s="1" t="s">
        <v>12216</v>
      </c>
      <c r="U539" s="1" t="s">
        <v>12217</v>
      </c>
      <c r="V539" s="1" t="s">
        <v>351</v>
      </c>
      <c r="W539" s="1">
        <v>12</v>
      </c>
      <c r="X539" s="1">
        <v>3953</v>
      </c>
      <c r="Y539" s="1" t="s">
        <v>12218</v>
      </c>
      <c r="Z539" s="1" t="s">
        <v>12219</v>
      </c>
      <c r="AA539" s="1" t="s">
        <v>12220</v>
      </c>
      <c r="AB539" s="1" t="s">
        <v>12225</v>
      </c>
      <c r="AC539" s="1">
        <v>0.68200000000000005</v>
      </c>
      <c r="AG539" s="1">
        <v>0</v>
      </c>
      <c r="AT539" s="1">
        <v>3.9108420000000002</v>
      </c>
      <c r="AU539" s="1" t="s">
        <v>405</v>
      </c>
      <c r="AV539" s="1">
        <v>0</v>
      </c>
      <c r="AW539" s="1">
        <v>0</v>
      </c>
      <c r="AX539" s="1">
        <v>0</v>
      </c>
      <c r="AY539" s="1">
        <v>13</v>
      </c>
      <c r="AZ539" s="1">
        <v>436</v>
      </c>
      <c r="BA539" s="1" t="s">
        <v>469</v>
      </c>
      <c r="BB539" s="1">
        <v>0.99439100000000002</v>
      </c>
      <c r="BC539" s="1">
        <v>0.549786</v>
      </c>
      <c r="BD539" s="1">
        <v>0</v>
      </c>
      <c r="BF539" s="1" t="s">
        <v>351</v>
      </c>
      <c r="BG539" s="1">
        <v>3</v>
      </c>
      <c r="BH539" s="1">
        <v>60</v>
      </c>
      <c r="BI539" s="1">
        <v>106</v>
      </c>
      <c r="BJ539" s="1">
        <v>0</v>
      </c>
      <c r="BK539" s="1">
        <v>0</v>
      </c>
      <c r="BL539" s="1">
        <v>8.0482569999999996</v>
      </c>
      <c r="BM539" s="1">
        <v>22</v>
      </c>
      <c r="BN539" s="1">
        <v>60</v>
      </c>
      <c r="BO539" s="1">
        <v>785</v>
      </c>
      <c r="BP539" s="1">
        <v>50</v>
      </c>
      <c r="BQ539" s="1">
        <v>0.12</v>
      </c>
      <c r="BR539" s="1">
        <v>0.55288700000000002</v>
      </c>
    </row>
    <row r="540" spans="1:70" x14ac:dyDescent="0.2">
      <c r="A540" s="1" t="s">
        <v>18155</v>
      </c>
      <c r="B540" s="1" t="s">
        <v>18151</v>
      </c>
      <c r="C540" s="1" t="s">
        <v>12458</v>
      </c>
      <c r="D540" s="1">
        <v>23090</v>
      </c>
      <c r="E540" s="1" t="s">
        <v>289</v>
      </c>
      <c r="F540" s="1" t="s">
        <v>289</v>
      </c>
      <c r="G540" s="1">
        <v>16</v>
      </c>
      <c r="H540" s="1">
        <v>49669633</v>
      </c>
      <c r="I540" s="1">
        <v>49669633</v>
      </c>
      <c r="J540" s="1" t="s">
        <v>289</v>
      </c>
      <c r="K540" s="1" t="s">
        <v>345</v>
      </c>
      <c r="L540" s="1" t="s">
        <v>346</v>
      </c>
      <c r="M540" s="1" t="s">
        <v>333</v>
      </c>
      <c r="N540" s="1" t="s">
        <v>407</v>
      </c>
      <c r="Q540" s="1" t="s">
        <v>289</v>
      </c>
      <c r="R540" s="1" t="s">
        <v>289</v>
      </c>
      <c r="S540" s="1" t="s">
        <v>289</v>
      </c>
      <c r="T540" s="1" t="s">
        <v>12422</v>
      </c>
      <c r="U540" s="1" t="s">
        <v>12423</v>
      </c>
      <c r="V540" s="1" t="s">
        <v>293</v>
      </c>
      <c r="W540" s="1">
        <v>4</v>
      </c>
      <c r="X540" s="1">
        <v>3483</v>
      </c>
      <c r="Y540" s="1" t="s">
        <v>12424</v>
      </c>
      <c r="Z540" s="1" t="s">
        <v>12425</v>
      </c>
      <c r="AA540" s="1" t="s">
        <v>12426</v>
      </c>
      <c r="AB540" s="1" t="s">
        <v>12436</v>
      </c>
      <c r="AC540" s="1">
        <v>0.66700000000000004</v>
      </c>
      <c r="AG540" s="1">
        <v>0</v>
      </c>
      <c r="AT540" s="1">
        <v>16.457554999999999</v>
      </c>
      <c r="AU540" s="1" t="s">
        <v>405</v>
      </c>
      <c r="AV540" s="1">
        <v>0</v>
      </c>
      <c r="AW540" s="1">
        <v>0</v>
      </c>
      <c r="AX540" s="1">
        <v>0</v>
      </c>
      <c r="AY540" s="1">
        <v>55</v>
      </c>
      <c r="AZ540" s="1">
        <v>1763</v>
      </c>
      <c r="BA540" s="1" t="s">
        <v>525</v>
      </c>
      <c r="BB540" s="1">
        <v>1</v>
      </c>
      <c r="BC540" s="1">
        <v>0.99989499999999998</v>
      </c>
      <c r="BD540" s="1">
        <v>0</v>
      </c>
      <c r="BF540" s="1" t="s">
        <v>293</v>
      </c>
      <c r="BG540" s="1">
        <v>36</v>
      </c>
      <c r="BH540" s="1">
        <v>60</v>
      </c>
      <c r="BI540" s="1">
        <v>1317</v>
      </c>
      <c r="BJ540" s="1">
        <v>0</v>
      </c>
      <c r="BK540" s="1">
        <v>0</v>
      </c>
      <c r="BL540" s="1">
        <v>121.924306</v>
      </c>
      <c r="BM540" s="1">
        <v>57</v>
      </c>
      <c r="BN540" s="1">
        <v>60</v>
      </c>
      <c r="BO540" s="1">
        <v>1853</v>
      </c>
      <c r="BP540" s="1">
        <v>190</v>
      </c>
      <c r="BQ540" s="1">
        <v>0.38709700000000002</v>
      </c>
      <c r="BR540" s="1">
        <v>0.99989499999999998</v>
      </c>
    </row>
    <row r="541" spans="1:70" x14ac:dyDescent="0.2">
      <c r="A541" s="1" t="s">
        <v>18155</v>
      </c>
      <c r="B541" s="1" t="s">
        <v>18151</v>
      </c>
      <c r="C541" s="1" t="s">
        <v>12419</v>
      </c>
      <c r="D541" s="1">
        <v>51388</v>
      </c>
      <c r="E541" s="1" t="s">
        <v>289</v>
      </c>
      <c r="F541" s="1" t="s">
        <v>289</v>
      </c>
      <c r="G541" s="1">
        <v>16</v>
      </c>
      <c r="H541" s="1">
        <v>69373983</v>
      </c>
      <c r="I541" s="1">
        <v>69373983</v>
      </c>
      <c r="J541" s="1" t="s">
        <v>289</v>
      </c>
      <c r="K541" s="1" t="s">
        <v>345</v>
      </c>
      <c r="L541" s="1" t="s">
        <v>346</v>
      </c>
      <c r="M541" s="1" t="s">
        <v>294</v>
      </c>
      <c r="N541" s="1" t="s">
        <v>407</v>
      </c>
      <c r="Q541" s="1" t="s">
        <v>289</v>
      </c>
      <c r="R541" s="1" t="s">
        <v>289</v>
      </c>
      <c r="S541" s="1" t="s">
        <v>289</v>
      </c>
      <c r="T541" s="1" t="s">
        <v>12381</v>
      </c>
      <c r="U541" s="1" t="s">
        <v>12382</v>
      </c>
      <c r="V541" s="1" t="s">
        <v>351</v>
      </c>
      <c r="W541" s="1">
        <v>2</v>
      </c>
      <c r="X541" s="1">
        <v>531</v>
      </c>
      <c r="Y541" s="1" t="s">
        <v>12383</v>
      </c>
      <c r="Z541" s="1" t="s">
        <v>12384</v>
      </c>
      <c r="AA541" s="1" t="s">
        <v>12385</v>
      </c>
      <c r="AB541" s="1" t="s">
        <v>12397</v>
      </c>
      <c r="AC541" s="1">
        <v>0.627</v>
      </c>
      <c r="AG541" s="1">
        <v>0</v>
      </c>
      <c r="AT541" s="1">
        <v>21.349228</v>
      </c>
      <c r="AU541" s="1" t="s">
        <v>405</v>
      </c>
      <c r="AV541" s="1">
        <v>0</v>
      </c>
      <c r="AW541" s="1">
        <v>0</v>
      </c>
      <c r="AX541" s="1">
        <v>0</v>
      </c>
      <c r="AY541" s="1">
        <v>71</v>
      </c>
      <c r="AZ541" s="1">
        <v>2329</v>
      </c>
      <c r="BA541" s="1" t="s">
        <v>406</v>
      </c>
      <c r="BB541" s="1">
        <v>1</v>
      </c>
      <c r="BC541" s="1">
        <v>1</v>
      </c>
      <c r="BD541" s="1">
        <v>0</v>
      </c>
      <c r="BF541" s="1" t="s">
        <v>351</v>
      </c>
      <c r="BG541" s="1">
        <v>13</v>
      </c>
      <c r="BH541" s="1">
        <v>60</v>
      </c>
      <c r="BI541" s="1">
        <v>455</v>
      </c>
      <c r="BJ541" s="1">
        <v>0</v>
      </c>
      <c r="BK541" s="1">
        <v>0</v>
      </c>
      <c r="BL541" s="1">
        <v>26.611350000000002</v>
      </c>
      <c r="BM541" s="1">
        <v>403</v>
      </c>
      <c r="BN541" s="1">
        <v>60</v>
      </c>
      <c r="BO541" s="1">
        <v>13275</v>
      </c>
      <c r="BP541" s="1">
        <v>600</v>
      </c>
      <c r="BQ541" s="1">
        <v>3.125E-2</v>
      </c>
      <c r="BR541" s="1">
        <v>1</v>
      </c>
    </row>
    <row r="542" spans="1:70" x14ac:dyDescent="0.2">
      <c r="A542" s="1" t="s">
        <v>18155</v>
      </c>
      <c r="B542" s="1" t="s">
        <v>18151</v>
      </c>
      <c r="C542" s="1" t="s">
        <v>12329</v>
      </c>
      <c r="D542" s="1">
        <v>348174</v>
      </c>
      <c r="E542" s="1" t="s">
        <v>289</v>
      </c>
      <c r="F542" s="1" t="s">
        <v>289</v>
      </c>
      <c r="G542" s="1">
        <v>16</v>
      </c>
      <c r="H542" s="1">
        <v>69988383</v>
      </c>
      <c r="I542" s="1">
        <v>69988383</v>
      </c>
      <c r="J542" s="1" t="s">
        <v>289</v>
      </c>
      <c r="K542" s="1" t="s">
        <v>436</v>
      </c>
      <c r="L542" s="1" t="s">
        <v>346</v>
      </c>
      <c r="M542" s="1" t="s">
        <v>347</v>
      </c>
      <c r="N542" s="1" t="s">
        <v>294</v>
      </c>
      <c r="Q542" s="1" t="s">
        <v>289</v>
      </c>
      <c r="R542" s="1" t="s">
        <v>289</v>
      </c>
      <c r="S542" s="1" t="s">
        <v>289</v>
      </c>
      <c r="T542" s="1" t="s">
        <v>12298</v>
      </c>
      <c r="U542" s="1" t="s">
        <v>12299</v>
      </c>
      <c r="V542" s="1" t="s">
        <v>351</v>
      </c>
      <c r="W542" s="1">
        <v>3</v>
      </c>
      <c r="X542" s="1">
        <v>550</v>
      </c>
      <c r="Y542" s="1" t="s">
        <v>12300</v>
      </c>
      <c r="Z542" s="1" t="s">
        <v>12301</v>
      </c>
      <c r="AA542" s="1" t="s">
        <v>12302</v>
      </c>
      <c r="AB542" s="1" t="s">
        <v>12312</v>
      </c>
      <c r="AC542" s="1">
        <v>0.64700000000000002</v>
      </c>
      <c r="AG542" s="1">
        <v>0</v>
      </c>
      <c r="AT542" s="1">
        <v>2.405303</v>
      </c>
      <c r="AU542" s="1" t="s">
        <v>405</v>
      </c>
      <c r="AV542" s="1">
        <v>0</v>
      </c>
      <c r="AW542" s="1">
        <v>0</v>
      </c>
      <c r="AX542" s="1">
        <v>0</v>
      </c>
      <c r="AY542" s="1">
        <v>8</v>
      </c>
      <c r="AZ542" s="1">
        <v>230</v>
      </c>
      <c r="BA542" s="1" t="s">
        <v>469</v>
      </c>
      <c r="BB542" s="1">
        <v>0.99256999999999995</v>
      </c>
      <c r="BC542" s="1">
        <v>0.85931299999999999</v>
      </c>
      <c r="BD542" s="1">
        <v>0</v>
      </c>
      <c r="BF542" s="1" t="s">
        <v>351</v>
      </c>
      <c r="BG542" s="1">
        <v>4</v>
      </c>
      <c r="BH542" s="1">
        <v>40</v>
      </c>
      <c r="BI542" s="1">
        <v>121</v>
      </c>
      <c r="BJ542" s="1">
        <v>0</v>
      </c>
      <c r="BK542" s="1">
        <v>0</v>
      </c>
      <c r="BL542" s="1">
        <v>8.4119189999999993</v>
      </c>
      <c r="BM542" s="1">
        <v>35</v>
      </c>
      <c r="BN542" s="1">
        <v>51</v>
      </c>
      <c r="BO542" s="1">
        <v>1140</v>
      </c>
      <c r="BP542" s="1">
        <v>55</v>
      </c>
      <c r="BQ542" s="1">
        <v>0.102564</v>
      </c>
      <c r="BR542" s="1">
        <v>0.86574499999999999</v>
      </c>
    </row>
    <row r="543" spans="1:70" x14ac:dyDescent="0.2">
      <c r="A543" s="1" t="s">
        <v>18155</v>
      </c>
      <c r="B543" s="1" t="s">
        <v>18151</v>
      </c>
      <c r="C543" s="1" t="s">
        <v>18110</v>
      </c>
      <c r="D543" s="1">
        <v>7703</v>
      </c>
      <c r="E543" s="1" t="s">
        <v>289</v>
      </c>
      <c r="F543" s="1" t="s">
        <v>289</v>
      </c>
      <c r="G543" s="1">
        <v>17</v>
      </c>
      <c r="H543" s="1">
        <v>36895913</v>
      </c>
      <c r="I543" s="1">
        <v>36895913</v>
      </c>
      <c r="J543" s="1" t="s">
        <v>289</v>
      </c>
      <c r="K543" s="1" t="s">
        <v>436</v>
      </c>
      <c r="L543" s="1" t="s">
        <v>346</v>
      </c>
      <c r="M543" s="1" t="s">
        <v>333</v>
      </c>
      <c r="N543" s="1" t="s">
        <v>347</v>
      </c>
      <c r="Q543" s="1" t="s">
        <v>289</v>
      </c>
      <c r="R543" s="1" t="s">
        <v>289</v>
      </c>
      <c r="S543" s="1" t="s">
        <v>289</v>
      </c>
      <c r="T543" s="1" t="s">
        <v>12534</v>
      </c>
      <c r="U543" s="1" t="s">
        <v>12535</v>
      </c>
      <c r="V543" s="1" t="s">
        <v>293</v>
      </c>
      <c r="W543" s="1">
        <v>5</v>
      </c>
      <c r="X543" s="1">
        <v>836</v>
      </c>
      <c r="Y543" s="1" t="s">
        <v>12536</v>
      </c>
      <c r="Z543" s="1" t="s">
        <v>12537</v>
      </c>
      <c r="AA543" s="1" t="s">
        <v>12538</v>
      </c>
      <c r="AB543" s="1" t="s">
        <v>12547</v>
      </c>
      <c r="AC543" s="1">
        <v>0.59699999999999998</v>
      </c>
      <c r="AG543" s="1">
        <v>0</v>
      </c>
      <c r="AT543" s="1">
        <v>13.237579</v>
      </c>
      <c r="AU543" s="1" t="s">
        <v>405</v>
      </c>
      <c r="AV543" s="1">
        <v>0</v>
      </c>
      <c r="AW543" s="1">
        <v>0</v>
      </c>
      <c r="AX543" s="1">
        <v>0</v>
      </c>
      <c r="AY543" s="1">
        <v>44</v>
      </c>
      <c r="AZ543" s="1">
        <v>1509</v>
      </c>
      <c r="BA543" s="1" t="s">
        <v>525</v>
      </c>
      <c r="BB543" s="1">
        <v>1</v>
      </c>
      <c r="BC543" s="1">
        <v>1</v>
      </c>
      <c r="BD543" s="1">
        <v>0</v>
      </c>
      <c r="BF543" s="1" t="s">
        <v>293</v>
      </c>
      <c r="BG543" s="1">
        <v>66</v>
      </c>
      <c r="BH543" s="1">
        <v>60</v>
      </c>
      <c r="BI543" s="1">
        <v>2311</v>
      </c>
      <c r="BJ543" s="1">
        <v>0</v>
      </c>
      <c r="BK543" s="1">
        <v>0</v>
      </c>
      <c r="BL543" s="1">
        <v>209.676211</v>
      </c>
      <c r="BM543" s="1">
        <v>122</v>
      </c>
      <c r="BN543" s="1">
        <v>60</v>
      </c>
      <c r="BO543" s="1">
        <v>4270</v>
      </c>
      <c r="BP543" s="1">
        <v>281</v>
      </c>
      <c r="BQ543" s="1">
        <v>0.35106399999999999</v>
      </c>
      <c r="BR543" s="1">
        <v>1</v>
      </c>
    </row>
    <row r="544" spans="1:70" x14ac:dyDescent="0.2">
      <c r="A544" s="1" t="s">
        <v>18155</v>
      </c>
      <c r="B544" s="1" t="s">
        <v>18151</v>
      </c>
      <c r="C544" s="1" t="s">
        <v>12530</v>
      </c>
      <c r="D544" s="1">
        <v>85280</v>
      </c>
      <c r="E544" s="1" t="s">
        <v>289</v>
      </c>
      <c r="F544" s="1" t="s">
        <v>289</v>
      </c>
      <c r="G544" s="1">
        <v>17</v>
      </c>
      <c r="H544" s="1">
        <v>39406291</v>
      </c>
      <c r="I544" s="1">
        <v>39406291</v>
      </c>
      <c r="J544" s="1" t="s">
        <v>289</v>
      </c>
      <c r="K544" s="1" t="s">
        <v>345</v>
      </c>
      <c r="L544" s="1" t="s">
        <v>346</v>
      </c>
      <c r="M544" s="1" t="s">
        <v>294</v>
      </c>
      <c r="N544" s="1" t="s">
        <v>347</v>
      </c>
      <c r="Q544" s="1" t="s">
        <v>289</v>
      </c>
      <c r="R544" s="1" t="s">
        <v>289</v>
      </c>
      <c r="S544" s="1" t="s">
        <v>289</v>
      </c>
      <c r="T544" s="1" t="s">
        <v>12502</v>
      </c>
      <c r="U544" s="1" t="s">
        <v>12503</v>
      </c>
      <c r="V544" s="1" t="s">
        <v>351</v>
      </c>
      <c r="W544" s="1">
        <v>1</v>
      </c>
      <c r="X544" s="1">
        <v>353</v>
      </c>
      <c r="Y544" s="1" t="s">
        <v>12504</v>
      </c>
      <c r="Z544" s="1" t="s">
        <v>12505</v>
      </c>
      <c r="AA544" s="1" t="s">
        <v>12506</v>
      </c>
      <c r="AB544" s="1" t="s">
        <v>12514</v>
      </c>
      <c r="AC544" s="1">
        <v>0.61199999999999999</v>
      </c>
      <c r="AG544" s="1">
        <v>0</v>
      </c>
      <c r="AT544" s="1">
        <v>10.256788</v>
      </c>
      <c r="AU544" s="1" t="s">
        <v>405</v>
      </c>
      <c r="AV544" s="1">
        <v>1</v>
      </c>
      <c r="AW544" s="1">
        <v>1</v>
      </c>
      <c r="AX544" s="1">
        <v>22</v>
      </c>
      <c r="AY544" s="1">
        <v>42</v>
      </c>
      <c r="AZ544" s="1">
        <v>1371</v>
      </c>
      <c r="BA544" s="1" t="s">
        <v>406</v>
      </c>
      <c r="BB544" s="1">
        <v>1</v>
      </c>
      <c r="BC544" s="1">
        <v>1</v>
      </c>
      <c r="BD544" s="1">
        <v>0</v>
      </c>
      <c r="BF544" s="1" t="s">
        <v>351</v>
      </c>
      <c r="BG544" s="1">
        <v>8</v>
      </c>
      <c r="BH544" s="1">
        <v>40</v>
      </c>
      <c r="BI544" s="1">
        <v>267</v>
      </c>
      <c r="BJ544" s="1">
        <v>0</v>
      </c>
      <c r="BK544" s="1">
        <v>0</v>
      </c>
      <c r="BL544" s="1">
        <v>16.733605000000001</v>
      </c>
      <c r="BM544" s="1">
        <v>152</v>
      </c>
      <c r="BN544" s="1">
        <v>60</v>
      </c>
      <c r="BO544" s="1">
        <v>5077</v>
      </c>
      <c r="BP544" s="1">
        <v>222</v>
      </c>
      <c r="BQ544" s="1">
        <v>0.05</v>
      </c>
      <c r="BR544" s="1">
        <v>1</v>
      </c>
    </row>
    <row r="545" spans="1:70" x14ac:dyDescent="0.2">
      <c r="A545" s="1" t="s">
        <v>18155</v>
      </c>
      <c r="B545" s="1" t="s">
        <v>18151</v>
      </c>
      <c r="C545" s="1" t="s">
        <v>18082</v>
      </c>
      <c r="D545" s="1">
        <v>9884</v>
      </c>
      <c r="E545" s="1" t="s">
        <v>289</v>
      </c>
      <c r="F545" s="1" t="s">
        <v>289</v>
      </c>
      <c r="G545" s="1">
        <v>17</v>
      </c>
      <c r="H545" s="1">
        <v>44408795</v>
      </c>
      <c r="I545" s="1">
        <v>44408795</v>
      </c>
      <c r="J545" s="1" t="s">
        <v>289</v>
      </c>
      <c r="K545" s="1" t="s">
        <v>436</v>
      </c>
      <c r="L545" s="1" t="s">
        <v>346</v>
      </c>
      <c r="M545" s="1" t="s">
        <v>333</v>
      </c>
      <c r="N545" s="1" t="s">
        <v>407</v>
      </c>
      <c r="Q545" s="1" t="s">
        <v>289</v>
      </c>
      <c r="R545" s="1" t="s">
        <v>289</v>
      </c>
      <c r="S545" s="1" t="s">
        <v>289</v>
      </c>
      <c r="T545" s="1" t="s">
        <v>9544</v>
      </c>
      <c r="U545" s="1" t="s">
        <v>9545</v>
      </c>
      <c r="V545" s="1" t="s">
        <v>351</v>
      </c>
      <c r="W545" s="1">
        <v>9</v>
      </c>
      <c r="X545" s="1">
        <v>4155</v>
      </c>
      <c r="Y545" s="1" t="s">
        <v>9546</v>
      </c>
      <c r="Z545" s="1" t="s">
        <v>9547</v>
      </c>
      <c r="AA545" s="1" t="s">
        <v>9548</v>
      </c>
      <c r="AB545" s="1" t="s">
        <v>9559</v>
      </c>
      <c r="AC545" s="1">
        <v>0.36799999999999999</v>
      </c>
      <c r="AG545" s="1">
        <v>0</v>
      </c>
      <c r="AT545" s="1">
        <v>4.5147899999999996</v>
      </c>
      <c r="AU545" s="1" t="s">
        <v>405</v>
      </c>
      <c r="AV545" s="1">
        <v>13</v>
      </c>
      <c r="AW545" s="1">
        <v>0</v>
      </c>
      <c r="AX545" s="1">
        <v>0</v>
      </c>
      <c r="AY545" s="1">
        <v>15</v>
      </c>
      <c r="AZ545" s="1">
        <v>548</v>
      </c>
      <c r="BA545" s="1" t="s">
        <v>525</v>
      </c>
      <c r="BB545" s="1">
        <v>0.99648999999999999</v>
      </c>
      <c r="BC545" s="1">
        <v>0.99536199999999997</v>
      </c>
      <c r="BD545" s="1">
        <v>0</v>
      </c>
      <c r="BF545" s="1" t="s">
        <v>351</v>
      </c>
      <c r="BG545" s="1">
        <v>7</v>
      </c>
      <c r="BH545" s="1">
        <v>27</v>
      </c>
      <c r="BI545" s="1">
        <v>235</v>
      </c>
      <c r="BJ545" s="1">
        <v>0</v>
      </c>
      <c r="BK545" s="1">
        <v>0</v>
      </c>
      <c r="BL545" s="1">
        <v>16.656341999999999</v>
      </c>
      <c r="BM545" s="1">
        <v>70</v>
      </c>
      <c r="BN545" s="1">
        <v>60</v>
      </c>
      <c r="BO545" s="1">
        <v>2495</v>
      </c>
      <c r="BP545" s="1">
        <v>127</v>
      </c>
      <c r="BQ545" s="1">
        <v>9.0909000000000004E-2</v>
      </c>
      <c r="BR545" s="1">
        <v>0.99886699999999995</v>
      </c>
    </row>
    <row r="546" spans="1:70" x14ac:dyDescent="0.2">
      <c r="A546" s="1" t="s">
        <v>18155</v>
      </c>
      <c r="B546" s="1" t="s">
        <v>18151</v>
      </c>
      <c r="C546" s="1" t="s">
        <v>12578</v>
      </c>
      <c r="D546" s="1">
        <v>114876</v>
      </c>
      <c r="E546" s="1" t="s">
        <v>289</v>
      </c>
      <c r="F546" s="1" t="s">
        <v>289</v>
      </c>
      <c r="G546" s="1">
        <v>18</v>
      </c>
      <c r="H546" s="1">
        <v>21957462</v>
      </c>
      <c r="I546" s="1">
        <v>21957462</v>
      </c>
      <c r="J546" s="1" t="s">
        <v>289</v>
      </c>
      <c r="K546" s="1" t="s">
        <v>436</v>
      </c>
      <c r="L546" s="1" t="s">
        <v>346</v>
      </c>
      <c r="M546" s="1" t="s">
        <v>333</v>
      </c>
      <c r="N546" s="1" t="s">
        <v>407</v>
      </c>
      <c r="Q546" s="1" t="s">
        <v>289</v>
      </c>
      <c r="R546" s="1" t="s">
        <v>289</v>
      </c>
      <c r="S546" s="1" t="s">
        <v>289</v>
      </c>
      <c r="T546" s="1" t="s">
        <v>12564</v>
      </c>
      <c r="U546" s="1" t="s">
        <v>12565</v>
      </c>
      <c r="V546" s="1" t="s">
        <v>293</v>
      </c>
      <c r="W546" s="1">
        <v>2</v>
      </c>
      <c r="X546" s="1">
        <v>253</v>
      </c>
      <c r="Y546" s="1" t="s">
        <v>12566</v>
      </c>
      <c r="Z546" s="1" t="s">
        <v>12567</v>
      </c>
      <c r="AA546" s="1" t="s">
        <v>12568</v>
      </c>
      <c r="AB546" s="1" t="s">
        <v>12577</v>
      </c>
      <c r="AC546" s="1">
        <v>0.35299999999999998</v>
      </c>
      <c r="AG546" s="1">
        <v>0</v>
      </c>
      <c r="AT546" s="1">
        <v>18.356299</v>
      </c>
      <c r="AU546" s="1" t="s">
        <v>405</v>
      </c>
      <c r="AV546" s="1">
        <v>0</v>
      </c>
      <c r="AW546" s="1">
        <v>0</v>
      </c>
      <c r="AX546" s="1">
        <v>0</v>
      </c>
      <c r="AY546" s="1">
        <v>61</v>
      </c>
      <c r="AZ546" s="1">
        <v>2111</v>
      </c>
      <c r="BA546" s="1" t="s">
        <v>525</v>
      </c>
      <c r="BB546" s="1">
        <v>1</v>
      </c>
      <c r="BC546" s="1">
        <v>1</v>
      </c>
      <c r="BD546" s="1">
        <v>0</v>
      </c>
      <c r="BF546" s="1" t="s">
        <v>293</v>
      </c>
      <c r="BG546" s="1">
        <v>25</v>
      </c>
      <c r="BH546" s="1">
        <v>60</v>
      </c>
      <c r="BI546" s="1">
        <v>869</v>
      </c>
      <c r="BJ546" s="1">
        <v>0</v>
      </c>
      <c r="BK546" s="1">
        <v>0</v>
      </c>
      <c r="BL546" s="1">
        <v>60.533540000000002</v>
      </c>
      <c r="BM546" s="1">
        <v>302</v>
      </c>
      <c r="BN546" s="1">
        <v>60</v>
      </c>
      <c r="BO546" s="1">
        <v>10438</v>
      </c>
      <c r="BP546" s="1">
        <v>473</v>
      </c>
      <c r="BQ546" s="1">
        <v>7.6452999999999993E-2</v>
      </c>
      <c r="BR546" s="1">
        <v>1</v>
      </c>
    </row>
    <row r="547" spans="1:70" x14ac:dyDescent="0.2">
      <c r="A547" s="1" t="s">
        <v>18155</v>
      </c>
      <c r="B547" s="1" t="s">
        <v>18151</v>
      </c>
      <c r="C547" s="1" t="s">
        <v>18111</v>
      </c>
      <c r="D547" s="1">
        <v>11100</v>
      </c>
      <c r="E547" s="1" t="s">
        <v>289</v>
      </c>
      <c r="F547" s="1" t="s">
        <v>289</v>
      </c>
      <c r="G547" s="1">
        <v>19</v>
      </c>
      <c r="H547" s="1">
        <v>41771235</v>
      </c>
      <c r="I547" s="1">
        <v>41771235</v>
      </c>
      <c r="J547" s="1" t="s">
        <v>289</v>
      </c>
      <c r="K547" s="1" t="s">
        <v>436</v>
      </c>
      <c r="L547" s="1" t="s">
        <v>346</v>
      </c>
      <c r="M547" s="1" t="s">
        <v>333</v>
      </c>
      <c r="N547" s="1" t="s">
        <v>407</v>
      </c>
      <c r="Q547" s="1" t="s">
        <v>289</v>
      </c>
      <c r="R547" s="1" t="s">
        <v>289</v>
      </c>
      <c r="S547" s="1" t="s">
        <v>289</v>
      </c>
      <c r="T547" s="1" t="s">
        <v>12599</v>
      </c>
      <c r="U547" s="1" t="s">
        <v>12600</v>
      </c>
      <c r="V547" s="1" t="s">
        <v>351</v>
      </c>
      <c r="W547" s="1">
        <v>1</v>
      </c>
      <c r="X547" s="1">
        <v>209</v>
      </c>
      <c r="Y547" s="1" t="s">
        <v>12601</v>
      </c>
      <c r="Z547" s="1" t="s">
        <v>12602</v>
      </c>
      <c r="AA547" s="1" t="s">
        <v>12603</v>
      </c>
      <c r="AB547" s="1" t="s">
        <v>12613</v>
      </c>
      <c r="AC547" s="1">
        <v>0.60199999999999998</v>
      </c>
      <c r="AG547" s="1">
        <v>0</v>
      </c>
      <c r="AT547" s="1">
        <v>10.228476000000001</v>
      </c>
      <c r="AU547" s="1" t="s">
        <v>405</v>
      </c>
      <c r="AV547" s="1">
        <v>0</v>
      </c>
      <c r="AW547" s="1">
        <v>0</v>
      </c>
      <c r="AX547" s="1">
        <v>0</v>
      </c>
      <c r="AY547" s="1">
        <v>34</v>
      </c>
      <c r="AZ547" s="1">
        <v>1132</v>
      </c>
      <c r="BA547" s="1" t="s">
        <v>525</v>
      </c>
      <c r="BB547" s="1">
        <v>0.99999800000000005</v>
      </c>
      <c r="BC547" s="1">
        <v>0.99999800000000005</v>
      </c>
      <c r="BD547" s="1">
        <v>0</v>
      </c>
      <c r="BF547" s="1" t="s">
        <v>351</v>
      </c>
      <c r="BG547" s="1">
        <v>7</v>
      </c>
      <c r="BH547" s="1">
        <v>60</v>
      </c>
      <c r="BI547" s="1">
        <v>248</v>
      </c>
      <c r="BJ547" s="1">
        <v>0</v>
      </c>
      <c r="BK547" s="1">
        <v>0</v>
      </c>
      <c r="BL547" s="1">
        <v>15.548147999999999</v>
      </c>
      <c r="BM547" s="1">
        <v>159</v>
      </c>
      <c r="BN547" s="1">
        <v>60</v>
      </c>
      <c r="BO547" s="1">
        <v>5044</v>
      </c>
      <c r="BP547" s="1">
        <v>248</v>
      </c>
      <c r="BQ547" s="1">
        <v>4.2168999999999998E-2</v>
      </c>
      <c r="BR547" s="1">
        <v>1</v>
      </c>
    </row>
    <row r="548" spans="1:70" x14ac:dyDescent="0.2">
      <c r="A548" s="1" t="s">
        <v>18155</v>
      </c>
      <c r="B548" s="1" t="s">
        <v>18151</v>
      </c>
      <c r="C548" s="1" t="s">
        <v>12708</v>
      </c>
      <c r="D548" s="1">
        <v>11096</v>
      </c>
      <c r="E548" s="1" t="s">
        <v>289</v>
      </c>
      <c r="F548" s="1" t="s">
        <v>289</v>
      </c>
      <c r="G548" s="1">
        <v>21</v>
      </c>
      <c r="H548" s="1">
        <v>28315726</v>
      </c>
      <c r="I548" s="1">
        <v>28315726</v>
      </c>
      <c r="J548" s="1" t="s">
        <v>289</v>
      </c>
      <c r="K548" s="1" t="s">
        <v>345</v>
      </c>
      <c r="L548" s="1" t="s">
        <v>346</v>
      </c>
      <c r="M548" s="1" t="s">
        <v>294</v>
      </c>
      <c r="N548" s="1" t="s">
        <v>347</v>
      </c>
      <c r="Q548" s="1" t="s">
        <v>289</v>
      </c>
      <c r="R548" s="1" t="s">
        <v>289</v>
      </c>
      <c r="S548" s="1" t="s">
        <v>289</v>
      </c>
      <c r="T548" s="1" t="s">
        <v>12674</v>
      </c>
      <c r="U548" s="1" t="s">
        <v>12675</v>
      </c>
      <c r="V548" s="1" t="s">
        <v>293</v>
      </c>
      <c r="W548" s="1">
        <v>3</v>
      </c>
      <c r="X548" s="1">
        <v>1499</v>
      </c>
      <c r="Y548" s="1" t="s">
        <v>12676</v>
      </c>
      <c r="Z548" s="1" t="s">
        <v>12677</v>
      </c>
      <c r="AA548" s="1" t="s">
        <v>12678</v>
      </c>
      <c r="AB548" s="1" t="s">
        <v>12687</v>
      </c>
      <c r="AC548" s="1">
        <v>0.41799999999999998</v>
      </c>
      <c r="AG548" s="1">
        <v>0</v>
      </c>
      <c r="AT548" s="1">
        <v>7.5244</v>
      </c>
      <c r="AU548" s="1" t="s">
        <v>405</v>
      </c>
      <c r="AV548" s="1">
        <v>0</v>
      </c>
      <c r="AW548" s="1">
        <v>0</v>
      </c>
      <c r="AX548" s="1">
        <v>0</v>
      </c>
      <c r="AY548" s="1">
        <v>25</v>
      </c>
      <c r="AZ548" s="1">
        <v>870</v>
      </c>
      <c r="BA548" s="1" t="s">
        <v>406</v>
      </c>
      <c r="BB548" s="1">
        <v>0.99993100000000001</v>
      </c>
      <c r="BC548" s="1">
        <v>0.99993100000000001</v>
      </c>
      <c r="BD548" s="1">
        <v>0</v>
      </c>
      <c r="BF548" s="1" t="s">
        <v>293</v>
      </c>
      <c r="BG548" s="1">
        <v>61</v>
      </c>
      <c r="BH548" s="1">
        <v>60</v>
      </c>
      <c r="BI548" s="1">
        <v>2071</v>
      </c>
      <c r="BJ548" s="1">
        <v>0</v>
      </c>
      <c r="BK548" s="1">
        <v>0</v>
      </c>
      <c r="BL548" s="1">
        <v>194.307625</v>
      </c>
      <c r="BM548" s="1">
        <v>80</v>
      </c>
      <c r="BN548" s="1">
        <v>60</v>
      </c>
      <c r="BO548" s="1">
        <v>2745</v>
      </c>
      <c r="BP548" s="1">
        <v>190</v>
      </c>
      <c r="BQ548" s="1">
        <v>0.43262400000000001</v>
      </c>
      <c r="BR548" s="1">
        <v>1</v>
      </c>
    </row>
    <row r="549" spans="1:70" x14ac:dyDescent="0.2">
      <c r="A549" s="1" t="s">
        <v>18155</v>
      </c>
      <c r="B549" s="1" t="s">
        <v>18151</v>
      </c>
      <c r="C549" s="1" t="s">
        <v>12748</v>
      </c>
      <c r="D549" s="1">
        <v>26046</v>
      </c>
      <c r="E549" s="1" t="s">
        <v>289</v>
      </c>
      <c r="F549" s="1" t="s">
        <v>289</v>
      </c>
      <c r="G549" s="1">
        <v>21</v>
      </c>
      <c r="H549" s="1">
        <v>30319905</v>
      </c>
      <c r="I549" s="1">
        <v>30319905</v>
      </c>
      <c r="J549" s="1" t="s">
        <v>289</v>
      </c>
      <c r="K549" s="1" t="s">
        <v>345</v>
      </c>
      <c r="L549" s="1" t="s">
        <v>346</v>
      </c>
      <c r="M549" s="1" t="s">
        <v>294</v>
      </c>
      <c r="N549" s="1" t="s">
        <v>347</v>
      </c>
      <c r="Q549" s="1" t="s">
        <v>289</v>
      </c>
      <c r="R549" s="1" t="s">
        <v>289</v>
      </c>
      <c r="S549" s="1" t="s">
        <v>289</v>
      </c>
      <c r="T549" s="1" t="s">
        <v>12711</v>
      </c>
      <c r="U549" s="1" t="s">
        <v>12712</v>
      </c>
      <c r="V549" s="1" t="s">
        <v>293</v>
      </c>
      <c r="W549" s="1">
        <v>19</v>
      </c>
      <c r="X549" s="1">
        <v>3511</v>
      </c>
      <c r="Y549" s="1" t="s">
        <v>12713</v>
      </c>
      <c r="Z549" s="1" t="s">
        <v>12714</v>
      </c>
      <c r="AA549" s="1" t="s">
        <v>12715</v>
      </c>
      <c r="AB549" s="1" t="s">
        <v>12724</v>
      </c>
      <c r="AC549" s="1">
        <v>0.28899999999999998</v>
      </c>
      <c r="AG549" s="1">
        <v>0</v>
      </c>
      <c r="AT549" s="1">
        <v>6.6212689999999998</v>
      </c>
      <c r="AU549" s="1" t="s">
        <v>405</v>
      </c>
      <c r="AV549" s="1">
        <v>0</v>
      </c>
      <c r="AW549" s="1">
        <v>0</v>
      </c>
      <c r="AX549" s="1">
        <v>0</v>
      </c>
      <c r="AY549" s="1">
        <v>22</v>
      </c>
      <c r="AZ549" s="1">
        <v>774</v>
      </c>
      <c r="BA549" s="1" t="s">
        <v>406</v>
      </c>
      <c r="BB549" s="1">
        <v>0.99987899999999996</v>
      </c>
      <c r="BC549" s="1">
        <v>0.99987899999999996</v>
      </c>
      <c r="BD549" s="1">
        <v>0</v>
      </c>
      <c r="BF549" s="1" t="s">
        <v>293</v>
      </c>
      <c r="BG549" s="1">
        <v>38</v>
      </c>
      <c r="BH549" s="1">
        <v>60</v>
      </c>
      <c r="BI549" s="1">
        <v>1270</v>
      </c>
      <c r="BJ549" s="1">
        <v>0</v>
      </c>
      <c r="BK549" s="1">
        <v>0</v>
      </c>
      <c r="BL549" s="1">
        <v>109.74389499999999</v>
      </c>
      <c r="BM549" s="1">
        <v>101</v>
      </c>
      <c r="BN549" s="1">
        <v>60</v>
      </c>
      <c r="BO549" s="1">
        <v>3445</v>
      </c>
      <c r="BP549" s="1">
        <v>182</v>
      </c>
      <c r="BQ549" s="1">
        <v>0.27338099999999999</v>
      </c>
      <c r="BR549" s="1">
        <v>1</v>
      </c>
    </row>
    <row r="550" spans="1:70" x14ac:dyDescent="0.2">
      <c r="A550" s="1" t="s">
        <v>18155</v>
      </c>
      <c r="B550" s="1" t="s">
        <v>18151</v>
      </c>
      <c r="C550" s="1" t="s">
        <v>12859</v>
      </c>
      <c r="D550" s="1">
        <v>8459</v>
      </c>
      <c r="E550" s="1" t="s">
        <v>289</v>
      </c>
      <c r="F550" s="1" t="s">
        <v>289</v>
      </c>
      <c r="G550" s="1">
        <v>22</v>
      </c>
      <c r="H550" s="1">
        <v>26932399</v>
      </c>
      <c r="I550" s="1">
        <v>26932399</v>
      </c>
      <c r="J550" s="1" t="s">
        <v>289</v>
      </c>
      <c r="K550" s="1" t="s">
        <v>345</v>
      </c>
      <c r="L550" s="1" t="s">
        <v>346</v>
      </c>
      <c r="M550" s="1" t="s">
        <v>333</v>
      </c>
      <c r="N550" s="1" t="s">
        <v>347</v>
      </c>
      <c r="Q550" s="1" t="s">
        <v>289</v>
      </c>
      <c r="R550" s="1" t="s">
        <v>289</v>
      </c>
      <c r="S550" s="1" t="s">
        <v>289</v>
      </c>
      <c r="T550" s="1" t="s">
        <v>12820</v>
      </c>
      <c r="U550" s="1" t="s">
        <v>12821</v>
      </c>
      <c r="V550" s="1" t="s">
        <v>293</v>
      </c>
      <c r="W550" s="1">
        <v>4</v>
      </c>
      <c r="X550" s="1">
        <v>1166</v>
      </c>
      <c r="Y550" s="1" t="s">
        <v>12822</v>
      </c>
      <c r="Z550" s="1" t="s">
        <v>12823</v>
      </c>
      <c r="AA550" s="1" t="s">
        <v>12824</v>
      </c>
      <c r="AB550" s="1" t="s">
        <v>12835</v>
      </c>
      <c r="AC550" s="1">
        <v>0.63200000000000001</v>
      </c>
      <c r="AG550" s="1">
        <v>0</v>
      </c>
      <c r="AT550" s="1">
        <v>8.1266630000000006</v>
      </c>
      <c r="AU550" s="1" t="s">
        <v>405</v>
      </c>
      <c r="AV550" s="1">
        <v>0</v>
      </c>
      <c r="AW550" s="1">
        <v>0</v>
      </c>
      <c r="AX550" s="1">
        <v>0</v>
      </c>
      <c r="AY550" s="1">
        <v>27</v>
      </c>
      <c r="AZ550" s="1">
        <v>973</v>
      </c>
      <c r="BA550" s="1" t="s">
        <v>525</v>
      </c>
      <c r="BB550" s="1">
        <v>0.99998799999999999</v>
      </c>
      <c r="BC550" s="1">
        <v>0.99897999999999998</v>
      </c>
      <c r="BD550" s="1">
        <v>0</v>
      </c>
      <c r="BF550" s="1" t="s">
        <v>293</v>
      </c>
      <c r="BG550" s="1">
        <v>32</v>
      </c>
      <c r="BH550" s="1">
        <v>60</v>
      </c>
      <c r="BI550" s="1">
        <v>1119</v>
      </c>
      <c r="BJ550" s="1">
        <v>0</v>
      </c>
      <c r="BK550" s="1">
        <v>0</v>
      </c>
      <c r="BL550" s="1">
        <v>104.228588</v>
      </c>
      <c r="BM550" s="1">
        <v>46</v>
      </c>
      <c r="BN550" s="1">
        <v>60</v>
      </c>
      <c r="BO550" s="1">
        <v>1643</v>
      </c>
      <c r="BP550" s="1">
        <v>120</v>
      </c>
      <c r="BQ550" s="1">
        <v>0.41025600000000001</v>
      </c>
      <c r="BR550" s="1">
        <v>0.99899300000000002</v>
      </c>
    </row>
    <row r="551" spans="1:70" x14ac:dyDescent="0.2">
      <c r="A551" s="1" t="s">
        <v>18155</v>
      </c>
      <c r="B551" s="1" t="s">
        <v>18151</v>
      </c>
      <c r="C551" s="1" t="s">
        <v>18044</v>
      </c>
      <c r="D551" s="1">
        <v>200316</v>
      </c>
      <c r="E551" s="1" t="s">
        <v>289</v>
      </c>
      <c r="F551" s="1" t="s">
        <v>289</v>
      </c>
      <c r="G551" s="1">
        <v>22</v>
      </c>
      <c r="H551" s="1">
        <v>39441197</v>
      </c>
      <c r="I551" s="1">
        <v>39441197</v>
      </c>
      <c r="J551" s="1" t="s">
        <v>289</v>
      </c>
      <c r="K551" s="1" t="s">
        <v>436</v>
      </c>
      <c r="L551" s="1" t="s">
        <v>346</v>
      </c>
      <c r="M551" s="1" t="s">
        <v>333</v>
      </c>
      <c r="N551" s="1" t="s">
        <v>407</v>
      </c>
      <c r="Q551" s="1" t="s">
        <v>289</v>
      </c>
      <c r="R551" s="1" t="s">
        <v>289</v>
      </c>
      <c r="S551" s="1" t="s">
        <v>289</v>
      </c>
      <c r="T551" s="1" t="s">
        <v>5762</v>
      </c>
      <c r="U551" s="1" t="s">
        <v>5763</v>
      </c>
      <c r="V551" s="1" t="s">
        <v>351</v>
      </c>
      <c r="W551" s="1">
        <v>3</v>
      </c>
      <c r="X551" s="1">
        <v>780</v>
      </c>
      <c r="Y551" s="1" t="s">
        <v>5764</v>
      </c>
      <c r="Z551" s="1" t="s">
        <v>5765</v>
      </c>
      <c r="AA551" s="1" t="s">
        <v>5766</v>
      </c>
      <c r="AB551" s="1" t="s">
        <v>5778</v>
      </c>
      <c r="AC551" s="1">
        <v>0.59199999999999997</v>
      </c>
      <c r="AG551" s="1">
        <v>2</v>
      </c>
      <c r="AH551" s="1" t="s">
        <v>1259</v>
      </c>
      <c r="AI551" t="s">
        <v>5779</v>
      </c>
      <c r="AT551" s="1">
        <v>9.0033359999999991</v>
      </c>
      <c r="AU551" s="1" t="s">
        <v>405</v>
      </c>
      <c r="AV551" s="1">
        <v>1</v>
      </c>
      <c r="AW551" s="1">
        <v>1</v>
      </c>
      <c r="AX551" s="1">
        <v>8</v>
      </c>
      <c r="AY551" s="1">
        <v>33</v>
      </c>
      <c r="AZ551" s="1">
        <v>1133</v>
      </c>
      <c r="BA551" s="1" t="s">
        <v>525</v>
      </c>
      <c r="BB551" s="1">
        <v>0.99999800000000005</v>
      </c>
      <c r="BC551" s="1">
        <v>0.99999800000000005</v>
      </c>
      <c r="BD551" s="1">
        <v>0</v>
      </c>
      <c r="BF551" s="1" t="s">
        <v>351</v>
      </c>
      <c r="BG551" s="1">
        <v>6</v>
      </c>
      <c r="BH551" s="1">
        <v>21</v>
      </c>
      <c r="BI551" s="1">
        <v>209</v>
      </c>
      <c r="BJ551" s="1">
        <v>0</v>
      </c>
      <c r="BK551" s="1">
        <v>0</v>
      </c>
      <c r="BL551" s="1">
        <v>12.744637000000001</v>
      </c>
      <c r="BM551" s="1">
        <v>149</v>
      </c>
      <c r="BN551" s="1">
        <v>60</v>
      </c>
      <c r="BO551" s="1">
        <v>5126</v>
      </c>
      <c r="BP551" s="1">
        <v>234</v>
      </c>
      <c r="BQ551" s="1">
        <v>3.8710000000000001E-2</v>
      </c>
      <c r="BR551" s="1">
        <v>1</v>
      </c>
    </row>
    <row r="552" spans="1:70" x14ac:dyDescent="0.2">
      <c r="A552" s="1" t="s">
        <v>18155</v>
      </c>
      <c r="B552" s="1" t="s">
        <v>18151</v>
      </c>
      <c r="C552" s="1" t="s">
        <v>12816</v>
      </c>
      <c r="D552" s="1">
        <v>10762</v>
      </c>
      <c r="E552" s="1" t="s">
        <v>289</v>
      </c>
      <c r="F552" s="1" t="s">
        <v>289</v>
      </c>
      <c r="G552" s="1">
        <v>22</v>
      </c>
      <c r="H552" s="1">
        <v>45574145</v>
      </c>
      <c r="I552" s="1">
        <v>45574145</v>
      </c>
      <c r="J552" s="1" t="s">
        <v>289</v>
      </c>
      <c r="K552" s="1" t="s">
        <v>345</v>
      </c>
      <c r="L552" s="1" t="s">
        <v>346</v>
      </c>
      <c r="M552" s="1" t="s">
        <v>407</v>
      </c>
      <c r="N552" s="1" t="s">
        <v>333</v>
      </c>
      <c r="Q552" s="1" t="s">
        <v>289</v>
      </c>
      <c r="R552" s="1" t="s">
        <v>289</v>
      </c>
      <c r="S552" s="1" t="s">
        <v>289</v>
      </c>
      <c r="T552" s="1" t="s">
        <v>12779</v>
      </c>
      <c r="U552" s="1" t="s">
        <v>12780</v>
      </c>
      <c r="V552" s="1" t="s">
        <v>351</v>
      </c>
      <c r="W552" s="1">
        <v>5</v>
      </c>
      <c r="X552" s="1">
        <v>833</v>
      </c>
      <c r="Y552" s="1" t="s">
        <v>6645</v>
      </c>
      <c r="Z552" s="1" t="s">
        <v>12781</v>
      </c>
      <c r="AA552" s="1" t="s">
        <v>6647</v>
      </c>
      <c r="AB552" s="1" t="s">
        <v>12795</v>
      </c>
      <c r="AC552" s="1">
        <v>0.40300000000000002</v>
      </c>
      <c r="AG552" s="1">
        <v>1</v>
      </c>
      <c r="AH552" s="1" t="s">
        <v>831</v>
      </c>
      <c r="AI552" t="s">
        <v>8650</v>
      </c>
      <c r="AT552" s="1">
        <v>13.681004</v>
      </c>
      <c r="AU552" s="1" t="s">
        <v>405</v>
      </c>
      <c r="AV552" s="1">
        <v>20</v>
      </c>
      <c r="AW552" s="1">
        <v>1</v>
      </c>
      <c r="AX552" s="1">
        <v>39</v>
      </c>
      <c r="AY552" s="1">
        <v>59</v>
      </c>
      <c r="AZ552" s="1">
        <v>2104</v>
      </c>
      <c r="BA552" s="1" t="s">
        <v>498</v>
      </c>
      <c r="BB552" s="1">
        <v>1</v>
      </c>
      <c r="BC552" s="1">
        <v>1</v>
      </c>
      <c r="BD552" s="1">
        <v>0</v>
      </c>
      <c r="BF552" s="1" t="s">
        <v>351</v>
      </c>
      <c r="BG552" s="1">
        <v>19</v>
      </c>
      <c r="BH552" s="1">
        <v>37</v>
      </c>
      <c r="BI552" s="1">
        <v>545</v>
      </c>
      <c r="BJ552" s="1">
        <v>0</v>
      </c>
      <c r="BK552" s="1">
        <v>0</v>
      </c>
      <c r="BL552" s="1">
        <v>31.958089000000001</v>
      </c>
      <c r="BM552" s="1">
        <v>316</v>
      </c>
      <c r="BN552" s="1">
        <v>70</v>
      </c>
      <c r="BO552" s="1">
        <v>10746</v>
      </c>
      <c r="BP552" s="1">
        <v>518</v>
      </c>
      <c r="BQ552" s="1">
        <v>5.6716000000000003E-2</v>
      </c>
      <c r="BR552" s="1">
        <v>1</v>
      </c>
    </row>
    <row r="553" spans="1:70" x14ac:dyDescent="0.2">
      <c r="A553" s="1" t="s">
        <v>18155</v>
      </c>
      <c r="B553" s="1" t="s">
        <v>18151</v>
      </c>
      <c r="C553" s="1" t="s">
        <v>18100</v>
      </c>
      <c r="D553" s="1">
        <v>3421</v>
      </c>
      <c r="E553" s="1" t="s">
        <v>289</v>
      </c>
      <c r="F553" s="1" t="s">
        <v>289</v>
      </c>
      <c r="G553" s="1" t="s">
        <v>290</v>
      </c>
      <c r="H553" s="1">
        <v>153052956</v>
      </c>
      <c r="I553" s="1">
        <v>153052956</v>
      </c>
      <c r="J553" s="1" t="s">
        <v>289</v>
      </c>
      <c r="K553" s="1" t="s">
        <v>345</v>
      </c>
      <c r="L553" s="1" t="s">
        <v>346</v>
      </c>
      <c r="M553" s="1" t="s">
        <v>333</v>
      </c>
      <c r="N553" s="1" t="s">
        <v>407</v>
      </c>
      <c r="Q553" s="1" t="s">
        <v>289</v>
      </c>
      <c r="R553" s="1" t="s">
        <v>289</v>
      </c>
      <c r="S553" s="1" t="s">
        <v>289</v>
      </c>
      <c r="T553" s="1" t="s">
        <v>11103</v>
      </c>
      <c r="U553" s="1" t="s">
        <v>11104</v>
      </c>
      <c r="V553" s="1" t="s">
        <v>293</v>
      </c>
      <c r="W553" s="1">
        <v>8</v>
      </c>
      <c r="X553" s="1">
        <v>822</v>
      </c>
      <c r="Y553" s="1" t="s">
        <v>11105</v>
      </c>
      <c r="Z553" s="1" t="s">
        <v>11106</v>
      </c>
      <c r="AA553" s="1" t="s">
        <v>11107</v>
      </c>
      <c r="AB553" s="1" t="s">
        <v>11120</v>
      </c>
      <c r="AC553" s="1">
        <v>0.60699999999999998</v>
      </c>
      <c r="AG553" s="1">
        <v>0</v>
      </c>
      <c r="AT553" s="1">
        <v>5.4123570000000001</v>
      </c>
      <c r="AU553" s="1" t="s">
        <v>405</v>
      </c>
      <c r="AV553" s="1">
        <v>0</v>
      </c>
      <c r="AW553" s="1">
        <v>0</v>
      </c>
      <c r="AX553" s="1">
        <v>0</v>
      </c>
      <c r="AY553" s="1">
        <v>18</v>
      </c>
      <c r="AZ553" s="1">
        <v>555</v>
      </c>
      <c r="BA553" s="1" t="s">
        <v>525</v>
      </c>
      <c r="BB553" s="1">
        <v>0.99985900000000005</v>
      </c>
      <c r="BC553" s="1">
        <v>0.97382800000000003</v>
      </c>
      <c r="BD553" s="1">
        <v>0</v>
      </c>
      <c r="BF553" s="1" t="s">
        <v>293</v>
      </c>
      <c r="BG553" s="1">
        <v>27</v>
      </c>
      <c r="BH553" s="1">
        <v>60</v>
      </c>
      <c r="BI553" s="1">
        <v>919</v>
      </c>
      <c r="BJ553" s="1">
        <v>0</v>
      </c>
      <c r="BK553" s="1">
        <v>0</v>
      </c>
      <c r="BL553" s="1">
        <v>88.537085000000005</v>
      </c>
      <c r="BM553" s="1">
        <v>27</v>
      </c>
      <c r="BN553" s="1">
        <v>60</v>
      </c>
      <c r="BO553" s="1">
        <v>831</v>
      </c>
      <c r="BP553" s="1">
        <v>85</v>
      </c>
      <c r="BQ553" s="1">
        <v>0.5</v>
      </c>
      <c r="BR553" s="1">
        <v>0.97396499999999997</v>
      </c>
    </row>
    <row r="554" spans="1:70" x14ac:dyDescent="0.2">
      <c r="A554" s="1" t="s">
        <v>18156</v>
      </c>
      <c r="B554" s="1" t="s">
        <v>18151</v>
      </c>
      <c r="C554" s="1" t="s">
        <v>17992</v>
      </c>
      <c r="D554" s="1">
        <v>22996</v>
      </c>
      <c r="E554" s="1" t="s">
        <v>289</v>
      </c>
      <c r="F554" s="1" t="s">
        <v>289</v>
      </c>
      <c r="G554" s="1">
        <v>1</v>
      </c>
      <c r="H554" s="1">
        <v>51767912</v>
      </c>
      <c r="I554" s="1">
        <v>51767913</v>
      </c>
      <c r="J554" s="1" t="s">
        <v>289</v>
      </c>
      <c r="K554" s="1" t="s">
        <v>291</v>
      </c>
      <c r="L554" s="1" t="s">
        <v>292</v>
      </c>
      <c r="M554" s="1" t="s">
        <v>293</v>
      </c>
      <c r="N554" s="1" t="s">
        <v>347</v>
      </c>
      <c r="Q554" s="1" t="s">
        <v>289</v>
      </c>
      <c r="R554" s="1" t="s">
        <v>289</v>
      </c>
      <c r="S554" s="1" t="s">
        <v>289</v>
      </c>
      <c r="T554" s="1" t="s">
        <v>4274</v>
      </c>
      <c r="U554" s="1" t="s">
        <v>609</v>
      </c>
      <c r="V554" s="1" t="s">
        <v>293</v>
      </c>
      <c r="W554" s="1">
        <v>11</v>
      </c>
      <c r="X554" s="1" t="s">
        <v>4275</v>
      </c>
      <c r="Y554" s="1" t="s">
        <v>4276</v>
      </c>
      <c r="Z554" s="1" t="s">
        <v>611</v>
      </c>
      <c r="AA554" s="1" t="s">
        <v>612</v>
      </c>
      <c r="AB554" s="1" t="s">
        <v>4278</v>
      </c>
      <c r="AC554" s="1">
        <v>0.64400000000000002</v>
      </c>
      <c r="AG554" s="1">
        <v>2</v>
      </c>
      <c r="AH554" s="1" t="s">
        <v>621</v>
      </c>
      <c r="AI554" t="s">
        <v>622</v>
      </c>
      <c r="AJ554" s="1">
        <v>59.14</v>
      </c>
      <c r="AK554" s="1">
        <v>0</v>
      </c>
      <c r="AL554" s="1">
        <v>1</v>
      </c>
      <c r="AM554" s="1">
        <v>0.5</v>
      </c>
      <c r="AN554" s="1" t="s">
        <v>14008</v>
      </c>
      <c r="AO554" s="1">
        <v>753.73</v>
      </c>
      <c r="AP554" s="1">
        <v>91</v>
      </c>
      <c r="AQ554" s="1" t="s">
        <v>293</v>
      </c>
      <c r="AR554" s="1">
        <v>2</v>
      </c>
      <c r="AS554" s="1">
        <v>6.67</v>
      </c>
    </row>
    <row r="555" spans="1:70" x14ac:dyDescent="0.2">
      <c r="A555" s="1" t="s">
        <v>18156</v>
      </c>
      <c r="B555" s="1" t="s">
        <v>18151</v>
      </c>
      <c r="C555" s="1" t="s">
        <v>17991</v>
      </c>
      <c r="D555" s="1">
        <v>403244</v>
      </c>
      <c r="E555" s="1" t="s">
        <v>289</v>
      </c>
      <c r="F555" s="1" t="s">
        <v>289</v>
      </c>
      <c r="G555" s="1">
        <v>1</v>
      </c>
      <c r="H555" s="1">
        <v>248801602</v>
      </c>
      <c r="I555" s="1">
        <v>248801603</v>
      </c>
      <c r="J555" s="1" t="s">
        <v>289</v>
      </c>
      <c r="K555" s="1" t="s">
        <v>291</v>
      </c>
      <c r="L555" s="1" t="s">
        <v>292</v>
      </c>
      <c r="M555" s="1" t="s">
        <v>293</v>
      </c>
      <c r="N555" s="1" t="s">
        <v>526</v>
      </c>
      <c r="Q555" s="1" t="s">
        <v>289</v>
      </c>
      <c r="R555" s="1" t="s">
        <v>289</v>
      </c>
      <c r="S555" s="1" t="s">
        <v>289</v>
      </c>
      <c r="T555" s="1" t="s">
        <v>527</v>
      </c>
      <c r="U555" s="1" t="s">
        <v>528</v>
      </c>
      <c r="V555" s="1" t="s">
        <v>293</v>
      </c>
      <c r="W555" s="1">
        <v>1</v>
      </c>
      <c r="X555" s="1" t="s">
        <v>529</v>
      </c>
      <c r="Y555" s="1" t="s">
        <v>530</v>
      </c>
      <c r="Z555" s="1" t="s">
        <v>531</v>
      </c>
      <c r="AA555" s="1" t="s">
        <v>532</v>
      </c>
      <c r="AB555" s="1" t="s">
        <v>546</v>
      </c>
      <c r="AC555" s="1">
        <v>0.54500000000000004</v>
      </c>
      <c r="AG555" s="1">
        <v>1</v>
      </c>
      <c r="AH555" s="1" t="s">
        <v>547</v>
      </c>
      <c r="AI555" t="s">
        <v>548</v>
      </c>
      <c r="AJ555" s="1">
        <v>52.6</v>
      </c>
      <c r="AK555" s="1">
        <v>0</v>
      </c>
      <c r="AL555" s="1">
        <v>2</v>
      </c>
      <c r="AM555" s="1">
        <v>1</v>
      </c>
      <c r="AN555" s="1" t="s">
        <v>13896</v>
      </c>
      <c r="AO555" s="1">
        <v>4111.7299999999996</v>
      </c>
      <c r="AP555" s="1">
        <v>88</v>
      </c>
      <c r="AQ555" s="1" t="s">
        <v>293</v>
      </c>
      <c r="AR555" s="1">
        <v>2</v>
      </c>
      <c r="AS555" s="1">
        <v>34.520000000000003</v>
      </c>
    </row>
    <row r="556" spans="1:70" x14ac:dyDescent="0.2">
      <c r="A556" s="1" t="s">
        <v>18156</v>
      </c>
      <c r="B556" s="1" t="s">
        <v>18151</v>
      </c>
      <c r="C556" s="1" t="s">
        <v>1382</v>
      </c>
      <c r="D556" s="1">
        <v>0</v>
      </c>
      <c r="E556" s="1" t="s">
        <v>289</v>
      </c>
      <c r="F556" s="1" t="s">
        <v>289</v>
      </c>
      <c r="G556" s="1">
        <v>11</v>
      </c>
      <c r="H556" s="1">
        <v>64573763</v>
      </c>
      <c r="I556" s="1">
        <v>64573764</v>
      </c>
      <c r="J556" s="1" t="s">
        <v>289</v>
      </c>
      <c r="K556" s="1" t="s">
        <v>291</v>
      </c>
      <c r="L556" s="1" t="s">
        <v>292</v>
      </c>
      <c r="M556" s="1" t="s">
        <v>293</v>
      </c>
      <c r="N556" s="1" t="s">
        <v>347</v>
      </c>
      <c r="Q556" s="1" t="s">
        <v>289</v>
      </c>
      <c r="R556" s="1" t="s">
        <v>289</v>
      </c>
      <c r="S556" s="1" t="s">
        <v>289</v>
      </c>
      <c r="T556" s="1" t="s">
        <v>14907</v>
      </c>
      <c r="U556" s="1" t="s">
        <v>1321</v>
      </c>
      <c r="V556" s="1" t="s">
        <v>293</v>
      </c>
      <c r="W556" s="1">
        <v>6</v>
      </c>
      <c r="X556" s="1" t="s">
        <v>14908</v>
      </c>
      <c r="Y556" s="1" t="s">
        <v>14909</v>
      </c>
      <c r="Z556" s="1" t="s">
        <v>14910</v>
      </c>
      <c r="AA556" s="1" t="s">
        <v>14911</v>
      </c>
      <c r="AB556" s="1" t="s">
        <v>14916</v>
      </c>
      <c r="AC556" s="1">
        <v>0.59399999999999997</v>
      </c>
      <c r="AG556" s="1">
        <v>2</v>
      </c>
      <c r="AH556" s="1" t="s">
        <v>1155</v>
      </c>
      <c r="AI556" t="s">
        <v>14919</v>
      </c>
      <c r="AJ556" s="1">
        <v>60</v>
      </c>
      <c r="AK556" s="1">
        <v>0</v>
      </c>
      <c r="AL556" s="1">
        <v>1</v>
      </c>
      <c r="AM556" s="1">
        <v>0.5</v>
      </c>
      <c r="AN556" s="1" t="s">
        <v>14924</v>
      </c>
      <c r="AO556" s="1">
        <v>1219.73</v>
      </c>
      <c r="AP556" s="1">
        <v>153</v>
      </c>
      <c r="AQ556" s="1" t="s">
        <v>293</v>
      </c>
      <c r="AR556" s="1">
        <v>2</v>
      </c>
      <c r="AS556" s="1">
        <v>7.87</v>
      </c>
    </row>
    <row r="557" spans="1:70" x14ac:dyDescent="0.2">
      <c r="A557" s="1" t="s">
        <v>18156</v>
      </c>
      <c r="B557" s="1" t="s">
        <v>18151</v>
      </c>
      <c r="C557" s="1" t="s">
        <v>18004</v>
      </c>
      <c r="D557" s="1">
        <v>6996</v>
      </c>
      <c r="E557" s="1" t="s">
        <v>289</v>
      </c>
      <c r="F557" s="1" t="s">
        <v>289</v>
      </c>
      <c r="G557" s="1">
        <v>12</v>
      </c>
      <c r="H557" s="1">
        <v>104379506</v>
      </c>
      <c r="I557" s="1">
        <v>104379507</v>
      </c>
      <c r="J557" s="1" t="s">
        <v>289</v>
      </c>
      <c r="K557" s="1" t="s">
        <v>1621</v>
      </c>
      <c r="L557" s="1" t="s">
        <v>292</v>
      </c>
      <c r="M557" s="1" t="s">
        <v>293</v>
      </c>
      <c r="N557" s="1" t="s">
        <v>5179</v>
      </c>
      <c r="Q557" s="1" t="s">
        <v>289</v>
      </c>
      <c r="R557" s="1" t="s">
        <v>289</v>
      </c>
      <c r="S557" s="1" t="s">
        <v>289</v>
      </c>
      <c r="T557" s="1" t="s">
        <v>5180</v>
      </c>
      <c r="U557" s="1" t="s">
        <v>1624</v>
      </c>
      <c r="V557" s="1" t="s">
        <v>351</v>
      </c>
      <c r="W557" s="1">
        <v>9</v>
      </c>
      <c r="X557" s="1">
        <v>1324</v>
      </c>
      <c r="Y557" s="1" t="s">
        <v>5181</v>
      </c>
      <c r="Z557" s="1" t="s">
        <v>5182</v>
      </c>
      <c r="AA557" s="1" t="s">
        <v>5183</v>
      </c>
      <c r="AB557" s="1" t="s">
        <v>5185</v>
      </c>
      <c r="AC557" s="1">
        <v>0.41599999999999998</v>
      </c>
      <c r="AG557" s="1">
        <v>0</v>
      </c>
      <c r="AJ557" s="1">
        <v>58.66</v>
      </c>
      <c r="AK557" s="1">
        <v>0</v>
      </c>
      <c r="AL557" s="1">
        <v>1</v>
      </c>
      <c r="AM557" s="1">
        <v>0.5</v>
      </c>
      <c r="AN557" s="1" t="s">
        <v>15064</v>
      </c>
      <c r="AO557" s="1">
        <v>543.73</v>
      </c>
      <c r="AP557" s="1">
        <v>150</v>
      </c>
      <c r="AQ557" s="1" t="s">
        <v>351</v>
      </c>
      <c r="AR557" s="1">
        <v>2</v>
      </c>
      <c r="AS557" s="1">
        <v>3.55</v>
      </c>
    </row>
    <row r="558" spans="1:70" x14ac:dyDescent="0.2">
      <c r="A558" s="1" t="s">
        <v>18156</v>
      </c>
      <c r="B558" s="1" t="s">
        <v>18151</v>
      </c>
      <c r="C558" s="1" t="s">
        <v>15353</v>
      </c>
      <c r="D558" s="1">
        <v>256302</v>
      </c>
      <c r="E558" s="1" t="s">
        <v>289</v>
      </c>
      <c r="F558" s="1" t="s">
        <v>289</v>
      </c>
      <c r="G558" s="1">
        <v>17</v>
      </c>
      <c r="H558" s="1">
        <v>21156530</v>
      </c>
      <c r="I558" s="1">
        <v>21156531</v>
      </c>
      <c r="J558" s="1" t="s">
        <v>289</v>
      </c>
      <c r="K558" s="1" t="s">
        <v>291</v>
      </c>
      <c r="L558" s="1" t="s">
        <v>292</v>
      </c>
      <c r="M558" s="1" t="s">
        <v>293</v>
      </c>
      <c r="N558" s="1" t="s">
        <v>347</v>
      </c>
      <c r="Q558" s="1" t="s">
        <v>289</v>
      </c>
      <c r="R558" s="1" t="s">
        <v>289</v>
      </c>
      <c r="S558" s="1" t="s">
        <v>289</v>
      </c>
      <c r="T558" s="1" t="s">
        <v>15336</v>
      </c>
      <c r="U558" s="1" t="s">
        <v>15337</v>
      </c>
      <c r="V558" s="1" t="s">
        <v>293</v>
      </c>
      <c r="W558" s="1">
        <v>1</v>
      </c>
      <c r="X558" s="1" t="s">
        <v>15338</v>
      </c>
      <c r="Y558" s="1" t="s">
        <v>15339</v>
      </c>
      <c r="Z558" s="1" t="s">
        <v>15340</v>
      </c>
      <c r="AA558" s="1" t="s">
        <v>15341</v>
      </c>
      <c r="AB558" s="1" t="s">
        <v>15347</v>
      </c>
      <c r="AC558" s="1">
        <v>0.79200000000000004</v>
      </c>
      <c r="AD558" s="1" t="s">
        <v>651</v>
      </c>
      <c r="AE558" s="1">
        <v>2062</v>
      </c>
      <c r="AF558" s="1">
        <v>0.94</v>
      </c>
      <c r="AG558" s="1">
        <v>0</v>
      </c>
      <c r="AJ558" s="1">
        <v>60</v>
      </c>
      <c r="AK558" s="1">
        <v>0</v>
      </c>
      <c r="AL558" s="1">
        <v>2</v>
      </c>
      <c r="AM558" s="1">
        <v>1</v>
      </c>
      <c r="AN558" s="1" t="s">
        <v>15368</v>
      </c>
      <c r="AO558" s="1">
        <v>460.73</v>
      </c>
      <c r="AP558" s="1">
        <v>14</v>
      </c>
      <c r="AQ558" s="1" t="s">
        <v>293</v>
      </c>
      <c r="AR558" s="1">
        <v>2</v>
      </c>
      <c r="AS558" s="1">
        <v>30.72</v>
      </c>
    </row>
    <row r="559" spans="1:70" x14ac:dyDescent="0.2">
      <c r="A559" s="1" t="s">
        <v>18156</v>
      </c>
      <c r="B559" s="1" t="s">
        <v>18151</v>
      </c>
      <c r="C559" s="1" t="s">
        <v>3460</v>
      </c>
      <c r="D559" s="1">
        <v>996</v>
      </c>
      <c r="E559" s="1" t="s">
        <v>289</v>
      </c>
      <c r="F559" s="1" t="s">
        <v>289</v>
      </c>
      <c r="G559" s="1">
        <v>17</v>
      </c>
      <c r="H559" s="1">
        <v>45221346</v>
      </c>
      <c r="I559" s="1">
        <v>45221347</v>
      </c>
      <c r="J559" s="1" t="s">
        <v>289</v>
      </c>
      <c r="K559" s="1" t="s">
        <v>291</v>
      </c>
      <c r="L559" s="1" t="s">
        <v>292</v>
      </c>
      <c r="M559" s="1" t="s">
        <v>293</v>
      </c>
      <c r="N559" s="1" t="s">
        <v>15369</v>
      </c>
      <c r="Q559" s="1" t="s">
        <v>289</v>
      </c>
      <c r="R559" s="1" t="s">
        <v>289</v>
      </c>
      <c r="S559" s="1" t="s">
        <v>289</v>
      </c>
      <c r="T559" s="1" t="s">
        <v>15370</v>
      </c>
      <c r="U559" s="1" t="s">
        <v>3415</v>
      </c>
      <c r="V559" s="1" t="s">
        <v>293</v>
      </c>
      <c r="W559" s="1">
        <v>10</v>
      </c>
      <c r="X559" s="1" t="s">
        <v>15371</v>
      </c>
      <c r="Y559" s="1" t="s">
        <v>15372</v>
      </c>
      <c r="Z559" s="1" t="s">
        <v>15373</v>
      </c>
      <c r="AA559" s="1" t="s">
        <v>10861</v>
      </c>
      <c r="AB559" s="1" t="s">
        <v>15375</v>
      </c>
      <c r="AC559" s="1">
        <v>0.33700000000000002</v>
      </c>
      <c r="AG559" s="1">
        <v>0</v>
      </c>
      <c r="AJ559" s="1">
        <v>48.47</v>
      </c>
      <c r="AK559" s="1">
        <v>0</v>
      </c>
      <c r="AL559" s="1">
        <v>1</v>
      </c>
      <c r="AM559" s="1">
        <v>0.5</v>
      </c>
      <c r="AN559" s="1" t="s">
        <v>15380</v>
      </c>
      <c r="AO559" s="1">
        <v>1026.73</v>
      </c>
      <c r="AP559" s="1">
        <v>58</v>
      </c>
      <c r="AQ559" s="1" t="s">
        <v>293</v>
      </c>
      <c r="AR559" s="1">
        <v>2</v>
      </c>
      <c r="AS559" s="1">
        <v>13.87</v>
      </c>
    </row>
    <row r="560" spans="1:70" x14ac:dyDescent="0.2">
      <c r="A560" s="1" t="s">
        <v>18156</v>
      </c>
      <c r="B560" s="1" t="s">
        <v>18151</v>
      </c>
      <c r="C560" s="1" t="s">
        <v>3460</v>
      </c>
      <c r="D560" s="1">
        <v>996</v>
      </c>
      <c r="E560" s="1" t="s">
        <v>289</v>
      </c>
      <c r="F560" s="1" t="s">
        <v>289</v>
      </c>
      <c r="G560" s="1">
        <v>17</v>
      </c>
      <c r="H560" s="1">
        <v>45221348</v>
      </c>
      <c r="I560" s="1">
        <v>45221349</v>
      </c>
      <c r="J560" s="1" t="s">
        <v>289</v>
      </c>
      <c r="K560" s="1" t="s">
        <v>1621</v>
      </c>
      <c r="L560" s="1" t="s">
        <v>292</v>
      </c>
      <c r="M560" s="1" t="s">
        <v>293</v>
      </c>
      <c r="N560" s="1" t="s">
        <v>5472</v>
      </c>
      <c r="Q560" s="1" t="s">
        <v>289</v>
      </c>
      <c r="R560" s="1" t="s">
        <v>289</v>
      </c>
      <c r="S560" s="1" t="s">
        <v>289</v>
      </c>
      <c r="T560" s="1" t="s">
        <v>5473</v>
      </c>
      <c r="U560" s="1" t="s">
        <v>3415</v>
      </c>
      <c r="V560" s="1" t="s">
        <v>293</v>
      </c>
      <c r="W560" s="1">
        <v>10</v>
      </c>
      <c r="X560" s="1">
        <v>1164</v>
      </c>
      <c r="Y560" s="1" t="s">
        <v>5474</v>
      </c>
      <c r="Z560" s="1" t="s">
        <v>5475</v>
      </c>
      <c r="AA560" s="1" t="s">
        <v>5476</v>
      </c>
      <c r="AB560" s="1" t="s">
        <v>5478</v>
      </c>
      <c r="AC560" s="1">
        <v>0.33700000000000002</v>
      </c>
      <c r="AG560" s="1">
        <v>0</v>
      </c>
      <c r="AJ560" s="1">
        <v>52.7</v>
      </c>
      <c r="AK560" s="1">
        <v>0</v>
      </c>
      <c r="AL560" s="1">
        <v>1</v>
      </c>
      <c r="AM560" s="1">
        <v>0.5</v>
      </c>
      <c r="AN560" s="1" t="s">
        <v>15383</v>
      </c>
      <c r="AO560" s="1">
        <v>1030.73</v>
      </c>
      <c r="AP560" s="1">
        <v>29</v>
      </c>
      <c r="AQ560" s="1" t="s">
        <v>293</v>
      </c>
      <c r="AR560" s="1">
        <v>2</v>
      </c>
      <c r="AS560" s="1">
        <v>26.43</v>
      </c>
    </row>
    <row r="561" spans="1:70" x14ac:dyDescent="0.2">
      <c r="A561" s="1" t="s">
        <v>18156</v>
      </c>
      <c r="B561" s="1" t="s">
        <v>18151</v>
      </c>
      <c r="C561" s="1" t="s">
        <v>18131</v>
      </c>
      <c r="D561" s="1">
        <v>0</v>
      </c>
      <c r="E561" s="1" t="s">
        <v>289</v>
      </c>
      <c r="F561" s="1" t="s">
        <v>289</v>
      </c>
      <c r="G561" s="1">
        <v>19</v>
      </c>
      <c r="H561" s="1">
        <v>53517605</v>
      </c>
      <c r="I561" s="1">
        <v>53517606</v>
      </c>
      <c r="J561" s="1" t="s">
        <v>289</v>
      </c>
      <c r="K561" s="1" t="s">
        <v>291</v>
      </c>
      <c r="L561" s="1" t="s">
        <v>292</v>
      </c>
      <c r="M561" s="1" t="s">
        <v>293</v>
      </c>
      <c r="N561" s="1" t="s">
        <v>15564</v>
      </c>
      <c r="Q561" s="1" t="s">
        <v>289</v>
      </c>
      <c r="R561" s="1" t="s">
        <v>289</v>
      </c>
      <c r="S561" s="1" t="s">
        <v>289</v>
      </c>
      <c r="T561" s="1" t="s">
        <v>15565</v>
      </c>
      <c r="U561" s="1" t="s">
        <v>15566</v>
      </c>
      <c r="V561" s="1" t="s">
        <v>351</v>
      </c>
      <c r="W561" s="1">
        <v>1</v>
      </c>
      <c r="X561" s="1" t="s">
        <v>15567</v>
      </c>
      <c r="Y561" s="1" t="s">
        <v>15568</v>
      </c>
      <c r="Z561" s="1" t="s">
        <v>15569</v>
      </c>
      <c r="AA561" s="1" t="s">
        <v>15570</v>
      </c>
      <c r="AB561" s="1" t="s">
        <v>15575</v>
      </c>
      <c r="AC561" s="1">
        <v>0.40600000000000003</v>
      </c>
      <c r="AG561" s="1">
        <v>0</v>
      </c>
      <c r="AJ561" s="1">
        <v>31.39</v>
      </c>
      <c r="AK561" s="1">
        <v>0</v>
      </c>
      <c r="AL561" s="1">
        <v>1</v>
      </c>
      <c r="AM561" s="1">
        <v>0.5</v>
      </c>
      <c r="AN561" s="1" t="s">
        <v>15583</v>
      </c>
      <c r="AO561" s="1">
        <v>226.73</v>
      </c>
      <c r="AP561" s="1">
        <v>17</v>
      </c>
      <c r="AQ561" s="1" t="s">
        <v>351</v>
      </c>
      <c r="AR561" s="1">
        <v>2</v>
      </c>
      <c r="AS561" s="1">
        <v>13.34</v>
      </c>
    </row>
    <row r="562" spans="1:70" x14ac:dyDescent="0.2">
      <c r="A562" s="1" t="s">
        <v>18156</v>
      </c>
      <c r="B562" s="1" t="s">
        <v>18151</v>
      </c>
      <c r="C562" s="1" t="s">
        <v>15838</v>
      </c>
      <c r="D562" s="1">
        <v>546</v>
      </c>
      <c r="E562" s="1" t="s">
        <v>289</v>
      </c>
      <c r="F562" s="1" t="s">
        <v>289</v>
      </c>
      <c r="G562" s="1" t="s">
        <v>290</v>
      </c>
      <c r="H562" s="1">
        <v>76939004</v>
      </c>
      <c r="I562" s="1">
        <v>76939005</v>
      </c>
      <c r="J562" s="1" t="s">
        <v>289</v>
      </c>
      <c r="K562" s="1" t="s">
        <v>291</v>
      </c>
      <c r="L562" s="1" t="s">
        <v>292</v>
      </c>
      <c r="M562" s="1" t="s">
        <v>293</v>
      </c>
      <c r="N562" s="1" t="s">
        <v>13731</v>
      </c>
      <c r="Q562" s="1" t="s">
        <v>289</v>
      </c>
      <c r="R562" s="1" t="s">
        <v>289</v>
      </c>
      <c r="S562" s="1" t="s">
        <v>289</v>
      </c>
      <c r="T562" s="1" t="s">
        <v>13733</v>
      </c>
      <c r="U562" s="1" t="s">
        <v>13734</v>
      </c>
      <c r="V562" s="1" t="s">
        <v>293</v>
      </c>
      <c r="W562" s="1">
        <v>9</v>
      </c>
      <c r="X562" s="1" t="s">
        <v>13735</v>
      </c>
      <c r="Y562" s="1" t="s">
        <v>13736</v>
      </c>
      <c r="Z562" s="1" t="s">
        <v>13737</v>
      </c>
      <c r="AA562" s="1" t="s">
        <v>13738</v>
      </c>
      <c r="AB562" s="1" t="s">
        <v>13751</v>
      </c>
      <c r="AC562" s="1">
        <v>0.34699999999999998</v>
      </c>
      <c r="AG562" s="1">
        <v>1</v>
      </c>
      <c r="AH562" s="1" t="s">
        <v>13755</v>
      </c>
      <c r="AI562" t="s">
        <v>13756</v>
      </c>
      <c r="AJ562" s="1">
        <v>60</v>
      </c>
      <c r="AK562" s="1">
        <v>0</v>
      </c>
      <c r="AL562" s="1">
        <v>1</v>
      </c>
      <c r="AM562" s="1">
        <v>0.5</v>
      </c>
      <c r="AN562" s="1" t="s">
        <v>13769</v>
      </c>
      <c r="AO562" s="1">
        <v>1330.73</v>
      </c>
      <c r="AP562" s="1">
        <v>26</v>
      </c>
      <c r="AQ562" s="1" t="s">
        <v>293</v>
      </c>
      <c r="AR562" s="1">
        <v>2</v>
      </c>
      <c r="AS562" s="1">
        <v>17.98</v>
      </c>
    </row>
    <row r="563" spans="1:70" x14ac:dyDescent="0.2">
      <c r="A563" s="1" t="s">
        <v>18156</v>
      </c>
      <c r="B563" s="1" t="s">
        <v>18151</v>
      </c>
      <c r="C563" s="1" t="s">
        <v>17998</v>
      </c>
      <c r="D563" s="1">
        <v>5646</v>
      </c>
      <c r="E563" s="1" t="s">
        <v>289</v>
      </c>
      <c r="F563" s="1" t="s">
        <v>289</v>
      </c>
      <c r="G563" s="1">
        <v>9</v>
      </c>
      <c r="H563" s="1">
        <v>33794798</v>
      </c>
      <c r="I563" s="1">
        <v>33794799</v>
      </c>
      <c r="J563" s="1" t="s">
        <v>289</v>
      </c>
      <c r="K563" s="1" t="s">
        <v>1000</v>
      </c>
      <c r="L563" s="1" t="s">
        <v>332</v>
      </c>
      <c r="M563" s="1" t="s">
        <v>1212</v>
      </c>
      <c r="N563" s="1" t="s">
        <v>293</v>
      </c>
      <c r="Q563" s="1" t="s">
        <v>289</v>
      </c>
      <c r="R563" s="1" t="s">
        <v>289</v>
      </c>
      <c r="S563" s="1" t="s">
        <v>289</v>
      </c>
      <c r="T563" s="1" t="s">
        <v>1213</v>
      </c>
      <c r="U563" s="1" t="s">
        <v>1214</v>
      </c>
      <c r="V563" s="1" t="s">
        <v>351</v>
      </c>
      <c r="W563" s="1">
        <v>2</v>
      </c>
      <c r="X563" s="1">
        <v>211</v>
      </c>
      <c r="AB563" s="1" t="s">
        <v>1226</v>
      </c>
      <c r="AC563" s="1">
        <v>0.51500000000000001</v>
      </c>
      <c r="AG563" s="1">
        <v>0</v>
      </c>
      <c r="AJ563" s="1">
        <v>58.45</v>
      </c>
      <c r="AK563" s="1">
        <v>0</v>
      </c>
      <c r="AL563" s="1">
        <v>1</v>
      </c>
      <c r="AM563" s="1">
        <v>0.5</v>
      </c>
      <c r="AN563" s="1" t="s">
        <v>14801</v>
      </c>
      <c r="AO563" s="1">
        <v>275.73</v>
      </c>
      <c r="AP563" s="1">
        <v>295</v>
      </c>
      <c r="AQ563" s="1" t="s">
        <v>351</v>
      </c>
      <c r="AR563" s="1">
        <v>2</v>
      </c>
      <c r="AS563" s="1">
        <v>0.87</v>
      </c>
    </row>
    <row r="564" spans="1:70" x14ac:dyDescent="0.2">
      <c r="A564" s="1" t="s">
        <v>18156</v>
      </c>
      <c r="B564" s="1" t="s">
        <v>18151</v>
      </c>
      <c r="C564" s="1" t="s">
        <v>18127</v>
      </c>
      <c r="D564" s="1">
        <v>145173</v>
      </c>
      <c r="E564" s="1" t="s">
        <v>289</v>
      </c>
      <c r="F564" s="1" t="s">
        <v>289</v>
      </c>
      <c r="G564" s="1">
        <v>13</v>
      </c>
      <c r="H564" s="1">
        <v>31774226</v>
      </c>
      <c r="I564" s="1">
        <v>31774226</v>
      </c>
      <c r="J564" s="1" t="s">
        <v>289</v>
      </c>
      <c r="K564" s="1" t="s">
        <v>331</v>
      </c>
      <c r="L564" s="1" t="s">
        <v>332</v>
      </c>
      <c r="M564" s="1" t="s">
        <v>333</v>
      </c>
      <c r="N564" s="1" t="s">
        <v>293</v>
      </c>
      <c r="Q564" s="1" t="s">
        <v>289</v>
      </c>
      <c r="R564" s="1" t="s">
        <v>289</v>
      </c>
      <c r="S564" s="1" t="s">
        <v>289</v>
      </c>
      <c r="T564" s="1" t="s">
        <v>15113</v>
      </c>
      <c r="U564" s="1" t="s">
        <v>15114</v>
      </c>
      <c r="V564" s="1" t="s">
        <v>351</v>
      </c>
      <c r="W564" s="1">
        <v>1</v>
      </c>
      <c r="X564" s="1">
        <v>154</v>
      </c>
      <c r="Y564" s="1" t="s">
        <v>15115</v>
      </c>
      <c r="Z564" s="1" t="s">
        <v>15116</v>
      </c>
      <c r="AA564" s="1" t="s">
        <v>15117</v>
      </c>
      <c r="AB564" s="1" t="s">
        <v>15128</v>
      </c>
      <c r="AC564" s="1">
        <v>0.80100000000000005</v>
      </c>
      <c r="AG564" s="1">
        <v>0</v>
      </c>
      <c r="AJ564" s="1">
        <v>60</v>
      </c>
      <c r="AK564" s="1">
        <v>0</v>
      </c>
      <c r="AL564" s="1">
        <v>1</v>
      </c>
      <c r="AM564" s="1">
        <v>0.5</v>
      </c>
      <c r="AN564" s="1" t="s">
        <v>15141</v>
      </c>
      <c r="AO564" s="1">
        <v>16.82</v>
      </c>
      <c r="AP564" s="1">
        <v>7</v>
      </c>
      <c r="AQ564" s="1" t="s">
        <v>351</v>
      </c>
      <c r="AR564" s="1">
        <v>2</v>
      </c>
      <c r="AS564" s="1">
        <v>2.4</v>
      </c>
    </row>
    <row r="565" spans="1:70" x14ac:dyDescent="0.2">
      <c r="A565" s="1" t="s">
        <v>18156</v>
      </c>
      <c r="B565" s="1" t="s">
        <v>18151</v>
      </c>
      <c r="C565" s="1" t="s">
        <v>3369</v>
      </c>
      <c r="D565" s="1">
        <v>8924</v>
      </c>
      <c r="E565" s="1" t="s">
        <v>289</v>
      </c>
      <c r="F565" s="1" t="s">
        <v>289</v>
      </c>
      <c r="G565" s="1">
        <v>15</v>
      </c>
      <c r="H565" s="1">
        <v>28518115</v>
      </c>
      <c r="I565" s="1">
        <v>28518115</v>
      </c>
      <c r="J565" s="1" t="s">
        <v>289</v>
      </c>
      <c r="K565" s="1" t="s">
        <v>331</v>
      </c>
      <c r="L565" s="1" t="s">
        <v>332</v>
      </c>
      <c r="M565" s="1" t="s">
        <v>347</v>
      </c>
      <c r="N565" s="1" t="s">
        <v>293</v>
      </c>
      <c r="Q565" s="1" t="s">
        <v>289</v>
      </c>
      <c r="R565" s="1" t="s">
        <v>289</v>
      </c>
      <c r="S565" s="1" t="s">
        <v>289</v>
      </c>
      <c r="T565" s="1" t="s">
        <v>1713</v>
      </c>
      <c r="U565" s="1" t="s">
        <v>1714</v>
      </c>
      <c r="V565" s="1" t="s">
        <v>293</v>
      </c>
      <c r="W565" s="1">
        <v>8</v>
      </c>
      <c r="X565" s="1">
        <v>944</v>
      </c>
      <c r="Y565" s="1" t="s">
        <v>1715</v>
      </c>
      <c r="Z565" s="1" t="s">
        <v>1716</v>
      </c>
      <c r="AA565" s="1" t="s">
        <v>1717</v>
      </c>
      <c r="AB565" s="1" t="s">
        <v>1729</v>
      </c>
      <c r="AC565" s="1">
        <v>0.59199999999999997</v>
      </c>
      <c r="AG565" s="1">
        <v>2</v>
      </c>
      <c r="AH565" s="1" t="s">
        <v>1730</v>
      </c>
      <c r="AI565" t="s">
        <v>1731</v>
      </c>
      <c r="AJ565" s="1">
        <v>56.3</v>
      </c>
      <c r="AK565" s="1">
        <v>0</v>
      </c>
      <c r="AL565" s="1">
        <v>1</v>
      </c>
      <c r="AM565" s="1">
        <v>0.5</v>
      </c>
      <c r="AN565" s="1" t="s">
        <v>15193</v>
      </c>
      <c r="AO565" s="1">
        <v>52.73</v>
      </c>
      <c r="AP565" s="1">
        <v>15</v>
      </c>
      <c r="AQ565" s="1" t="s">
        <v>293</v>
      </c>
      <c r="AR565" s="1">
        <v>2</v>
      </c>
      <c r="AS565" s="1">
        <v>3.52</v>
      </c>
    </row>
    <row r="566" spans="1:70" x14ac:dyDescent="0.2">
      <c r="A566" s="1" t="s">
        <v>18156</v>
      </c>
      <c r="B566" s="1" t="s">
        <v>18151</v>
      </c>
      <c r="C566" s="1" t="s">
        <v>18069</v>
      </c>
      <c r="D566" s="1">
        <v>3897</v>
      </c>
      <c r="E566" s="1" t="s">
        <v>289</v>
      </c>
      <c r="F566" s="1" t="s">
        <v>289</v>
      </c>
      <c r="G566" s="1" t="s">
        <v>290</v>
      </c>
      <c r="H566" s="1">
        <v>153151285</v>
      </c>
      <c r="I566" s="1">
        <v>153151285</v>
      </c>
      <c r="J566" s="1" t="s">
        <v>289</v>
      </c>
      <c r="K566" s="1" t="s">
        <v>1000</v>
      </c>
      <c r="L566" s="1" t="s">
        <v>332</v>
      </c>
      <c r="M566" s="1" t="s">
        <v>294</v>
      </c>
      <c r="N566" s="1" t="s">
        <v>293</v>
      </c>
      <c r="Q566" s="1" t="s">
        <v>289</v>
      </c>
      <c r="R566" s="1" t="s">
        <v>289</v>
      </c>
      <c r="S566" s="1" t="s">
        <v>289</v>
      </c>
      <c r="T566" s="1" t="s">
        <v>8277</v>
      </c>
      <c r="U566" s="1" t="s">
        <v>8278</v>
      </c>
      <c r="V566" s="1" t="s">
        <v>293</v>
      </c>
      <c r="W566" s="1">
        <v>1</v>
      </c>
      <c r="X566" s="1">
        <v>82</v>
      </c>
      <c r="AB566" s="1" t="s">
        <v>8288</v>
      </c>
      <c r="AC566" s="1">
        <v>0.76600000000000001</v>
      </c>
      <c r="AD566" s="1" t="s">
        <v>8289</v>
      </c>
      <c r="AE566" s="1">
        <v>1650</v>
      </c>
      <c r="AF566" s="1">
        <v>0.99</v>
      </c>
      <c r="AG566" s="1">
        <v>0</v>
      </c>
      <c r="AJ566" s="1">
        <v>60</v>
      </c>
      <c r="AK566" s="1">
        <v>0</v>
      </c>
      <c r="AL566" s="1">
        <v>2</v>
      </c>
      <c r="AM566" s="1">
        <v>1</v>
      </c>
      <c r="AN566" s="1" t="s">
        <v>13771</v>
      </c>
      <c r="AO566" s="1">
        <v>402.74</v>
      </c>
      <c r="AP566" s="1">
        <v>10</v>
      </c>
      <c r="AQ566" s="1" t="s">
        <v>293</v>
      </c>
      <c r="AR566" s="1">
        <v>2</v>
      </c>
      <c r="AS566" s="1">
        <v>28.12</v>
      </c>
    </row>
    <row r="567" spans="1:70" x14ac:dyDescent="0.2">
      <c r="A567" s="1" t="s">
        <v>18156</v>
      </c>
      <c r="B567" s="1" t="s">
        <v>18151</v>
      </c>
      <c r="C567" s="1" t="s">
        <v>17990</v>
      </c>
      <c r="D567" s="1">
        <v>55672</v>
      </c>
      <c r="E567" s="1" t="s">
        <v>289</v>
      </c>
      <c r="F567" s="1" t="s">
        <v>289</v>
      </c>
      <c r="G567" s="1">
        <v>1</v>
      </c>
      <c r="H567" s="1">
        <v>16892135</v>
      </c>
      <c r="I567" s="1">
        <v>16892135</v>
      </c>
      <c r="J567" s="1" t="s">
        <v>289</v>
      </c>
      <c r="K567" s="1" t="s">
        <v>436</v>
      </c>
      <c r="L567" s="1" t="s">
        <v>346</v>
      </c>
      <c r="M567" s="1" t="s">
        <v>333</v>
      </c>
      <c r="N567" s="1" t="s">
        <v>407</v>
      </c>
      <c r="Q567" s="1" t="s">
        <v>289</v>
      </c>
      <c r="R567" s="1" t="s">
        <v>289</v>
      </c>
      <c r="S567" s="1" t="s">
        <v>289</v>
      </c>
      <c r="T567" s="1" t="s">
        <v>13847</v>
      </c>
      <c r="U567" s="1" t="s">
        <v>500</v>
      </c>
      <c r="V567" s="1" t="s">
        <v>293</v>
      </c>
      <c r="W567" s="1">
        <v>27</v>
      </c>
      <c r="X567" s="1">
        <v>3944</v>
      </c>
      <c r="Y567" s="1" t="s">
        <v>13848</v>
      </c>
      <c r="Z567" s="1" t="s">
        <v>13849</v>
      </c>
      <c r="AA567" s="1" t="s">
        <v>13850</v>
      </c>
      <c r="AB567" s="1" t="s">
        <v>13851</v>
      </c>
      <c r="AC567" s="1">
        <v>0.44800000000000001</v>
      </c>
      <c r="AG567" s="1">
        <v>0</v>
      </c>
      <c r="AT567" s="1">
        <v>3.0088650000000001</v>
      </c>
      <c r="AU567" s="1" t="s">
        <v>405</v>
      </c>
      <c r="AV567" s="1">
        <v>7</v>
      </c>
      <c r="AW567" s="1">
        <v>0</v>
      </c>
      <c r="AX567" s="1">
        <v>0</v>
      </c>
      <c r="AY567" s="1">
        <v>10</v>
      </c>
      <c r="AZ567" s="1">
        <v>336</v>
      </c>
      <c r="BA567" s="1" t="s">
        <v>525</v>
      </c>
      <c r="BB567" s="1">
        <v>0.99253999999999998</v>
      </c>
      <c r="BC567" s="1">
        <v>0.89260499999999998</v>
      </c>
      <c r="BD567" s="1">
        <v>0</v>
      </c>
      <c r="BF567" s="1" t="s">
        <v>293</v>
      </c>
      <c r="BG567" s="1">
        <v>3</v>
      </c>
      <c r="BH567" s="1">
        <v>40</v>
      </c>
      <c r="BI567" s="1">
        <v>96</v>
      </c>
      <c r="BJ567" s="1">
        <v>0</v>
      </c>
      <c r="BK567" s="1">
        <v>0</v>
      </c>
      <c r="BL567" s="1">
        <v>6.3427509999999998</v>
      </c>
      <c r="BM567" s="1">
        <v>39</v>
      </c>
      <c r="BN567" s="1">
        <v>40</v>
      </c>
      <c r="BO567" s="1">
        <v>1347</v>
      </c>
      <c r="BP567" s="1">
        <v>61</v>
      </c>
      <c r="BQ567" s="1">
        <v>7.1429000000000006E-2</v>
      </c>
      <c r="BR567" s="1">
        <v>0.89931399999999995</v>
      </c>
    </row>
    <row r="568" spans="1:70" x14ac:dyDescent="0.2">
      <c r="A568" s="1" t="s">
        <v>18156</v>
      </c>
      <c r="B568" s="1" t="s">
        <v>18151</v>
      </c>
      <c r="C568" s="1" t="s">
        <v>14003</v>
      </c>
      <c r="D568" s="1">
        <v>494115</v>
      </c>
      <c r="E568" s="1" t="s">
        <v>289</v>
      </c>
      <c r="F568" s="1" t="s">
        <v>289</v>
      </c>
      <c r="G568" s="1">
        <v>1</v>
      </c>
      <c r="H568" s="1">
        <v>89449278</v>
      </c>
      <c r="I568" s="1">
        <v>89449278</v>
      </c>
      <c r="J568" s="1" t="s">
        <v>289</v>
      </c>
      <c r="K568" s="1" t="s">
        <v>345</v>
      </c>
      <c r="L568" s="1" t="s">
        <v>346</v>
      </c>
      <c r="M568" s="1" t="s">
        <v>347</v>
      </c>
      <c r="N568" s="1" t="s">
        <v>294</v>
      </c>
      <c r="Q568" s="1" t="s">
        <v>289</v>
      </c>
      <c r="R568" s="1" t="s">
        <v>289</v>
      </c>
      <c r="S568" s="1" t="s">
        <v>289</v>
      </c>
      <c r="T568" s="1" t="s">
        <v>13977</v>
      </c>
      <c r="U568" s="1" t="s">
        <v>13978</v>
      </c>
      <c r="V568" s="1" t="s">
        <v>293</v>
      </c>
      <c r="W568" s="1">
        <v>2</v>
      </c>
      <c r="X568" s="1">
        <v>659</v>
      </c>
      <c r="Y568" s="1" t="s">
        <v>5878</v>
      </c>
      <c r="Z568" s="1" t="s">
        <v>5879</v>
      </c>
      <c r="AA568" s="1" t="s">
        <v>5880</v>
      </c>
      <c r="AB568" s="1" t="s">
        <v>5891</v>
      </c>
      <c r="AC568" s="1">
        <v>0.47299999999999998</v>
      </c>
      <c r="AG568" s="1">
        <v>0</v>
      </c>
      <c r="AT568" s="1">
        <v>3.0098389999999999</v>
      </c>
      <c r="AU568" s="1" t="s">
        <v>405</v>
      </c>
      <c r="AV568" s="1">
        <v>0</v>
      </c>
      <c r="AW568" s="1">
        <v>0</v>
      </c>
      <c r="AX568" s="1">
        <v>0</v>
      </c>
      <c r="AY568" s="1">
        <v>10</v>
      </c>
      <c r="AZ568" s="1">
        <v>358</v>
      </c>
      <c r="BA568" s="1" t="s">
        <v>469</v>
      </c>
      <c r="BB568" s="1">
        <v>0.99270800000000003</v>
      </c>
      <c r="BC568" s="1">
        <v>0.87130700000000005</v>
      </c>
      <c r="BD568" s="1">
        <v>0</v>
      </c>
      <c r="BF568" s="1" t="s">
        <v>293</v>
      </c>
      <c r="BG568" s="1">
        <v>6</v>
      </c>
      <c r="BH568" s="1">
        <v>33</v>
      </c>
      <c r="BI568" s="1">
        <v>198</v>
      </c>
      <c r="BJ568" s="1">
        <v>0</v>
      </c>
      <c r="BK568" s="1">
        <v>0</v>
      </c>
      <c r="BL568" s="1">
        <v>15.392942</v>
      </c>
      <c r="BM568" s="1">
        <v>33</v>
      </c>
      <c r="BN568" s="1">
        <v>60</v>
      </c>
      <c r="BO568" s="1">
        <v>1163</v>
      </c>
      <c r="BP568" s="1">
        <v>51</v>
      </c>
      <c r="BQ568" s="1">
        <v>0.15384600000000001</v>
      </c>
      <c r="BR568" s="1">
        <v>0.87770800000000004</v>
      </c>
    </row>
    <row r="569" spans="1:70" x14ac:dyDescent="0.2">
      <c r="A569" s="1" t="s">
        <v>18156</v>
      </c>
      <c r="B569" s="1" t="s">
        <v>18151</v>
      </c>
      <c r="C569" s="1" t="s">
        <v>17989</v>
      </c>
      <c r="D569" s="1">
        <v>3321</v>
      </c>
      <c r="E569" s="1" t="s">
        <v>289</v>
      </c>
      <c r="F569" s="1" t="s">
        <v>289</v>
      </c>
      <c r="G569" s="1">
        <v>1</v>
      </c>
      <c r="H569" s="1">
        <v>117146391</v>
      </c>
      <c r="I569" s="1">
        <v>117146391</v>
      </c>
      <c r="J569" s="1" t="s">
        <v>289</v>
      </c>
      <c r="K569" s="1" t="s">
        <v>436</v>
      </c>
      <c r="L569" s="1" t="s">
        <v>346</v>
      </c>
      <c r="M569" s="1" t="s">
        <v>347</v>
      </c>
      <c r="N569" s="1" t="s">
        <v>294</v>
      </c>
      <c r="Q569" s="1" t="s">
        <v>289</v>
      </c>
      <c r="R569" s="1" t="s">
        <v>289</v>
      </c>
      <c r="S569" s="1" t="s">
        <v>289</v>
      </c>
      <c r="T569" s="1" t="s">
        <v>437</v>
      </c>
      <c r="U569" s="1" t="s">
        <v>438</v>
      </c>
      <c r="V569" s="1" t="s">
        <v>293</v>
      </c>
      <c r="W569" s="1">
        <v>6</v>
      </c>
      <c r="X569" s="1">
        <v>2244</v>
      </c>
      <c r="Y569" s="1" t="s">
        <v>439</v>
      </c>
      <c r="Z569" s="1" t="s">
        <v>440</v>
      </c>
      <c r="AA569" s="1" t="s">
        <v>441</v>
      </c>
      <c r="AB569" s="1" t="s">
        <v>454</v>
      </c>
      <c r="AC569" s="1">
        <v>0.61199999999999999</v>
      </c>
      <c r="AG569" s="1">
        <v>0</v>
      </c>
      <c r="AT569" s="1">
        <v>10.825099</v>
      </c>
      <c r="AU569" s="1" t="s">
        <v>405</v>
      </c>
      <c r="AV569" s="1">
        <v>1</v>
      </c>
      <c r="AW569" s="1">
        <v>0</v>
      </c>
      <c r="AX569" s="1">
        <v>0</v>
      </c>
      <c r="AY569" s="1">
        <v>36</v>
      </c>
      <c r="AZ569" s="1">
        <v>1193</v>
      </c>
      <c r="BA569" s="1" t="s">
        <v>469</v>
      </c>
      <c r="BB569" s="1">
        <v>0.99999899999999997</v>
      </c>
      <c r="BC569" s="1">
        <v>0.99999400000000005</v>
      </c>
      <c r="BD569" s="1">
        <v>0</v>
      </c>
      <c r="BF569" s="1" t="s">
        <v>293</v>
      </c>
      <c r="BG569" s="1">
        <v>5</v>
      </c>
      <c r="BH569" s="1">
        <v>33</v>
      </c>
      <c r="BI569" s="1">
        <v>170</v>
      </c>
      <c r="BJ569" s="1">
        <v>0</v>
      </c>
      <c r="BK569" s="1">
        <v>0</v>
      </c>
      <c r="BL569" s="1">
        <v>10.567955</v>
      </c>
      <c r="BM569" s="1">
        <v>105</v>
      </c>
      <c r="BN569" s="1">
        <v>60</v>
      </c>
      <c r="BO569" s="1">
        <v>3527</v>
      </c>
      <c r="BP569" s="1">
        <v>164</v>
      </c>
      <c r="BQ569" s="1">
        <v>4.5455000000000002E-2</v>
      </c>
      <c r="BR569" s="1">
        <v>0.99999499999999997</v>
      </c>
    </row>
    <row r="570" spans="1:70" x14ac:dyDescent="0.2">
      <c r="A570" s="1" t="s">
        <v>18156</v>
      </c>
      <c r="B570" s="1" t="s">
        <v>18151</v>
      </c>
      <c r="C570" s="1" t="s">
        <v>13844</v>
      </c>
      <c r="D570" s="1">
        <v>149013</v>
      </c>
      <c r="E570" s="1" t="s">
        <v>289</v>
      </c>
      <c r="F570" s="1" t="s">
        <v>289</v>
      </c>
      <c r="G570" s="1">
        <v>1</v>
      </c>
      <c r="H570" s="1">
        <v>146395447</v>
      </c>
      <c r="I570" s="1">
        <v>146395447</v>
      </c>
      <c r="J570" s="1" t="s">
        <v>289</v>
      </c>
      <c r="K570" s="1" t="s">
        <v>345</v>
      </c>
      <c r="L570" s="1" t="s">
        <v>346</v>
      </c>
      <c r="M570" s="1" t="s">
        <v>407</v>
      </c>
      <c r="N570" s="1" t="s">
        <v>333</v>
      </c>
      <c r="Q570" s="1" t="s">
        <v>289</v>
      </c>
      <c r="R570" s="1" t="s">
        <v>289</v>
      </c>
      <c r="S570" s="1" t="s">
        <v>289</v>
      </c>
      <c r="T570" s="1" t="s">
        <v>13815</v>
      </c>
      <c r="U570" s="1" t="s">
        <v>13816</v>
      </c>
      <c r="V570" s="1" t="s">
        <v>351</v>
      </c>
      <c r="W570" s="1">
        <v>5</v>
      </c>
      <c r="X570" s="1">
        <v>942</v>
      </c>
      <c r="Y570" s="1" t="s">
        <v>13817</v>
      </c>
      <c r="Z570" s="1" t="s">
        <v>13818</v>
      </c>
      <c r="AA570" s="1" t="s">
        <v>13819</v>
      </c>
      <c r="AB570" s="1" t="s">
        <v>13823</v>
      </c>
      <c r="AC570" s="1">
        <v>0.47799999999999998</v>
      </c>
      <c r="AG570" s="1">
        <v>0</v>
      </c>
      <c r="AT570" s="1">
        <v>2.408026</v>
      </c>
      <c r="AU570" s="1" t="s">
        <v>405</v>
      </c>
      <c r="AV570" s="1">
        <v>16</v>
      </c>
      <c r="AW570" s="1">
        <v>0</v>
      </c>
      <c r="AX570" s="1">
        <v>0</v>
      </c>
      <c r="AY570" s="1">
        <v>8</v>
      </c>
      <c r="AZ570" s="1">
        <v>301</v>
      </c>
      <c r="BA570" s="1" t="s">
        <v>498</v>
      </c>
      <c r="BB570" s="1">
        <v>0</v>
      </c>
      <c r="BC570" s="1">
        <v>0</v>
      </c>
      <c r="BD570" s="1">
        <v>0</v>
      </c>
      <c r="BF570" s="1" t="s">
        <v>351</v>
      </c>
      <c r="BG570" s="1">
        <v>3</v>
      </c>
      <c r="BH570" s="1">
        <v>24</v>
      </c>
      <c r="BI570" s="1">
        <v>97</v>
      </c>
      <c r="BJ570" s="1">
        <v>0</v>
      </c>
      <c r="BK570" s="1">
        <v>0</v>
      </c>
      <c r="BL570" s="1">
        <v>8.3321079999999998</v>
      </c>
      <c r="BM570" s="1">
        <v>8</v>
      </c>
      <c r="BN570" s="1">
        <v>40</v>
      </c>
      <c r="BO570" s="1">
        <v>308</v>
      </c>
      <c r="BP570" s="1">
        <v>34</v>
      </c>
      <c r="BQ570" s="1">
        <v>0.272727</v>
      </c>
      <c r="BR570" s="1">
        <v>0.120436</v>
      </c>
    </row>
    <row r="571" spans="1:70" x14ac:dyDescent="0.2">
      <c r="A571" s="1" t="s">
        <v>18156</v>
      </c>
      <c r="B571" s="1" t="s">
        <v>18151</v>
      </c>
      <c r="C571" s="1" t="s">
        <v>13937</v>
      </c>
      <c r="D571" s="1">
        <v>56957</v>
      </c>
      <c r="E571" s="1" t="s">
        <v>289</v>
      </c>
      <c r="F571" s="1" t="s">
        <v>289</v>
      </c>
      <c r="G571" s="1">
        <v>1</v>
      </c>
      <c r="H571" s="1">
        <v>149939356</v>
      </c>
      <c r="I571" s="1">
        <v>149939356</v>
      </c>
      <c r="J571" s="1" t="s">
        <v>289</v>
      </c>
      <c r="K571" s="1" t="s">
        <v>345</v>
      </c>
      <c r="L571" s="1" t="s">
        <v>346</v>
      </c>
      <c r="M571" s="1" t="s">
        <v>347</v>
      </c>
      <c r="N571" s="1" t="s">
        <v>294</v>
      </c>
      <c r="Q571" s="1" t="s">
        <v>289</v>
      </c>
      <c r="R571" s="1" t="s">
        <v>289</v>
      </c>
      <c r="S571" s="1" t="s">
        <v>289</v>
      </c>
      <c r="T571" s="1" t="s">
        <v>13897</v>
      </c>
      <c r="U571" s="1" t="s">
        <v>13898</v>
      </c>
      <c r="V571" s="1" t="s">
        <v>293</v>
      </c>
      <c r="W571" s="1">
        <v>4</v>
      </c>
      <c r="X571" s="1">
        <v>659</v>
      </c>
      <c r="Y571" s="1" t="s">
        <v>13899</v>
      </c>
      <c r="Z571" s="1" t="s">
        <v>13900</v>
      </c>
      <c r="AA571" s="1" t="s">
        <v>13901</v>
      </c>
      <c r="AB571" s="1" t="s">
        <v>13914</v>
      </c>
      <c r="AC571" s="1">
        <v>0.56200000000000006</v>
      </c>
      <c r="AG571" s="1">
        <v>0</v>
      </c>
      <c r="AT571" s="1">
        <v>7.8238690000000002</v>
      </c>
      <c r="AU571" s="1" t="s">
        <v>405</v>
      </c>
      <c r="AV571" s="1">
        <v>0</v>
      </c>
      <c r="AW571" s="1">
        <v>0</v>
      </c>
      <c r="AX571" s="1">
        <v>0</v>
      </c>
      <c r="AY571" s="1">
        <v>26</v>
      </c>
      <c r="AZ571" s="1">
        <v>876</v>
      </c>
      <c r="BA571" s="1" t="s">
        <v>469</v>
      </c>
      <c r="BB571" s="1">
        <v>0.99995699999999998</v>
      </c>
      <c r="BC571" s="1">
        <v>0.99993799999999999</v>
      </c>
      <c r="BD571" s="1">
        <v>0</v>
      </c>
      <c r="BF571" s="1" t="s">
        <v>293</v>
      </c>
      <c r="BG571" s="1">
        <v>9</v>
      </c>
      <c r="BH571" s="1">
        <v>60</v>
      </c>
      <c r="BI571" s="1">
        <v>325</v>
      </c>
      <c r="BJ571" s="1">
        <v>0</v>
      </c>
      <c r="BK571" s="1">
        <v>0</v>
      </c>
      <c r="BL571" s="1">
        <v>23.502970000000001</v>
      </c>
      <c r="BM571" s="1">
        <v>95</v>
      </c>
      <c r="BN571" s="1">
        <v>60</v>
      </c>
      <c r="BO571" s="1">
        <v>3270</v>
      </c>
      <c r="BP571" s="1">
        <v>150</v>
      </c>
      <c r="BQ571" s="1">
        <v>8.6538000000000004E-2</v>
      </c>
      <c r="BR571" s="1">
        <v>0.99998100000000001</v>
      </c>
    </row>
    <row r="572" spans="1:70" x14ac:dyDescent="0.2">
      <c r="A572" s="1" t="s">
        <v>18156</v>
      </c>
      <c r="B572" s="1" t="s">
        <v>18151</v>
      </c>
      <c r="C572" s="1" t="s">
        <v>13892</v>
      </c>
      <c r="D572" s="1">
        <v>29922</v>
      </c>
      <c r="E572" s="1" t="s">
        <v>289</v>
      </c>
      <c r="F572" s="1" t="s">
        <v>289</v>
      </c>
      <c r="G572" s="1">
        <v>1</v>
      </c>
      <c r="H572" s="1">
        <v>169336946</v>
      </c>
      <c r="I572" s="1">
        <v>169336946</v>
      </c>
      <c r="J572" s="1" t="s">
        <v>289</v>
      </c>
      <c r="K572" s="1" t="s">
        <v>1621</v>
      </c>
      <c r="L572" s="1" t="s">
        <v>346</v>
      </c>
      <c r="M572" s="1" t="s">
        <v>347</v>
      </c>
      <c r="N572" s="1" t="s">
        <v>294</v>
      </c>
      <c r="Q572" s="1" t="s">
        <v>289</v>
      </c>
      <c r="R572" s="1" t="s">
        <v>289</v>
      </c>
      <c r="S572" s="1" t="s">
        <v>289</v>
      </c>
      <c r="T572" s="1" t="s">
        <v>13855</v>
      </c>
      <c r="U572" s="1" t="s">
        <v>13856</v>
      </c>
      <c r="V572" s="1" t="s">
        <v>293</v>
      </c>
      <c r="W572" s="1">
        <v>1</v>
      </c>
      <c r="X572" s="1">
        <v>259</v>
      </c>
      <c r="Y572" s="1" t="s">
        <v>13857</v>
      </c>
      <c r="Z572" s="1" t="s">
        <v>13858</v>
      </c>
      <c r="AA572" s="1" t="s">
        <v>13859</v>
      </c>
      <c r="AB572" s="1" t="s">
        <v>13869</v>
      </c>
      <c r="AC572" s="1">
        <v>0.53700000000000003</v>
      </c>
      <c r="AG572" s="1">
        <v>0</v>
      </c>
      <c r="AT572" s="1">
        <v>33.10848</v>
      </c>
      <c r="AU572" s="1" t="s">
        <v>405</v>
      </c>
      <c r="AV572" s="1">
        <v>0</v>
      </c>
      <c r="AW572" s="1">
        <v>0</v>
      </c>
      <c r="AX572" s="1">
        <v>0</v>
      </c>
      <c r="AY572" s="1">
        <v>110</v>
      </c>
      <c r="AZ572" s="1">
        <v>3957</v>
      </c>
      <c r="BA572" s="1" t="s">
        <v>469</v>
      </c>
      <c r="BB572" s="1">
        <v>1</v>
      </c>
      <c r="BC572" s="1">
        <v>1</v>
      </c>
      <c r="BD572" s="1">
        <v>0</v>
      </c>
      <c r="BE572" s="1" t="s">
        <v>345</v>
      </c>
      <c r="BF572" s="1" t="s">
        <v>293</v>
      </c>
      <c r="BG572" s="1">
        <v>135</v>
      </c>
      <c r="BH572" s="1">
        <v>60</v>
      </c>
      <c r="BI572" s="1">
        <v>4867</v>
      </c>
      <c r="BJ572" s="1">
        <v>0</v>
      </c>
      <c r="BK572" s="1">
        <v>0</v>
      </c>
      <c r="BL572" s="1">
        <v>448.09556300000003</v>
      </c>
      <c r="BM572" s="1">
        <v>223</v>
      </c>
      <c r="BN572" s="1">
        <v>60</v>
      </c>
      <c r="BO572" s="1">
        <v>7948</v>
      </c>
      <c r="BP572" s="1">
        <v>553</v>
      </c>
      <c r="BQ572" s="1">
        <v>0.37709500000000001</v>
      </c>
      <c r="BR572" s="1">
        <v>1</v>
      </c>
    </row>
    <row r="573" spans="1:70" x14ac:dyDescent="0.2">
      <c r="A573" s="1" t="s">
        <v>18156</v>
      </c>
      <c r="B573" s="1" t="s">
        <v>18151</v>
      </c>
      <c r="C573" s="1" t="s">
        <v>13973</v>
      </c>
      <c r="D573" s="1">
        <v>8497</v>
      </c>
      <c r="E573" s="1" t="s">
        <v>289</v>
      </c>
      <c r="F573" s="1" t="s">
        <v>289</v>
      </c>
      <c r="G573" s="1">
        <v>1</v>
      </c>
      <c r="H573" s="1">
        <v>203013544</v>
      </c>
      <c r="I573" s="1">
        <v>203013544</v>
      </c>
      <c r="J573" s="1" t="s">
        <v>289</v>
      </c>
      <c r="K573" s="1" t="s">
        <v>345</v>
      </c>
      <c r="L573" s="1" t="s">
        <v>346</v>
      </c>
      <c r="M573" s="1" t="s">
        <v>347</v>
      </c>
      <c r="N573" s="1" t="s">
        <v>294</v>
      </c>
      <c r="Q573" s="1" t="s">
        <v>289</v>
      </c>
      <c r="R573" s="1" t="s">
        <v>289</v>
      </c>
      <c r="S573" s="1" t="s">
        <v>289</v>
      </c>
      <c r="T573" s="1" t="s">
        <v>13940</v>
      </c>
      <c r="U573" s="1" t="s">
        <v>13941</v>
      </c>
      <c r="V573" s="1" t="s">
        <v>351</v>
      </c>
      <c r="W573" s="1">
        <v>5</v>
      </c>
      <c r="X573" s="1">
        <v>1066</v>
      </c>
      <c r="Y573" s="1" t="s">
        <v>13942</v>
      </c>
      <c r="Z573" s="1" t="s">
        <v>13943</v>
      </c>
      <c r="AA573" s="1" t="s">
        <v>13944</v>
      </c>
      <c r="AB573" s="1" t="s">
        <v>13952</v>
      </c>
      <c r="AC573" s="1">
        <v>0.63700000000000001</v>
      </c>
      <c r="AG573" s="1">
        <v>0</v>
      </c>
      <c r="AT573" s="1">
        <v>6.3181520000000004</v>
      </c>
      <c r="AU573" s="1" t="s">
        <v>405</v>
      </c>
      <c r="AV573" s="1">
        <v>0</v>
      </c>
      <c r="AW573" s="1">
        <v>0</v>
      </c>
      <c r="AX573" s="1">
        <v>0</v>
      </c>
      <c r="AY573" s="1">
        <v>21</v>
      </c>
      <c r="AZ573" s="1">
        <v>720</v>
      </c>
      <c r="BA573" s="1" t="s">
        <v>469</v>
      </c>
      <c r="BB573" s="1">
        <v>0.99986900000000001</v>
      </c>
      <c r="BC573" s="1">
        <v>0.99975000000000003</v>
      </c>
      <c r="BD573" s="1">
        <v>0</v>
      </c>
      <c r="BF573" s="1" t="s">
        <v>351</v>
      </c>
      <c r="BG573" s="1">
        <v>4</v>
      </c>
      <c r="BH573" s="1">
        <v>60</v>
      </c>
      <c r="BI573" s="1">
        <v>142</v>
      </c>
      <c r="BJ573" s="1">
        <v>0</v>
      </c>
      <c r="BK573" s="1">
        <v>0</v>
      </c>
      <c r="BL573" s="1">
        <v>8.9693439999999995</v>
      </c>
      <c r="BM573" s="1">
        <v>88</v>
      </c>
      <c r="BN573" s="1">
        <v>60</v>
      </c>
      <c r="BO573" s="1">
        <v>2967</v>
      </c>
      <c r="BP573" s="1">
        <v>117</v>
      </c>
      <c r="BQ573" s="1">
        <v>4.3478000000000003E-2</v>
      </c>
      <c r="BR573" s="1">
        <v>0.99988100000000002</v>
      </c>
    </row>
    <row r="574" spans="1:70" x14ac:dyDescent="0.2">
      <c r="A574" s="1" t="s">
        <v>18156</v>
      </c>
      <c r="B574" s="1" t="s">
        <v>18151</v>
      </c>
      <c r="C574" s="1" t="s">
        <v>13806</v>
      </c>
      <c r="D574" s="1">
        <v>388743</v>
      </c>
      <c r="E574" s="1" t="s">
        <v>289</v>
      </c>
      <c r="F574" s="1" t="s">
        <v>289</v>
      </c>
      <c r="G574" s="1">
        <v>1</v>
      </c>
      <c r="H574" s="1">
        <v>223717447</v>
      </c>
      <c r="I574" s="1">
        <v>223717447</v>
      </c>
      <c r="J574" s="1" t="s">
        <v>289</v>
      </c>
      <c r="K574" s="1" t="s">
        <v>345</v>
      </c>
      <c r="L574" s="1" t="s">
        <v>346</v>
      </c>
      <c r="M574" s="1" t="s">
        <v>333</v>
      </c>
      <c r="N574" s="1" t="s">
        <v>407</v>
      </c>
      <c r="Q574" s="1" t="s">
        <v>289</v>
      </c>
      <c r="R574" s="1" t="s">
        <v>289</v>
      </c>
      <c r="S574" s="1" t="s">
        <v>289</v>
      </c>
      <c r="T574" s="1" t="s">
        <v>13773</v>
      </c>
      <c r="U574" s="1" t="s">
        <v>13774</v>
      </c>
      <c r="V574" s="1" t="s">
        <v>293</v>
      </c>
      <c r="W574" s="1">
        <v>18</v>
      </c>
      <c r="X574" s="1">
        <v>1944</v>
      </c>
      <c r="Y574" s="1" t="s">
        <v>13775</v>
      </c>
      <c r="Z574" s="1" t="s">
        <v>13776</v>
      </c>
      <c r="AA574" s="1" t="s">
        <v>13777</v>
      </c>
      <c r="AB574" s="1" t="s">
        <v>13784</v>
      </c>
      <c r="AC574" s="1">
        <v>0.57699999999999996</v>
      </c>
      <c r="AG574" s="1">
        <v>0</v>
      </c>
      <c r="AT574" s="1">
        <v>8.3961360000000003</v>
      </c>
      <c r="AU574" s="1" t="s">
        <v>405</v>
      </c>
      <c r="AV574" s="1">
        <v>0</v>
      </c>
      <c r="AW574" s="1">
        <v>0</v>
      </c>
      <c r="AX574" s="1">
        <v>0</v>
      </c>
      <c r="AY574" s="1">
        <v>28</v>
      </c>
      <c r="AZ574" s="1">
        <v>858</v>
      </c>
      <c r="BA574" s="1" t="s">
        <v>525</v>
      </c>
      <c r="BB574" s="1">
        <v>0.99999700000000002</v>
      </c>
      <c r="BC574" s="1">
        <v>0.99995900000000004</v>
      </c>
      <c r="BD574" s="1">
        <v>0</v>
      </c>
      <c r="BF574" s="1" t="s">
        <v>293</v>
      </c>
      <c r="BG574" s="1">
        <v>13</v>
      </c>
      <c r="BH574" s="1">
        <v>60</v>
      </c>
      <c r="BI574" s="1">
        <v>449</v>
      </c>
      <c r="BJ574" s="1">
        <v>0</v>
      </c>
      <c r="BK574" s="1">
        <v>0</v>
      </c>
      <c r="BL574" s="1">
        <v>34.390385000000002</v>
      </c>
      <c r="BM574" s="1">
        <v>86</v>
      </c>
      <c r="BN574" s="1">
        <v>60</v>
      </c>
      <c r="BO574" s="1">
        <v>2669</v>
      </c>
      <c r="BP574" s="1">
        <v>145</v>
      </c>
      <c r="BQ574" s="1">
        <v>0.13131300000000001</v>
      </c>
      <c r="BR574" s="1">
        <v>0.99996200000000002</v>
      </c>
    </row>
    <row r="575" spans="1:70" x14ac:dyDescent="0.2">
      <c r="A575" s="1" t="s">
        <v>18156</v>
      </c>
      <c r="B575" s="1" t="s">
        <v>18151</v>
      </c>
      <c r="C575" s="1" t="s">
        <v>14049</v>
      </c>
      <c r="D575" s="1">
        <v>5341</v>
      </c>
      <c r="E575" s="1" t="s">
        <v>289</v>
      </c>
      <c r="F575" s="1" t="s">
        <v>289</v>
      </c>
      <c r="G575" s="1">
        <v>2</v>
      </c>
      <c r="H575" s="1">
        <v>68607609</v>
      </c>
      <c r="I575" s="1">
        <v>68607609</v>
      </c>
      <c r="J575" s="1" t="s">
        <v>289</v>
      </c>
      <c r="K575" s="1" t="s">
        <v>345</v>
      </c>
      <c r="L575" s="1" t="s">
        <v>346</v>
      </c>
      <c r="M575" s="1" t="s">
        <v>407</v>
      </c>
      <c r="N575" s="1" t="s">
        <v>294</v>
      </c>
      <c r="Q575" s="1" t="s">
        <v>289</v>
      </c>
      <c r="R575" s="1" t="s">
        <v>289</v>
      </c>
      <c r="S575" s="1" t="s">
        <v>289</v>
      </c>
      <c r="T575" s="1" t="s">
        <v>14009</v>
      </c>
      <c r="U575" s="1" t="s">
        <v>14010</v>
      </c>
      <c r="V575" s="1" t="s">
        <v>351</v>
      </c>
      <c r="W575" s="1">
        <v>2</v>
      </c>
      <c r="X575" s="1">
        <v>371</v>
      </c>
      <c r="Y575" s="1" t="s">
        <v>14011</v>
      </c>
      <c r="Z575" s="1" t="s">
        <v>14012</v>
      </c>
      <c r="AA575" s="1" t="s">
        <v>14013</v>
      </c>
      <c r="AB575" s="1" t="s">
        <v>14026</v>
      </c>
      <c r="AC575" s="1">
        <v>0.48299999999999998</v>
      </c>
      <c r="AG575" s="1">
        <v>0</v>
      </c>
      <c r="AT575" s="1">
        <v>9.3298489999999994</v>
      </c>
      <c r="AU575" s="1" t="s">
        <v>405</v>
      </c>
      <c r="AV575" s="1">
        <v>0</v>
      </c>
      <c r="AW575" s="1">
        <v>0</v>
      </c>
      <c r="AX575" s="1">
        <v>0</v>
      </c>
      <c r="AY575" s="1">
        <v>31</v>
      </c>
      <c r="AZ575" s="1">
        <v>1083</v>
      </c>
      <c r="BA575" s="1" t="s">
        <v>498</v>
      </c>
      <c r="BB575" s="1">
        <v>0.99999700000000002</v>
      </c>
      <c r="BC575" s="1">
        <v>0.99940399999999996</v>
      </c>
      <c r="BD575" s="1">
        <v>0</v>
      </c>
      <c r="BF575" s="1" t="s">
        <v>351</v>
      </c>
      <c r="BG575" s="1">
        <v>9</v>
      </c>
      <c r="BH575" s="1">
        <v>60</v>
      </c>
      <c r="BI575" s="1">
        <v>312</v>
      </c>
      <c r="BJ575" s="1">
        <v>0</v>
      </c>
      <c r="BK575" s="1">
        <v>0</v>
      </c>
      <c r="BL575" s="1">
        <v>23.175568999999999</v>
      </c>
      <c r="BM575" s="1">
        <v>73</v>
      </c>
      <c r="BN575" s="1">
        <v>60</v>
      </c>
      <c r="BO575" s="1">
        <v>2549</v>
      </c>
      <c r="BP575" s="1">
        <v>125</v>
      </c>
      <c r="BQ575" s="1">
        <v>0.10975600000000001</v>
      </c>
      <c r="BR575" s="1">
        <v>0.99940700000000005</v>
      </c>
    </row>
    <row r="576" spans="1:70" x14ac:dyDescent="0.2">
      <c r="A576" s="1" t="s">
        <v>18156</v>
      </c>
      <c r="B576" s="1" t="s">
        <v>18151</v>
      </c>
      <c r="C576" s="1" t="s">
        <v>14077</v>
      </c>
      <c r="D576" s="1">
        <v>653781</v>
      </c>
      <c r="E576" s="1" t="s">
        <v>289</v>
      </c>
      <c r="F576" s="1" t="s">
        <v>289</v>
      </c>
      <c r="G576" s="1">
        <v>2</v>
      </c>
      <c r="H576" s="1">
        <v>131415008</v>
      </c>
      <c r="I576" s="1">
        <v>131415008</v>
      </c>
      <c r="J576" s="1" t="s">
        <v>289</v>
      </c>
      <c r="K576" s="1" t="s">
        <v>345</v>
      </c>
      <c r="L576" s="1" t="s">
        <v>346</v>
      </c>
      <c r="M576" s="1" t="s">
        <v>294</v>
      </c>
      <c r="N576" s="1" t="s">
        <v>347</v>
      </c>
      <c r="Q576" s="1" t="s">
        <v>289</v>
      </c>
      <c r="R576" s="1" t="s">
        <v>289</v>
      </c>
      <c r="S576" s="1" t="s">
        <v>289</v>
      </c>
      <c r="T576" s="1" t="s">
        <v>14052</v>
      </c>
      <c r="U576" s="1" t="s">
        <v>14053</v>
      </c>
      <c r="V576" s="1" t="s">
        <v>351</v>
      </c>
      <c r="W576" s="1">
        <v>15</v>
      </c>
      <c r="X576" s="1">
        <v>2727</v>
      </c>
      <c r="Y576" s="1" t="s">
        <v>14054</v>
      </c>
      <c r="Z576" s="1" t="s">
        <v>14055</v>
      </c>
      <c r="AA576" s="1" t="s">
        <v>14056</v>
      </c>
      <c r="AB576" s="1" t="s">
        <v>14061</v>
      </c>
      <c r="AC576" s="1">
        <v>0.59699999999999998</v>
      </c>
      <c r="AG576" s="1">
        <v>0</v>
      </c>
      <c r="AT576" s="1">
        <v>4.5148409999999997</v>
      </c>
      <c r="AU576" s="1" t="s">
        <v>405</v>
      </c>
      <c r="AV576" s="1">
        <v>6</v>
      </c>
      <c r="AW576" s="1">
        <v>0</v>
      </c>
      <c r="AX576" s="1">
        <v>0</v>
      </c>
      <c r="AY576" s="1">
        <v>15</v>
      </c>
      <c r="AZ576" s="1">
        <v>537</v>
      </c>
      <c r="BA576" s="1" t="s">
        <v>406</v>
      </c>
      <c r="BB576" s="1">
        <v>0.99648999999999999</v>
      </c>
      <c r="BC576" s="1">
        <v>0.90587799999999996</v>
      </c>
      <c r="BD576" s="1">
        <v>0</v>
      </c>
      <c r="BF576" s="1" t="s">
        <v>351</v>
      </c>
      <c r="BG576" s="1">
        <v>4</v>
      </c>
      <c r="BH576" s="1">
        <v>25</v>
      </c>
      <c r="BI576" s="1">
        <v>121</v>
      </c>
      <c r="BJ576" s="1">
        <v>0</v>
      </c>
      <c r="BK576" s="1">
        <v>0</v>
      </c>
      <c r="BL576" s="1">
        <v>8.2762899999999995</v>
      </c>
      <c r="BM576" s="1">
        <v>38</v>
      </c>
      <c r="BN576" s="1">
        <v>60</v>
      </c>
      <c r="BO576" s="1">
        <v>1306</v>
      </c>
      <c r="BP576" s="1">
        <v>66</v>
      </c>
      <c r="BQ576" s="1">
        <v>9.5238000000000003E-2</v>
      </c>
      <c r="BR576" s="1">
        <v>0.90906900000000002</v>
      </c>
    </row>
    <row r="577" spans="1:70" x14ac:dyDescent="0.2">
      <c r="A577" s="1" t="s">
        <v>18156</v>
      </c>
      <c r="B577" s="1" t="s">
        <v>18151</v>
      </c>
      <c r="C577" s="1" t="s">
        <v>4512</v>
      </c>
      <c r="D577" s="1">
        <v>7273</v>
      </c>
      <c r="E577" s="1" t="s">
        <v>289</v>
      </c>
      <c r="F577" s="1" t="s">
        <v>289</v>
      </c>
      <c r="G577" s="1">
        <v>2</v>
      </c>
      <c r="H577" s="1">
        <v>179431314</v>
      </c>
      <c r="I577" s="1">
        <v>179431314</v>
      </c>
      <c r="J577" s="1" t="s">
        <v>289</v>
      </c>
      <c r="K577" s="1" t="s">
        <v>436</v>
      </c>
      <c r="L577" s="1" t="s">
        <v>346</v>
      </c>
      <c r="M577" s="1" t="s">
        <v>333</v>
      </c>
      <c r="N577" s="1" t="s">
        <v>407</v>
      </c>
      <c r="Q577" s="1" t="s">
        <v>289</v>
      </c>
      <c r="R577" s="1" t="s">
        <v>289</v>
      </c>
      <c r="S577" s="1" t="s">
        <v>289</v>
      </c>
      <c r="T577" s="1" t="s">
        <v>14080</v>
      </c>
      <c r="U577" s="1" t="s">
        <v>4475</v>
      </c>
      <c r="V577" s="1" t="s">
        <v>293</v>
      </c>
      <c r="W577" s="1">
        <v>326</v>
      </c>
      <c r="X577" s="1">
        <v>79769</v>
      </c>
      <c r="Y577" s="1" t="s">
        <v>14081</v>
      </c>
      <c r="Z577" s="1" t="s">
        <v>14082</v>
      </c>
      <c r="AA577" s="1" t="s">
        <v>14083</v>
      </c>
      <c r="AB577" s="1" t="s">
        <v>14086</v>
      </c>
      <c r="AC577" s="1">
        <v>0.44800000000000001</v>
      </c>
      <c r="AG577" s="1">
        <v>0</v>
      </c>
      <c r="AT577" s="1">
        <v>20.460128000000001</v>
      </c>
      <c r="AU577" s="1" t="s">
        <v>405</v>
      </c>
      <c r="AV577" s="1">
        <v>0</v>
      </c>
      <c r="AW577" s="1">
        <v>0</v>
      </c>
      <c r="AX577" s="1">
        <v>0</v>
      </c>
      <c r="AY577" s="1">
        <v>68</v>
      </c>
      <c r="AZ577" s="1">
        <v>2230</v>
      </c>
      <c r="BA577" s="1" t="s">
        <v>525</v>
      </c>
      <c r="BB577" s="1">
        <v>1</v>
      </c>
      <c r="BC577" s="1">
        <v>1</v>
      </c>
      <c r="BD577" s="1">
        <v>0</v>
      </c>
      <c r="BF577" s="1" t="s">
        <v>293</v>
      </c>
      <c r="BG577" s="1">
        <v>8</v>
      </c>
      <c r="BH577" s="1">
        <v>60</v>
      </c>
      <c r="BI577" s="1">
        <v>275</v>
      </c>
      <c r="BJ577" s="1">
        <v>1</v>
      </c>
      <c r="BK577" s="1">
        <v>0</v>
      </c>
      <c r="BL577" s="1">
        <v>16.519971999999999</v>
      </c>
      <c r="BM577" s="1">
        <v>205</v>
      </c>
      <c r="BN577" s="1">
        <v>60</v>
      </c>
      <c r="BO577" s="1">
        <v>6801</v>
      </c>
      <c r="BP577" s="1">
        <v>309</v>
      </c>
      <c r="BQ577" s="1">
        <v>3.7559000000000002E-2</v>
      </c>
      <c r="BR577" s="1">
        <v>1</v>
      </c>
    </row>
    <row r="578" spans="1:70" x14ac:dyDescent="0.2">
      <c r="A578" s="1" t="s">
        <v>18156</v>
      </c>
      <c r="B578" s="1" t="s">
        <v>18151</v>
      </c>
      <c r="C578" s="1" t="s">
        <v>14163</v>
      </c>
      <c r="D578" s="1">
        <v>7707</v>
      </c>
      <c r="E578" s="1" t="s">
        <v>289</v>
      </c>
      <c r="F578" s="1" t="s">
        <v>289</v>
      </c>
      <c r="G578" s="1">
        <v>3</v>
      </c>
      <c r="H578" s="1">
        <v>124952698</v>
      </c>
      <c r="I578" s="1">
        <v>124952698</v>
      </c>
      <c r="J578" s="1" t="s">
        <v>289</v>
      </c>
      <c r="K578" s="1" t="s">
        <v>345</v>
      </c>
      <c r="L578" s="1" t="s">
        <v>346</v>
      </c>
      <c r="M578" s="1" t="s">
        <v>294</v>
      </c>
      <c r="N578" s="1" t="s">
        <v>347</v>
      </c>
      <c r="Q578" s="1" t="s">
        <v>289</v>
      </c>
      <c r="R578" s="1" t="s">
        <v>289</v>
      </c>
      <c r="S578" s="1" t="s">
        <v>289</v>
      </c>
      <c r="T578" s="1" t="s">
        <v>14127</v>
      </c>
      <c r="U578" s="1" t="s">
        <v>14128</v>
      </c>
      <c r="V578" s="1" t="s">
        <v>293</v>
      </c>
      <c r="W578" s="1">
        <v>9</v>
      </c>
      <c r="X578" s="1">
        <v>1357</v>
      </c>
      <c r="Y578" s="1" t="s">
        <v>14129</v>
      </c>
      <c r="Z578" s="1" t="s">
        <v>14130</v>
      </c>
      <c r="AA578" s="1" t="s">
        <v>14131</v>
      </c>
      <c r="AB578" s="1" t="s">
        <v>14142</v>
      </c>
      <c r="AC578" s="1">
        <v>0.36799999999999999</v>
      </c>
      <c r="AG578" s="1">
        <v>0</v>
      </c>
      <c r="AT578" s="1">
        <v>8.7283799999999996</v>
      </c>
      <c r="AU578" s="1" t="s">
        <v>405</v>
      </c>
      <c r="AV578" s="1">
        <v>0</v>
      </c>
      <c r="AW578" s="1">
        <v>0</v>
      </c>
      <c r="AX578" s="1">
        <v>0</v>
      </c>
      <c r="AY578" s="1">
        <v>29</v>
      </c>
      <c r="AZ578" s="1">
        <v>1013</v>
      </c>
      <c r="BA578" s="1" t="s">
        <v>406</v>
      </c>
      <c r="BB578" s="1">
        <v>0.99999700000000002</v>
      </c>
      <c r="BC578" s="1">
        <v>0.99672099999999997</v>
      </c>
      <c r="BD578" s="1">
        <v>0</v>
      </c>
      <c r="BF578" s="1" t="s">
        <v>293</v>
      </c>
      <c r="BG578" s="1">
        <v>28</v>
      </c>
      <c r="BH578" s="1">
        <v>60</v>
      </c>
      <c r="BI578" s="1">
        <v>999</v>
      </c>
      <c r="BJ578" s="1">
        <v>0</v>
      </c>
      <c r="BK578" s="1">
        <v>0</v>
      </c>
      <c r="BL578" s="1">
        <v>92.800715999999994</v>
      </c>
      <c r="BM578" s="1">
        <v>42</v>
      </c>
      <c r="BN578" s="1">
        <v>60</v>
      </c>
      <c r="BO578" s="1">
        <v>1439</v>
      </c>
      <c r="BP578" s="1">
        <v>110</v>
      </c>
      <c r="BQ578" s="1">
        <v>0.4</v>
      </c>
      <c r="BR578" s="1">
        <v>0.99672400000000005</v>
      </c>
    </row>
    <row r="579" spans="1:70" x14ac:dyDescent="0.2">
      <c r="A579" s="1" t="s">
        <v>18156</v>
      </c>
      <c r="B579" s="1" t="s">
        <v>18151</v>
      </c>
      <c r="C579" s="1" t="s">
        <v>13131</v>
      </c>
      <c r="D579" s="1">
        <v>4585</v>
      </c>
      <c r="E579" s="1" t="s">
        <v>289</v>
      </c>
      <c r="F579" s="1" t="s">
        <v>289</v>
      </c>
      <c r="G579" s="1">
        <v>3</v>
      </c>
      <c r="H579" s="1">
        <v>195507927</v>
      </c>
      <c r="I579" s="1">
        <v>195507927</v>
      </c>
      <c r="J579" s="1" t="s">
        <v>289</v>
      </c>
      <c r="K579" s="1" t="s">
        <v>436</v>
      </c>
      <c r="L579" s="1" t="s">
        <v>346</v>
      </c>
      <c r="M579" s="1" t="s">
        <v>333</v>
      </c>
      <c r="N579" s="1" t="s">
        <v>407</v>
      </c>
      <c r="Q579" s="1" t="s">
        <v>289</v>
      </c>
      <c r="R579" s="1" t="s">
        <v>289</v>
      </c>
      <c r="S579" s="1" t="s">
        <v>289</v>
      </c>
      <c r="T579" s="1" t="s">
        <v>14090</v>
      </c>
      <c r="U579" s="1" t="s">
        <v>13093</v>
      </c>
      <c r="V579" s="1" t="s">
        <v>293</v>
      </c>
      <c r="W579" s="1">
        <v>2</v>
      </c>
      <c r="X579" s="1">
        <v>10983</v>
      </c>
      <c r="Y579" s="1" t="s">
        <v>14091</v>
      </c>
      <c r="Z579" s="1" t="s">
        <v>14092</v>
      </c>
      <c r="AA579" s="1" t="s">
        <v>14093</v>
      </c>
      <c r="AB579" s="1" t="s">
        <v>14095</v>
      </c>
      <c r="AC579" s="1">
        <v>0.60199999999999998</v>
      </c>
      <c r="AG579" s="1">
        <v>0</v>
      </c>
      <c r="AT579" s="1">
        <v>3.009471</v>
      </c>
      <c r="AU579" s="1" t="s">
        <v>405</v>
      </c>
      <c r="AV579" s="1">
        <v>0</v>
      </c>
      <c r="AW579" s="1">
        <v>0</v>
      </c>
      <c r="AX579" s="1">
        <v>0</v>
      </c>
      <c r="AY579" s="1">
        <v>10</v>
      </c>
      <c r="AZ579" s="1">
        <v>334</v>
      </c>
      <c r="BA579" s="1" t="s">
        <v>525</v>
      </c>
      <c r="BB579" s="1">
        <v>0.99270800000000003</v>
      </c>
      <c r="BC579" s="1">
        <v>0.28987200000000002</v>
      </c>
      <c r="BD579" s="1">
        <v>0</v>
      </c>
      <c r="BF579" s="1" t="s">
        <v>293</v>
      </c>
      <c r="BG579" s="1">
        <v>3</v>
      </c>
      <c r="BH579" s="1">
        <v>60</v>
      </c>
      <c r="BI579" s="1">
        <v>114</v>
      </c>
      <c r="BJ579" s="1">
        <v>0</v>
      </c>
      <c r="BK579" s="1">
        <v>0</v>
      </c>
      <c r="BL579" s="1">
        <v>9.571968</v>
      </c>
      <c r="BM579" s="1">
        <v>12</v>
      </c>
      <c r="BN579" s="1">
        <v>60</v>
      </c>
      <c r="BO579" s="1">
        <v>385</v>
      </c>
      <c r="BP579" s="1">
        <v>32</v>
      </c>
      <c r="BQ579" s="1">
        <v>0.2</v>
      </c>
      <c r="BR579" s="1">
        <v>0.29200100000000001</v>
      </c>
    </row>
    <row r="580" spans="1:70" x14ac:dyDescent="0.2">
      <c r="A580" s="1" t="s">
        <v>18156</v>
      </c>
      <c r="B580" s="1" t="s">
        <v>18151</v>
      </c>
      <c r="C580" s="1" t="s">
        <v>18122</v>
      </c>
      <c r="D580" s="1">
        <v>375387</v>
      </c>
      <c r="E580" s="1" t="s">
        <v>289</v>
      </c>
      <c r="F580" s="1" t="s">
        <v>289</v>
      </c>
      <c r="G580" s="1">
        <v>3</v>
      </c>
      <c r="H580" s="1">
        <v>196387986</v>
      </c>
      <c r="I580" s="1">
        <v>196387986</v>
      </c>
      <c r="J580" s="1" t="s">
        <v>289</v>
      </c>
      <c r="K580" s="1" t="s">
        <v>345</v>
      </c>
      <c r="L580" s="1" t="s">
        <v>346</v>
      </c>
      <c r="M580" s="1" t="s">
        <v>407</v>
      </c>
      <c r="N580" s="1" t="s">
        <v>333</v>
      </c>
      <c r="Q580" s="1" t="s">
        <v>289</v>
      </c>
      <c r="R580" s="1" t="s">
        <v>289</v>
      </c>
      <c r="S580" s="1" t="s">
        <v>289</v>
      </c>
      <c r="T580" s="1" t="s">
        <v>14099</v>
      </c>
      <c r="U580" s="1" t="s">
        <v>14100</v>
      </c>
      <c r="V580" s="1" t="s">
        <v>351</v>
      </c>
      <c r="W580" s="1">
        <v>3</v>
      </c>
      <c r="X580" s="1">
        <v>1675</v>
      </c>
      <c r="Y580" s="1" t="s">
        <v>14101</v>
      </c>
      <c r="Z580" s="1" t="s">
        <v>14102</v>
      </c>
      <c r="AA580" s="1" t="s">
        <v>14103</v>
      </c>
      <c r="AB580" s="1" t="s">
        <v>14107</v>
      </c>
      <c r="AC580" s="1">
        <v>0.57699999999999996</v>
      </c>
      <c r="AG580" s="1">
        <v>0</v>
      </c>
      <c r="AT580" s="1">
        <v>20.459696000000001</v>
      </c>
      <c r="AU580" s="1" t="s">
        <v>405</v>
      </c>
      <c r="AV580" s="1">
        <v>0</v>
      </c>
      <c r="AW580" s="1">
        <v>0</v>
      </c>
      <c r="AX580" s="1">
        <v>0</v>
      </c>
      <c r="AY580" s="1">
        <v>68</v>
      </c>
      <c r="AZ580" s="1">
        <v>2265</v>
      </c>
      <c r="BA580" s="1" t="s">
        <v>498</v>
      </c>
      <c r="BB580" s="1">
        <v>1</v>
      </c>
      <c r="BC580" s="1">
        <v>1</v>
      </c>
      <c r="BD580" s="1">
        <v>0</v>
      </c>
      <c r="BF580" s="1" t="s">
        <v>351</v>
      </c>
      <c r="BG580" s="1">
        <v>76</v>
      </c>
      <c r="BH580" s="1">
        <v>60</v>
      </c>
      <c r="BI580" s="1">
        <v>2632</v>
      </c>
      <c r="BJ580" s="1">
        <v>0</v>
      </c>
      <c r="BK580" s="1">
        <v>0</v>
      </c>
      <c r="BL580" s="1">
        <v>242.590216</v>
      </c>
      <c r="BM580" s="1">
        <v>120</v>
      </c>
      <c r="BN580" s="1">
        <v>60</v>
      </c>
      <c r="BO580" s="1">
        <v>3917</v>
      </c>
      <c r="BP580" s="1">
        <v>292</v>
      </c>
      <c r="BQ580" s="1">
        <v>0.38775500000000002</v>
      </c>
      <c r="BR580" s="1">
        <v>1</v>
      </c>
    </row>
    <row r="581" spans="1:70" x14ac:dyDescent="0.2">
      <c r="A581" s="1" t="s">
        <v>18156</v>
      </c>
      <c r="B581" s="1" t="s">
        <v>18151</v>
      </c>
      <c r="C581" s="1" t="s">
        <v>18123</v>
      </c>
      <c r="D581" s="1">
        <v>1834</v>
      </c>
      <c r="E581" s="1" t="s">
        <v>289</v>
      </c>
      <c r="F581" s="1" t="s">
        <v>289</v>
      </c>
      <c r="G581" s="1">
        <v>4</v>
      </c>
      <c r="H581" s="1">
        <v>88536886</v>
      </c>
      <c r="I581" s="1">
        <v>88536886</v>
      </c>
      <c r="J581" s="1" t="s">
        <v>289</v>
      </c>
      <c r="K581" s="1" t="s">
        <v>436</v>
      </c>
      <c r="L581" s="1" t="s">
        <v>346</v>
      </c>
      <c r="M581" s="1" t="s">
        <v>347</v>
      </c>
      <c r="N581" s="1" t="s">
        <v>294</v>
      </c>
      <c r="Q581" s="1" t="s">
        <v>289</v>
      </c>
      <c r="R581" s="1" t="s">
        <v>289</v>
      </c>
      <c r="S581" s="1" t="s">
        <v>289</v>
      </c>
      <c r="T581" s="1" t="s">
        <v>14212</v>
      </c>
      <c r="U581" s="1" t="s">
        <v>14213</v>
      </c>
      <c r="V581" s="1" t="s">
        <v>351</v>
      </c>
      <c r="W581" s="1">
        <v>4</v>
      </c>
      <c r="X581" s="1">
        <v>3105</v>
      </c>
      <c r="Y581" s="1" t="s">
        <v>14214</v>
      </c>
      <c r="Z581" s="1" t="s">
        <v>14215</v>
      </c>
      <c r="AA581" s="1" t="s">
        <v>14216</v>
      </c>
      <c r="AB581" s="1" t="s">
        <v>14227</v>
      </c>
      <c r="AC581" s="1">
        <v>0.51700000000000002</v>
      </c>
      <c r="AG581" s="1">
        <v>0</v>
      </c>
      <c r="AT581" s="1">
        <v>3.309904</v>
      </c>
      <c r="AU581" s="1" t="s">
        <v>405</v>
      </c>
      <c r="AV581" s="1">
        <v>1</v>
      </c>
      <c r="AW581" s="1">
        <v>0</v>
      </c>
      <c r="AX581" s="1">
        <v>0</v>
      </c>
      <c r="AY581" s="1">
        <v>11</v>
      </c>
      <c r="AZ581" s="1">
        <v>375</v>
      </c>
      <c r="BA581" s="1" t="s">
        <v>469</v>
      </c>
      <c r="BB581" s="1">
        <v>0.99307199999999995</v>
      </c>
      <c r="BC581" s="1">
        <v>0.87162700000000004</v>
      </c>
      <c r="BD581" s="1">
        <v>0</v>
      </c>
      <c r="BF581" s="1" t="s">
        <v>351</v>
      </c>
      <c r="BG581" s="1">
        <v>3</v>
      </c>
      <c r="BH581" s="1">
        <v>60</v>
      </c>
      <c r="BI581" s="1">
        <v>98</v>
      </c>
      <c r="BJ581" s="1">
        <v>2</v>
      </c>
      <c r="BK581" s="1">
        <v>0</v>
      </c>
      <c r="BL581" s="1">
        <v>7.4272280000000004</v>
      </c>
      <c r="BM581" s="1">
        <v>19</v>
      </c>
      <c r="BN581" s="1">
        <v>60</v>
      </c>
      <c r="BO581" s="1">
        <v>662</v>
      </c>
      <c r="BP581" s="1">
        <v>61</v>
      </c>
      <c r="BQ581" s="1">
        <v>0.13636400000000001</v>
      </c>
      <c r="BR581" s="1">
        <v>0.87770800000000004</v>
      </c>
    </row>
    <row r="582" spans="1:70" x14ac:dyDescent="0.2">
      <c r="A582" s="1" t="s">
        <v>18156</v>
      </c>
      <c r="B582" s="1" t="s">
        <v>18151</v>
      </c>
      <c r="C582" s="1" t="s">
        <v>14209</v>
      </c>
      <c r="D582" s="1">
        <v>287</v>
      </c>
      <c r="E582" s="1" t="s">
        <v>289</v>
      </c>
      <c r="F582" s="1" t="s">
        <v>289</v>
      </c>
      <c r="G582" s="1">
        <v>4</v>
      </c>
      <c r="H582" s="1">
        <v>114278757</v>
      </c>
      <c r="I582" s="1">
        <v>114278757</v>
      </c>
      <c r="J582" s="1" t="s">
        <v>289</v>
      </c>
      <c r="K582" s="1" t="s">
        <v>345</v>
      </c>
      <c r="L582" s="1" t="s">
        <v>346</v>
      </c>
      <c r="M582" s="1" t="s">
        <v>407</v>
      </c>
      <c r="N582" s="1" t="s">
        <v>333</v>
      </c>
      <c r="Q582" s="1" t="s">
        <v>289</v>
      </c>
      <c r="R582" s="1" t="s">
        <v>289</v>
      </c>
      <c r="S582" s="1" t="s">
        <v>289</v>
      </c>
      <c r="T582" s="1" t="s">
        <v>14166</v>
      </c>
      <c r="U582" s="1" t="s">
        <v>14167</v>
      </c>
      <c r="V582" s="1" t="s">
        <v>351</v>
      </c>
      <c r="W582" s="1">
        <v>38</v>
      </c>
      <c r="X582" s="1">
        <v>9036</v>
      </c>
      <c r="Y582" s="1" t="s">
        <v>14168</v>
      </c>
      <c r="Z582" s="1" t="s">
        <v>14169</v>
      </c>
      <c r="AA582" s="1" t="s">
        <v>14170</v>
      </c>
      <c r="AB582" s="1" t="s">
        <v>14182</v>
      </c>
      <c r="AC582" s="1">
        <v>0.433</v>
      </c>
      <c r="AG582" s="1">
        <v>0</v>
      </c>
      <c r="AT582" s="1">
        <v>30.699110000000001</v>
      </c>
      <c r="AU582" s="1" t="s">
        <v>405</v>
      </c>
      <c r="AV582" s="1">
        <v>0</v>
      </c>
      <c r="AW582" s="1">
        <v>0</v>
      </c>
      <c r="AX582" s="1">
        <v>0</v>
      </c>
      <c r="AY582" s="1">
        <v>102</v>
      </c>
      <c r="AZ582" s="1">
        <v>3575</v>
      </c>
      <c r="BA582" s="1" t="s">
        <v>498</v>
      </c>
      <c r="BB582" s="1">
        <v>1</v>
      </c>
      <c r="BC582" s="1">
        <v>1</v>
      </c>
      <c r="BD582" s="1">
        <v>0</v>
      </c>
      <c r="BF582" s="1" t="s">
        <v>351</v>
      </c>
      <c r="BG582" s="1">
        <v>108</v>
      </c>
      <c r="BH582" s="1">
        <v>60</v>
      </c>
      <c r="BI582" s="1">
        <v>3860</v>
      </c>
      <c r="BJ582" s="1">
        <v>0</v>
      </c>
      <c r="BK582" s="1">
        <v>0</v>
      </c>
      <c r="BL582" s="1">
        <v>342.02403199999998</v>
      </c>
      <c r="BM582" s="1">
        <v>252</v>
      </c>
      <c r="BN582" s="1">
        <v>60</v>
      </c>
      <c r="BO582" s="1">
        <v>8888</v>
      </c>
      <c r="BP582" s="1">
        <v>484</v>
      </c>
      <c r="BQ582" s="1">
        <v>0.3</v>
      </c>
      <c r="BR582" s="1">
        <v>1</v>
      </c>
    </row>
    <row r="583" spans="1:70" x14ac:dyDescent="0.2">
      <c r="A583" s="1" t="s">
        <v>18156</v>
      </c>
      <c r="B583" s="1" t="s">
        <v>18151</v>
      </c>
      <c r="C583" s="1" t="s">
        <v>14276</v>
      </c>
      <c r="D583" s="1">
        <v>84076</v>
      </c>
      <c r="E583" s="1" t="s">
        <v>289</v>
      </c>
      <c r="F583" s="1" t="s">
        <v>289</v>
      </c>
      <c r="G583" s="1">
        <v>4</v>
      </c>
      <c r="H583" s="1">
        <v>164394667</v>
      </c>
      <c r="I583" s="1">
        <v>164394667</v>
      </c>
      <c r="J583" s="1" t="s">
        <v>289</v>
      </c>
      <c r="K583" s="1" t="s">
        <v>345</v>
      </c>
      <c r="L583" s="1" t="s">
        <v>346</v>
      </c>
      <c r="M583" s="1" t="s">
        <v>333</v>
      </c>
      <c r="N583" s="1" t="s">
        <v>407</v>
      </c>
      <c r="Q583" s="1" t="s">
        <v>289</v>
      </c>
      <c r="R583" s="1" t="s">
        <v>289</v>
      </c>
      <c r="S583" s="1" t="s">
        <v>289</v>
      </c>
      <c r="T583" s="1" t="s">
        <v>14244</v>
      </c>
      <c r="U583" s="1" t="s">
        <v>14245</v>
      </c>
      <c r="V583" s="1" t="s">
        <v>293</v>
      </c>
      <c r="W583" s="1">
        <v>1</v>
      </c>
      <c r="X583" s="1">
        <v>380</v>
      </c>
      <c r="Y583" s="1" t="s">
        <v>14246</v>
      </c>
      <c r="Z583" s="1" t="s">
        <v>14247</v>
      </c>
      <c r="AA583" s="1" t="s">
        <v>14248</v>
      </c>
      <c r="AB583" s="1" t="s">
        <v>14257</v>
      </c>
      <c r="AC583" s="1">
        <v>0.54200000000000004</v>
      </c>
      <c r="AG583" s="1">
        <v>0</v>
      </c>
      <c r="AT583" s="1">
        <v>10.167057</v>
      </c>
      <c r="AU583" s="1" t="s">
        <v>405</v>
      </c>
      <c r="AV583" s="1">
        <v>0</v>
      </c>
      <c r="AW583" s="1">
        <v>0</v>
      </c>
      <c r="AX583" s="1">
        <v>0</v>
      </c>
      <c r="AY583" s="1">
        <v>34</v>
      </c>
      <c r="AZ583" s="1">
        <v>1158</v>
      </c>
      <c r="BA583" s="1" t="s">
        <v>525</v>
      </c>
      <c r="BB583" s="1">
        <v>0.99999800000000005</v>
      </c>
      <c r="BC583" s="1">
        <v>0.999996</v>
      </c>
      <c r="BD583" s="1">
        <v>0</v>
      </c>
      <c r="BF583" s="1" t="s">
        <v>293</v>
      </c>
      <c r="BG583" s="1">
        <v>7</v>
      </c>
      <c r="BH583" s="1">
        <v>60</v>
      </c>
      <c r="BI583" s="1">
        <v>219</v>
      </c>
      <c r="BJ583" s="1">
        <v>0</v>
      </c>
      <c r="BK583" s="1">
        <v>0</v>
      </c>
      <c r="BL583" s="1">
        <v>13.88762</v>
      </c>
      <c r="BM583" s="1">
        <v>109</v>
      </c>
      <c r="BN583" s="1">
        <v>60</v>
      </c>
      <c r="BO583" s="1">
        <v>3791</v>
      </c>
      <c r="BP583" s="1">
        <v>162</v>
      </c>
      <c r="BQ583" s="1">
        <v>6.0345000000000003E-2</v>
      </c>
      <c r="BR583" s="1">
        <v>0.99999800000000005</v>
      </c>
    </row>
    <row r="584" spans="1:70" x14ac:dyDescent="0.2">
      <c r="A584" s="1" t="s">
        <v>18156</v>
      </c>
      <c r="B584" s="1" t="s">
        <v>18151</v>
      </c>
      <c r="C584" s="1" t="s">
        <v>18124</v>
      </c>
      <c r="D584" s="1">
        <v>60684</v>
      </c>
      <c r="E584" s="1" t="s">
        <v>289</v>
      </c>
      <c r="F584" s="1" t="s">
        <v>289</v>
      </c>
      <c r="G584" s="1">
        <v>4</v>
      </c>
      <c r="H584" s="1">
        <v>184605939</v>
      </c>
      <c r="I584" s="1">
        <v>184605939</v>
      </c>
      <c r="J584" s="1" t="s">
        <v>289</v>
      </c>
      <c r="K584" s="1" t="s">
        <v>436</v>
      </c>
      <c r="L584" s="1" t="s">
        <v>346</v>
      </c>
      <c r="M584" s="1" t="s">
        <v>347</v>
      </c>
      <c r="N584" s="1" t="s">
        <v>294</v>
      </c>
      <c r="Q584" s="1" t="s">
        <v>289</v>
      </c>
      <c r="R584" s="1" t="s">
        <v>289</v>
      </c>
      <c r="S584" s="1" t="s">
        <v>289</v>
      </c>
      <c r="T584" s="1" t="s">
        <v>14279</v>
      </c>
      <c r="U584" s="1" t="s">
        <v>14280</v>
      </c>
      <c r="V584" s="1" t="s">
        <v>351</v>
      </c>
      <c r="W584" s="1">
        <v>15</v>
      </c>
      <c r="X584" s="1">
        <v>1714</v>
      </c>
      <c r="Y584" s="1" t="s">
        <v>14281</v>
      </c>
      <c r="Z584" s="1" t="s">
        <v>14282</v>
      </c>
      <c r="AA584" s="1" t="s">
        <v>14283</v>
      </c>
      <c r="AB584" s="1" t="s">
        <v>14290</v>
      </c>
      <c r="AC584" s="1">
        <v>0.38800000000000001</v>
      </c>
      <c r="AG584" s="1">
        <v>0</v>
      </c>
      <c r="AT584" s="1">
        <v>10.26914</v>
      </c>
      <c r="AU584" s="1" t="s">
        <v>405</v>
      </c>
      <c r="AV584" s="1">
        <v>0</v>
      </c>
      <c r="AW584" s="1">
        <v>1</v>
      </c>
      <c r="AX584" s="1">
        <v>34</v>
      </c>
      <c r="AY584" s="1">
        <v>46</v>
      </c>
      <c r="AZ584" s="1">
        <v>1634</v>
      </c>
      <c r="BA584" s="1" t="s">
        <v>469</v>
      </c>
      <c r="BB584" s="1">
        <v>1</v>
      </c>
      <c r="BC584" s="1">
        <v>1</v>
      </c>
      <c r="BD584" s="1">
        <v>0</v>
      </c>
      <c r="BF584" s="1" t="s">
        <v>351</v>
      </c>
      <c r="BG584" s="1">
        <v>11</v>
      </c>
      <c r="BH584" s="1">
        <v>60</v>
      </c>
      <c r="BI584" s="1">
        <v>389</v>
      </c>
      <c r="BJ584" s="1">
        <v>0</v>
      </c>
      <c r="BK584" s="1">
        <v>0</v>
      </c>
      <c r="BL584" s="1">
        <v>26.603199</v>
      </c>
      <c r="BM584" s="1">
        <v>154</v>
      </c>
      <c r="BN584" s="1">
        <v>60</v>
      </c>
      <c r="BO584" s="1">
        <v>5358</v>
      </c>
      <c r="BP584" s="1">
        <v>241</v>
      </c>
      <c r="BQ584" s="1">
        <v>6.6667000000000004E-2</v>
      </c>
      <c r="BR584" s="1">
        <v>1</v>
      </c>
    </row>
    <row r="585" spans="1:70" x14ac:dyDescent="0.2">
      <c r="A585" s="1" t="s">
        <v>18156</v>
      </c>
      <c r="B585" s="1" t="s">
        <v>18151</v>
      </c>
      <c r="C585" s="1" t="s">
        <v>14387</v>
      </c>
      <c r="D585" s="1">
        <v>6389</v>
      </c>
      <c r="E585" s="1" t="s">
        <v>289</v>
      </c>
      <c r="F585" s="1" t="s">
        <v>289</v>
      </c>
      <c r="G585" s="1">
        <v>5</v>
      </c>
      <c r="H585" s="1">
        <v>236556</v>
      </c>
      <c r="I585" s="1">
        <v>236556</v>
      </c>
      <c r="J585" s="1" t="s">
        <v>289</v>
      </c>
      <c r="K585" s="1" t="s">
        <v>345</v>
      </c>
      <c r="L585" s="1" t="s">
        <v>346</v>
      </c>
      <c r="M585" s="1" t="s">
        <v>294</v>
      </c>
      <c r="N585" s="1" t="s">
        <v>333</v>
      </c>
      <c r="Q585" s="1" t="s">
        <v>289</v>
      </c>
      <c r="R585" s="1" t="s">
        <v>289</v>
      </c>
      <c r="S585" s="1" t="s">
        <v>289</v>
      </c>
      <c r="T585" s="1" t="s">
        <v>14340</v>
      </c>
      <c r="U585" s="1" t="s">
        <v>14341</v>
      </c>
      <c r="V585" s="1" t="s">
        <v>351</v>
      </c>
      <c r="W585" s="1">
        <v>10</v>
      </c>
      <c r="X585" s="1">
        <v>1389</v>
      </c>
      <c r="Y585" s="1" t="s">
        <v>14342</v>
      </c>
      <c r="Z585" s="1" t="s">
        <v>14343</v>
      </c>
      <c r="AA585" s="1" t="s">
        <v>14344</v>
      </c>
      <c r="AB585" s="1" t="s">
        <v>14357</v>
      </c>
      <c r="AC585" s="1">
        <v>0.61199999999999999</v>
      </c>
      <c r="AG585" s="1">
        <v>0</v>
      </c>
      <c r="AT585" s="1">
        <v>4.2134939999999999</v>
      </c>
      <c r="AU585" s="1" t="s">
        <v>405</v>
      </c>
      <c r="AV585" s="1">
        <v>1</v>
      </c>
      <c r="AW585" s="1">
        <v>0</v>
      </c>
      <c r="AX585" s="1">
        <v>0</v>
      </c>
      <c r="AY585" s="1">
        <v>14</v>
      </c>
      <c r="AZ585" s="1">
        <v>477</v>
      </c>
      <c r="BA585" s="1" t="s">
        <v>406</v>
      </c>
      <c r="BB585" s="1">
        <v>0.99534299999999998</v>
      </c>
      <c r="BC585" s="1">
        <v>0.92232499999999995</v>
      </c>
      <c r="BD585" s="1">
        <v>0</v>
      </c>
      <c r="BF585" s="1" t="s">
        <v>351</v>
      </c>
      <c r="BG585" s="1">
        <v>3</v>
      </c>
      <c r="BH585" s="1">
        <v>45</v>
      </c>
      <c r="BI585" s="1">
        <v>103</v>
      </c>
      <c r="BJ585" s="1">
        <v>0</v>
      </c>
      <c r="BK585" s="1">
        <v>0</v>
      </c>
      <c r="BL585" s="1">
        <v>6.9769990000000002</v>
      </c>
      <c r="BM585" s="1">
        <v>41</v>
      </c>
      <c r="BN585" s="1">
        <v>60</v>
      </c>
      <c r="BO585" s="1">
        <v>1413</v>
      </c>
      <c r="BP585" s="1">
        <v>66</v>
      </c>
      <c r="BQ585" s="1">
        <v>6.8182000000000006E-2</v>
      </c>
      <c r="BR585" s="1">
        <v>0.92664000000000002</v>
      </c>
    </row>
    <row r="586" spans="1:70" x14ac:dyDescent="0.2">
      <c r="A586" s="1" t="s">
        <v>18156</v>
      </c>
      <c r="B586" s="1" t="s">
        <v>18151</v>
      </c>
      <c r="C586" s="1" t="s">
        <v>14338</v>
      </c>
      <c r="D586" s="1">
        <v>54882</v>
      </c>
      <c r="E586" s="1" t="s">
        <v>289</v>
      </c>
      <c r="F586" s="1" t="s">
        <v>289</v>
      </c>
      <c r="G586" s="1">
        <v>5</v>
      </c>
      <c r="H586" s="1">
        <v>139907772</v>
      </c>
      <c r="I586" s="1">
        <v>139907772</v>
      </c>
      <c r="J586" s="1" t="s">
        <v>289</v>
      </c>
      <c r="K586" s="1" t="s">
        <v>436</v>
      </c>
      <c r="L586" s="1" t="s">
        <v>346</v>
      </c>
      <c r="M586" s="1" t="s">
        <v>294</v>
      </c>
      <c r="N586" s="1" t="s">
        <v>333</v>
      </c>
      <c r="Q586" s="1" t="s">
        <v>289</v>
      </c>
      <c r="R586" s="1" t="s">
        <v>289</v>
      </c>
      <c r="S586" s="1" t="s">
        <v>289</v>
      </c>
      <c r="T586" s="1" t="s">
        <v>14309</v>
      </c>
      <c r="U586" s="1" t="s">
        <v>14310</v>
      </c>
      <c r="V586" s="1" t="s">
        <v>351</v>
      </c>
      <c r="W586" s="1">
        <v>29</v>
      </c>
      <c r="X586" s="1">
        <v>5365</v>
      </c>
      <c r="Y586" s="1" t="s">
        <v>14311</v>
      </c>
      <c r="Z586" s="1" t="s">
        <v>14312</v>
      </c>
      <c r="AA586" s="1" t="s">
        <v>14313</v>
      </c>
      <c r="AB586" s="1" t="s">
        <v>14320</v>
      </c>
      <c r="AC586" s="1">
        <v>0.308</v>
      </c>
      <c r="AG586" s="1">
        <v>2</v>
      </c>
      <c r="AH586" s="1" t="s">
        <v>1259</v>
      </c>
      <c r="AI586" t="s">
        <v>14321</v>
      </c>
      <c r="AT586" s="1">
        <v>9.4788619999999995</v>
      </c>
      <c r="AU586" s="1" t="s">
        <v>405</v>
      </c>
      <c r="AV586" s="1">
        <v>0</v>
      </c>
      <c r="AW586" s="1">
        <v>0</v>
      </c>
      <c r="AX586" s="1">
        <v>0</v>
      </c>
      <c r="AY586" s="1">
        <v>32</v>
      </c>
      <c r="AZ586" s="1">
        <v>822</v>
      </c>
      <c r="BA586" s="1" t="s">
        <v>406</v>
      </c>
      <c r="BB586" s="1">
        <v>0.99999700000000002</v>
      </c>
      <c r="BC586" s="1">
        <v>0.998865</v>
      </c>
      <c r="BD586" s="1">
        <v>0</v>
      </c>
      <c r="BF586" s="1" t="s">
        <v>351</v>
      </c>
      <c r="BG586" s="1">
        <v>7</v>
      </c>
      <c r="BH586" s="1">
        <v>60</v>
      </c>
      <c r="BI586" s="1">
        <v>176</v>
      </c>
      <c r="BJ586" s="1">
        <v>0</v>
      </c>
      <c r="BK586" s="1">
        <v>0</v>
      </c>
      <c r="BL586" s="1">
        <v>10.825464</v>
      </c>
      <c r="BM586" s="1">
        <v>70</v>
      </c>
      <c r="BN586" s="1">
        <v>70</v>
      </c>
      <c r="BO586" s="1">
        <v>1908</v>
      </c>
      <c r="BP586" s="1">
        <v>155</v>
      </c>
      <c r="BQ586" s="1">
        <v>9.0909000000000004E-2</v>
      </c>
      <c r="BR586" s="1">
        <v>0.99886699999999995</v>
      </c>
    </row>
    <row r="587" spans="1:70" x14ac:dyDescent="0.2">
      <c r="A587" s="1" t="s">
        <v>18156</v>
      </c>
      <c r="B587" s="1" t="s">
        <v>18151</v>
      </c>
      <c r="C587" s="1" t="s">
        <v>18125</v>
      </c>
      <c r="D587" s="1">
        <v>170954</v>
      </c>
      <c r="E587" s="1" t="s">
        <v>289</v>
      </c>
      <c r="F587" s="1" t="s">
        <v>289</v>
      </c>
      <c r="G587" s="1">
        <v>6</v>
      </c>
      <c r="H587" s="1">
        <v>30653244</v>
      </c>
      <c r="I587" s="1">
        <v>30653244</v>
      </c>
      <c r="J587" s="1" t="s">
        <v>289</v>
      </c>
      <c r="K587" s="1" t="s">
        <v>436</v>
      </c>
      <c r="L587" s="1" t="s">
        <v>346</v>
      </c>
      <c r="M587" s="1" t="s">
        <v>333</v>
      </c>
      <c r="N587" s="1" t="s">
        <v>407</v>
      </c>
      <c r="Q587" s="1" t="s">
        <v>289</v>
      </c>
      <c r="R587" s="1" t="s">
        <v>289</v>
      </c>
      <c r="S587" s="1" t="s">
        <v>289</v>
      </c>
      <c r="T587" s="1" t="s">
        <v>14422</v>
      </c>
      <c r="U587" s="1" t="s">
        <v>14423</v>
      </c>
      <c r="V587" s="1" t="s">
        <v>293</v>
      </c>
      <c r="W587" s="1">
        <v>1</v>
      </c>
      <c r="X587" s="1">
        <v>2428</v>
      </c>
      <c r="Y587" s="1" t="s">
        <v>14424</v>
      </c>
      <c r="Z587" s="1" t="s">
        <v>14425</v>
      </c>
      <c r="AA587" s="1" t="s">
        <v>14426</v>
      </c>
      <c r="AB587" s="1" t="s">
        <v>14435</v>
      </c>
      <c r="AC587" s="1">
        <v>0.60199999999999998</v>
      </c>
      <c r="AG587" s="1">
        <v>0</v>
      </c>
      <c r="AT587" s="1">
        <v>24.654855000000001</v>
      </c>
      <c r="AU587" s="1" t="s">
        <v>405</v>
      </c>
      <c r="AV587" s="1">
        <v>0</v>
      </c>
      <c r="AW587" s="1">
        <v>0</v>
      </c>
      <c r="AX587" s="1">
        <v>0</v>
      </c>
      <c r="AY587" s="1">
        <v>82</v>
      </c>
      <c r="AZ587" s="1">
        <v>2810</v>
      </c>
      <c r="BA587" s="1" t="s">
        <v>525</v>
      </c>
      <c r="BB587" s="1">
        <v>1</v>
      </c>
      <c r="BC587" s="1">
        <v>1</v>
      </c>
      <c r="BD587" s="1">
        <v>0</v>
      </c>
      <c r="BF587" s="1" t="s">
        <v>293</v>
      </c>
      <c r="BG587" s="1">
        <v>39</v>
      </c>
      <c r="BH587" s="1">
        <v>60</v>
      </c>
      <c r="BI587" s="1">
        <v>1363</v>
      </c>
      <c r="BJ587" s="1">
        <v>0</v>
      </c>
      <c r="BK587" s="1">
        <v>0</v>
      </c>
      <c r="BL587" s="1">
        <v>106.410679</v>
      </c>
      <c r="BM587" s="1">
        <v>233</v>
      </c>
      <c r="BN587" s="1">
        <v>60</v>
      </c>
      <c r="BO587" s="1">
        <v>8129</v>
      </c>
      <c r="BP587" s="1">
        <v>394</v>
      </c>
      <c r="BQ587" s="1">
        <v>0.14338200000000001</v>
      </c>
      <c r="BR587" s="1">
        <v>1</v>
      </c>
    </row>
    <row r="588" spans="1:70" x14ac:dyDescent="0.2">
      <c r="A588" s="1" t="s">
        <v>18156</v>
      </c>
      <c r="B588" s="1" t="s">
        <v>18151</v>
      </c>
      <c r="C588" s="1" t="s">
        <v>14414</v>
      </c>
      <c r="D588" s="1">
        <v>3123</v>
      </c>
      <c r="E588" s="1" t="s">
        <v>289</v>
      </c>
      <c r="F588" s="1" t="s">
        <v>289</v>
      </c>
      <c r="G588" s="1">
        <v>6</v>
      </c>
      <c r="H588" s="1">
        <v>32548544</v>
      </c>
      <c r="I588" s="1">
        <v>32548544</v>
      </c>
      <c r="J588" s="1" t="s">
        <v>289</v>
      </c>
      <c r="K588" s="1" t="s">
        <v>345</v>
      </c>
      <c r="L588" s="1" t="s">
        <v>346</v>
      </c>
      <c r="M588" s="1" t="s">
        <v>294</v>
      </c>
      <c r="N588" s="1" t="s">
        <v>333</v>
      </c>
      <c r="Q588" s="1" t="s">
        <v>289</v>
      </c>
      <c r="R588" s="1" t="s">
        <v>289</v>
      </c>
      <c r="S588" s="1" t="s">
        <v>289</v>
      </c>
      <c r="T588" s="1" t="s">
        <v>14390</v>
      </c>
      <c r="U588" s="1" t="s">
        <v>2904</v>
      </c>
      <c r="V588" s="1" t="s">
        <v>293</v>
      </c>
      <c r="W588" s="1">
        <v>4</v>
      </c>
      <c r="X588" s="1">
        <v>847</v>
      </c>
      <c r="Y588" s="1" t="s">
        <v>14391</v>
      </c>
      <c r="Z588" s="1" t="s">
        <v>14392</v>
      </c>
      <c r="AA588" s="1" t="s">
        <v>14393</v>
      </c>
      <c r="AB588" s="1" t="s">
        <v>14394</v>
      </c>
      <c r="AC588" s="1">
        <v>0.54700000000000004</v>
      </c>
      <c r="AG588" s="1">
        <v>0</v>
      </c>
      <c r="AT588" s="1">
        <v>2.4078219999999999</v>
      </c>
      <c r="AU588" s="1" t="s">
        <v>405</v>
      </c>
      <c r="AV588" s="1">
        <v>1</v>
      </c>
      <c r="AW588" s="1">
        <v>0</v>
      </c>
      <c r="AX588" s="1">
        <v>0</v>
      </c>
      <c r="AY588" s="1">
        <v>8</v>
      </c>
      <c r="AZ588" s="1">
        <v>282</v>
      </c>
      <c r="BA588" s="1" t="s">
        <v>406</v>
      </c>
      <c r="BB588" s="1">
        <v>0.99256999999999995</v>
      </c>
      <c r="BC588" s="1">
        <v>0.4869</v>
      </c>
      <c r="BD588" s="1">
        <v>0</v>
      </c>
      <c r="BF588" s="1" t="s">
        <v>293</v>
      </c>
      <c r="BG588" s="1">
        <v>3</v>
      </c>
      <c r="BH588" s="1">
        <v>60</v>
      </c>
      <c r="BI588" s="1">
        <v>102</v>
      </c>
      <c r="BJ588" s="1">
        <v>0</v>
      </c>
      <c r="BK588" s="1">
        <v>0</v>
      </c>
      <c r="BL588" s="1">
        <v>8.7008609999999997</v>
      </c>
      <c r="BM588" s="1">
        <v>9</v>
      </c>
      <c r="BN588" s="1">
        <v>60</v>
      </c>
      <c r="BO588" s="1">
        <v>325</v>
      </c>
      <c r="BP588" s="1">
        <v>34</v>
      </c>
      <c r="BQ588" s="1">
        <v>0.25</v>
      </c>
      <c r="BR588" s="1">
        <v>0.49054399999999998</v>
      </c>
    </row>
    <row r="589" spans="1:70" x14ac:dyDescent="0.2">
      <c r="A589" s="1" t="s">
        <v>18156</v>
      </c>
      <c r="B589" s="1" t="s">
        <v>18151</v>
      </c>
      <c r="C589" s="1" t="s">
        <v>14414</v>
      </c>
      <c r="D589" s="1">
        <v>3123</v>
      </c>
      <c r="E589" s="1" t="s">
        <v>289</v>
      </c>
      <c r="F589" s="1" t="s">
        <v>289</v>
      </c>
      <c r="G589" s="1">
        <v>6</v>
      </c>
      <c r="H589" s="1">
        <v>32548545</v>
      </c>
      <c r="I589" s="1">
        <v>32548545</v>
      </c>
      <c r="J589" s="1" t="s">
        <v>289</v>
      </c>
      <c r="K589" s="1" t="s">
        <v>436</v>
      </c>
      <c r="L589" s="1" t="s">
        <v>346</v>
      </c>
      <c r="M589" s="1" t="s">
        <v>333</v>
      </c>
      <c r="N589" s="1" t="s">
        <v>407</v>
      </c>
      <c r="Q589" s="1" t="s">
        <v>289</v>
      </c>
      <c r="R589" s="1" t="s">
        <v>289</v>
      </c>
      <c r="S589" s="1" t="s">
        <v>289</v>
      </c>
      <c r="T589" s="1" t="s">
        <v>14415</v>
      </c>
      <c r="U589" s="1" t="s">
        <v>2904</v>
      </c>
      <c r="V589" s="1" t="s">
        <v>293</v>
      </c>
      <c r="W589" s="1">
        <v>4</v>
      </c>
      <c r="X589" s="1">
        <v>846</v>
      </c>
      <c r="Y589" s="1" t="s">
        <v>14416</v>
      </c>
      <c r="Z589" s="1" t="s">
        <v>14417</v>
      </c>
      <c r="AA589" s="1" t="s">
        <v>14418</v>
      </c>
      <c r="AB589" s="1" t="s">
        <v>14419</v>
      </c>
      <c r="AC589" s="1">
        <v>0.54700000000000004</v>
      </c>
      <c r="AG589" s="1">
        <v>0</v>
      </c>
      <c r="AT589" s="1">
        <v>2.4078050000000002</v>
      </c>
      <c r="AU589" s="1" t="s">
        <v>405</v>
      </c>
      <c r="AV589" s="1">
        <v>1</v>
      </c>
      <c r="AW589" s="1">
        <v>0</v>
      </c>
      <c r="AX589" s="1">
        <v>0</v>
      </c>
      <c r="AY589" s="1">
        <v>8</v>
      </c>
      <c r="AZ589" s="1">
        <v>280</v>
      </c>
      <c r="BA589" s="1" t="s">
        <v>525</v>
      </c>
      <c r="BB589" s="1">
        <v>0.99256999999999995</v>
      </c>
      <c r="BC589" s="1">
        <v>0.4869</v>
      </c>
      <c r="BD589" s="1">
        <v>0</v>
      </c>
      <c r="BF589" s="1" t="s">
        <v>293</v>
      </c>
      <c r="BG589" s="1">
        <v>3</v>
      </c>
      <c r="BH589" s="1">
        <v>60</v>
      </c>
      <c r="BI589" s="1">
        <v>102</v>
      </c>
      <c r="BJ589" s="1">
        <v>0</v>
      </c>
      <c r="BK589" s="1">
        <v>0</v>
      </c>
      <c r="BL589" s="1">
        <v>8.7008410000000005</v>
      </c>
      <c r="BM589" s="1">
        <v>9</v>
      </c>
      <c r="BN589" s="1">
        <v>60</v>
      </c>
      <c r="BO589" s="1">
        <v>331</v>
      </c>
      <c r="BP589" s="1">
        <v>34</v>
      </c>
      <c r="BQ589" s="1">
        <v>0.25</v>
      </c>
      <c r="BR589" s="1">
        <v>0.49054399999999998</v>
      </c>
    </row>
    <row r="590" spans="1:70" x14ac:dyDescent="0.2">
      <c r="A590" s="1" t="s">
        <v>18156</v>
      </c>
      <c r="B590" s="1" t="s">
        <v>18151</v>
      </c>
      <c r="C590" s="1" t="s">
        <v>18126</v>
      </c>
      <c r="D590" s="1">
        <v>221504</v>
      </c>
      <c r="E590" s="1" t="s">
        <v>289</v>
      </c>
      <c r="F590" s="1" t="s">
        <v>289</v>
      </c>
      <c r="G590" s="1">
        <v>6</v>
      </c>
      <c r="H590" s="1">
        <v>33423567</v>
      </c>
      <c r="I590" s="1">
        <v>33423567</v>
      </c>
      <c r="J590" s="1" t="s">
        <v>289</v>
      </c>
      <c r="K590" s="1" t="s">
        <v>436</v>
      </c>
      <c r="L590" s="1" t="s">
        <v>346</v>
      </c>
      <c r="M590" s="1" t="s">
        <v>407</v>
      </c>
      <c r="N590" s="1" t="s">
        <v>333</v>
      </c>
      <c r="Q590" s="1" t="s">
        <v>289</v>
      </c>
      <c r="R590" s="1" t="s">
        <v>289</v>
      </c>
      <c r="S590" s="1" t="s">
        <v>289</v>
      </c>
      <c r="T590" s="1" t="s">
        <v>14453</v>
      </c>
      <c r="U590" s="1" t="s">
        <v>14454</v>
      </c>
      <c r="V590" s="1" t="s">
        <v>351</v>
      </c>
      <c r="W590" s="1">
        <v>2</v>
      </c>
      <c r="X590" s="1">
        <v>958</v>
      </c>
      <c r="Y590" s="1" t="s">
        <v>14455</v>
      </c>
      <c r="Z590" s="1" t="s">
        <v>14456</v>
      </c>
      <c r="AA590" s="1" t="s">
        <v>14457</v>
      </c>
      <c r="AB590" s="1" t="s">
        <v>14464</v>
      </c>
      <c r="AC590" s="1">
        <v>0.56200000000000006</v>
      </c>
      <c r="AG590" s="1">
        <v>0</v>
      </c>
      <c r="AT590" s="1">
        <v>15.598791</v>
      </c>
      <c r="AU590" s="1" t="s">
        <v>405</v>
      </c>
      <c r="AV590" s="1">
        <v>0</v>
      </c>
      <c r="AW590" s="1">
        <v>0</v>
      </c>
      <c r="AX590" s="1">
        <v>0</v>
      </c>
      <c r="AY590" s="1">
        <v>52</v>
      </c>
      <c r="AZ590" s="1">
        <v>1713</v>
      </c>
      <c r="BA590" s="1" t="s">
        <v>498</v>
      </c>
      <c r="BB590" s="1">
        <v>1</v>
      </c>
      <c r="BC590" s="1">
        <v>1</v>
      </c>
      <c r="BD590" s="1">
        <v>0</v>
      </c>
      <c r="BF590" s="1" t="s">
        <v>351</v>
      </c>
      <c r="BG590" s="1">
        <v>85</v>
      </c>
      <c r="BH590" s="1">
        <v>60</v>
      </c>
      <c r="BI590" s="1">
        <v>2745</v>
      </c>
      <c r="BJ590" s="1">
        <v>0</v>
      </c>
      <c r="BK590" s="1">
        <v>0</v>
      </c>
      <c r="BL590" s="1">
        <v>260.69569799999999</v>
      </c>
      <c r="BM590" s="1">
        <v>96</v>
      </c>
      <c r="BN590" s="1">
        <v>60</v>
      </c>
      <c r="BO590" s="1">
        <v>3232</v>
      </c>
      <c r="BP590" s="1">
        <v>257</v>
      </c>
      <c r="BQ590" s="1">
        <v>0.469613</v>
      </c>
      <c r="BR590" s="1">
        <v>1</v>
      </c>
    </row>
    <row r="591" spans="1:70" x14ac:dyDescent="0.2">
      <c r="A591" s="1" t="s">
        <v>18156</v>
      </c>
      <c r="B591" s="1" t="s">
        <v>18151</v>
      </c>
      <c r="C591" s="1" t="s">
        <v>14509</v>
      </c>
      <c r="D591" s="1">
        <v>154664</v>
      </c>
      <c r="E591" s="1" t="s">
        <v>289</v>
      </c>
      <c r="F591" s="1" t="s">
        <v>289</v>
      </c>
      <c r="G591" s="1">
        <v>7</v>
      </c>
      <c r="H591" s="1">
        <v>48313440</v>
      </c>
      <c r="I591" s="1">
        <v>48313440</v>
      </c>
      <c r="J591" s="1" t="s">
        <v>289</v>
      </c>
      <c r="K591" s="1" t="s">
        <v>345</v>
      </c>
      <c r="L591" s="1" t="s">
        <v>346</v>
      </c>
      <c r="M591" s="1" t="s">
        <v>333</v>
      </c>
      <c r="N591" s="1" t="s">
        <v>407</v>
      </c>
      <c r="Q591" s="1" t="s">
        <v>289</v>
      </c>
      <c r="R591" s="1" t="s">
        <v>289</v>
      </c>
      <c r="S591" s="1" t="s">
        <v>289</v>
      </c>
      <c r="T591" s="1" t="s">
        <v>14479</v>
      </c>
      <c r="U591" s="1" t="s">
        <v>14480</v>
      </c>
      <c r="V591" s="1" t="s">
        <v>351</v>
      </c>
      <c r="W591" s="1">
        <v>17</v>
      </c>
      <c r="X591" s="1">
        <v>4201</v>
      </c>
      <c r="Y591" s="1" t="s">
        <v>14481</v>
      </c>
      <c r="Z591" s="1" t="s">
        <v>14482</v>
      </c>
      <c r="AA591" s="1" t="s">
        <v>14483</v>
      </c>
      <c r="AB591" s="1" t="s">
        <v>14492</v>
      </c>
      <c r="AC591" s="1">
        <v>0.34300000000000003</v>
      </c>
      <c r="AG591" s="1">
        <v>0</v>
      </c>
      <c r="AT591" s="1">
        <v>4.8144809999999998</v>
      </c>
      <c r="AU591" s="1" t="s">
        <v>405</v>
      </c>
      <c r="AV591" s="1">
        <v>0</v>
      </c>
      <c r="AW591" s="1">
        <v>0</v>
      </c>
      <c r="AX591" s="1">
        <v>0</v>
      </c>
      <c r="AY591" s="1">
        <v>16</v>
      </c>
      <c r="AZ591" s="1">
        <v>568</v>
      </c>
      <c r="BA591" s="1" t="s">
        <v>525</v>
      </c>
      <c r="BB591" s="1">
        <v>0.99783200000000005</v>
      </c>
      <c r="BC591" s="1">
        <v>0.99780500000000005</v>
      </c>
      <c r="BD591" s="1">
        <v>0</v>
      </c>
      <c r="BF591" s="1" t="s">
        <v>351</v>
      </c>
      <c r="BG591" s="1">
        <v>11</v>
      </c>
      <c r="BH591" s="1">
        <v>60</v>
      </c>
      <c r="BI591" s="1">
        <v>371</v>
      </c>
      <c r="BJ591" s="1">
        <v>1</v>
      </c>
      <c r="BK591" s="1">
        <v>0</v>
      </c>
      <c r="BL591" s="1">
        <v>27.205103999999999</v>
      </c>
      <c r="BM591" s="1">
        <v>91</v>
      </c>
      <c r="BN591" s="1">
        <v>60</v>
      </c>
      <c r="BO591" s="1">
        <v>3216</v>
      </c>
      <c r="BP591" s="1">
        <v>129</v>
      </c>
      <c r="BQ591" s="1">
        <v>0.10784299999999999</v>
      </c>
      <c r="BR591" s="1">
        <v>0.999973</v>
      </c>
    </row>
    <row r="592" spans="1:70" x14ac:dyDescent="0.2">
      <c r="A592" s="1" t="s">
        <v>18156</v>
      </c>
      <c r="B592" s="1" t="s">
        <v>18151</v>
      </c>
      <c r="C592" s="1" t="s">
        <v>14527</v>
      </c>
      <c r="D592" s="1">
        <v>10071</v>
      </c>
      <c r="E592" s="1" t="s">
        <v>289</v>
      </c>
      <c r="F592" s="1" t="s">
        <v>289</v>
      </c>
      <c r="G592" s="1">
        <v>7</v>
      </c>
      <c r="H592" s="1">
        <v>100642455</v>
      </c>
      <c r="I592" s="1">
        <v>100642455</v>
      </c>
      <c r="J592" s="1" t="s">
        <v>289</v>
      </c>
      <c r="K592" s="1" t="s">
        <v>345</v>
      </c>
      <c r="L592" s="1" t="s">
        <v>346</v>
      </c>
      <c r="M592" s="1" t="s">
        <v>333</v>
      </c>
      <c r="N592" s="1" t="s">
        <v>407</v>
      </c>
      <c r="Q592" s="1" t="s">
        <v>289</v>
      </c>
      <c r="R592" s="1" t="s">
        <v>289</v>
      </c>
      <c r="S592" s="1" t="s">
        <v>289</v>
      </c>
      <c r="T592" s="1" t="s">
        <v>14512</v>
      </c>
      <c r="U592" s="1" t="s">
        <v>1084</v>
      </c>
      <c r="V592" s="1" t="s">
        <v>351</v>
      </c>
      <c r="W592" s="1">
        <v>5</v>
      </c>
      <c r="X592" s="1">
        <v>9040</v>
      </c>
      <c r="Y592" s="1" t="s">
        <v>14513</v>
      </c>
      <c r="Z592" s="1" t="s">
        <v>14514</v>
      </c>
      <c r="AA592" s="1" t="s">
        <v>14515</v>
      </c>
      <c r="AB592" s="1" t="s">
        <v>14517</v>
      </c>
      <c r="AC592" s="1">
        <v>0.53200000000000003</v>
      </c>
      <c r="AG592" s="1">
        <v>0</v>
      </c>
      <c r="AT592" s="1">
        <v>3.0100090000000002</v>
      </c>
      <c r="AU592" s="1" t="s">
        <v>405</v>
      </c>
      <c r="AV592" s="1">
        <v>22</v>
      </c>
      <c r="AW592" s="1">
        <v>0</v>
      </c>
      <c r="AX592" s="1">
        <v>0</v>
      </c>
      <c r="AY592" s="1">
        <v>10</v>
      </c>
      <c r="AZ592" s="1">
        <v>372</v>
      </c>
      <c r="BA592" s="1" t="s">
        <v>525</v>
      </c>
      <c r="BB592" s="1">
        <v>0</v>
      </c>
      <c r="BC592" s="1">
        <v>0</v>
      </c>
      <c r="BD592" s="1">
        <v>0</v>
      </c>
      <c r="BF592" s="1" t="s">
        <v>351</v>
      </c>
      <c r="BG592" s="1">
        <v>8</v>
      </c>
      <c r="BH592" s="1">
        <v>40</v>
      </c>
      <c r="BI592" s="1">
        <v>293</v>
      </c>
      <c r="BJ592" s="1">
        <v>0</v>
      </c>
      <c r="BK592" s="1">
        <v>0</v>
      </c>
      <c r="BL592" s="1">
        <v>25.318248000000001</v>
      </c>
      <c r="BM592" s="1">
        <v>24</v>
      </c>
      <c r="BN592" s="1">
        <v>46</v>
      </c>
      <c r="BO592" s="1">
        <v>849</v>
      </c>
      <c r="BP592" s="1">
        <v>64</v>
      </c>
      <c r="BQ592" s="1">
        <v>0.25</v>
      </c>
      <c r="BR592" s="1">
        <v>0.73967099999999997</v>
      </c>
    </row>
    <row r="593" spans="1:70" x14ac:dyDescent="0.2">
      <c r="A593" s="1" t="s">
        <v>18156</v>
      </c>
      <c r="B593" s="1" t="s">
        <v>18151</v>
      </c>
      <c r="C593" s="1" t="s">
        <v>14684</v>
      </c>
      <c r="D593" s="1">
        <v>6867</v>
      </c>
      <c r="E593" s="1" t="s">
        <v>289</v>
      </c>
      <c r="F593" s="1" t="s">
        <v>289</v>
      </c>
      <c r="G593" s="1">
        <v>8</v>
      </c>
      <c r="H593" s="1">
        <v>38646316</v>
      </c>
      <c r="I593" s="1">
        <v>38646316</v>
      </c>
      <c r="J593" s="1" t="s">
        <v>289</v>
      </c>
      <c r="K593" s="1" t="s">
        <v>345</v>
      </c>
      <c r="L593" s="1" t="s">
        <v>346</v>
      </c>
      <c r="M593" s="1" t="s">
        <v>333</v>
      </c>
      <c r="N593" s="1" t="s">
        <v>407</v>
      </c>
      <c r="Q593" s="1" t="s">
        <v>289</v>
      </c>
      <c r="R593" s="1" t="s">
        <v>289</v>
      </c>
      <c r="S593" s="1" t="s">
        <v>289</v>
      </c>
      <c r="T593" s="1" t="s">
        <v>14643</v>
      </c>
      <c r="U593" s="1" t="s">
        <v>14644</v>
      </c>
      <c r="V593" s="1" t="s">
        <v>351</v>
      </c>
      <c r="W593" s="1">
        <v>2</v>
      </c>
      <c r="X593" s="1">
        <v>635</v>
      </c>
      <c r="Y593" s="1" t="s">
        <v>14645</v>
      </c>
      <c r="Z593" s="1" t="s">
        <v>14646</v>
      </c>
      <c r="AA593" s="1" t="s">
        <v>14647</v>
      </c>
      <c r="AB593" s="1" t="s">
        <v>14659</v>
      </c>
      <c r="AC593" s="1">
        <v>0.433</v>
      </c>
      <c r="AG593" s="1">
        <v>0</v>
      </c>
      <c r="AT593" s="1">
        <v>6.01912</v>
      </c>
      <c r="AU593" s="1" t="s">
        <v>405</v>
      </c>
      <c r="AV593" s="1">
        <v>0</v>
      </c>
      <c r="AW593" s="1">
        <v>0</v>
      </c>
      <c r="AX593" s="1">
        <v>0</v>
      </c>
      <c r="AY593" s="1">
        <v>20</v>
      </c>
      <c r="AZ593" s="1">
        <v>698</v>
      </c>
      <c r="BA593" s="1" t="s">
        <v>525</v>
      </c>
      <c r="BB593" s="1">
        <v>0.99986299999999995</v>
      </c>
      <c r="BC593" s="1">
        <v>0.99702599999999997</v>
      </c>
      <c r="BD593" s="1">
        <v>0</v>
      </c>
      <c r="BF593" s="1" t="s">
        <v>351</v>
      </c>
      <c r="BG593" s="1">
        <v>6</v>
      </c>
      <c r="BH593" s="1">
        <v>60</v>
      </c>
      <c r="BI593" s="1">
        <v>224</v>
      </c>
      <c r="BJ593" s="1">
        <v>0</v>
      </c>
      <c r="BK593" s="1">
        <v>0</v>
      </c>
      <c r="BL593" s="1">
        <v>16.333321999999999</v>
      </c>
      <c r="BM593" s="1">
        <v>65</v>
      </c>
      <c r="BN593" s="1">
        <v>60</v>
      </c>
      <c r="BO593" s="1">
        <v>2304</v>
      </c>
      <c r="BP593" s="1">
        <v>94</v>
      </c>
      <c r="BQ593" s="1">
        <v>8.4506999999999999E-2</v>
      </c>
      <c r="BR593" s="1">
        <v>0.99716300000000002</v>
      </c>
    </row>
    <row r="594" spans="1:70" x14ac:dyDescent="0.2">
      <c r="A594" s="1" t="s">
        <v>18156</v>
      </c>
      <c r="B594" s="1" t="s">
        <v>18151</v>
      </c>
      <c r="C594" s="1" t="s">
        <v>1179</v>
      </c>
      <c r="D594" s="1">
        <v>115294</v>
      </c>
      <c r="E594" s="1" t="s">
        <v>289</v>
      </c>
      <c r="F594" s="1" t="s">
        <v>289</v>
      </c>
      <c r="G594" s="1">
        <v>8</v>
      </c>
      <c r="H594" s="1">
        <v>52733196</v>
      </c>
      <c r="I594" s="1">
        <v>52733196</v>
      </c>
      <c r="J594" s="1" t="s">
        <v>289</v>
      </c>
      <c r="K594" s="1" t="s">
        <v>345</v>
      </c>
      <c r="L594" s="1" t="s">
        <v>346</v>
      </c>
      <c r="M594" s="1" t="s">
        <v>347</v>
      </c>
      <c r="N594" s="1" t="s">
        <v>407</v>
      </c>
      <c r="Q594" s="1" t="s">
        <v>289</v>
      </c>
      <c r="R594" s="1" t="s">
        <v>289</v>
      </c>
      <c r="S594" s="1" t="s">
        <v>289</v>
      </c>
      <c r="T594" s="1" t="s">
        <v>14576</v>
      </c>
      <c r="U594" s="1" t="s">
        <v>1140</v>
      </c>
      <c r="V594" s="1" t="s">
        <v>293</v>
      </c>
      <c r="W594" s="1">
        <v>7</v>
      </c>
      <c r="X594" s="1">
        <v>1195</v>
      </c>
      <c r="Y594" s="1" t="s">
        <v>14577</v>
      </c>
      <c r="Z594" s="1" t="s">
        <v>14578</v>
      </c>
      <c r="AA594" s="1" t="s">
        <v>14579</v>
      </c>
      <c r="AB594" s="1" t="s">
        <v>14581</v>
      </c>
      <c r="AC594" s="1">
        <v>0.39800000000000002</v>
      </c>
      <c r="AG594" s="1">
        <v>0</v>
      </c>
      <c r="AT594" s="1">
        <v>3.6118749999999999</v>
      </c>
      <c r="AU594" s="1" t="s">
        <v>405</v>
      </c>
      <c r="AV594" s="1">
        <v>1</v>
      </c>
      <c r="AW594" s="1">
        <v>0</v>
      </c>
      <c r="AX594" s="1">
        <v>0</v>
      </c>
      <c r="AY594" s="1">
        <v>12</v>
      </c>
      <c r="AZ594" s="1">
        <v>432</v>
      </c>
      <c r="BA594" s="1" t="s">
        <v>469</v>
      </c>
      <c r="BB594" s="1">
        <v>0.99363400000000002</v>
      </c>
      <c r="BC594" s="1">
        <v>0.99319500000000005</v>
      </c>
      <c r="BD594" s="1">
        <v>0</v>
      </c>
      <c r="BF594" s="1" t="s">
        <v>293</v>
      </c>
      <c r="BG594" s="1">
        <v>5</v>
      </c>
      <c r="BH594" s="1">
        <v>40</v>
      </c>
      <c r="BI594" s="1">
        <v>168</v>
      </c>
      <c r="BJ594" s="1">
        <v>0</v>
      </c>
      <c r="BK594" s="1">
        <v>0</v>
      </c>
      <c r="BL594" s="1">
        <v>11.241593999999999</v>
      </c>
      <c r="BM594" s="1">
        <v>69</v>
      </c>
      <c r="BN594" s="1">
        <v>60</v>
      </c>
      <c r="BO594" s="1">
        <v>2493</v>
      </c>
      <c r="BP594" s="1">
        <v>102</v>
      </c>
      <c r="BQ594" s="1">
        <v>6.7568000000000003E-2</v>
      </c>
      <c r="BR594" s="1">
        <v>0.99955899999999998</v>
      </c>
    </row>
    <row r="595" spans="1:70" x14ac:dyDescent="0.2">
      <c r="A595" s="1" t="s">
        <v>18156</v>
      </c>
      <c r="B595" s="1" t="s">
        <v>18151</v>
      </c>
      <c r="C595" s="1" t="s">
        <v>14640</v>
      </c>
      <c r="D595" s="1">
        <v>5150</v>
      </c>
      <c r="E595" s="1" t="s">
        <v>289</v>
      </c>
      <c r="F595" s="1" t="s">
        <v>289</v>
      </c>
      <c r="G595" s="1">
        <v>8</v>
      </c>
      <c r="H595" s="1">
        <v>66651743</v>
      </c>
      <c r="I595" s="1">
        <v>66651743</v>
      </c>
      <c r="J595" s="1" t="s">
        <v>289</v>
      </c>
      <c r="K595" s="1" t="s">
        <v>345</v>
      </c>
      <c r="L595" s="1" t="s">
        <v>346</v>
      </c>
      <c r="M595" s="1" t="s">
        <v>407</v>
      </c>
      <c r="N595" s="1" t="s">
        <v>333</v>
      </c>
      <c r="Q595" s="1" t="s">
        <v>289</v>
      </c>
      <c r="R595" s="1" t="s">
        <v>289</v>
      </c>
      <c r="S595" s="1" t="s">
        <v>289</v>
      </c>
      <c r="T595" s="1" t="s">
        <v>14594</v>
      </c>
      <c r="U595" s="1" t="s">
        <v>14595</v>
      </c>
      <c r="V595" s="1" t="s">
        <v>293</v>
      </c>
      <c r="W595" s="1">
        <v>6</v>
      </c>
      <c r="X595" s="1">
        <v>1032</v>
      </c>
      <c r="Y595" s="1" t="s">
        <v>14596</v>
      </c>
      <c r="Z595" s="1" t="s">
        <v>14597</v>
      </c>
      <c r="AA595" s="1" t="s">
        <v>14598</v>
      </c>
      <c r="AB595" s="1" t="s">
        <v>14611</v>
      </c>
      <c r="AC595" s="1">
        <v>0.28899999999999998</v>
      </c>
      <c r="AG595" s="1">
        <v>0</v>
      </c>
      <c r="AT595" s="1">
        <v>6.0196269999999998</v>
      </c>
      <c r="AU595" s="1" t="s">
        <v>405</v>
      </c>
      <c r="AV595" s="1">
        <v>0</v>
      </c>
      <c r="AW595" s="1">
        <v>0</v>
      </c>
      <c r="AX595" s="1">
        <v>0</v>
      </c>
      <c r="AY595" s="1">
        <v>20</v>
      </c>
      <c r="AZ595" s="1">
        <v>705</v>
      </c>
      <c r="BA595" s="1" t="s">
        <v>498</v>
      </c>
      <c r="BB595" s="1">
        <v>0.99986299999999995</v>
      </c>
      <c r="BC595" s="1">
        <v>0.98402599999999996</v>
      </c>
      <c r="BD595" s="1">
        <v>0</v>
      </c>
      <c r="BF595" s="1" t="s">
        <v>293</v>
      </c>
      <c r="BG595" s="1">
        <v>4</v>
      </c>
      <c r="BH595" s="1">
        <v>60</v>
      </c>
      <c r="BI595" s="1">
        <v>144</v>
      </c>
      <c r="BJ595" s="1">
        <v>0</v>
      </c>
      <c r="BK595" s="1">
        <v>0</v>
      </c>
      <c r="BL595" s="1">
        <v>9.9890360000000005</v>
      </c>
      <c r="BM595" s="1">
        <v>54</v>
      </c>
      <c r="BN595" s="1">
        <v>60</v>
      </c>
      <c r="BO595" s="1">
        <v>1903</v>
      </c>
      <c r="BP595" s="1">
        <v>89</v>
      </c>
      <c r="BQ595" s="1">
        <v>6.8966E-2</v>
      </c>
      <c r="BR595" s="1">
        <v>0.98416099999999995</v>
      </c>
    </row>
    <row r="596" spans="1:70" x14ac:dyDescent="0.2">
      <c r="A596" s="1" t="s">
        <v>18156</v>
      </c>
      <c r="B596" s="1" t="s">
        <v>18151</v>
      </c>
      <c r="C596" s="1" t="s">
        <v>14573</v>
      </c>
      <c r="D596" s="1">
        <v>2131</v>
      </c>
      <c r="E596" s="1" t="s">
        <v>289</v>
      </c>
      <c r="F596" s="1" t="s">
        <v>289</v>
      </c>
      <c r="G596" s="1">
        <v>8</v>
      </c>
      <c r="H596" s="1">
        <v>118819604</v>
      </c>
      <c r="I596" s="1">
        <v>118819604</v>
      </c>
      <c r="J596" s="1" t="s">
        <v>289</v>
      </c>
      <c r="K596" s="1" t="s">
        <v>345</v>
      </c>
      <c r="L596" s="1" t="s">
        <v>346</v>
      </c>
      <c r="M596" s="1" t="s">
        <v>407</v>
      </c>
      <c r="N596" s="1" t="s">
        <v>347</v>
      </c>
      <c r="Q596" s="1" t="s">
        <v>289</v>
      </c>
      <c r="R596" s="1" t="s">
        <v>289</v>
      </c>
      <c r="S596" s="1" t="s">
        <v>289</v>
      </c>
      <c r="T596" s="1" t="s">
        <v>14528</v>
      </c>
      <c r="U596" s="1" t="s">
        <v>14529</v>
      </c>
      <c r="V596" s="1" t="s">
        <v>293</v>
      </c>
      <c r="W596" s="1">
        <v>9</v>
      </c>
      <c r="X596" s="1">
        <v>2541</v>
      </c>
      <c r="Y596" s="1" t="s">
        <v>14530</v>
      </c>
      <c r="Z596" s="1" t="s">
        <v>14531</v>
      </c>
      <c r="AA596" s="1" t="s">
        <v>14532</v>
      </c>
      <c r="AB596" s="1" t="s">
        <v>14544</v>
      </c>
      <c r="AC596" s="1">
        <v>0.49299999999999999</v>
      </c>
      <c r="AG596" s="1">
        <v>0</v>
      </c>
      <c r="AT596" s="1">
        <v>11.136602</v>
      </c>
      <c r="AU596" s="1" t="s">
        <v>405</v>
      </c>
      <c r="AV596" s="1">
        <v>0</v>
      </c>
      <c r="AW596" s="1">
        <v>0</v>
      </c>
      <c r="AX596" s="1">
        <v>0</v>
      </c>
      <c r="AY596" s="1">
        <v>37</v>
      </c>
      <c r="AZ596" s="1">
        <v>1348</v>
      </c>
      <c r="BA596" s="1" t="s">
        <v>498</v>
      </c>
      <c r="BB596" s="1">
        <v>1</v>
      </c>
      <c r="BC596" s="1">
        <v>0.99998399999999998</v>
      </c>
      <c r="BD596" s="1">
        <v>0</v>
      </c>
      <c r="BF596" s="1" t="s">
        <v>293</v>
      </c>
      <c r="BG596" s="1">
        <v>14</v>
      </c>
      <c r="BH596" s="1">
        <v>60</v>
      </c>
      <c r="BI596" s="1">
        <v>437</v>
      </c>
      <c r="BJ596" s="1">
        <v>0</v>
      </c>
      <c r="BK596" s="1">
        <v>0</v>
      </c>
      <c r="BL596" s="1">
        <v>32.545352000000001</v>
      </c>
      <c r="BM596" s="1">
        <v>90</v>
      </c>
      <c r="BN596" s="1">
        <v>60</v>
      </c>
      <c r="BO596" s="1">
        <v>3251</v>
      </c>
      <c r="BP596" s="1">
        <v>155</v>
      </c>
      <c r="BQ596" s="1">
        <v>0.13461500000000001</v>
      </c>
      <c r="BR596" s="1">
        <v>0.99998399999999998</v>
      </c>
    </row>
    <row r="597" spans="1:70" x14ac:dyDescent="0.2">
      <c r="A597" s="1" t="s">
        <v>18156</v>
      </c>
      <c r="B597" s="1" t="s">
        <v>18151</v>
      </c>
      <c r="C597" s="1" t="s">
        <v>14754</v>
      </c>
      <c r="D597" s="1">
        <v>116443</v>
      </c>
      <c r="E597" s="1" t="s">
        <v>289</v>
      </c>
      <c r="F597" s="1" t="s">
        <v>289</v>
      </c>
      <c r="G597" s="1">
        <v>9</v>
      </c>
      <c r="H597" s="1">
        <v>104449398</v>
      </c>
      <c r="I597" s="1">
        <v>104449398</v>
      </c>
      <c r="J597" s="1" t="s">
        <v>289</v>
      </c>
      <c r="K597" s="1" t="s">
        <v>345</v>
      </c>
      <c r="L597" s="1" t="s">
        <v>346</v>
      </c>
      <c r="M597" s="1" t="s">
        <v>407</v>
      </c>
      <c r="N597" s="1" t="s">
        <v>333</v>
      </c>
      <c r="Q597" s="1" t="s">
        <v>289</v>
      </c>
      <c r="R597" s="1" t="s">
        <v>289</v>
      </c>
      <c r="S597" s="1" t="s">
        <v>289</v>
      </c>
      <c r="T597" s="1" t="s">
        <v>14723</v>
      </c>
      <c r="U597" s="1" t="s">
        <v>14724</v>
      </c>
      <c r="V597" s="1" t="s">
        <v>293</v>
      </c>
      <c r="W597" s="1">
        <v>2</v>
      </c>
      <c r="X597" s="1">
        <v>1384</v>
      </c>
      <c r="Y597" s="1" t="s">
        <v>14725</v>
      </c>
      <c r="Z597" s="1" t="s">
        <v>14726</v>
      </c>
      <c r="AA597" s="1" t="s">
        <v>14727</v>
      </c>
      <c r="AB597" s="1" t="s">
        <v>14739</v>
      </c>
      <c r="AC597" s="1">
        <v>0.40300000000000002</v>
      </c>
      <c r="AG597" s="1">
        <v>0</v>
      </c>
      <c r="AT597" s="1">
        <v>13.544929</v>
      </c>
      <c r="AU597" s="1" t="s">
        <v>405</v>
      </c>
      <c r="AV597" s="1">
        <v>0</v>
      </c>
      <c r="AW597" s="1">
        <v>0</v>
      </c>
      <c r="AX597" s="1">
        <v>0</v>
      </c>
      <c r="AY597" s="1">
        <v>45</v>
      </c>
      <c r="AZ597" s="1">
        <v>1665</v>
      </c>
      <c r="BA597" s="1" t="s">
        <v>498</v>
      </c>
      <c r="BB597" s="1">
        <v>1</v>
      </c>
      <c r="BC597" s="1">
        <v>1</v>
      </c>
      <c r="BD597" s="1">
        <v>0</v>
      </c>
      <c r="BF597" s="1" t="s">
        <v>293</v>
      </c>
      <c r="BG597" s="1">
        <v>62</v>
      </c>
      <c r="BH597" s="1">
        <v>60</v>
      </c>
      <c r="BI597" s="1">
        <v>2096</v>
      </c>
      <c r="BJ597" s="1">
        <v>0</v>
      </c>
      <c r="BK597" s="1">
        <v>0</v>
      </c>
      <c r="BL597" s="1">
        <v>183.68868800000001</v>
      </c>
      <c r="BM597" s="1">
        <v>149</v>
      </c>
      <c r="BN597" s="1">
        <v>60</v>
      </c>
      <c r="BO597" s="1">
        <v>5446</v>
      </c>
      <c r="BP597" s="1">
        <v>287</v>
      </c>
      <c r="BQ597" s="1">
        <v>0.29383900000000002</v>
      </c>
      <c r="BR597" s="1">
        <v>1</v>
      </c>
    </row>
    <row r="598" spans="1:70" x14ac:dyDescent="0.2">
      <c r="A598" s="1" t="s">
        <v>18156</v>
      </c>
      <c r="B598" s="1" t="s">
        <v>18151</v>
      </c>
      <c r="C598" s="1" t="s">
        <v>14830</v>
      </c>
      <c r="D598" s="1">
        <v>0</v>
      </c>
      <c r="E598" s="1" t="s">
        <v>289</v>
      </c>
      <c r="F598" s="1" t="s">
        <v>289</v>
      </c>
      <c r="G598" s="1">
        <v>9</v>
      </c>
      <c r="H598" s="1">
        <v>112170658</v>
      </c>
      <c r="I598" s="1">
        <v>112170658</v>
      </c>
      <c r="J598" s="1" t="s">
        <v>289</v>
      </c>
      <c r="K598" s="1" t="s">
        <v>1621</v>
      </c>
      <c r="L598" s="1" t="s">
        <v>346</v>
      </c>
      <c r="M598" s="1" t="s">
        <v>347</v>
      </c>
      <c r="N598" s="1" t="s">
        <v>407</v>
      </c>
      <c r="Q598" s="1" t="s">
        <v>289</v>
      </c>
      <c r="R598" s="1" t="s">
        <v>289</v>
      </c>
      <c r="S598" s="1" t="s">
        <v>289</v>
      </c>
      <c r="T598" s="1" t="s">
        <v>14802</v>
      </c>
      <c r="U598" s="1" t="s">
        <v>14803</v>
      </c>
      <c r="V598" s="1" t="s">
        <v>293</v>
      </c>
      <c r="W598" s="1">
        <v>17</v>
      </c>
      <c r="X598" s="1">
        <v>1683</v>
      </c>
      <c r="Z598" s="1" t="s">
        <v>14804</v>
      </c>
      <c r="AB598" s="1" t="s">
        <v>14815</v>
      </c>
      <c r="AC598" s="1">
        <v>0.33800000000000002</v>
      </c>
      <c r="AG598" s="1">
        <v>0</v>
      </c>
      <c r="AT598" s="1">
        <v>9.0261060000000004</v>
      </c>
      <c r="AU598" s="1" t="s">
        <v>405</v>
      </c>
      <c r="AV598" s="1">
        <v>0</v>
      </c>
      <c r="AW598" s="1">
        <v>0</v>
      </c>
      <c r="AX598" s="1">
        <v>0</v>
      </c>
      <c r="AY598" s="1">
        <v>30</v>
      </c>
      <c r="AZ598" s="1">
        <v>1076</v>
      </c>
      <c r="BA598" s="1" t="s">
        <v>469</v>
      </c>
      <c r="BB598" s="1">
        <v>0.99999700000000002</v>
      </c>
      <c r="BC598" s="1">
        <v>0.99999700000000002</v>
      </c>
      <c r="BD598" s="1">
        <v>0</v>
      </c>
      <c r="BE598" s="1" t="s">
        <v>1000</v>
      </c>
      <c r="BF598" s="1" t="s">
        <v>293</v>
      </c>
      <c r="BG598" s="1">
        <v>6</v>
      </c>
      <c r="BH598" s="1">
        <v>60</v>
      </c>
      <c r="BI598" s="1">
        <v>223</v>
      </c>
      <c r="BJ598" s="1">
        <v>0</v>
      </c>
      <c r="BK598" s="1">
        <v>0</v>
      </c>
      <c r="BL598" s="1">
        <v>14.191476</v>
      </c>
      <c r="BM598" s="1">
        <v>146</v>
      </c>
      <c r="BN598" s="1">
        <v>70</v>
      </c>
      <c r="BO598" s="1">
        <v>5238</v>
      </c>
      <c r="BP598" s="1">
        <v>204</v>
      </c>
      <c r="BQ598" s="1">
        <v>3.9474000000000002E-2</v>
      </c>
      <c r="BR598" s="1">
        <v>1</v>
      </c>
    </row>
    <row r="599" spans="1:70" x14ac:dyDescent="0.2">
      <c r="A599" s="1" t="s">
        <v>18156</v>
      </c>
      <c r="B599" s="1" t="s">
        <v>18151</v>
      </c>
      <c r="C599" s="1" t="s">
        <v>14719</v>
      </c>
      <c r="D599" s="1">
        <v>11092</v>
      </c>
      <c r="E599" s="1" t="s">
        <v>289</v>
      </c>
      <c r="F599" s="1" t="s">
        <v>289</v>
      </c>
      <c r="G599" s="1">
        <v>9</v>
      </c>
      <c r="H599" s="1">
        <v>135762805</v>
      </c>
      <c r="I599" s="1">
        <v>135762805</v>
      </c>
      <c r="J599" s="1" t="s">
        <v>289</v>
      </c>
      <c r="K599" s="1" t="s">
        <v>345</v>
      </c>
      <c r="L599" s="1" t="s">
        <v>346</v>
      </c>
      <c r="M599" s="1" t="s">
        <v>294</v>
      </c>
      <c r="N599" s="1" t="s">
        <v>333</v>
      </c>
      <c r="Q599" s="1" t="s">
        <v>289</v>
      </c>
      <c r="R599" s="1" t="s">
        <v>289</v>
      </c>
      <c r="S599" s="1" t="s">
        <v>289</v>
      </c>
      <c r="T599" s="1" t="s">
        <v>14687</v>
      </c>
      <c r="U599" s="1" t="s">
        <v>14688</v>
      </c>
      <c r="V599" s="1" t="s">
        <v>351</v>
      </c>
      <c r="W599" s="1">
        <v>3</v>
      </c>
      <c r="X599" s="1">
        <v>641</v>
      </c>
      <c r="Y599" s="1" t="s">
        <v>14689</v>
      </c>
      <c r="Z599" s="1" t="s">
        <v>14690</v>
      </c>
      <c r="AA599" s="1" t="s">
        <v>14691</v>
      </c>
      <c r="AB599" s="1" t="s">
        <v>14698</v>
      </c>
      <c r="AC599" s="1">
        <v>0.59699999999999998</v>
      </c>
      <c r="AG599" s="1">
        <v>1</v>
      </c>
      <c r="AH599" s="1" t="s">
        <v>13755</v>
      </c>
      <c r="AI599" t="s">
        <v>13756</v>
      </c>
      <c r="AT599" s="1">
        <v>2.4546969999999999</v>
      </c>
      <c r="AU599" s="1" t="s">
        <v>405</v>
      </c>
      <c r="AV599" s="1">
        <v>0</v>
      </c>
      <c r="AW599" s="1">
        <v>2</v>
      </c>
      <c r="AX599" s="1">
        <v>10</v>
      </c>
      <c r="AY599" s="1">
        <v>12</v>
      </c>
      <c r="AZ599" s="1">
        <v>313</v>
      </c>
      <c r="BA599" s="1" t="s">
        <v>406</v>
      </c>
      <c r="BB599" s="1">
        <v>0.99534299999999998</v>
      </c>
      <c r="BC599" s="1">
        <v>0.93735599999999997</v>
      </c>
      <c r="BD599" s="1">
        <v>0</v>
      </c>
      <c r="BF599" s="1" t="s">
        <v>351</v>
      </c>
      <c r="BG599" s="1">
        <v>12</v>
      </c>
      <c r="BH599" s="1">
        <v>60</v>
      </c>
      <c r="BI599" s="1">
        <v>137</v>
      </c>
      <c r="BJ599" s="1">
        <v>0</v>
      </c>
      <c r="BK599" s="1">
        <v>0</v>
      </c>
      <c r="BL599" s="1">
        <v>7.8622259999999997</v>
      </c>
      <c r="BM599" s="1">
        <v>35</v>
      </c>
      <c r="BN599" s="1">
        <v>60</v>
      </c>
      <c r="BO599" s="1">
        <v>883</v>
      </c>
      <c r="BP599" s="1">
        <v>107</v>
      </c>
      <c r="BQ599" s="1">
        <v>0.25531900000000002</v>
      </c>
      <c r="BR599" s="1">
        <v>0.94174100000000005</v>
      </c>
    </row>
    <row r="600" spans="1:70" x14ac:dyDescent="0.2">
      <c r="A600" s="1" t="s">
        <v>18156</v>
      </c>
      <c r="B600" s="1" t="s">
        <v>18151</v>
      </c>
      <c r="C600" s="1" t="s">
        <v>14796</v>
      </c>
      <c r="D600" s="1">
        <v>8022</v>
      </c>
      <c r="E600" s="1" t="s">
        <v>289</v>
      </c>
      <c r="F600" s="1" t="s">
        <v>289</v>
      </c>
      <c r="G600" s="1">
        <v>9</v>
      </c>
      <c r="H600" s="1">
        <v>139089235</v>
      </c>
      <c r="I600" s="1">
        <v>139089235</v>
      </c>
      <c r="J600" s="1" t="s">
        <v>289</v>
      </c>
      <c r="K600" s="1" t="s">
        <v>345</v>
      </c>
      <c r="L600" s="1" t="s">
        <v>346</v>
      </c>
      <c r="M600" s="1" t="s">
        <v>347</v>
      </c>
      <c r="N600" s="1" t="s">
        <v>294</v>
      </c>
      <c r="Q600" s="1" t="s">
        <v>289</v>
      </c>
      <c r="R600" s="1" t="s">
        <v>289</v>
      </c>
      <c r="S600" s="1" t="s">
        <v>289</v>
      </c>
      <c r="T600" s="1" t="s">
        <v>14757</v>
      </c>
      <c r="U600" s="1" t="s">
        <v>14758</v>
      </c>
      <c r="V600" s="1" t="s">
        <v>293</v>
      </c>
      <c r="W600" s="1">
        <v>6</v>
      </c>
      <c r="X600" s="1">
        <v>1263</v>
      </c>
      <c r="Y600" s="1" t="s">
        <v>14759</v>
      </c>
      <c r="Z600" s="1" t="s">
        <v>14760</v>
      </c>
      <c r="AA600" s="1" t="s">
        <v>14761</v>
      </c>
      <c r="AB600" s="1" t="s">
        <v>14772</v>
      </c>
      <c r="AC600" s="1">
        <v>0.69699999999999995</v>
      </c>
      <c r="AG600" s="1">
        <v>0</v>
      </c>
      <c r="AT600" s="1">
        <v>3.9080650000000001</v>
      </c>
      <c r="AU600" s="1" t="s">
        <v>405</v>
      </c>
      <c r="AV600" s="1">
        <v>0</v>
      </c>
      <c r="AW600" s="1">
        <v>0</v>
      </c>
      <c r="AX600" s="1">
        <v>0</v>
      </c>
      <c r="AY600" s="1">
        <v>13</v>
      </c>
      <c r="AZ600" s="1">
        <v>415</v>
      </c>
      <c r="BA600" s="1" t="s">
        <v>469</v>
      </c>
      <c r="BB600" s="1">
        <v>0.99439100000000002</v>
      </c>
      <c r="BC600" s="1">
        <v>0.96199900000000005</v>
      </c>
      <c r="BD600" s="1">
        <v>0</v>
      </c>
      <c r="BF600" s="1" t="s">
        <v>293</v>
      </c>
      <c r="BG600" s="1">
        <v>14</v>
      </c>
      <c r="BH600" s="1">
        <v>60</v>
      </c>
      <c r="BI600" s="1">
        <v>451</v>
      </c>
      <c r="BJ600" s="1">
        <v>0</v>
      </c>
      <c r="BK600" s="1">
        <v>0</v>
      </c>
      <c r="BL600" s="1">
        <v>38.650016000000001</v>
      </c>
      <c r="BM600" s="1">
        <v>38</v>
      </c>
      <c r="BN600" s="1">
        <v>60</v>
      </c>
      <c r="BO600" s="1">
        <v>1239</v>
      </c>
      <c r="BP600" s="1">
        <v>75</v>
      </c>
      <c r="BQ600" s="1">
        <v>0.269231</v>
      </c>
      <c r="BR600" s="1">
        <v>0.96742499999999998</v>
      </c>
    </row>
    <row r="601" spans="1:70" x14ac:dyDescent="0.2">
      <c r="A601" s="1" t="s">
        <v>18156</v>
      </c>
      <c r="B601" s="1" t="s">
        <v>18151</v>
      </c>
      <c r="C601" s="1" t="s">
        <v>14866</v>
      </c>
      <c r="D601" s="1">
        <v>51076</v>
      </c>
      <c r="E601" s="1" t="s">
        <v>289</v>
      </c>
      <c r="F601" s="1" t="s">
        <v>289</v>
      </c>
      <c r="G601" s="1">
        <v>10</v>
      </c>
      <c r="H601" s="1">
        <v>101515454</v>
      </c>
      <c r="I601" s="1">
        <v>101515454</v>
      </c>
      <c r="J601" s="1" t="s">
        <v>289</v>
      </c>
      <c r="K601" s="1" t="s">
        <v>345</v>
      </c>
      <c r="L601" s="1" t="s">
        <v>346</v>
      </c>
      <c r="M601" s="1" t="s">
        <v>407</v>
      </c>
      <c r="N601" s="1" t="s">
        <v>294</v>
      </c>
      <c r="Q601" s="1" t="s">
        <v>289</v>
      </c>
      <c r="R601" s="1" t="s">
        <v>289</v>
      </c>
      <c r="S601" s="1" t="s">
        <v>289</v>
      </c>
      <c r="T601" s="1" t="s">
        <v>14833</v>
      </c>
      <c r="U601" s="1" t="s">
        <v>14834</v>
      </c>
      <c r="V601" s="1" t="s">
        <v>351</v>
      </c>
      <c r="W601" s="1">
        <v>9</v>
      </c>
      <c r="X601" s="1">
        <v>909</v>
      </c>
      <c r="Y601" s="1" t="s">
        <v>14835</v>
      </c>
      <c r="Z601" s="1" t="s">
        <v>14836</v>
      </c>
      <c r="AA601" s="1" t="s">
        <v>14837</v>
      </c>
      <c r="AB601" s="1" t="s">
        <v>14848</v>
      </c>
      <c r="AC601" s="1">
        <v>0.40300000000000002</v>
      </c>
      <c r="AG601" s="1">
        <v>0</v>
      </c>
      <c r="AT601" s="1">
        <v>17.457253000000001</v>
      </c>
      <c r="AU601" s="1" t="s">
        <v>405</v>
      </c>
      <c r="AV601" s="1">
        <v>0</v>
      </c>
      <c r="AW601" s="1">
        <v>0</v>
      </c>
      <c r="AX601" s="1">
        <v>0</v>
      </c>
      <c r="AY601" s="1">
        <v>58</v>
      </c>
      <c r="AZ601" s="1">
        <v>2071</v>
      </c>
      <c r="BA601" s="1" t="s">
        <v>498</v>
      </c>
      <c r="BB601" s="1">
        <v>1</v>
      </c>
      <c r="BC601" s="1">
        <v>1</v>
      </c>
      <c r="BD601" s="1">
        <v>0</v>
      </c>
      <c r="BF601" s="1" t="s">
        <v>351</v>
      </c>
      <c r="BG601" s="1">
        <v>18</v>
      </c>
      <c r="BH601" s="1">
        <v>60</v>
      </c>
      <c r="BI601" s="1">
        <v>619</v>
      </c>
      <c r="BJ601" s="1">
        <v>0</v>
      </c>
      <c r="BK601" s="1">
        <v>0</v>
      </c>
      <c r="BL601" s="1">
        <v>44.868695000000002</v>
      </c>
      <c r="BM601" s="1">
        <v>171</v>
      </c>
      <c r="BN601" s="1">
        <v>60</v>
      </c>
      <c r="BO601" s="1">
        <v>6101</v>
      </c>
      <c r="BP601" s="1">
        <v>274</v>
      </c>
      <c r="BQ601" s="1">
        <v>9.5238000000000003E-2</v>
      </c>
      <c r="BR601" s="1">
        <v>1</v>
      </c>
    </row>
    <row r="602" spans="1:70" x14ac:dyDescent="0.2">
      <c r="A602" s="1" t="s">
        <v>18156</v>
      </c>
      <c r="B602" s="1" t="s">
        <v>18151</v>
      </c>
      <c r="C602" s="1" t="s">
        <v>14904</v>
      </c>
      <c r="D602" s="1">
        <v>9748</v>
      </c>
      <c r="E602" s="1" t="s">
        <v>289</v>
      </c>
      <c r="F602" s="1" t="s">
        <v>289</v>
      </c>
      <c r="G602" s="1">
        <v>10</v>
      </c>
      <c r="H602" s="1">
        <v>105770587</v>
      </c>
      <c r="I602" s="1">
        <v>105770587</v>
      </c>
      <c r="J602" s="1" t="s">
        <v>289</v>
      </c>
      <c r="K602" s="1" t="s">
        <v>345</v>
      </c>
      <c r="L602" s="1" t="s">
        <v>346</v>
      </c>
      <c r="M602" s="1" t="s">
        <v>294</v>
      </c>
      <c r="N602" s="1" t="s">
        <v>347</v>
      </c>
      <c r="Q602" s="1" t="s">
        <v>289</v>
      </c>
      <c r="R602" s="1" t="s">
        <v>289</v>
      </c>
      <c r="S602" s="1" t="s">
        <v>289</v>
      </c>
      <c r="T602" s="1" t="s">
        <v>14869</v>
      </c>
      <c r="U602" s="1" t="s">
        <v>14870</v>
      </c>
      <c r="V602" s="1" t="s">
        <v>351</v>
      </c>
      <c r="W602" s="1">
        <v>13</v>
      </c>
      <c r="X602" s="1">
        <v>3343</v>
      </c>
      <c r="Y602" s="1" t="s">
        <v>14871</v>
      </c>
      <c r="Z602" s="1" t="s">
        <v>14872</v>
      </c>
      <c r="AA602" s="1" t="s">
        <v>14873</v>
      </c>
      <c r="AB602" s="1" t="s">
        <v>14886</v>
      </c>
      <c r="AC602" s="1">
        <v>0.443</v>
      </c>
      <c r="AG602" s="1">
        <v>0</v>
      </c>
      <c r="AT602" s="1">
        <v>6.6210000000000004</v>
      </c>
      <c r="AU602" s="1" t="s">
        <v>405</v>
      </c>
      <c r="AV602" s="1">
        <v>0</v>
      </c>
      <c r="AW602" s="1">
        <v>0</v>
      </c>
      <c r="AX602" s="1">
        <v>0</v>
      </c>
      <c r="AY602" s="1">
        <v>22</v>
      </c>
      <c r="AZ602" s="1">
        <v>742</v>
      </c>
      <c r="BA602" s="1" t="s">
        <v>406</v>
      </c>
      <c r="BB602" s="1">
        <v>0.99987899999999996</v>
      </c>
      <c r="BC602" s="1">
        <v>0.96365699999999999</v>
      </c>
      <c r="BD602" s="1">
        <v>0</v>
      </c>
      <c r="BF602" s="1" t="s">
        <v>351</v>
      </c>
      <c r="BG602" s="1">
        <v>21</v>
      </c>
      <c r="BH602" s="1">
        <v>60</v>
      </c>
      <c r="BI602" s="1">
        <v>718</v>
      </c>
      <c r="BJ602" s="1">
        <v>0</v>
      </c>
      <c r="BK602" s="1">
        <v>0</v>
      </c>
      <c r="BL602" s="1">
        <v>66.811635999999993</v>
      </c>
      <c r="BM602" s="1">
        <v>30</v>
      </c>
      <c r="BN602" s="1">
        <v>60</v>
      </c>
      <c r="BO602" s="1">
        <v>1057</v>
      </c>
      <c r="BP602" s="1">
        <v>79</v>
      </c>
      <c r="BQ602" s="1">
        <v>0.41176499999999999</v>
      </c>
      <c r="BR602" s="1">
        <v>0.96377400000000002</v>
      </c>
    </row>
    <row r="603" spans="1:70" x14ac:dyDescent="0.2">
      <c r="A603" s="1" t="s">
        <v>18156</v>
      </c>
      <c r="B603" s="1" t="s">
        <v>18151</v>
      </c>
      <c r="C603" s="1" t="s">
        <v>1423</v>
      </c>
      <c r="D603" s="1">
        <v>4583</v>
      </c>
      <c r="E603" s="1" t="s">
        <v>289</v>
      </c>
      <c r="F603" s="1" t="s">
        <v>289</v>
      </c>
      <c r="G603" s="1">
        <v>11</v>
      </c>
      <c r="H603" s="1">
        <v>1092827</v>
      </c>
      <c r="I603" s="1">
        <v>1092827</v>
      </c>
      <c r="J603" s="1" t="s">
        <v>289</v>
      </c>
      <c r="K603" s="1" t="s">
        <v>345</v>
      </c>
      <c r="L603" s="1" t="s">
        <v>346</v>
      </c>
      <c r="M603" s="1" t="s">
        <v>347</v>
      </c>
      <c r="N603" s="1" t="s">
        <v>407</v>
      </c>
      <c r="Q603" s="1" t="s">
        <v>289</v>
      </c>
      <c r="R603" s="1" t="s">
        <v>289</v>
      </c>
      <c r="S603" s="1" t="s">
        <v>289</v>
      </c>
      <c r="T603" s="1" t="s">
        <v>14925</v>
      </c>
      <c r="U603" s="1" t="s">
        <v>1389</v>
      </c>
      <c r="V603" s="1" t="s">
        <v>351</v>
      </c>
      <c r="W603" s="1">
        <v>30</v>
      </c>
      <c r="X603" s="1">
        <v>4673</v>
      </c>
      <c r="Y603" s="1" t="s">
        <v>14926</v>
      </c>
      <c r="Z603" s="1" t="s">
        <v>14927</v>
      </c>
      <c r="AA603" s="1" t="s">
        <v>14928</v>
      </c>
      <c r="AB603" s="1" t="s">
        <v>14931</v>
      </c>
      <c r="AC603" s="1">
        <v>0.63200000000000001</v>
      </c>
      <c r="AG603" s="1">
        <v>2</v>
      </c>
      <c r="AH603" s="1" t="s">
        <v>1155</v>
      </c>
      <c r="AI603" t="s">
        <v>14932</v>
      </c>
      <c r="AT603" s="1">
        <v>8.4626339999999995</v>
      </c>
      <c r="AU603" s="1" t="s">
        <v>405</v>
      </c>
      <c r="AV603" s="1">
        <v>25</v>
      </c>
      <c r="AW603" s="1">
        <v>1</v>
      </c>
      <c r="AX603" s="1">
        <v>34</v>
      </c>
      <c r="AY603" s="1">
        <v>40</v>
      </c>
      <c r="AZ603" s="1">
        <v>1408</v>
      </c>
      <c r="BA603" s="1" t="s">
        <v>469</v>
      </c>
      <c r="BB603" s="1">
        <v>1</v>
      </c>
      <c r="BC603" s="1">
        <v>1</v>
      </c>
      <c r="BD603" s="1">
        <v>0</v>
      </c>
      <c r="BF603" s="1" t="s">
        <v>351</v>
      </c>
      <c r="BG603" s="1">
        <v>7</v>
      </c>
      <c r="BH603" s="1">
        <v>40</v>
      </c>
      <c r="BI603" s="1">
        <v>213</v>
      </c>
      <c r="BJ603" s="1">
        <v>0</v>
      </c>
      <c r="BK603" s="1">
        <v>0</v>
      </c>
      <c r="BL603" s="1">
        <v>12.815545999999999</v>
      </c>
      <c r="BM603" s="1">
        <v>129</v>
      </c>
      <c r="BN603" s="1">
        <v>60</v>
      </c>
      <c r="BO603" s="1">
        <v>4500</v>
      </c>
      <c r="BP603" s="1">
        <v>278</v>
      </c>
      <c r="BQ603" s="1">
        <v>5.1471000000000003E-2</v>
      </c>
      <c r="BR603" s="1">
        <v>1</v>
      </c>
    </row>
    <row r="604" spans="1:70" x14ac:dyDescent="0.2">
      <c r="A604" s="1" t="s">
        <v>18156</v>
      </c>
      <c r="B604" s="1" t="s">
        <v>18151</v>
      </c>
      <c r="C604" s="1" t="s">
        <v>1423</v>
      </c>
      <c r="D604" s="1">
        <v>4583</v>
      </c>
      <c r="E604" s="1" t="s">
        <v>289</v>
      </c>
      <c r="F604" s="1" t="s">
        <v>289</v>
      </c>
      <c r="G604" s="1">
        <v>11</v>
      </c>
      <c r="H604" s="1">
        <v>1092947</v>
      </c>
      <c r="I604" s="1">
        <v>1092947</v>
      </c>
      <c r="J604" s="1" t="s">
        <v>289</v>
      </c>
      <c r="K604" s="1" t="s">
        <v>345</v>
      </c>
      <c r="L604" s="1" t="s">
        <v>346</v>
      </c>
      <c r="M604" s="1" t="s">
        <v>347</v>
      </c>
      <c r="N604" s="1" t="s">
        <v>407</v>
      </c>
      <c r="Q604" s="1" t="s">
        <v>289</v>
      </c>
      <c r="R604" s="1" t="s">
        <v>289</v>
      </c>
      <c r="S604" s="1" t="s">
        <v>289</v>
      </c>
      <c r="T604" s="1" t="s">
        <v>14942</v>
      </c>
      <c r="U604" s="1" t="s">
        <v>1389</v>
      </c>
      <c r="V604" s="1" t="s">
        <v>351</v>
      </c>
      <c r="W604" s="1">
        <v>30</v>
      </c>
      <c r="X604" s="1">
        <v>4793</v>
      </c>
      <c r="Y604" s="1" t="s">
        <v>14943</v>
      </c>
      <c r="Z604" s="1" t="s">
        <v>14944</v>
      </c>
      <c r="AA604" s="1" t="s">
        <v>14945</v>
      </c>
      <c r="AB604" s="1" t="s">
        <v>13415</v>
      </c>
      <c r="AC604" s="1">
        <v>0.627</v>
      </c>
      <c r="AG604" s="1">
        <v>8</v>
      </c>
      <c r="AH604" s="1" t="s">
        <v>14948</v>
      </c>
      <c r="AI604" t="s">
        <v>14949</v>
      </c>
      <c r="AT604" s="1">
        <v>26.481594000000001</v>
      </c>
      <c r="AU604" s="1" t="s">
        <v>405</v>
      </c>
      <c r="AV604" s="1">
        <v>78</v>
      </c>
      <c r="AW604" s="1">
        <v>0</v>
      </c>
      <c r="AX604" s="1">
        <v>0</v>
      </c>
      <c r="AY604" s="1">
        <v>88</v>
      </c>
      <c r="AZ604" s="1">
        <v>3040</v>
      </c>
      <c r="BA604" s="1" t="s">
        <v>469</v>
      </c>
      <c r="BB604" s="1">
        <v>1</v>
      </c>
      <c r="BC604" s="1">
        <v>1</v>
      </c>
      <c r="BD604" s="1">
        <v>0</v>
      </c>
      <c r="BF604" s="1" t="s">
        <v>351</v>
      </c>
      <c r="BG604" s="1">
        <v>9</v>
      </c>
      <c r="BH604" s="1">
        <v>60</v>
      </c>
      <c r="BI604" s="1">
        <v>280</v>
      </c>
      <c r="BJ604" s="1">
        <v>0</v>
      </c>
      <c r="BK604" s="1">
        <v>0</v>
      </c>
      <c r="BL604" s="1">
        <v>16.258441999999999</v>
      </c>
      <c r="BM604" s="1">
        <v>200</v>
      </c>
      <c r="BN604" s="1">
        <v>60</v>
      </c>
      <c r="BO604" s="1">
        <v>6733</v>
      </c>
      <c r="BP604" s="1">
        <v>594</v>
      </c>
      <c r="BQ604" s="1">
        <v>4.3062000000000003E-2</v>
      </c>
      <c r="BR604" s="1">
        <v>1</v>
      </c>
    </row>
    <row r="605" spans="1:70" x14ac:dyDescent="0.2">
      <c r="A605" s="1" t="s">
        <v>18156</v>
      </c>
      <c r="B605" s="1" t="s">
        <v>18151</v>
      </c>
      <c r="C605" s="1" t="s">
        <v>14987</v>
      </c>
      <c r="D605" s="1">
        <v>55226</v>
      </c>
      <c r="E605" s="1" t="s">
        <v>289</v>
      </c>
      <c r="F605" s="1" t="s">
        <v>289</v>
      </c>
      <c r="G605" s="1">
        <v>11</v>
      </c>
      <c r="H605" s="1">
        <v>34154690</v>
      </c>
      <c r="I605" s="1">
        <v>34154690</v>
      </c>
      <c r="J605" s="1" t="s">
        <v>289</v>
      </c>
      <c r="K605" s="1" t="s">
        <v>1621</v>
      </c>
      <c r="L605" s="1" t="s">
        <v>346</v>
      </c>
      <c r="M605" s="1" t="s">
        <v>333</v>
      </c>
      <c r="N605" s="1" t="s">
        <v>294</v>
      </c>
      <c r="Q605" s="1" t="s">
        <v>289</v>
      </c>
      <c r="R605" s="1" t="s">
        <v>289</v>
      </c>
      <c r="S605" s="1" t="s">
        <v>289</v>
      </c>
      <c r="T605" s="1" t="s">
        <v>14957</v>
      </c>
      <c r="U605" s="1" t="s">
        <v>14958</v>
      </c>
      <c r="V605" s="1" t="s">
        <v>351</v>
      </c>
      <c r="W605" s="1">
        <v>16</v>
      </c>
      <c r="X605" s="1">
        <v>1940</v>
      </c>
      <c r="Z605" s="1" t="s">
        <v>14959</v>
      </c>
      <c r="AB605" s="1" t="s">
        <v>14969</v>
      </c>
      <c r="AC605" s="1">
        <v>0.53200000000000003</v>
      </c>
      <c r="AG605" s="1">
        <v>0</v>
      </c>
      <c r="AT605" s="1">
        <v>8.9945439999999994</v>
      </c>
      <c r="AU605" s="1" t="s">
        <v>405</v>
      </c>
      <c r="AV605" s="1">
        <v>0</v>
      </c>
      <c r="AW605" s="1">
        <v>0</v>
      </c>
      <c r="AX605" s="1">
        <v>0</v>
      </c>
      <c r="AY605" s="1">
        <v>30</v>
      </c>
      <c r="AZ605" s="1">
        <v>1020</v>
      </c>
      <c r="BA605" s="1" t="s">
        <v>525</v>
      </c>
      <c r="BB605" s="1">
        <v>0.99999700000000002</v>
      </c>
      <c r="BC605" s="1">
        <v>0.99999700000000002</v>
      </c>
      <c r="BD605" s="1">
        <v>0</v>
      </c>
      <c r="BE605" s="1" t="s">
        <v>1000</v>
      </c>
      <c r="BF605" s="1" t="s">
        <v>351</v>
      </c>
      <c r="BG605" s="1">
        <v>5</v>
      </c>
      <c r="BH605" s="1">
        <v>60</v>
      </c>
      <c r="BI605" s="1">
        <v>182</v>
      </c>
      <c r="BJ605" s="1">
        <v>0</v>
      </c>
      <c r="BK605" s="1">
        <v>0</v>
      </c>
      <c r="BL605" s="1">
        <v>11.402919000000001</v>
      </c>
      <c r="BM605" s="1">
        <v>124</v>
      </c>
      <c r="BN605" s="1">
        <v>60</v>
      </c>
      <c r="BO605" s="1">
        <v>4449</v>
      </c>
      <c r="BP605" s="1">
        <v>184</v>
      </c>
      <c r="BQ605" s="1">
        <v>3.8760000000000003E-2</v>
      </c>
      <c r="BR605" s="1">
        <v>1</v>
      </c>
    </row>
    <row r="606" spans="1:70" x14ac:dyDescent="0.2">
      <c r="A606" s="1" t="s">
        <v>18156</v>
      </c>
      <c r="B606" s="1" t="s">
        <v>18151</v>
      </c>
      <c r="C606" s="1" t="s">
        <v>15059</v>
      </c>
      <c r="D606" s="1">
        <v>5545</v>
      </c>
      <c r="E606" s="1" t="s">
        <v>289</v>
      </c>
      <c r="F606" s="1" t="s">
        <v>289</v>
      </c>
      <c r="G606" s="1">
        <v>12</v>
      </c>
      <c r="H606" s="1">
        <v>11461742</v>
      </c>
      <c r="I606" s="1">
        <v>11461742</v>
      </c>
      <c r="J606" s="1" t="s">
        <v>289</v>
      </c>
      <c r="K606" s="1" t="s">
        <v>345</v>
      </c>
      <c r="L606" s="1" t="s">
        <v>346</v>
      </c>
      <c r="M606" s="1" t="s">
        <v>347</v>
      </c>
      <c r="N606" s="1" t="s">
        <v>294</v>
      </c>
      <c r="Q606" s="1" t="s">
        <v>289</v>
      </c>
      <c r="R606" s="1" t="s">
        <v>289</v>
      </c>
      <c r="S606" s="1" t="s">
        <v>289</v>
      </c>
      <c r="T606" s="1" t="s">
        <v>15029</v>
      </c>
      <c r="U606" s="1" t="s">
        <v>15030</v>
      </c>
      <c r="V606" s="1" t="s">
        <v>293</v>
      </c>
      <c r="W606" s="1">
        <v>3</v>
      </c>
      <c r="X606" s="1">
        <v>208</v>
      </c>
      <c r="Y606" s="1" t="s">
        <v>15031</v>
      </c>
      <c r="Z606" s="1" t="s">
        <v>15032</v>
      </c>
      <c r="AA606" s="1" t="s">
        <v>15033</v>
      </c>
      <c r="AB606" s="1" t="s">
        <v>15040</v>
      </c>
      <c r="AC606" s="1">
        <v>0.627</v>
      </c>
      <c r="AG606" s="1">
        <v>0</v>
      </c>
      <c r="AT606" s="1">
        <v>8.0442490000000006</v>
      </c>
      <c r="AU606" s="1" t="s">
        <v>405</v>
      </c>
      <c r="AV606" s="1">
        <v>0</v>
      </c>
      <c r="AW606" s="1">
        <v>0</v>
      </c>
      <c r="AX606" s="1">
        <v>0</v>
      </c>
      <c r="AY606" s="1">
        <v>27</v>
      </c>
      <c r="AZ606" s="1">
        <v>768</v>
      </c>
      <c r="BA606" s="1" t="s">
        <v>469</v>
      </c>
      <c r="BB606" s="1">
        <v>0.99998799999999999</v>
      </c>
      <c r="BC606" s="1">
        <v>0.99997499999999995</v>
      </c>
      <c r="BD606" s="1">
        <v>0</v>
      </c>
      <c r="BF606" s="1" t="s">
        <v>293</v>
      </c>
      <c r="BG606" s="1">
        <v>9</v>
      </c>
      <c r="BH606" s="1">
        <v>60</v>
      </c>
      <c r="BI606" s="1">
        <v>280</v>
      </c>
      <c r="BJ606" s="1">
        <v>0</v>
      </c>
      <c r="BK606" s="1">
        <v>0</v>
      </c>
      <c r="BL606" s="1">
        <v>19.269280999999999</v>
      </c>
      <c r="BM606" s="1">
        <v>95</v>
      </c>
      <c r="BN606" s="1">
        <v>60</v>
      </c>
      <c r="BO606" s="1">
        <v>2796</v>
      </c>
      <c r="BP606" s="1">
        <v>149</v>
      </c>
      <c r="BQ606" s="1">
        <v>8.6538000000000004E-2</v>
      </c>
      <c r="BR606" s="1">
        <v>0.99998699999999996</v>
      </c>
    </row>
    <row r="607" spans="1:70" x14ac:dyDescent="0.2">
      <c r="A607" s="1" t="s">
        <v>18156</v>
      </c>
      <c r="B607" s="1" t="s">
        <v>18151</v>
      </c>
      <c r="C607" s="1" t="s">
        <v>15025</v>
      </c>
      <c r="D607" s="1">
        <v>51564</v>
      </c>
      <c r="E607" s="1" t="s">
        <v>289</v>
      </c>
      <c r="F607" s="1" t="s">
        <v>289</v>
      </c>
      <c r="G607" s="1">
        <v>12</v>
      </c>
      <c r="H607" s="1">
        <v>48196231</v>
      </c>
      <c r="I607" s="1">
        <v>48196231</v>
      </c>
      <c r="J607" s="1" t="s">
        <v>289</v>
      </c>
      <c r="K607" s="1" t="s">
        <v>345</v>
      </c>
      <c r="L607" s="1" t="s">
        <v>346</v>
      </c>
      <c r="M607" s="1" t="s">
        <v>347</v>
      </c>
      <c r="N607" s="1" t="s">
        <v>294</v>
      </c>
      <c r="Q607" s="1" t="s">
        <v>289</v>
      </c>
      <c r="R607" s="1" t="s">
        <v>289</v>
      </c>
      <c r="S607" s="1" t="s">
        <v>289</v>
      </c>
      <c r="T607" s="1" t="s">
        <v>14990</v>
      </c>
      <c r="U607" s="1" t="s">
        <v>14991</v>
      </c>
      <c r="V607" s="1" t="s">
        <v>293</v>
      </c>
      <c r="W607" s="1">
        <v>1</v>
      </c>
      <c r="X607" s="1">
        <v>64</v>
      </c>
      <c r="Y607" s="1" t="s">
        <v>13206</v>
      </c>
      <c r="Z607" s="1" t="s">
        <v>14992</v>
      </c>
      <c r="AA607" s="1" t="s">
        <v>14993</v>
      </c>
      <c r="AB607" s="1" t="s">
        <v>15004</v>
      </c>
      <c r="AC607" s="1">
        <v>0.55200000000000005</v>
      </c>
      <c r="AG607" s="1">
        <v>0</v>
      </c>
      <c r="AT607" s="1">
        <v>6.0192909999999999</v>
      </c>
      <c r="AU607" s="1" t="s">
        <v>405</v>
      </c>
      <c r="AV607" s="1">
        <v>0</v>
      </c>
      <c r="AW607" s="1">
        <v>0</v>
      </c>
      <c r="AX607" s="1">
        <v>0</v>
      </c>
      <c r="AY607" s="1">
        <v>20</v>
      </c>
      <c r="AZ607" s="1">
        <v>695</v>
      </c>
      <c r="BA607" s="1" t="s">
        <v>469</v>
      </c>
      <c r="BB607" s="1">
        <v>0.99986299999999995</v>
      </c>
      <c r="BC607" s="1">
        <v>0.99986299999999995</v>
      </c>
      <c r="BD607" s="1">
        <v>0</v>
      </c>
      <c r="BF607" s="1" t="s">
        <v>293</v>
      </c>
      <c r="BG607" s="1">
        <v>13</v>
      </c>
      <c r="BH607" s="1">
        <v>60</v>
      </c>
      <c r="BI607" s="1">
        <v>470</v>
      </c>
      <c r="BJ607" s="1">
        <v>0</v>
      </c>
      <c r="BK607" s="1">
        <v>0</v>
      </c>
      <c r="BL607" s="1">
        <v>34.810035999999997</v>
      </c>
      <c r="BM607" s="1">
        <v>118</v>
      </c>
      <c r="BN607" s="1">
        <v>60</v>
      </c>
      <c r="BO607" s="1">
        <v>4076</v>
      </c>
      <c r="BP607" s="1">
        <v>172</v>
      </c>
      <c r="BQ607" s="1">
        <v>9.9237000000000006E-2</v>
      </c>
      <c r="BR607" s="1">
        <v>1</v>
      </c>
    </row>
    <row r="608" spans="1:70" x14ac:dyDescent="0.2">
      <c r="A608" s="1" t="s">
        <v>18156</v>
      </c>
      <c r="B608" s="1" t="s">
        <v>18151</v>
      </c>
      <c r="C608" s="1" t="s">
        <v>15110</v>
      </c>
      <c r="D608" s="1">
        <v>51761</v>
      </c>
      <c r="E608" s="1" t="s">
        <v>289</v>
      </c>
      <c r="F608" s="1" t="s">
        <v>289</v>
      </c>
      <c r="G608" s="1">
        <v>13</v>
      </c>
      <c r="H608" s="1">
        <v>26153950</v>
      </c>
      <c r="I608" s="1">
        <v>26153950</v>
      </c>
      <c r="J608" s="1" t="s">
        <v>289</v>
      </c>
      <c r="K608" s="1" t="s">
        <v>345</v>
      </c>
      <c r="L608" s="1" t="s">
        <v>346</v>
      </c>
      <c r="M608" s="1" t="s">
        <v>333</v>
      </c>
      <c r="N608" s="1" t="s">
        <v>294</v>
      </c>
      <c r="Q608" s="1" t="s">
        <v>289</v>
      </c>
      <c r="R608" s="1" t="s">
        <v>289</v>
      </c>
      <c r="S608" s="1" t="s">
        <v>289</v>
      </c>
      <c r="T608" s="1" t="s">
        <v>15065</v>
      </c>
      <c r="U608" s="1" t="s">
        <v>15066</v>
      </c>
      <c r="V608" s="1" t="s">
        <v>351</v>
      </c>
      <c r="W608" s="1">
        <v>22</v>
      </c>
      <c r="X608" s="1">
        <v>2014</v>
      </c>
      <c r="Y608" s="1" t="s">
        <v>15067</v>
      </c>
      <c r="Z608" s="1" t="s">
        <v>15068</v>
      </c>
      <c r="AA608" s="1" t="s">
        <v>15069</v>
      </c>
      <c r="AB608" s="1" t="s">
        <v>15080</v>
      </c>
      <c r="AC608" s="1">
        <v>0.52200000000000002</v>
      </c>
      <c r="AG608" s="1">
        <v>0</v>
      </c>
      <c r="AT608" s="1">
        <v>2.6854979999999999</v>
      </c>
      <c r="AU608" s="1" t="s">
        <v>405</v>
      </c>
      <c r="AV608" s="1">
        <v>0</v>
      </c>
      <c r="AW608" s="1">
        <v>0</v>
      </c>
      <c r="AX608" s="1">
        <v>0</v>
      </c>
      <c r="AY608" s="1">
        <v>9</v>
      </c>
      <c r="AZ608" s="1">
        <v>241</v>
      </c>
      <c r="BA608" s="1" t="s">
        <v>525</v>
      </c>
      <c r="BB608" s="1">
        <v>0.99253999999999998</v>
      </c>
      <c r="BC608" s="1">
        <v>0.91132100000000005</v>
      </c>
      <c r="BD608" s="1">
        <v>0</v>
      </c>
      <c r="BF608" s="1" t="s">
        <v>351</v>
      </c>
      <c r="BG608" s="1">
        <v>7</v>
      </c>
      <c r="BH608" s="1">
        <v>60</v>
      </c>
      <c r="BI608" s="1">
        <v>170</v>
      </c>
      <c r="BJ608" s="1">
        <v>0</v>
      </c>
      <c r="BK608" s="1">
        <v>0</v>
      </c>
      <c r="BL608" s="1">
        <v>12.071004</v>
      </c>
      <c r="BM608" s="1">
        <v>37</v>
      </c>
      <c r="BN608" s="1">
        <v>60</v>
      </c>
      <c r="BO608" s="1">
        <v>918</v>
      </c>
      <c r="BP608" s="1">
        <v>103</v>
      </c>
      <c r="BQ608" s="1">
        <v>0.15909100000000001</v>
      </c>
      <c r="BR608" s="1">
        <v>0.91817099999999996</v>
      </c>
    </row>
    <row r="609" spans="1:70" x14ac:dyDescent="0.2">
      <c r="A609" s="1" t="s">
        <v>18156</v>
      </c>
      <c r="B609" s="1" t="s">
        <v>18151</v>
      </c>
      <c r="C609" s="1" t="s">
        <v>18128</v>
      </c>
      <c r="D609" s="1">
        <v>390538</v>
      </c>
      <c r="E609" s="1" t="s">
        <v>289</v>
      </c>
      <c r="F609" s="1" t="s">
        <v>289</v>
      </c>
      <c r="G609" s="1">
        <v>15</v>
      </c>
      <c r="H609" s="1">
        <v>22369127</v>
      </c>
      <c r="I609" s="1">
        <v>22369127</v>
      </c>
      <c r="J609" s="1" t="s">
        <v>289</v>
      </c>
      <c r="K609" s="1" t="s">
        <v>436</v>
      </c>
      <c r="L609" s="1" t="s">
        <v>346</v>
      </c>
      <c r="M609" s="1" t="s">
        <v>294</v>
      </c>
      <c r="N609" s="1" t="s">
        <v>407</v>
      </c>
      <c r="Q609" s="1" t="s">
        <v>289</v>
      </c>
      <c r="R609" s="1" t="s">
        <v>289</v>
      </c>
      <c r="S609" s="1" t="s">
        <v>289</v>
      </c>
      <c r="T609" s="1" t="s">
        <v>15194</v>
      </c>
      <c r="U609" s="1" t="s">
        <v>15195</v>
      </c>
      <c r="V609" s="1" t="s">
        <v>351</v>
      </c>
      <c r="W609" s="1">
        <v>1</v>
      </c>
      <c r="X609" s="1">
        <v>650</v>
      </c>
      <c r="Y609" s="1" t="s">
        <v>15196</v>
      </c>
      <c r="Z609" s="1" t="s">
        <v>15197</v>
      </c>
      <c r="AA609" s="1" t="s">
        <v>15198</v>
      </c>
      <c r="AB609" s="1" t="s">
        <v>15209</v>
      </c>
      <c r="AC609" s="1">
        <v>0.46800000000000003</v>
      </c>
      <c r="AG609" s="1">
        <v>0</v>
      </c>
      <c r="AT609" s="1">
        <v>74.912436</v>
      </c>
      <c r="AU609" s="1" t="s">
        <v>405</v>
      </c>
      <c r="AV609" s="1">
        <v>74</v>
      </c>
      <c r="AW609" s="1">
        <v>1</v>
      </c>
      <c r="AX609" s="1">
        <v>8</v>
      </c>
      <c r="AY609" s="1">
        <v>252</v>
      </c>
      <c r="AZ609" s="1">
        <v>8838</v>
      </c>
      <c r="BA609" s="1" t="s">
        <v>406</v>
      </c>
      <c r="BB609" s="1">
        <v>1</v>
      </c>
      <c r="BC609" s="1">
        <v>1</v>
      </c>
      <c r="BD609" s="1">
        <v>0</v>
      </c>
      <c r="BF609" s="1" t="s">
        <v>351</v>
      </c>
      <c r="BG609" s="1">
        <v>91</v>
      </c>
      <c r="BH609" s="1">
        <v>50</v>
      </c>
      <c r="BI609" s="1">
        <v>3185</v>
      </c>
      <c r="BJ609" s="1">
        <v>0</v>
      </c>
      <c r="BK609" s="1">
        <v>0</v>
      </c>
      <c r="BL609" s="1">
        <v>235.754627</v>
      </c>
      <c r="BM609" s="1">
        <v>771</v>
      </c>
      <c r="BN609" s="1">
        <v>50</v>
      </c>
      <c r="BO609" s="1">
        <v>27001</v>
      </c>
      <c r="BP609" s="1">
        <v>1274</v>
      </c>
      <c r="BQ609" s="1">
        <v>0.105568</v>
      </c>
      <c r="BR609" s="1">
        <v>1</v>
      </c>
    </row>
    <row r="610" spans="1:70" x14ac:dyDescent="0.2">
      <c r="A610" s="1" t="s">
        <v>18156</v>
      </c>
      <c r="B610" s="1" t="s">
        <v>18151</v>
      </c>
      <c r="C610" s="1" t="s">
        <v>15260</v>
      </c>
      <c r="D610" s="1">
        <v>6263</v>
      </c>
      <c r="E610" s="1" t="s">
        <v>289</v>
      </c>
      <c r="F610" s="1" t="s">
        <v>289</v>
      </c>
      <c r="G610" s="1">
        <v>15</v>
      </c>
      <c r="H610" s="1">
        <v>34018605</v>
      </c>
      <c r="I610" s="1">
        <v>34018605</v>
      </c>
      <c r="J610" s="1" t="s">
        <v>289</v>
      </c>
      <c r="K610" s="1" t="s">
        <v>345</v>
      </c>
      <c r="L610" s="1" t="s">
        <v>346</v>
      </c>
      <c r="M610" s="1" t="s">
        <v>333</v>
      </c>
      <c r="N610" s="1" t="s">
        <v>407</v>
      </c>
      <c r="Q610" s="1" t="s">
        <v>289</v>
      </c>
      <c r="R610" s="1" t="s">
        <v>289</v>
      </c>
      <c r="S610" s="1" t="s">
        <v>289</v>
      </c>
      <c r="T610" s="1" t="s">
        <v>15222</v>
      </c>
      <c r="U610" s="1" t="s">
        <v>15223</v>
      </c>
      <c r="V610" s="1" t="s">
        <v>351</v>
      </c>
      <c r="W610" s="1">
        <v>46</v>
      </c>
      <c r="X610" s="1">
        <v>7001</v>
      </c>
      <c r="Y610" s="1" t="s">
        <v>15224</v>
      </c>
      <c r="Z610" s="1" t="s">
        <v>15225</v>
      </c>
      <c r="AA610" s="1" t="s">
        <v>15226</v>
      </c>
      <c r="AB610" s="1" t="s">
        <v>15239</v>
      </c>
      <c r="AC610" s="1">
        <v>0.55200000000000005</v>
      </c>
      <c r="AG610" s="1">
        <v>0</v>
      </c>
      <c r="AT610" s="1">
        <v>17.756871</v>
      </c>
      <c r="AU610" s="1" t="s">
        <v>405</v>
      </c>
      <c r="AV610" s="1">
        <v>0</v>
      </c>
      <c r="AW610" s="1">
        <v>0</v>
      </c>
      <c r="AX610" s="1">
        <v>0</v>
      </c>
      <c r="AY610" s="1">
        <v>59</v>
      </c>
      <c r="AZ610" s="1">
        <v>2097</v>
      </c>
      <c r="BA610" s="1" t="s">
        <v>525</v>
      </c>
      <c r="BB610" s="1">
        <v>1</v>
      </c>
      <c r="BC610" s="1">
        <v>1</v>
      </c>
      <c r="BD610" s="1">
        <v>0</v>
      </c>
      <c r="BF610" s="1" t="s">
        <v>351</v>
      </c>
      <c r="BG610" s="1">
        <v>15</v>
      </c>
      <c r="BH610" s="1">
        <v>60</v>
      </c>
      <c r="BI610" s="1">
        <v>518</v>
      </c>
      <c r="BJ610" s="1">
        <v>0</v>
      </c>
      <c r="BK610" s="1">
        <v>0</v>
      </c>
      <c r="BL610" s="1">
        <v>35.110647999999998</v>
      </c>
      <c r="BM610" s="1">
        <v>210</v>
      </c>
      <c r="BN610" s="1">
        <v>60</v>
      </c>
      <c r="BO610" s="1">
        <v>7234</v>
      </c>
      <c r="BP610" s="1">
        <v>334</v>
      </c>
      <c r="BQ610" s="1">
        <v>6.6667000000000004E-2</v>
      </c>
      <c r="BR610" s="1">
        <v>1</v>
      </c>
    </row>
    <row r="611" spans="1:70" x14ac:dyDescent="0.2">
      <c r="A611" s="1" t="s">
        <v>18156</v>
      </c>
      <c r="B611" s="1" t="s">
        <v>18151</v>
      </c>
      <c r="C611" s="1" t="s">
        <v>15189</v>
      </c>
      <c r="D611" s="1">
        <v>9318</v>
      </c>
      <c r="E611" s="1" t="s">
        <v>289</v>
      </c>
      <c r="F611" s="1" t="s">
        <v>289</v>
      </c>
      <c r="G611" s="1">
        <v>15</v>
      </c>
      <c r="H611" s="1">
        <v>49426260</v>
      </c>
      <c r="I611" s="1">
        <v>49426260</v>
      </c>
      <c r="J611" s="1" t="s">
        <v>289</v>
      </c>
      <c r="K611" s="1" t="s">
        <v>345</v>
      </c>
      <c r="L611" s="1" t="s">
        <v>346</v>
      </c>
      <c r="M611" s="1" t="s">
        <v>333</v>
      </c>
      <c r="N611" s="1" t="s">
        <v>407</v>
      </c>
      <c r="Q611" s="1" t="s">
        <v>289</v>
      </c>
      <c r="R611" s="1" t="s">
        <v>289</v>
      </c>
      <c r="S611" s="1" t="s">
        <v>289</v>
      </c>
      <c r="T611" s="1" t="s">
        <v>15142</v>
      </c>
      <c r="U611" s="1" t="s">
        <v>15143</v>
      </c>
      <c r="V611" s="1" t="s">
        <v>293</v>
      </c>
      <c r="W611" s="1">
        <v>8</v>
      </c>
      <c r="X611" s="1">
        <v>834</v>
      </c>
      <c r="Y611" s="1" t="s">
        <v>15144</v>
      </c>
      <c r="Z611" s="1" t="s">
        <v>15145</v>
      </c>
      <c r="AA611" s="1" t="s">
        <v>15146</v>
      </c>
      <c r="AB611" s="1" t="s">
        <v>15160</v>
      </c>
      <c r="AC611" s="1">
        <v>0.34300000000000003</v>
      </c>
      <c r="AG611" s="1">
        <v>0</v>
      </c>
      <c r="AT611" s="1">
        <v>8.1268790000000006</v>
      </c>
      <c r="AU611" s="1" t="s">
        <v>405</v>
      </c>
      <c r="AV611" s="1">
        <v>0</v>
      </c>
      <c r="AW611" s="1">
        <v>0</v>
      </c>
      <c r="AX611" s="1">
        <v>0</v>
      </c>
      <c r="AY611" s="1">
        <v>27</v>
      </c>
      <c r="AZ611" s="1">
        <v>988</v>
      </c>
      <c r="BA611" s="1" t="s">
        <v>525</v>
      </c>
      <c r="BB611" s="1">
        <v>0.99998799999999999</v>
      </c>
      <c r="BC611" s="1">
        <v>0.999475</v>
      </c>
      <c r="BD611" s="1">
        <v>0</v>
      </c>
      <c r="BF611" s="1" t="s">
        <v>293</v>
      </c>
      <c r="BG611" s="1">
        <v>27</v>
      </c>
      <c r="BH611" s="1">
        <v>60</v>
      </c>
      <c r="BI611" s="1">
        <v>881</v>
      </c>
      <c r="BJ611" s="1">
        <v>0</v>
      </c>
      <c r="BK611" s="1">
        <v>0</v>
      </c>
      <c r="BL611" s="1">
        <v>78.441770000000005</v>
      </c>
      <c r="BM611" s="1">
        <v>55</v>
      </c>
      <c r="BN611" s="1">
        <v>60</v>
      </c>
      <c r="BO611" s="1">
        <v>1895</v>
      </c>
      <c r="BP611" s="1">
        <v>126</v>
      </c>
      <c r="BQ611" s="1">
        <v>0.32926800000000001</v>
      </c>
      <c r="BR611" s="1">
        <v>0.99948700000000001</v>
      </c>
    </row>
    <row r="612" spans="1:70" x14ac:dyDescent="0.2">
      <c r="A612" s="1" t="s">
        <v>18156</v>
      </c>
      <c r="B612" s="1" t="s">
        <v>18151</v>
      </c>
      <c r="C612" s="1" t="s">
        <v>15298</v>
      </c>
      <c r="D612" s="1">
        <v>55911</v>
      </c>
      <c r="E612" s="1" t="s">
        <v>289</v>
      </c>
      <c r="F612" s="1" t="s">
        <v>289</v>
      </c>
      <c r="G612" s="1">
        <v>16</v>
      </c>
      <c r="H612" s="1">
        <v>28507452</v>
      </c>
      <c r="I612" s="1">
        <v>28507452</v>
      </c>
      <c r="J612" s="1" t="s">
        <v>289</v>
      </c>
      <c r="K612" s="1" t="s">
        <v>345</v>
      </c>
      <c r="L612" s="1" t="s">
        <v>346</v>
      </c>
      <c r="M612" s="1" t="s">
        <v>333</v>
      </c>
      <c r="N612" s="1" t="s">
        <v>294</v>
      </c>
      <c r="Q612" s="1" t="s">
        <v>289</v>
      </c>
      <c r="R612" s="1" t="s">
        <v>289</v>
      </c>
      <c r="S612" s="1" t="s">
        <v>289</v>
      </c>
      <c r="T612" s="1" t="s">
        <v>15263</v>
      </c>
      <c r="U612" s="1" t="s">
        <v>15264</v>
      </c>
      <c r="V612" s="1" t="s">
        <v>351</v>
      </c>
      <c r="W612" s="1">
        <v>2</v>
      </c>
      <c r="X612" s="1">
        <v>1123</v>
      </c>
      <c r="Y612" s="1" t="s">
        <v>15265</v>
      </c>
      <c r="Z612" s="1" t="s">
        <v>15266</v>
      </c>
      <c r="AA612" s="1" t="s">
        <v>15267</v>
      </c>
      <c r="AB612" s="1" t="s">
        <v>15278</v>
      </c>
      <c r="AC612" s="1">
        <v>0.67200000000000004</v>
      </c>
      <c r="AG612" s="1">
        <v>0</v>
      </c>
      <c r="AT612" s="1">
        <v>5.7148349999999999</v>
      </c>
      <c r="AU612" s="1" t="s">
        <v>405</v>
      </c>
      <c r="AV612" s="1">
        <v>0</v>
      </c>
      <c r="AW612" s="1">
        <v>0</v>
      </c>
      <c r="AX612" s="1">
        <v>0</v>
      </c>
      <c r="AY612" s="1">
        <v>19</v>
      </c>
      <c r="AZ612" s="1">
        <v>565</v>
      </c>
      <c r="BA612" s="1" t="s">
        <v>525</v>
      </c>
      <c r="BB612" s="1">
        <v>0.99985999999999997</v>
      </c>
      <c r="BC612" s="1">
        <v>0.934361</v>
      </c>
      <c r="BD612" s="1">
        <v>0</v>
      </c>
      <c r="BF612" s="1" t="s">
        <v>351</v>
      </c>
      <c r="BG612" s="1">
        <v>5</v>
      </c>
      <c r="BH612" s="1">
        <v>60</v>
      </c>
      <c r="BI612" s="1">
        <v>156</v>
      </c>
      <c r="BJ612" s="1">
        <v>0</v>
      </c>
      <c r="BK612" s="1">
        <v>0</v>
      </c>
      <c r="BL612" s="1">
        <v>11.388235999999999</v>
      </c>
      <c r="BM612" s="1">
        <v>36</v>
      </c>
      <c r="BN612" s="1">
        <v>70</v>
      </c>
      <c r="BO612" s="1">
        <v>1052</v>
      </c>
      <c r="BP612" s="1">
        <v>69</v>
      </c>
      <c r="BQ612" s="1">
        <v>0.121951</v>
      </c>
      <c r="BR612" s="1">
        <v>0.93449199999999999</v>
      </c>
    </row>
    <row r="613" spans="1:70" x14ac:dyDescent="0.2">
      <c r="A613" s="1" t="s">
        <v>18156</v>
      </c>
      <c r="B613" s="1" t="s">
        <v>18151</v>
      </c>
      <c r="C613" s="1" t="s">
        <v>18130</v>
      </c>
      <c r="D613" s="1">
        <v>404093</v>
      </c>
      <c r="E613" s="1" t="s">
        <v>289</v>
      </c>
      <c r="F613" s="1" t="s">
        <v>289</v>
      </c>
      <c r="G613" s="1">
        <v>17</v>
      </c>
      <c r="H613" s="1">
        <v>55962881</v>
      </c>
      <c r="I613" s="1">
        <v>55962881</v>
      </c>
      <c r="J613" s="1" t="s">
        <v>289</v>
      </c>
      <c r="K613" s="1" t="s">
        <v>436</v>
      </c>
      <c r="L613" s="1" t="s">
        <v>346</v>
      </c>
      <c r="M613" s="1" t="s">
        <v>407</v>
      </c>
      <c r="N613" s="1" t="s">
        <v>347</v>
      </c>
      <c r="Q613" s="1" t="s">
        <v>289</v>
      </c>
      <c r="R613" s="1" t="s">
        <v>289</v>
      </c>
      <c r="S613" s="1" t="s">
        <v>289</v>
      </c>
      <c r="T613" s="1" t="s">
        <v>15384</v>
      </c>
      <c r="U613" s="1" t="s">
        <v>15385</v>
      </c>
      <c r="V613" s="1" t="s">
        <v>293</v>
      </c>
      <c r="W613" s="1">
        <v>2</v>
      </c>
      <c r="X613" s="1">
        <v>458</v>
      </c>
      <c r="Y613" s="1" t="s">
        <v>15386</v>
      </c>
      <c r="Z613" s="1" t="s">
        <v>15387</v>
      </c>
      <c r="AA613" s="1" t="s">
        <v>15388</v>
      </c>
      <c r="AB613" s="1" t="s">
        <v>15396</v>
      </c>
      <c r="AC613" s="1">
        <v>0.72599999999999998</v>
      </c>
      <c r="AG613" s="1">
        <v>0</v>
      </c>
      <c r="AT613" s="1">
        <v>2.6271260000000001</v>
      </c>
      <c r="AU613" s="1" t="s">
        <v>405</v>
      </c>
      <c r="AV613" s="1">
        <v>0</v>
      </c>
      <c r="AW613" s="1">
        <v>0</v>
      </c>
      <c r="AX613" s="1">
        <v>0</v>
      </c>
      <c r="AY613" s="1">
        <v>9</v>
      </c>
      <c r="AZ613" s="1">
        <v>185</v>
      </c>
      <c r="BA613" s="1" t="s">
        <v>498</v>
      </c>
      <c r="BB613" s="1">
        <v>0.99253999999999998</v>
      </c>
      <c r="BC613" s="1">
        <v>0.91972699999999996</v>
      </c>
      <c r="BD613" s="1">
        <v>0</v>
      </c>
      <c r="BF613" s="1" t="s">
        <v>293</v>
      </c>
      <c r="BG613" s="1">
        <v>10</v>
      </c>
      <c r="BH613" s="1">
        <v>60</v>
      </c>
      <c r="BI613" s="1">
        <v>128</v>
      </c>
      <c r="BJ613" s="1">
        <v>0</v>
      </c>
      <c r="BK613" s="1">
        <v>0</v>
      </c>
      <c r="BL613" s="1">
        <v>7.5391430000000001</v>
      </c>
      <c r="BM613" s="1">
        <v>35</v>
      </c>
      <c r="BN613" s="1">
        <v>60</v>
      </c>
      <c r="BO613" s="1">
        <v>590</v>
      </c>
      <c r="BP613" s="1">
        <v>64</v>
      </c>
      <c r="BQ613" s="1">
        <v>0.222222</v>
      </c>
      <c r="BR613" s="1">
        <v>0.92664000000000002</v>
      </c>
    </row>
    <row r="614" spans="1:70" x14ac:dyDescent="0.2">
      <c r="A614" s="1" t="s">
        <v>18156</v>
      </c>
      <c r="B614" s="1" t="s">
        <v>18151</v>
      </c>
      <c r="C614" s="1" t="s">
        <v>18129</v>
      </c>
      <c r="D614" s="1">
        <v>83990</v>
      </c>
      <c r="E614" s="1" t="s">
        <v>289</v>
      </c>
      <c r="F614" s="1" t="s">
        <v>289</v>
      </c>
      <c r="G614" s="1">
        <v>17</v>
      </c>
      <c r="H614" s="1">
        <v>59763207</v>
      </c>
      <c r="I614" s="1">
        <v>59763207</v>
      </c>
      <c r="J614" s="1" t="s">
        <v>289</v>
      </c>
      <c r="K614" s="1" t="s">
        <v>436</v>
      </c>
      <c r="L614" s="1" t="s">
        <v>346</v>
      </c>
      <c r="M614" s="1" t="s">
        <v>294</v>
      </c>
      <c r="N614" s="1" t="s">
        <v>347</v>
      </c>
      <c r="Q614" s="1" t="s">
        <v>289</v>
      </c>
      <c r="R614" s="1" t="s">
        <v>289</v>
      </c>
      <c r="S614" s="1" t="s">
        <v>289</v>
      </c>
      <c r="T614" s="1" t="s">
        <v>15301</v>
      </c>
      <c r="U614" s="1" t="s">
        <v>15302</v>
      </c>
      <c r="V614" s="1" t="s">
        <v>293</v>
      </c>
      <c r="W614" s="1">
        <v>19</v>
      </c>
      <c r="X614" s="1">
        <v>3162</v>
      </c>
      <c r="Y614" s="1" t="s">
        <v>15303</v>
      </c>
      <c r="Z614" s="1" t="s">
        <v>15304</v>
      </c>
      <c r="AA614" s="1" t="s">
        <v>15305</v>
      </c>
      <c r="AB614" s="1" t="s">
        <v>15316</v>
      </c>
      <c r="AC614" s="1">
        <v>0.308</v>
      </c>
      <c r="AG614" s="1">
        <v>0</v>
      </c>
      <c r="AT614" s="1">
        <v>6.3204339999999997</v>
      </c>
      <c r="AU614" s="1" t="s">
        <v>405</v>
      </c>
      <c r="AV614" s="1">
        <v>0</v>
      </c>
      <c r="AW614" s="1">
        <v>0</v>
      </c>
      <c r="AX614" s="1">
        <v>0</v>
      </c>
      <c r="AY614" s="1">
        <v>21</v>
      </c>
      <c r="AZ614" s="1">
        <v>721</v>
      </c>
      <c r="BA614" s="1" t="s">
        <v>406</v>
      </c>
      <c r="BB614" s="1">
        <v>0.99986900000000001</v>
      </c>
      <c r="BC614" s="1">
        <v>0.99982499999999996</v>
      </c>
      <c r="BD614" s="1">
        <v>0</v>
      </c>
      <c r="BF614" s="1" t="s">
        <v>293</v>
      </c>
      <c r="BG614" s="1">
        <v>4</v>
      </c>
      <c r="BH614" s="1">
        <v>60</v>
      </c>
      <c r="BI614" s="1">
        <v>146</v>
      </c>
      <c r="BJ614" s="1">
        <v>0</v>
      </c>
      <c r="BK614" s="1">
        <v>0</v>
      </c>
      <c r="BL614" s="1">
        <v>9.2355330000000002</v>
      </c>
      <c r="BM614" s="1">
        <v>95</v>
      </c>
      <c r="BN614" s="1">
        <v>60</v>
      </c>
      <c r="BO614" s="1">
        <v>3317</v>
      </c>
      <c r="BP614" s="1">
        <v>129</v>
      </c>
      <c r="BQ614" s="1">
        <v>4.0404000000000002E-2</v>
      </c>
      <c r="BR614" s="1">
        <v>0.99995599999999996</v>
      </c>
    </row>
    <row r="615" spans="1:70" x14ac:dyDescent="0.2">
      <c r="A615" s="1" t="s">
        <v>18156</v>
      </c>
      <c r="B615" s="1" t="s">
        <v>18151</v>
      </c>
      <c r="C615" s="1" t="s">
        <v>15455</v>
      </c>
      <c r="D615" s="1">
        <v>25794</v>
      </c>
      <c r="E615" s="1" t="s">
        <v>289</v>
      </c>
      <c r="F615" s="1" t="s">
        <v>289</v>
      </c>
      <c r="G615" s="1">
        <v>17</v>
      </c>
      <c r="H615" s="1">
        <v>79495783</v>
      </c>
      <c r="I615" s="1">
        <v>79495783</v>
      </c>
      <c r="J615" s="1" t="s">
        <v>289</v>
      </c>
      <c r="K615" s="1" t="s">
        <v>345</v>
      </c>
      <c r="L615" s="1" t="s">
        <v>346</v>
      </c>
      <c r="M615" s="1" t="s">
        <v>347</v>
      </c>
      <c r="N615" s="1" t="s">
        <v>294</v>
      </c>
      <c r="Q615" s="1" t="s">
        <v>289</v>
      </c>
      <c r="R615" s="1" t="s">
        <v>289</v>
      </c>
      <c r="S615" s="1" t="s">
        <v>289</v>
      </c>
      <c r="T615" s="1" t="s">
        <v>15410</v>
      </c>
      <c r="U615" s="1" t="s">
        <v>15411</v>
      </c>
      <c r="V615" s="1" t="s">
        <v>351</v>
      </c>
      <c r="W615" s="1">
        <v>1</v>
      </c>
      <c r="X615" s="1">
        <v>362</v>
      </c>
      <c r="Y615" s="1" t="s">
        <v>15412</v>
      </c>
      <c r="Z615" s="1" t="s">
        <v>15413</v>
      </c>
      <c r="AA615" s="1" t="s">
        <v>15414</v>
      </c>
      <c r="AB615" s="1" t="s">
        <v>15427</v>
      </c>
      <c r="AC615" s="1">
        <v>0.71599999999999997</v>
      </c>
      <c r="AG615" s="1">
        <v>0</v>
      </c>
      <c r="AT615" s="1">
        <v>12.300409999999999</v>
      </c>
      <c r="AU615" s="1" t="s">
        <v>405</v>
      </c>
      <c r="AV615" s="1">
        <v>0</v>
      </c>
      <c r="AW615" s="1">
        <v>0</v>
      </c>
      <c r="AX615" s="1">
        <v>0</v>
      </c>
      <c r="AY615" s="1">
        <v>41</v>
      </c>
      <c r="AZ615" s="1">
        <v>1223</v>
      </c>
      <c r="BA615" s="1" t="s">
        <v>469</v>
      </c>
      <c r="BB615" s="1">
        <v>1</v>
      </c>
      <c r="BC615" s="1">
        <v>1</v>
      </c>
      <c r="BD615" s="1">
        <v>0</v>
      </c>
      <c r="BF615" s="1" t="s">
        <v>351</v>
      </c>
      <c r="BG615" s="1">
        <v>46</v>
      </c>
      <c r="BH615" s="1">
        <v>60</v>
      </c>
      <c r="BI615" s="1">
        <v>1562</v>
      </c>
      <c r="BJ615" s="1">
        <v>0</v>
      </c>
      <c r="BK615" s="1">
        <v>0</v>
      </c>
      <c r="BL615" s="1">
        <v>138.351168</v>
      </c>
      <c r="BM615" s="1">
        <v>102</v>
      </c>
      <c r="BN615" s="1">
        <v>60</v>
      </c>
      <c r="BO615" s="1">
        <v>3099</v>
      </c>
      <c r="BP615" s="1">
        <v>207</v>
      </c>
      <c r="BQ615" s="1">
        <v>0.310811</v>
      </c>
      <c r="BR615" s="1">
        <v>1</v>
      </c>
    </row>
    <row r="616" spans="1:70" x14ac:dyDescent="0.2">
      <c r="A616" s="1" t="s">
        <v>18156</v>
      </c>
      <c r="B616" s="1" t="s">
        <v>18151</v>
      </c>
      <c r="C616" s="1" t="s">
        <v>15488</v>
      </c>
      <c r="D616" s="1">
        <v>6093</v>
      </c>
      <c r="E616" s="1" t="s">
        <v>289</v>
      </c>
      <c r="F616" s="1" t="s">
        <v>289</v>
      </c>
      <c r="G616" s="1">
        <v>18</v>
      </c>
      <c r="H616" s="1">
        <v>18564363</v>
      </c>
      <c r="I616" s="1">
        <v>18564363</v>
      </c>
      <c r="J616" s="1" t="s">
        <v>289</v>
      </c>
      <c r="K616" s="1" t="s">
        <v>345</v>
      </c>
      <c r="L616" s="1" t="s">
        <v>346</v>
      </c>
      <c r="M616" s="1" t="s">
        <v>333</v>
      </c>
      <c r="N616" s="1" t="s">
        <v>407</v>
      </c>
      <c r="Q616" s="1" t="s">
        <v>289</v>
      </c>
      <c r="R616" s="1" t="s">
        <v>289</v>
      </c>
      <c r="S616" s="1" t="s">
        <v>289</v>
      </c>
      <c r="T616" s="1" t="s">
        <v>15458</v>
      </c>
      <c r="U616" s="1" t="s">
        <v>15459</v>
      </c>
      <c r="V616" s="1" t="s">
        <v>293</v>
      </c>
      <c r="W616" s="1">
        <v>20</v>
      </c>
      <c r="X616" s="1">
        <v>3378</v>
      </c>
      <c r="Y616" s="1" t="s">
        <v>15460</v>
      </c>
      <c r="Z616" s="1" t="s">
        <v>15461</v>
      </c>
      <c r="AA616" s="1" t="s">
        <v>15462</v>
      </c>
      <c r="AB616" s="1" t="s">
        <v>15473</v>
      </c>
      <c r="AC616" s="1">
        <v>0.30299999999999999</v>
      </c>
      <c r="AG616" s="1">
        <v>0</v>
      </c>
      <c r="AT616" s="1">
        <v>2.4079359999999999</v>
      </c>
      <c r="AU616" s="1" t="s">
        <v>405</v>
      </c>
      <c r="AV616" s="1">
        <v>0</v>
      </c>
      <c r="AW616" s="1">
        <v>0</v>
      </c>
      <c r="AX616" s="1">
        <v>0</v>
      </c>
      <c r="AY616" s="1">
        <v>8</v>
      </c>
      <c r="AZ616" s="1">
        <v>293</v>
      </c>
      <c r="BA616" s="1" t="s">
        <v>525</v>
      </c>
      <c r="BB616" s="1">
        <v>0.99256999999999995</v>
      </c>
      <c r="BC616" s="1">
        <v>0.75523399999999996</v>
      </c>
      <c r="BD616" s="1">
        <v>0</v>
      </c>
      <c r="BF616" s="1" t="s">
        <v>293</v>
      </c>
      <c r="BG616" s="1">
        <v>30</v>
      </c>
      <c r="BH616" s="1">
        <v>60</v>
      </c>
      <c r="BI616" s="1">
        <v>1069</v>
      </c>
      <c r="BJ616" s="1">
        <v>0</v>
      </c>
      <c r="BK616" s="1">
        <v>0</v>
      </c>
      <c r="BL616" s="1">
        <v>116.845389</v>
      </c>
      <c r="BM616" s="1">
        <v>3</v>
      </c>
      <c r="BN616" s="1">
        <v>60</v>
      </c>
      <c r="BO616" s="1">
        <v>108</v>
      </c>
      <c r="BP616" s="1">
        <v>44</v>
      </c>
      <c r="BQ616" s="1">
        <v>0.90909099999999998</v>
      </c>
      <c r="BR616" s="1">
        <v>0.76088699999999998</v>
      </c>
    </row>
    <row r="617" spans="1:70" x14ac:dyDescent="0.2">
      <c r="A617" s="1" t="s">
        <v>18156</v>
      </c>
      <c r="B617" s="1" t="s">
        <v>18151</v>
      </c>
      <c r="C617" s="1" t="s">
        <v>15675</v>
      </c>
      <c r="D617" s="1">
        <v>27134</v>
      </c>
      <c r="E617" s="1" t="s">
        <v>289</v>
      </c>
      <c r="F617" s="1" t="s">
        <v>289</v>
      </c>
      <c r="G617" s="1">
        <v>19</v>
      </c>
      <c r="H617" s="1">
        <v>3746615</v>
      </c>
      <c r="I617" s="1">
        <v>3746615</v>
      </c>
      <c r="J617" s="1" t="s">
        <v>289</v>
      </c>
      <c r="K617" s="1" t="s">
        <v>345</v>
      </c>
      <c r="L617" s="1" t="s">
        <v>346</v>
      </c>
      <c r="M617" s="1" t="s">
        <v>347</v>
      </c>
      <c r="N617" s="1" t="s">
        <v>407</v>
      </c>
      <c r="Q617" s="1" t="s">
        <v>289</v>
      </c>
      <c r="R617" s="1" t="s">
        <v>289</v>
      </c>
      <c r="S617" s="1" t="s">
        <v>289</v>
      </c>
      <c r="T617" s="1" t="s">
        <v>15635</v>
      </c>
      <c r="U617" s="1" t="s">
        <v>15636</v>
      </c>
      <c r="V617" s="1" t="s">
        <v>351</v>
      </c>
      <c r="W617" s="1">
        <v>17</v>
      </c>
      <c r="X617" s="1">
        <v>2605</v>
      </c>
      <c r="Y617" s="1" t="s">
        <v>15637</v>
      </c>
      <c r="Z617" s="1" t="s">
        <v>15638</v>
      </c>
      <c r="AA617" s="1" t="s">
        <v>15639</v>
      </c>
      <c r="AB617" s="1" t="s">
        <v>15650</v>
      </c>
      <c r="AC617" s="1">
        <v>0.65200000000000002</v>
      </c>
      <c r="AG617" s="1">
        <v>0</v>
      </c>
      <c r="AT617" s="1">
        <v>18.048342000000002</v>
      </c>
      <c r="AU617" s="1" t="s">
        <v>405</v>
      </c>
      <c r="AV617" s="1">
        <v>0</v>
      </c>
      <c r="AW617" s="1">
        <v>0</v>
      </c>
      <c r="AX617" s="1">
        <v>0</v>
      </c>
      <c r="AY617" s="1">
        <v>60</v>
      </c>
      <c r="AZ617" s="1">
        <v>1875</v>
      </c>
      <c r="BA617" s="1" t="s">
        <v>469</v>
      </c>
      <c r="BB617" s="1">
        <v>1</v>
      </c>
      <c r="BC617" s="1">
        <v>1</v>
      </c>
      <c r="BD617" s="1">
        <v>0</v>
      </c>
      <c r="BF617" s="1" t="s">
        <v>351</v>
      </c>
      <c r="BG617" s="1">
        <v>30</v>
      </c>
      <c r="BH617" s="1">
        <v>60</v>
      </c>
      <c r="BI617" s="1">
        <v>863</v>
      </c>
      <c r="BJ617" s="1">
        <v>0</v>
      </c>
      <c r="BK617" s="1">
        <v>0</v>
      </c>
      <c r="BL617" s="1">
        <v>56.289341</v>
      </c>
      <c r="BM617" s="1">
        <v>322</v>
      </c>
      <c r="BN617" s="1">
        <v>60</v>
      </c>
      <c r="BO617" s="1">
        <v>9481</v>
      </c>
      <c r="BP617" s="1">
        <v>517</v>
      </c>
      <c r="BQ617" s="1">
        <v>8.5226999999999997E-2</v>
      </c>
      <c r="BR617" s="1">
        <v>1</v>
      </c>
    </row>
    <row r="618" spans="1:70" x14ac:dyDescent="0.2">
      <c r="A618" s="1" t="s">
        <v>18156</v>
      </c>
      <c r="B618" s="1" t="s">
        <v>18151</v>
      </c>
      <c r="C618" s="1" t="s">
        <v>15561</v>
      </c>
      <c r="D618" s="1">
        <v>84658</v>
      </c>
      <c r="E618" s="1" t="s">
        <v>289</v>
      </c>
      <c r="F618" s="1" t="s">
        <v>289</v>
      </c>
      <c r="G618" s="1">
        <v>19</v>
      </c>
      <c r="H618" s="1">
        <v>14758147</v>
      </c>
      <c r="I618" s="1">
        <v>14758147</v>
      </c>
      <c r="J618" s="1" t="s">
        <v>289</v>
      </c>
      <c r="K618" s="1" t="s">
        <v>345</v>
      </c>
      <c r="L618" s="1" t="s">
        <v>346</v>
      </c>
      <c r="M618" s="1" t="s">
        <v>333</v>
      </c>
      <c r="N618" s="1" t="s">
        <v>294</v>
      </c>
      <c r="Q618" s="1" t="s">
        <v>289</v>
      </c>
      <c r="R618" s="1" t="s">
        <v>289</v>
      </c>
      <c r="S618" s="1" t="s">
        <v>289</v>
      </c>
      <c r="T618" s="1" t="s">
        <v>15523</v>
      </c>
      <c r="U618" s="1" t="s">
        <v>15524</v>
      </c>
      <c r="V618" s="1" t="s">
        <v>293</v>
      </c>
      <c r="W618" s="1">
        <v>8</v>
      </c>
      <c r="X618" s="1">
        <v>828</v>
      </c>
      <c r="Y618" s="1" t="s">
        <v>15525</v>
      </c>
      <c r="Z618" s="1" t="s">
        <v>15526</v>
      </c>
      <c r="AA618" s="1" t="s">
        <v>15527</v>
      </c>
      <c r="AB618" s="1" t="s">
        <v>15536</v>
      </c>
      <c r="AC618" s="1">
        <v>0.34799999999999998</v>
      </c>
      <c r="AG618" s="1">
        <v>0</v>
      </c>
      <c r="AT618" s="1">
        <v>9.3100819999999995</v>
      </c>
      <c r="AU618" s="1" t="s">
        <v>405</v>
      </c>
      <c r="AV618" s="1">
        <v>0</v>
      </c>
      <c r="AW618" s="1">
        <v>0</v>
      </c>
      <c r="AX618" s="1">
        <v>0</v>
      </c>
      <c r="AY618" s="1">
        <v>31</v>
      </c>
      <c r="AZ618" s="1">
        <v>1086</v>
      </c>
      <c r="BA618" s="1" t="s">
        <v>525</v>
      </c>
      <c r="BB618" s="1">
        <v>0.99999700000000002</v>
      </c>
      <c r="BC618" s="1">
        <v>0.99999300000000002</v>
      </c>
      <c r="BD618" s="1">
        <v>0</v>
      </c>
      <c r="BF618" s="1" t="s">
        <v>293</v>
      </c>
      <c r="BG618" s="1">
        <v>32</v>
      </c>
      <c r="BH618" s="1">
        <v>60</v>
      </c>
      <c r="BI618" s="1">
        <v>1113</v>
      </c>
      <c r="BJ618" s="1">
        <v>0</v>
      </c>
      <c r="BK618" s="1">
        <v>0</v>
      </c>
      <c r="BL618" s="1">
        <v>97.323239000000001</v>
      </c>
      <c r="BM618" s="1">
        <v>81</v>
      </c>
      <c r="BN618" s="1">
        <v>60</v>
      </c>
      <c r="BO618" s="1">
        <v>2890</v>
      </c>
      <c r="BP618" s="1">
        <v>156</v>
      </c>
      <c r="BQ618" s="1">
        <v>0.28318599999999999</v>
      </c>
      <c r="BR618" s="1">
        <v>0.99999499999999997</v>
      </c>
    </row>
    <row r="619" spans="1:70" x14ac:dyDescent="0.2">
      <c r="A619" s="1" t="s">
        <v>18156</v>
      </c>
      <c r="B619" s="1" t="s">
        <v>18151</v>
      </c>
      <c r="C619" s="1" t="s">
        <v>15727</v>
      </c>
      <c r="D619" s="1">
        <v>148198</v>
      </c>
      <c r="E619" s="1" t="s">
        <v>289</v>
      </c>
      <c r="F619" s="1" t="s">
        <v>289</v>
      </c>
      <c r="G619" s="1">
        <v>19</v>
      </c>
      <c r="H619" s="1">
        <v>22574467</v>
      </c>
      <c r="I619" s="1">
        <v>22574467</v>
      </c>
      <c r="J619" s="1" t="s">
        <v>289</v>
      </c>
      <c r="K619" s="1" t="s">
        <v>345</v>
      </c>
      <c r="L619" s="1" t="s">
        <v>346</v>
      </c>
      <c r="M619" s="1" t="s">
        <v>347</v>
      </c>
      <c r="N619" s="1" t="s">
        <v>407</v>
      </c>
      <c r="Q619" s="1" t="s">
        <v>289</v>
      </c>
      <c r="R619" s="1" t="s">
        <v>289</v>
      </c>
      <c r="S619" s="1" t="s">
        <v>289</v>
      </c>
      <c r="T619" s="1" t="s">
        <v>15700</v>
      </c>
      <c r="U619" s="1" t="s">
        <v>15701</v>
      </c>
      <c r="V619" s="1" t="s">
        <v>293</v>
      </c>
      <c r="W619" s="1">
        <v>4</v>
      </c>
      <c r="X619" s="1">
        <v>1691</v>
      </c>
      <c r="Y619" s="1" t="s">
        <v>15702</v>
      </c>
      <c r="Z619" s="1" t="s">
        <v>15703</v>
      </c>
      <c r="AA619" s="1" t="s">
        <v>15704</v>
      </c>
      <c r="AB619" s="1" t="s">
        <v>15712</v>
      </c>
      <c r="AC619" s="1">
        <v>0.38300000000000001</v>
      </c>
      <c r="AG619" s="1">
        <v>0</v>
      </c>
      <c r="AT619" s="1">
        <v>7.5205200000000003</v>
      </c>
      <c r="AU619" s="1" t="s">
        <v>405</v>
      </c>
      <c r="AV619" s="1">
        <v>3</v>
      </c>
      <c r="AW619" s="1">
        <v>0</v>
      </c>
      <c r="AX619" s="1">
        <v>0</v>
      </c>
      <c r="AY619" s="1">
        <v>25</v>
      </c>
      <c r="AZ619" s="1">
        <v>809</v>
      </c>
      <c r="BA619" s="1" t="s">
        <v>469</v>
      </c>
      <c r="BB619" s="1">
        <v>0.99993100000000001</v>
      </c>
      <c r="BC619" s="1">
        <v>0.99992199999999998</v>
      </c>
      <c r="BD619" s="1">
        <v>0</v>
      </c>
      <c r="BF619" s="1" t="s">
        <v>293</v>
      </c>
      <c r="BG619" s="1">
        <v>22</v>
      </c>
      <c r="BH619" s="1">
        <v>49</v>
      </c>
      <c r="BI619" s="1">
        <v>832</v>
      </c>
      <c r="BJ619" s="1">
        <v>0</v>
      </c>
      <c r="BK619" s="1">
        <v>0</v>
      </c>
      <c r="BL619" s="1">
        <v>69.992524000000003</v>
      </c>
      <c r="BM619" s="1">
        <v>86</v>
      </c>
      <c r="BN619" s="1">
        <v>60</v>
      </c>
      <c r="BO619" s="1">
        <v>2703</v>
      </c>
      <c r="BP619" s="1">
        <v>145</v>
      </c>
      <c r="BQ619" s="1">
        <v>0.203704</v>
      </c>
      <c r="BR619" s="1">
        <v>0.99999099999999996</v>
      </c>
    </row>
    <row r="620" spans="1:70" x14ac:dyDescent="0.2">
      <c r="A620" s="1" t="s">
        <v>18156</v>
      </c>
      <c r="B620" s="1" t="s">
        <v>18151</v>
      </c>
      <c r="C620" s="1" t="s">
        <v>15632</v>
      </c>
      <c r="D620" s="1">
        <v>6261</v>
      </c>
      <c r="E620" s="1" t="s">
        <v>289</v>
      </c>
      <c r="F620" s="1" t="s">
        <v>289</v>
      </c>
      <c r="G620" s="1">
        <v>19</v>
      </c>
      <c r="H620" s="1">
        <v>39062779</v>
      </c>
      <c r="I620" s="1">
        <v>39062779</v>
      </c>
      <c r="J620" s="1" t="s">
        <v>289</v>
      </c>
      <c r="K620" s="1" t="s">
        <v>345</v>
      </c>
      <c r="L620" s="1" t="s">
        <v>346</v>
      </c>
      <c r="M620" s="1" t="s">
        <v>333</v>
      </c>
      <c r="N620" s="1" t="s">
        <v>407</v>
      </c>
      <c r="Q620" s="1" t="s">
        <v>289</v>
      </c>
      <c r="R620" s="1" t="s">
        <v>289</v>
      </c>
      <c r="S620" s="1" t="s">
        <v>289</v>
      </c>
      <c r="T620" s="1" t="s">
        <v>15584</v>
      </c>
      <c r="U620" s="1" t="s">
        <v>15585</v>
      </c>
      <c r="V620" s="1" t="s">
        <v>351</v>
      </c>
      <c r="W620" s="1">
        <v>94</v>
      </c>
      <c r="X620" s="1">
        <v>13983</v>
      </c>
      <c r="Y620" s="1" t="s">
        <v>15586</v>
      </c>
      <c r="Z620" s="1" t="s">
        <v>15587</v>
      </c>
      <c r="AA620" s="1" t="s">
        <v>15588</v>
      </c>
      <c r="AB620" s="1" t="s">
        <v>15602</v>
      </c>
      <c r="AC620" s="1">
        <v>0.61699999999999999</v>
      </c>
      <c r="AG620" s="1">
        <v>0</v>
      </c>
      <c r="AT620" s="1">
        <v>12.639036000000001</v>
      </c>
      <c r="AU620" s="1" t="s">
        <v>405</v>
      </c>
      <c r="AV620" s="1">
        <v>0</v>
      </c>
      <c r="AW620" s="1">
        <v>0</v>
      </c>
      <c r="AX620" s="1">
        <v>0</v>
      </c>
      <c r="AY620" s="1">
        <v>42</v>
      </c>
      <c r="AZ620" s="1">
        <v>1461</v>
      </c>
      <c r="BA620" s="1" t="s">
        <v>525</v>
      </c>
      <c r="BB620" s="1">
        <v>1</v>
      </c>
      <c r="BC620" s="1">
        <v>1</v>
      </c>
      <c r="BD620" s="1">
        <v>0</v>
      </c>
      <c r="BF620" s="1" t="s">
        <v>351</v>
      </c>
      <c r="BG620" s="1">
        <v>63</v>
      </c>
      <c r="BH620" s="1">
        <v>60</v>
      </c>
      <c r="BI620" s="1">
        <v>2144</v>
      </c>
      <c r="BJ620" s="1">
        <v>0</v>
      </c>
      <c r="BK620" s="1">
        <v>0</v>
      </c>
      <c r="BL620" s="1">
        <v>191.87065699999999</v>
      </c>
      <c r="BM620" s="1">
        <v>128</v>
      </c>
      <c r="BN620" s="1">
        <v>60</v>
      </c>
      <c r="BO620" s="1">
        <v>4297</v>
      </c>
      <c r="BP620" s="1">
        <v>258</v>
      </c>
      <c r="BQ620" s="1">
        <v>0.329843</v>
      </c>
      <c r="BR620" s="1">
        <v>1</v>
      </c>
    </row>
    <row r="621" spans="1:70" x14ac:dyDescent="0.2">
      <c r="A621" s="1" t="s">
        <v>18156</v>
      </c>
      <c r="B621" s="1" t="s">
        <v>18151</v>
      </c>
      <c r="C621" s="1" t="s">
        <v>15520</v>
      </c>
      <c r="D621" s="1">
        <v>147968</v>
      </c>
      <c r="E621" s="1" t="s">
        <v>289</v>
      </c>
      <c r="F621" s="1" t="s">
        <v>289</v>
      </c>
      <c r="G621" s="1">
        <v>19</v>
      </c>
      <c r="H621" s="1">
        <v>39227939</v>
      </c>
      <c r="I621" s="1">
        <v>39227939</v>
      </c>
      <c r="J621" s="1" t="s">
        <v>289</v>
      </c>
      <c r="K621" s="1" t="s">
        <v>345</v>
      </c>
      <c r="L621" s="1" t="s">
        <v>346</v>
      </c>
      <c r="M621" s="1" t="s">
        <v>407</v>
      </c>
      <c r="N621" s="1" t="s">
        <v>347</v>
      </c>
      <c r="Q621" s="1" t="s">
        <v>289</v>
      </c>
      <c r="R621" s="1" t="s">
        <v>289</v>
      </c>
      <c r="S621" s="1" t="s">
        <v>289</v>
      </c>
      <c r="T621" s="1" t="s">
        <v>15491</v>
      </c>
      <c r="U621" s="1" t="s">
        <v>15492</v>
      </c>
      <c r="V621" s="1" t="s">
        <v>293</v>
      </c>
      <c r="W621" s="1">
        <v>10</v>
      </c>
      <c r="X621" s="1">
        <v>1527</v>
      </c>
      <c r="Y621" s="1" t="s">
        <v>15493</v>
      </c>
      <c r="Z621" s="1" t="s">
        <v>15494</v>
      </c>
      <c r="AA621" s="1" t="s">
        <v>15495</v>
      </c>
      <c r="AB621" s="1" t="s">
        <v>15506</v>
      </c>
      <c r="AC621" s="1">
        <v>0.67200000000000004</v>
      </c>
      <c r="AD621" s="1" t="s">
        <v>407</v>
      </c>
      <c r="AE621" s="1">
        <v>1</v>
      </c>
      <c r="AF621" s="1">
        <v>5.0000000000000001E-4</v>
      </c>
      <c r="AG621" s="1">
        <v>0</v>
      </c>
      <c r="AT621" s="1">
        <v>4.805752</v>
      </c>
      <c r="AU621" s="1" t="s">
        <v>405</v>
      </c>
      <c r="AV621" s="1">
        <v>0</v>
      </c>
      <c r="AW621" s="1">
        <v>0</v>
      </c>
      <c r="AX621" s="1">
        <v>0</v>
      </c>
      <c r="AY621" s="1">
        <v>16</v>
      </c>
      <c r="AZ621" s="1">
        <v>494</v>
      </c>
      <c r="BA621" s="1" t="s">
        <v>498</v>
      </c>
      <c r="BB621" s="1">
        <v>0.99783200000000005</v>
      </c>
      <c r="BC621" s="1">
        <v>0.88694799999999996</v>
      </c>
      <c r="BD621" s="1">
        <v>0</v>
      </c>
      <c r="BF621" s="1" t="s">
        <v>293</v>
      </c>
      <c r="BG621" s="1">
        <v>6</v>
      </c>
      <c r="BH621" s="1">
        <v>60</v>
      </c>
      <c r="BI621" s="1">
        <v>124</v>
      </c>
      <c r="BJ621" s="1">
        <v>0</v>
      </c>
      <c r="BK621" s="1">
        <v>0</v>
      </c>
      <c r="BL621" s="1">
        <v>7.9247610000000002</v>
      </c>
      <c r="BM621" s="1">
        <v>35</v>
      </c>
      <c r="BN621" s="1">
        <v>60</v>
      </c>
      <c r="BO621" s="1">
        <v>1079</v>
      </c>
      <c r="BP621" s="1">
        <v>69</v>
      </c>
      <c r="BQ621" s="1">
        <v>0.146341</v>
      </c>
      <c r="BR621" s="1">
        <v>0.88887499999999997</v>
      </c>
    </row>
    <row r="622" spans="1:70" x14ac:dyDescent="0.2">
      <c r="A622" s="1" t="s">
        <v>18156</v>
      </c>
      <c r="B622" s="1" t="s">
        <v>18151</v>
      </c>
      <c r="C622" s="1" t="s">
        <v>18132</v>
      </c>
      <c r="D622" s="1">
        <v>170958</v>
      </c>
      <c r="E622" s="1" t="s">
        <v>289</v>
      </c>
      <c r="F622" s="1" t="s">
        <v>289</v>
      </c>
      <c r="G622" s="1">
        <v>19</v>
      </c>
      <c r="H622" s="1">
        <v>53879109</v>
      </c>
      <c r="I622" s="1">
        <v>53879109</v>
      </c>
      <c r="J622" s="1" t="s">
        <v>289</v>
      </c>
      <c r="K622" s="1" t="s">
        <v>436</v>
      </c>
      <c r="L622" s="1" t="s">
        <v>346</v>
      </c>
      <c r="M622" s="1" t="s">
        <v>333</v>
      </c>
      <c r="N622" s="1" t="s">
        <v>407</v>
      </c>
      <c r="Q622" s="1" t="s">
        <v>289</v>
      </c>
      <c r="R622" s="1" t="s">
        <v>289</v>
      </c>
      <c r="S622" s="1" t="s">
        <v>289</v>
      </c>
      <c r="T622" s="1" t="s">
        <v>15678</v>
      </c>
      <c r="U622" s="1" t="s">
        <v>15679</v>
      </c>
      <c r="V622" s="1" t="s">
        <v>351</v>
      </c>
      <c r="W622" s="1">
        <v>3</v>
      </c>
      <c r="X622" s="1">
        <v>216</v>
      </c>
      <c r="Y622" s="1" t="s">
        <v>2086</v>
      </c>
      <c r="Z622" s="1" t="s">
        <v>2087</v>
      </c>
      <c r="AA622" s="1" t="s">
        <v>2088</v>
      </c>
      <c r="AB622" s="1" t="s">
        <v>15684</v>
      </c>
      <c r="AC622" s="1">
        <v>0.47299999999999998</v>
      </c>
      <c r="AG622" s="1">
        <v>6</v>
      </c>
      <c r="AH622" s="1" t="s">
        <v>15685</v>
      </c>
      <c r="AI622" t="s">
        <v>15686</v>
      </c>
      <c r="AT622" s="1">
        <v>7.0584930000000004</v>
      </c>
      <c r="AU622" s="1" t="s">
        <v>405</v>
      </c>
      <c r="AV622" s="1">
        <v>46</v>
      </c>
      <c r="AW622" s="1">
        <v>1</v>
      </c>
      <c r="AX622" s="1">
        <v>36</v>
      </c>
      <c r="AY622" s="1">
        <v>36</v>
      </c>
      <c r="AZ622" s="1">
        <v>1247</v>
      </c>
      <c r="BA622" s="1" t="s">
        <v>525</v>
      </c>
      <c r="BB622" s="1">
        <v>0.99995699999999998</v>
      </c>
      <c r="BC622" s="1">
        <v>0.99995699999999998</v>
      </c>
      <c r="BD622" s="1">
        <v>0</v>
      </c>
      <c r="BF622" s="1" t="s">
        <v>351</v>
      </c>
      <c r="BG622" s="1">
        <v>6</v>
      </c>
      <c r="BH622" s="1">
        <v>40</v>
      </c>
      <c r="BI622" s="1">
        <v>229</v>
      </c>
      <c r="BJ622" s="1">
        <v>0</v>
      </c>
      <c r="BK622" s="1">
        <v>0</v>
      </c>
      <c r="BL622" s="1">
        <v>15.145301999999999</v>
      </c>
      <c r="BM622" s="1">
        <v>127</v>
      </c>
      <c r="BN622" s="1">
        <v>60</v>
      </c>
      <c r="BO622" s="1">
        <v>4538</v>
      </c>
      <c r="BP622" s="1">
        <v>230</v>
      </c>
      <c r="BQ622" s="1">
        <v>4.5113E-2</v>
      </c>
      <c r="BR622" s="1">
        <v>1</v>
      </c>
    </row>
    <row r="623" spans="1:70" x14ac:dyDescent="0.2">
      <c r="A623" s="1" t="s">
        <v>18156</v>
      </c>
      <c r="B623" s="1" t="s">
        <v>18151</v>
      </c>
      <c r="C623" s="1" t="s">
        <v>15764</v>
      </c>
      <c r="D623" s="1">
        <v>140832</v>
      </c>
      <c r="E623" s="1" t="s">
        <v>289</v>
      </c>
      <c r="F623" s="1" t="s">
        <v>289</v>
      </c>
      <c r="G623" s="1">
        <v>20</v>
      </c>
      <c r="H623" s="1">
        <v>44259652</v>
      </c>
      <c r="I623" s="1">
        <v>44259652</v>
      </c>
      <c r="J623" s="1" t="s">
        <v>289</v>
      </c>
      <c r="K623" s="1" t="s">
        <v>345</v>
      </c>
      <c r="L623" s="1" t="s">
        <v>346</v>
      </c>
      <c r="M623" s="1" t="s">
        <v>347</v>
      </c>
      <c r="N623" s="1" t="s">
        <v>407</v>
      </c>
      <c r="Q623" s="1" t="s">
        <v>289</v>
      </c>
      <c r="R623" s="1" t="s">
        <v>289</v>
      </c>
      <c r="S623" s="1" t="s">
        <v>289</v>
      </c>
      <c r="T623" s="1" t="s">
        <v>15730</v>
      </c>
      <c r="U623" s="1" t="s">
        <v>15731</v>
      </c>
      <c r="V623" s="1" t="s">
        <v>351</v>
      </c>
      <c r="W623" s="1">
        <v>2</v>
      </c>
      <c r="X623" s="1">
        <v>523</v>
      </c>
      <c r="Y623" s="1" t="s">
        <v>15732</v>
      </c>
      <c r="Z623" s="1" t="s">
        <v>15733</v>
      </c>
      <c r="AA623" s="1" t="s">
        <v>15734</v>
      </c>
      <c r="AB623" s="1" t="s">
        <v>15743</v>
      </c>
      <c r="AC623" s="1">
        <v>0.46800000000000003</v>
      </c>
      <c r="AG623" s="1">
        <v>0</v>
      </c>
      <c r="AT623" s="1">
        <v>15.048462000000001</v>
      </c>
      <c r="AU623" s="1" t="s">
        <v>405</v>
      </c>
      <c r="AV623" s="1">
        <v>0</v>
      </c>
      <c r="AW623" s="1">
        <v>0</v>
      </c>
      <c r="AX623" s="1">
        <v>0</v>
      </c>
      <c r="AY623" s="1">
        <v>50</v>
      </c>
      <c r="AZ623" s="1">
        <v>1777</v>
      </c>
      <c r="BA623" s="1" t="s">
        <v>469</v>
      </c>
      <c r="BB623" s="1">
        <v>1</v>
      </c>
      <c r="BC623" s="1">
        <v>1</v>
      </c>
      <c r="BD623" s="1">
        <v>0</v>
      </c>
      <c r="BF623" s="1" t="s">
        <v>351</v>
      </c>
      <c r="BG623" s="1">
        <v>22</v>
      </c>
      <c r="BH623" s="1">
        <v>60</v>
      </c>
      <c r="BI623" s="1">
        <v>771</v>
      </c>
      <c r="BJ623" s="1">
        <v>1</v>
      </c>
      <c r="BK623" s="1">
        <v>0</v>
      </c>
      <c r="BL623" s="1">
        <v>54.950243999999998</v>
      </c>
      <c r="BM623" s="1">
        <v>236</v>
      </c>
      <c r="BN623" s="1">
        <v>60</v>
      </c>
      <c r="BO623" s="1">
        <v>8453</v>
      </c>
      <c r="BP623" s="1">
        <v>330</v>
      </c>
      <c r="BQ623" s="1">
        <v>8.5271E-2</v>
      </c>
      <c r="BR623" s="1">
        <v>1</v>
      </c>
    </row>
    <row r="624" spans="1:70" x14ac:dyDescent="0.2">
      <c r="A624" s="1" t="s">
        <v>18156</v>
      </c>
      <c r="B624" s="1" t="s">
        <v>18151</v>
      </c>
      <c r="C624" s="1" t="s">
        <v>15804</v>
      </c>
      <c r="D624" s="1">
        <v>9619</v>
      </c>
      <c r="E624" s="1" t="s">
        <v>289</v>
      </c>
      <c r="F624" s="1" t="s">
        <v>289</v>
      </c>
      <c r="G624" s="1">
        <v>21</v>
      </c>
      <c r="H624" s="1">
        <v>43679434</v>
      </c>
      <c r="I624" s="1">
        <v>43679434</v>
      </c>
      <c r="J624" s="1" t="s">
        <v>289</v>
      </c>
      <c r="K624" s="1" t="s">
        <v>345</v>
      </c>
      <c r="L624" s="1" t="s">
        <v>346</v>
      </c>
      <c r="M624" s="1" t="s">
        <v>294</v>
      </c>
      <c r="N624" s="1" t="s">
        <v>333</v>
      </c>
      <c r="Q624" s="1" t="s">
        <v>289</v>
      </c>
      <c r="R624" s="1" t="s">
        <v>289</v>
      </c>
      <c r="S624" s="1" t="s">
        <v>289</v>
      </c>
      <c r="T624" s="1" t="s">
        <v>15767</v>
      </c>
      <c r="U624" s="1" t="s">
        <v>15768</v>
      </c>
      <c r="V624" s="1" t="s">
        <v>351</v>
      </c>
      <c r="W624" s="1">
        <v>2</v>
      </c>
      <c r="X624" s="1">
        <v>543</v>
      </c>
      <c r="Y624" s="1" t="s">
        <v>15769</v>
      </c>
      <c r="Z624" s="1" t="s">
        <v>15770</v>
      </c>
      <c r="AA624" s="1" t="s">
        <v>15771</v>
      </c>
      <c r="AB624" s="1" t="s">
        <v>15781</v>
      </c>
      <c r="AC624" s="1">
        <v>0.48799999999999999</v>
      </c>
      <c r="AG624" s="1">
        <v>0</v>
      </c>
      <c r="AT624" s="1">
        <v>4.5136419999999999</v>
      </c>
      <c r="AU624" s="1" t="s">
        <v>405</v>
      </c>
      <c r="AV624" s="1">
        <v>0</v>
      </c>
      <c r="AW624" s="1">
        <v>0</v>
      </c>
      <c r="AX624" s="1">
        <v>0</v>
      </c>
      <c r="AY624" s="1">
        <v>15</v>
      </c>
      <c r="AZ624" s="1">
        <v>518</v>
      </c>
      <c r="BA624" s="1" t="s">
        <v>406</v>
      </c>
      <c r="BB624" s="1">
        <v>0.99648999999999999</v>
      </c>
      <c r="BC624" s="1">
        <v>0.52032800000000001</v>
      </c>
      <c r="BD624" s="1">
        <v>0</v>
      </c>
      <c r="BF624" s="1" t="s">
        <v>351</v>
      </c>
      <c r="BG624" s="1">
        <v>12</v>
      </c>
      <c r="BH624" s="1">
        <v>60</v>
      </c>
      <c r="BI624" s="1">
        <v>421</v>
      </c>
      <c r="BJ624" s="1">
        <v>0</v>
      </c>
      <c r="BK624" s="1">
        <v>0</v>
      </c>
      <c r="BL624" s="1">
        <v>40.599966999999999</v>
      </c>
      <c r="BM624" s="1">
        <v>12</v>
      </c>
      <c r="BN624" s="1">
        <v>60</v>
      </c>
      <c r="BO624" s="1">
        <v>434</v>
      </c>
      <c r="BP624" s="1">
        <v>45</v>
      </c>
      <c r="BQ624" s="1">
        <v>0.5</v>
      </c>
      <c r="BR624" s="1">
        <v>0.52216099999999999</v>
      </c>
    </row>
    <row r="625" spans="1:45" x14ac:dyDescent="0.2">
      <c r="A625" s="1" t="s">
        <v>18157</v>
      </c>
      <c r="B625" s="1" t="s">
        <v>18158</v>
      </c>
      <c r="C625" s="1" t="s">
        <v>18022</v>
      </c>
      <c r="D625" s="1">
        <v>283464</v>
      </c>
      <c r="E625" s="1" t="s">
        <v>289</v>
      </c>
      <c r="F625" s="1" t="s">
        <v>289</v>
      </c>
      <c r="G625" s="1">
        <v>12</v>
      </c>
      <c r="H625" s="1">
        <v>42499817</v>
      </c>
      <c r="I625" s="1">
        <v>42499818</v>
      </c>
      <c r="J625" s="1" t="s">
        <v>289</v>
      </c>
      <c r="K625" s="1" t="s">
        <v>291</v>
      </c>
      <c r="L625" s="1" t="s">
        <v>292</v>
      </c>
      <c r="M625" s="1" t="s">
        <v>293</v>
      </c>
      <c r="N625" s="1" t="s">
        <v>406</v>
      </c>
      <c r="Q625" s="1" t="s">
        <v>289</v>
      </c>
      <c r="R625" s="1" t="s">
        <v>289</v>
      </c>
      <c r="S625" s="1" t="s">
        <v>289</v>
      </c>
      <c r="T625" s="1" t="s">
        <v>3206</v>
      </c>
      <c r="U625" s="1" t="s">
        <v>3207</v>
      </c>
      <c r="V625" s="1" t="s">
        <v>293</v>
      </c>
      <c r="W625" s="1">
        <v>5</v>
      </c>
      <c r="X625" s="1" t="s">
        <v>3208</v>
      </c>
      <c r="Y625" s="1" t="s">
        <v>3209</v>
      </c>
      <c r="Z625" s="1" t="s">
        <v>3210</v>
      </c>
      <c r="AA625" s="1" t="s">
        <v>3211</v>
      </c>
      <c r="AB625" s="1" t="s">
        <v>3221</v>
      </c>
      <c r="AC625" s="1">
        <v>0.32700000000000001</v>
      </c>
      <c r="AG625" s="1">
        <v>0</v>
      </c>
      <c r="AJ625" s="1">
        <v>57.91</v>
      </c>
      <c r="AK625" s="1">
        <v>0</v>
      </c>
      <c r="AL625" s="1">
        <v>1</v>
      </c>
      <c r="AM625" s="1">
        <v>0.5</v>
      </c>
      <c r="AN625" s="1" t="s">
        <v>16277</v>
      </c>
      <c r="AO625" s="1">
        <v>377.73</v>
      </c>
      <c r="AP625" s="1">
        <v>213</v>
      </c>
      <c r="AQ625" s="1" t="s">
        <v>293</v>
      </c>
      <c r="AR625" s="1">
        <v>2</v>
      </c>
      <c r="AS625" s="1">
        <v>1.69</v>
      </c>
    </row>
    <row r="626" spans="1:45" x14ac:dyDescent="0.2">
      <c r="A626" s="1" t="s">
        <v>18157</v>
      </c>
      <c r="B626" s="1" t="s">
        <v>18158</v>
      </c>
      <c r="C626" s="1" t="s">
        <v>18024</v>
      </c>
      <c r="D626" s="1">
        <v>652991</v>
      </c>
      <c r="E626" s="1" t="s">
        <v>289</v>
      </c>
      <c r="F626" s="1" t="s">
        <v>289</v>
      </c>
      <c r="G626" s="1">
        <v>18</v>
      </c>
      <c r="H626" s="1">
        <v>44771869</v>
      </c>
      <c r="I626" s="1">
        <v>44771870</v>
      </c>
      <c r="J626" s="1" t="s">
        <v>289</v>
      </c>
      <c r="K626" s="1" t="s">
        <v>1621</v>
      </c>
      <c r="L626" s="1" t="s">
        <v>292</v>
      </c>
      <c r="M626" s="1" t="s">
        <v>293</v>
      </c>
      <c r="N626" s="1" t="s">
        <v>16560</v>
      </c>
      <c r="Q626" s="1" t="s">
        <v>289</v>
      </c>
      <c r="R626" s="1" t="s">
        <v>289</v>
      </c>
      <c r="S626" s="1" t="s">
        <v>289</v>
      </c>
      <c r="T626" s="1" t="s">
        <v>16561</v>
      </c>
      <c r="U626" s="1" t="s">
        <v>3553</v>
      </c>
      <c r="V626" s="1" t="s">
        <v>293</v>
      </c>
      <c r="W626" s="1">
        <v>2</v>
      </c>
      <c r="X626" s="1" t="s">
        <v>3554</v>
      </c>
      <c r="Y626" s="1" t="s">
        <v>16562</v>
      </c>
      <c r="Z626" s="1" t="s">
        <v>16563</v>
      </c>
      <c r="AA626" s="1" t="s">
        <v>3557</v>
      </c>
      <c r="AB626" s="1" t="s">
        <v>3567</v>
      </c>
      <c r="AC626" s="1">
        <v>0.38100000000000001</v>
      </c>
      <c r="AG626" s="1">
        <v>0</v>
      </c>
      <c r="AJ626" s="1">
        <v>58.14</v>
      </c>
      <c r="AK626" s="1">
        <v>0</v>
      </c>
      <c r="AL626" s="1">
        <v>1</v>
      </c>
      <c r="AM626" s="1">
        <v>0.5</v>
      </c>
      <c r="AN626" s="1" t="s">
        <v>16567</v>
      </c>
      <c r="AO626" s="1">
        <v>584.73</v>
      </c>
      <c r="AP626" s="1">
        <v>116</v>
      </c>
      <c r="AQ626" s="1" t="s">
        <v>293</v>
      </c>
      <c r="AR626" s="1">
        <v>2</v>
      </c>
      <c r="AS626" s="1">
        <v>4.75</v>
      </c>
    </row>
    <row r="627" spans="1:45" x14ac:dyDescent="0.2">
      <c r="A627" s="1" t="s">
        <v>18157</v>
      </c>
      <c r="B627" s="1" t="s">
        <v>18158</v>
      </c>
      <c r="C627" s="1" t="s">
        <v>18027</v>
      </c>
      <c r="D627" s="1">
        <v>400713</v>
      </c>
      <c r="E627" s="1" t="s">
        <v>289</v>
      </c>
      <c r="F627" s="1" t="s">
        <v>289</v>
      </c>
      <c r="G627" s="1">
        <v>19</v>
      </c>
      <c r="H627" s="1">
        <v>52888074</v>
      </c>
      <c r="I627" s="1">
        <v>52888075</v>
      </c>
      <c r="J627" s="1" t="s">
        <v>289</v>
      </c>
      <c r="K627" s="1" t="s">
        <v>291</v>
      </c>
      <c r="L627" s="1" t="s">
        <v>292</v>
      </c>
      <c r="M627" s="1" t="s">
        <v>293</v>
      </c>
      <c r="N627" s="1" t="s">
        <v>9134</v>
      </c>
      <c r="Q627" s="1" t="s">
        <v>289</v>
      </c>
      <c r="R627" s="1" t="s">
        <v>289</v>
      </c>
      <c r="S627" s="1" t="s">
        <v>289</v>
      </c>
      <c r="T627" s="1" t="s">
        <v>9820</v>
      </c>
      <c r="U627" s="1" t="s">
        <v>3796</v>
      </c>
      <c r="V627" s="1" t="s">
        <v>351</v>
      </c>
      <c r="W627" s="1">
        <v>4</v>
      </c>
      <c r="X627" s="1" t="s">
        <v>9821</v>
      </c>
      <c r="Y627" s="1" t="s">
        <v>9822</v>
      </c>
      <c r="Z627" s="1" t="s">
        <v>9823</v>
      </c>
      <c r="AA627" s="1" t="s">
        <v>9824</v>
      </c>
      <c r="AB627" s="1" t="s">
        <v>9825</v>
      </c>
      <c r="AC627" s="1">
        <v>0.41099999999999998</v>
      </c>
      <c r="AG627" s="1">
        <v>0</v>
      </c>
      <c r="AJ627" s="1">
        <v>59.74</v>
      </c>
      <c r="AK627" s="1">
        <v>0</v>
      </c>
      <c r="AL627" s="1">
        <v>1</v>
      </c>
      <c r="AM627" s="1">
        <v>0.5</v>
      </c>
      <c r="AN627" s="1" t="s">
        <v>16675</v>
      </c>
      <c r="AO627" s="1">
        <v>362.73</v>
      </c>
      <c r="AP627" s="1">
        <v>231</v>
      </c>
      <c r="AQ627" s="1" t="s">
        <v>351</v>
      </c>
      <c r="AR627" s="1">
        <v>2</v>
      </c>
      <c r="AS627" s="1">
        <v>1.46</v>
      </c>
    </row>
    <row r="628" spans="1:45" x14ac:dyDescent="0.2">
      <c r="A628" s="1" t="s">
        <v>18157</v>
      </c>
      <c r="B628" s="1" t="s">
        <v>18158</v>
      </c>
      <c r="C628" s="1" t="s">
        <v>18027</v>
      </c>
      <c r="D628" s="1">
        <v>400713</v>
      </c>
      <c r="E628" s="1" t="s">
        <v>289</v>
      </c>
      <c r="F628" s="1" t="s">
        <v>289</v>
      </c>
      <c r="G628" s="1">
        <v>19</v>
      </c>
      <c r="H628" s="1">
        <v>52888076</v>
      </c>
      <c r="I628" s="1">
        <v>52888077</v>
      </c>
      <c r="J628" s="1" t="s">
        <v>289</v>
      </c>
      <c r="K628" s="1" t="s">
        <v>291</v>
      </c>
      <c r="L628" s="1" t="s">
        <v>292</v>
      </c>
      <c r="M628" s="1" t="s">
        <v>293</v>
      </c>
      <c r="N628" s="1" t="s">
        <v>1445</v>
      </c>
      <c r="Q628" s="1" t="s">
        <v>289</v>
      </c>
      <c r="R628" s="1" t="s">
        <v>289</v>
      </c>
      <c r="S628" s="1" t="s">
        <v>289</v>
      </c>
      <c r="T628" s="1" t="s">
        <v>9831</v>
      </c>
      <c r="U628" s="1" t="s">
        <v>3796</v>
      </c>
      <c r="V628" s="1" t="s">
        <v>351</v>
      </c>
      <c r="W628" s="1">
        <v>4</v>
      </c>
      <c r="X628" s="1" t="s">
        <v>9832</v>
      </c>
      <c r="Y628" s="1" t="s">
        <v>9833</v>
      </c>
      <c r="Z628" s="1" t="s">
        <v>9834</v>
      </c>
      <c r="AA628" s="1" t="s">
        <v>9824</v>
      </c>
      <c r="AB628" s="1" t="s">
        <v>9835</v>
      </c>
      <c r="AC628" s="1">
        <v>0.41099999999999998</v>
      </c>
      <c r="AG628" s="1">
        <v>0</v>
      </c>
      <c r="AJ628" s="1">
        <v>59.74</v>
      </c>
      <c r="AK628" s="1">
        <v>0</v>
      </c>
      <c r="AL628" s="1">
        <v>1</v>
      </c>
      <c r="AM628" s="1">
        <v>0.5</v>
      </c>
      <c r="AN628" s="1" t="s">
        <v>16677</v>
      </c>
      <c r="AO628" s="1">
        <v>230.73</v>
      </c>
      <c r="AP628" s="1">
        <v>230</v>
      </c>
      <c r="AQ628" s="1" t="s">
        <v>351</v>
      </c>
      <c r="AR628" s="1">
        <v>2</v>
      </c>
      <c r="AS628" s="1">
        <v>0.93</v>
      </c>
    </row>
    <row r="629" spans="1:45" x14ac:dyDescent="0.2">
      <c r="A629" s="1" t="s">
        <v>18157</v>
      </c>
      <c r="B629" s="1" t="s">
        <v>18158</v>
      </c>
      <c r="C629" s="1" t="s">
        <v>18027</v>
      </c>
      <c r="D629" s="1">
        <v>400713</v>
      </c>
      <c r="E629" s="1" t="s">
        <v>289</v>
      </c>
      <c r="F629" s="1" t="s">
        <v>289</v>
      </c>
      <c r="G629" s="1">
        <v>19</v>
      </c>
      <c r="H629" s="1">
        <v>52888077</v>
      </c>
      <c r="I629" s="1">
        <v>52888078</v>
      </c>
      <c r="J629" s="1" t="s">
        <v>289</v>
      </c>
      <c r="K629" s="1" t="s">
        <v>291</v>
      </c>
      <c r="L629" s="1" t="s">
        <v>292</v>
      </c>
      <c r="M629" s="1" t="s">
        <v>293</v>
      </c>
      <c r="N629" s="1" t="s">
        <v>3794</v>
      </c>
      <c r="Q629" s="1" t="s">
        <v>289</v>
      </c>
      <c r="R629" s="1" t="s">
        <v>289</v>
      </c>
      <c r="S629" s="1" t="s">
        <v>289</v>
      </c>
      <c r="T629" s="1" t="s">
        <v>3795</v>
      </c>
      <c r="U629" s="1" t="s">
        <v>3796</v>
      </c>
      <c r="V629" s="1" t="s">
        <v>351</v>
      </c>
      <c r="W629" s="1">
        <v>4</v>
      </c>
      <c r="X629" s="1" t="s">
        <v>3797</v>
      </c>
      <c r="Y629" s="1" t="s">
        <v>3798</v>
      </c>
      <c r="Z629" s="1" t="s">
        <v>3799</v>
      </c>
      <c r="AA629" s="1" t="s">
        <v>3800</v>
      </c>
      <c r="AB629" s="1" t="s">
        <v>3809</v>
      </c>
      <c r="AC629" s="1">
        <v>0.41099999999999998</v>
      </c>
      <c r="AG629" s="1">
        <v>0</v>
      </c>
      <c r="AJ629" s="1">
        <v>59.74</v>
      </c>
      <c r="AK629" s="1">
        <v>0</v>
      </c>
      <c r="AL629" s="1">
        <v>1</v>
      </c>
      <c r="AM629" s="1">
        <v>0.5</v>
      </c>
      <c r="AN629" s="1" t="s">
        <v>16679</v>
      </c>
      <c r="AO629" s="1">
        <v>227.73</v>
      </c>
      <c r="AP629" s="1">
        <v>232</v>
      </c>
      <c r="AQ629" s="1" t="s">
        <v>351</v>
      </c>
      <c r="AR629" s="1">
        <v>2</v>
      </c>
      <c r="AS629" s="1">
        <v>0.91</v>
      </c>
    </row>
    <row r="630" spans="1:45" x14ac:dyDescent="0.2">
      <c r="A630" s="1" t="s">
        <v>18157</v>
      </c>
      <c r="B630" s="1" t="s">
        <v>18158</v>
      </c>
      <c r="C630" s="1" t="s">
        <v>18027</v>
      </c>
      <c r="D630" s="1">
        <v>400713</v>
      </c>
      <c r="E630" s="1" t="s">
        <v>289</v>
      </c>
      <c r="F630" s="1" t="s">
        <v>289</v>
      </c>
      <c r="G630" s="1">
        <v>19</v>
      </c>
      <c r="H630" s="1">
        <v>52888079</v>
      </c>
      <c r="I630" s="1">
        <v>52888080</v>
      </c>
      <c r="J630" s="1" t="s">
        <v>289</v>
      </c>
      <c r="K630" s="1" t="s">
        <v>291</v>
      </c>
      <c r="L630" s="1" t="s">
        <v>292</v>
      </c>
      <c r="M630" s="1" t="s">
        <v>293</v>
      </c>
      <c r="N630" s="1" t="s">
        <v>9842</v>
      </c>
      <c r="Q630" s="1" t="s">
        <v>289</v>
      </c>
      <c r="R630" s="1" t="s">
        <v>289</v>
      </c>
      <c r="S630" s="1" t="s">
        <v>289</v>
      </c>
      <c r="T630" s="1" t="s">
        <v>9843</v>
      </c>
      <c r="U630" s="1" t="s">
        <v>3796</v>
      </c>
      <c r="V630" s="1" t="s">
        <v>351</v>
      </c>
      <c r="W630" s="1">
        <v>4</v>
      </c>
      <c r="X630" s="1" t="s">
        <v>9844</v>
      </c>
      <c r="Y630" s="1" t="s">
        <v>9845</v>
      </c>
      <c r="Z630" s="1" t="s">
        <v>9846</v>
      </c>
      <c r="AA630" s="1" t="s">
        <v>3800</v>
      </c>
      <c r="AB630" s="1" t="s">
        <v>9847</v>
      </c>
      <c r="AC630" s="1">
        <v>0.40600000000000003</v>
      </c>
      <c r="AG630" s="1">
        <v>0</v>
      </c>
      <c r="AJ630" s="1">
        <v>59.74</v>
      </c>
      <c r="AK630" s="1">
        <v>0</v>
      </c>
      <c r="AL630" s="1">
        <v>1</v>
      </c>
      <c r="AM630" s="1">
        <v>0.5</v>
      </c>
      <c r="AN630" s="1" t="s">
        <v>16681</v>
      </c>
      <c r="AO630" s="1">
        <v>108.73</v>
      </c>
      <c r="AP630" s="1">
        <v>227</v>
      </c>
      <c r="AQ630" s="1" t="s">
        <v>351</v>
      </c>
      <c r="AR630" s="1">
        <v>2</v>
      </c>
      <c r="AS630" s="1">
        <v>0.45</v>
      </c>
    </row>
    <row r="631" spans="1:45" x14ac:dyDescent="0.2">
      <c r="A631" s="1" t="s">
        <v>18157</v>
      </c>
      <c r="B631" s="1" t="s">
        <v>18158</v>
      </c>
      <c r="C631" s="1" t="s">
        <v>17815</v>
      </c>
      <c r="D631" s="1">
        <v>0</v>
      </c>
      <c r="E631" s="1" t="s">
        <v>289</v>
      </c>
      <c r="F631" s="1" t="s">
        <v>289</v>
      </c>
      <c r="G631" s="1">
        <v>19</v>
      </c>
      <c r="H631" s="1">
        <v>55317530</v>
      </c>
      <c r="I631" s="1">
        <v>55317531</v>
      </c>
      <c r="J631" s="1" t="s">
        <v>289</v>
      </c>
      <c r="K631" s="1" t="s">
        <v>291</v>
      </c>
      <c r="L631" s="1" t="s">
        <v>292</v>
      </c>
      <c r="M631" s="1" t="s">
        <v>293</v>
      </c>
      <c r="N631" s="1" t="s">
        <v>525</v>
      </c>
      <c r="Q631" s="1" t="s">
        <v>289</v>
      </c>
      <c r="R631" s="1" t="s">
        <v>289</v>
      </c>
      <c r="S631" s="1" t="s">
        <v>289</v>
      </c>
      <c r="T631" s="1" t="s">
        <v>3724</v>
      </c>
      <c r="U631" s="1" t="s">
        <v>3704</v>
      </c>
      <c r="V631" s="1" t="s">
        <v>351</v>
      </c>
      <c r="W631" s="1">
        <v>4</v>
      </c>
      <c r="X631" s="1" t="s">
        <v>3725</v>
      </c>
      <c r="Y631" s="1" t="s">
        <v>3726</v>
      </c>
      <c r="Z631" s="1" t="s">
        <v>3727</v>
      </c>
      <c r="AA631" s="1" t="s">
        <v>3728</v>
      </c>
      <c r="AB631" s="1" t="s">
        <v>3730</v>
      </c>
      <c r="AC631" s="1">
        <v>0.60899999999999999</v>
      </c>
      <c r="AG631" s="1">
        <v>0</v>
      </c>
      <c r="AJ631" s="1">
        <v>54.83</v>
      </c>
      <c r="AK631" s="1">
        <v>0</v>
      </c>
      <c r="AL631" s="1">
        <v>1</v>
      </c>
      <c r="AM631" s="1">
        <v>0.5</v>
      </c>
      <c r="AN631" s="1" t="s">
        <v>16615</v>
      </c>
      <c r="AO631" s="1">
        <v>3742.73</v>
      </c>
      <c r="AP631" s="1">
        <v>322</v>
      </c>
      <c r="AQ631" s="1" t="s">
        <v>351</v>
      </c>
      <c r="AR631" s="1">
        <v>2</v>
      </c>
      <c r="AS631" s="1">
        <v>11.62</v>
      </c>
    </row>
    <row r="632" spans="1:45" x14ac:dyDescent="0.2">
      <c r="A632" s="1" t="s">
        <v>18157</v>
      </c>
      <c r="B632" s="1" t="s">
        <v>18158</v>
      </c>
      <c r="C632" s="1" t="s">
        <v>18083</v>
      </c>
      <c r="D632" s="1">
        <v>3812</v>
      </c>
      <c r="E632" s="1" t="s">
        <v>289</v>
      </c>
      <c r="F632" s="1" t="s">
        <v>289</v>
      </c>
      <c r="G632" s="1">
        <v>19</v>
      </c>
      <c r="H632" s="1">
        <v>55370554</v>
      </c>
      <c r="I632" s="1">
        <v>55370555</v>
      </c>
      <c r="J632" s="1" t="s">
        <v>289</v>
      </c>
      <c r="K632" s="1" t="s">
        <v>291</v>
      </c>
      <c r="L632" s="1" t="s">
        <v>292</v>
      </c>
      <c r="M632" s="1" t="s">
        <v>293</v>
      </c>
      <c r="N632" s="1" t="s">
        <v>9134</v>
      </c>
      <c r="Q632" s="1" t="s">
        <v>289</v>
      </c>
      <c r="R632" s="1" t="s">
        <v>289</v>
      </c>
      <c r="S632" s="1" t="s">
        <v>289</v>
      </c>
      <c r="T632" s="1" t="s">
        <v>9654</v>
      </c>
      <c r="U632" s="1" t="s">
        <v>9628</v>
      </c>
      <c r="V632" s="1" t="s">
        <v>351</v>
      </c>
      <c r="W632" s="1">
        <v>6</v>
      </c>
      <c r="X632" s="1" t="s">
        <v>9655</v>
      </c>
      <c r="Y632" s="1" t="s">
        <v>9656</v>
      </c>
      <c r="Z632" s="1" t="s">
        <v>9657</v>
      </c>
      <c r="AA632" s="1" t="s">
        <v>9658</v>
      </c>
      <c r="AB632" s="1" t="s">
        <v>9659</v>
      </c>
      <c r="AC632" s="1">
        <v>0.48499999999999999</v>
      </c>
      <c r="AG632" s="1">
        <v>0</v>
      </c>
      <c r="AJ632" s="1">
        <v>34.68</v>
      </c>
      <c r="AK632" s="1">
        <v>0</v>
      </c>
      <c r="AL632" s="1">
        <v>1</v>
      </c>
      <c r="AM632" s="1">
        <v>0.5</v>
      </c>
      <c r="AN632" s="1" t="s">
        <v>16617</v>
      </c>
      <c r="AO632" s="1">
        <v>585.73</v>
      </c>
      <c r="AP632" s="1">
        <v>120</v>
      </c>
      <c r="AQ632" s="1" t="s">
        <v>351</v>
      </c>
      <c r="AR632" s="1">
        <v>2</v>
      </c>
      <c r="AS632" s="1">
        <v>4.88</v>
      </c>
    </row>
    <row r="633" spans="1:45" x14ac:dyDescent="0.2">
      <c r="A633" s="1" t="s">
        <v>18157</v>
      </c>
      <c r="B633" s="1" t="s">
        <v>18158</v>
      </c>
      <c r="C633" s="1" t="s">
        <v>14414</v>
      </c>
      <c r="D633" s="1">
        <v>3123</v>
      </c>
      <c r="E633" s="1" t="s">
        <v>289</v>
      </c>
      <c r="F633" s="1" t="s">
        <v>289</v>
      </c>
      <c r="G633" s="1">
        <v>6</v>
      </c>
      <c r="H633" s="1">
        <v>32552145</v>
      </c>
      <c r="I633" s="1">
        <v>32552145</v>
      </c>
      <c r="J633" s="1" t="s">
        <v>289</v>
      </c>
      <c r="K633" s="1" t="s">
        <v>331</v>
      </c>
      <c r="L633" s="1" t="s">
        <v>332</v>
      </c>
      <c r="M633" s="1" t="s">
        <v>347</v>
      </c>
      <c r="N633" s="1" t="s">
        <v>293</v>
      </c>
      <c r="Q633" s="1" t="s">
        <v>289</v>
      </c>
      <c r="R633" s="1" t="s">
        <v>289</v>
      </c>
      <c r="S633" s="1" t="s">
        <v>289</v>
      </c>
      <c r="T633" s="1" t="s">
        <v>2903</v>
      </c>
      <c r="U633" s="1" t="s">
        <v>2904</v>
      </c>
      <c r="V633" s="1" t="s">
        <v>293</v>
      </c>
      <c r="W633" s="1">
        <v>2</v>
      </c>
      <c r="X633" s="1">
        <v>216</v>
      </c>
      <c r="Y633" s="1" t="s">
        <v>2905</v>
      </c>
      <c r="Z633" s="1" t="s">
        <v>2906</v>
      </c>
      <c r="AA633" s="1" t="s">
        <v>2907</v>
      </c>
      <c r="AB633" s="1" t="s">
        <v>2912</v>
      </c>
      <c r="AC633" s="1">
        <v>0.61199999999999999</v>
      </c>
      <c r="AG633" s="1">
        <v>0</v>
      </c>
      <c r="AJ633" s="1">
        <v>50.77</v>
      </c>
      <c r="AK633" s="1">
        <v>0</v>
      </c>
      <c r="AL633" s="1">
        <v>1</v>
      </c>
      <c r="AM633" s="1">
        <v>0.5</v>
      </c>
      <c r="AN633" s="1" t="s">
        <v>16137</v>
      </c>
      <c r="AO633" s="1">
        <v>3318.19</v>
      </c>
      <c r="AP633" s="1">
        <v>82</v>
      </c>
      <c r="AQ633" s="1" t="s">
        <v>293</v>
      </c>
      <c r="AR633" s="1">
        <v>2</v>
      </c>
      <c r="AS633" s="1">
        <v>32.94</v>
      </c>
    </row>
    <row r="634" spans="1:45" x14ac:dyDescent="0.2">
      <c r="A634" s="1" t="s">
        <v>18157</v>
      </c>
      <c r="B634" s="1" t="s">
        <v>18158</v>
      </c>
      <c r="C634" s="1" t="s">
        <v>17998</v>
      </c>
      <c r="D634" s="1">
        <v>5646</v>
      </c>
      <c r="E634" s="1" t="s">
        <v>289</v>
      </c>
      <c r="F634" s="1" t="s">
        <v>289</v>
      </c>
      <c r="G634" s="1">
        <v>9</v>
      </c>
      <c r="H634" s="1">
        <v>33794798</v>
      </c>
      <c r="I634" s="1">
        <v>33794799</v>
      </c>
      <c r="J634" s="1" t="s">
        <v>289</v>
      </c>
      <c r="K634" s="1" t="s">
        <v>1000</v>
      </c>
      <c r="L634" s="1" t="s">
        <v>332</v>
      </c>
      <c r="M634" s="1" t="s">
        <v>1212</v>
      </c>
      <c r="N634" s="1" t="s">
        <v>293</v>
      </c>
      <c r="Q634" s="1" t="s">
        <v>289</v>
      </c>
      <c r="R634" s="1" t="s">
        <v>289</v>
      </c>
      <c r="S634" s="1" t="s">
        <v>289</v>
      </c>
      <c r="T634" s="1" t="s">
        <v>1213</v>
      </c>
      <c r="U634" s="1" t="s">
        <v>1214</v>
      </c>
      <c r="V634" s="1" t="s">
        <v>351</v>
      </c>
      <c r="W634" s="1">
        <v>2</v>
      </c>
      <c r="X634" s="1">
        <v>211</v>
      </c>
      <c r="AB634" s="1" t="s">
        <v>1226</v>
      </c>
      <c r="AC634" s="1">
        <v>0.51500000000000001</v>
      </c>
      <c r="AG634" s="1">
        <v>0</v>
      </c>
      <c r="AJ634" s="1">
        <v>57.27</v>
      </c>
      <c r="AK634" s="1">
        <v>0</v>
      </c>
      <c r="AL634" s="1">
        <v>1</v>
      </c>
      <c r="AM634" s="1">
        <v>0.5</v>
      </c>
      <c r="AN634" s="1" t="s">
        <v>16210</v>
      </c>
      <c r="AO634" s="1">
        <v>339.73</v>
      </c>
      <c r="AP634" s="1">
        <v>285</v>
      </c>
      <c r="AQ634" s="1" t="s">
        <v>351</v>
      </c>
      <c r="AR634" s="1">
        <v>2</v>
      </c>
      <c r="AS634" s="1">
        <v>1.1399999999999999</v>
      </c>
    </row>
    <row r="635" spans="1:45" x14ac:dyDescent="0.2">
      <c r="A635" s="1" t="s">
        <v>18157</v>
      </c>
      <c r="B635" s="1" t="s">
        <v>18158</v>
      </c>
      <c r="C635" s="1" t="s">
        <v>18002</v>
      </c>
      <c r="D635" s="1">
        <v>255649</v>
      </c>
      <c r="E635" s="1" t="s">
        <v>289</v>
      </c>
      <c r="F635" s="1" t="s">
        <v>289</v>
      </c>
      <c r="G635" s="1">
        <v>11</v>
      </c>
      <c r="H635" s="1">
        <v>59710429</v>
      </c>
      <c r="I635" s="1">
        <v>59710430</v>
      </c>
      <c r="J635" s="1" t="s">
        <v>289</v>
      </c>
      <c r="K635" s="1" t="s">
        <v>331</v>
      </c>
      <c r="L635" s="1" t="s">
        <v>332</v>
      </c>
      <c r="M635" s="1" t="s">
        <v>1445</v>
      </c>
      <c r="N635" s="1" t="s">
        <v>293</v>
      </c>
      <c r="Q635" s="1" t="s">
        <v>289</v>
      </c>
      <c r="R635" s="1" t="s">
        <v>289</v>
      </c>
      <c r="S635" s="1" t="s">
        <v>289</v>
      </c>
      <c r="T635" s="1" t="s">
        <v>1446</v>
      </c>
      <c r="U635" s="1" t="s">
        <v>1429</v>
      </c>
      <c r="V635" s="1" t="s">
        <v>351</v>
      </c>
      <c r="W635" s="1">
        <v>2</v>
      </c>
      <c r="X635" s="1" t="s">
        <v>1447</v>
      </c>
      <c r="Y635" s="1" t="s">
        <v>1448</v>
      </c>
      <c r="Z635" s="1" t="s">
        <v>1449</v>
      </c>
      <c r="AA635" s="1" t="s">
        <v>1450</v>
      </c>
      <c r="AB635" s="1" t="s">
        <v>1451</v>
      </c>
      <c r="AC635" s="1">
        <v>0.39600000000000002</v>
      </c>
      <c r="AG635" s="1">
        <v>0</v>
      </c>
      <c r="AJ635" s="1">
        <v>58.88</v>
      </c>
      <c r="AK635" s="1">
        <v>0</v>
      </c>
      <c r="AL635" s="1">
        <v>1</v>
      </c>
      <c r="AM635" s="1">
        <v>0.5</v>
      </c>
      <c r="AN635" s="1" t="s">
        <v>16247</v>
      </c>
      <c r="AO635" s="1">
        <v>38.729999999999997</v>
      </c>
      <c r="AP635" s="1">
        <v>136</v>
      </c>
      <c r="AQ635" s="1" t="s">
        <v>351</v>
      </c>
      <c r="AR635" s="1">
        <v>2</v>
      </c>
      <c r="AS635" s="1">
        <v>0.28000000000000003</v>
      </c>
    </row>
    <row r="636" spans="1:45" x14ac:dyDescent="0.2">
      <c r="A636" s="1" t="s">
        <v>18157</v>
      </c>
      <c r="B636" s="1" t="s">
        <v>18158</v>
      </c>
      <c r="C636" s="1" t="s">
        <v>18002</v>
      </c>
      <c r="D636" s="1">
        <v>255649</v>
      </c>
      <c r="E636" s="1" t="s">
        <v>289</v>
      </c>
      <c r="F636" s="1" t="s">
        <v>289</v>
      </c>
      <c r="G636" s="1">
        <v>11</v>
      </c>
      <c r="H636" s="1">
        <v>59710499</v>
      </c>
      <c r="I636" s="1">
        <v>59710499</v>
      </c>
      <c r="J636" s="1" t="s">
        <v>289</v>
      </c>
      <c r="K636" s="1" t="s">
        <v>331</v>
      </c>
      <c r="L636" s="1" t="s">
        <v>332</v>
      </c>
      <c r="M636" s="1" t="s">
        <v>347</v>
      </c>
      <c r="N636" s="1" t="s">
        <v>293</v>
      </c>
      <c r="Q636" s="1" t="s">
        <v>289</v>
      </c>
      <c r="R636" s="1" t="s">
        <v>289</v>
      </c>
      <c r="S636" s="1" t="s">
        <v>289</v>
      </c>
      <c r="T636" s="1" t="s">
        <v>1457</v>
      </c>
      <c r="U636" s="1" t="s">
        <v>1429</v>
      </c>
      <c r="V636" s="1" t="s">
        <v>351</v>
      </c>
      <c r="W636" s="1">
        <v>2</v>
      </c>
      <c r="X636" s="1">
        <v>256</v>
      </c>
      <c r="Y636" s="1" t="s">
        <v>1458</v>
      </c>
      <c r="Z636" s="1" t="s">
        <v>1459</v>
      </c>
      <c r="AA636" s="1" t="s">
        <v>1460</v>
      </c>
      <c r="AB636" s="1" t="s">
        <v>1461</v>
      </c>
      <c r="AC636" s="1">
        <v>0.42299999999999999</v>
      </c>
      <c r="AG636" s="1">
        <v>0</v>
      </c>
      <c r="AJ636" s="1">
        <v>58.33</v>
      </c>
      <c r="AK636" s="1">
        <v>0</v>
      </c>
      <c r="AL636" s="1">
        <v>1</v>
      </c>
      <c r="AM636" s="1">
        <v>0.5</v>
      </c>
      <c r="AN636" s="1" t="s">
        <v>16249</v>
      </c>
      <c r="AO636" s="1">
        <v>109.73</v>
      </c>
      <c r="AP636" s="1">
        <v>117</v>
      </c>
      <c r="AQ636" s="1" t="s">
        <v>351</v>
      </c>
      <c r="AR636" s="1">
        <v>2</v>
      </c>
      <c r="AS636" s="1">
        <v>0.93</v>
      </c>
    </row>
    <row r="637" spans="1:45" x14ac:dyDescent="0.2">
      <c r="A637" s="1" t="s">
        <v>18157</v>
      </c>
      <c r="B637" s="1" t="s">
        <v>18158</v>
      </c>
      <c r="C637" s="1" t="s">
        <v>18138</v>
      </c>
      <c r="D637" s="1">
        <v>0</v>
      </c>
      <c r="E637" s="1" t="s">
        <v>289</v>
      </c>
      <c r="F637" s="1" t="s">
        <v>289</v>
      </c>
      <c r="G637" s="1">
        <v>19</v>
      </c>
      <c r="H637" s="1">
        <v>5894837</v>
      </c>
      <c r="I637" s="1">
        <v>5894837</v>
      </c>
      <c r="J637" s="1" t="s">
        <v>289</v>
      </c>
      <c r="K637" s="1" t="s">
        <v>1000</v>
      </c>
      <c r="L637" s="1" t="s">
        <v>332</v>
      </c>
      <c r="M637" s="1" t="s">
        <v>333</v>
      </c>
      <c r="N637" s="1" t="s">
        <v>293</v>
      </c>
      <c r="Q637" s="1" t="s">
        <v>289</v>
      </c>
      <c r="R637" s="1" t="s">
        <v>289</v>
      </c>
      <c r="S637" s="1" t="s">
        <v>289</v>
      </c>
      <c r="T637" s="1" t="s">
        <v>16601</v>
      </c>
      <c r="U637" s="1" t="s">
        <v>16602</v>
      </c>
      <c r="V637" s="1" t="s">
        <v>293</v>
      </c>
      <c r="W637" s="1">
        <v>3</v>
      </c>
      <c r="X637" s="1">
        <v>383</v>
      </c>
      <c r="AB637" s="1" t="s">
        <v>16604</v>
      </c>
      <c r="AC637" s="1">
        <v>0.68200000000000005</v>
      </c>
      <c r="AG637" s="1">
        <v>0</v>
      </c>
      <c r="AJ637" s="1">
        <v>60.07</v>
      </c>
      <c r="AK637" s="1">
        <v>0</v>
      </c>
      <c r="AL637" s="1">
        <v>1</v>
      </c>
      <c r="AM637" s="1">
        <v>0.5</v>
      </c>
      <c r="AN637" s="1" t="s">
        <v>16611</v>
      </c>
      <c r="AO637" s="1">
        <v>1379.73</v>
      </c>
      <c r="AP637" s="1">
        <v>149</v>
      </c>
      <c r="AQ637" s="1" t="s">
        <v>293</v>
      </c>
      <c r="AR637" s="1">
        <v>2</v>
      </c>
      <c r="AS637" s="1">
        <v>8.9600000000000009</v>
      </c>
    </row>
    <row r="638" spans="1:45" x14ac:dyDescent="0.2">
      <c r="A638" s="1" t="s">
        <v>18157</v>
      </c>
      <c r="B638" s="1" t="s">
        <v>18158</v>
      </c>
      <c r="C638" s="1" t="s">
        <v>18139</v>
      </c>
      <c r="D638" s="1">
        <v>7652</v>
      </c>
      <c r="E638" s="1" t="s">
        <v>289</v>
      </c>
      <c r="F638" s="1" t="s">
        <v>289</v>
      </c>
      <c r="G638" s="1">
        <v>19</v>
      </c>
      <c r="H638" s="1">
        <v>22939027</v>
      </c>
      <c r="I638" s="1">
        <v>22939027</v>
      </c>
      <c r="J638" s="1" t="s">
        <v>289</v>
      </c>
      <c r="K638" s="1" t="s">
        <v>331</v>
      </c>
      <c r="L638" s="1" t="s">
        <v>332</v>
      </c>
      <c r="M638" s="1" t="s">
        <v>333</v>
      </c>
      <c r="N638" s="1" t="s">
        <v>293</v>
      </c>
      <c r="Q638" s="1" t="s">
        <v>289</v>
      </c>
      <c r="R638" s="1" t="s">
        <v>289</v>
      </c>
      <c r="S638" s="1" t="s">
        <v>289</v>
      </c>
      <c r="T638" s="1" t="s">
        <v>16682</v>
      </c>
      <c r="U638" s="1" t="s">
        <v>16683</v>
      </c>
      <c r="V638" s="1" t="s">
        <v>293</v>
      </c>
      <c r="W638" s="1">
        <v>8</v>
      </c>
      <c r="X638" s="1">
        <v>3093</v>
      </c>
      <c r="Y638" s="1" t="s">
        <v>16684</v>
      </c>
      <c r="Z638" s="1" t="s">
        <v>16685</v>
      </c>
      <c r="AA638" s="1" t="s">
        <v>16686</v>
      </c>
      <c r="AB638" s="1" t="s">
        <v>16690</v>
      </c>
      <c r="AC638" s="1">
        <v>0.33800000000000002</v>
      </c>
      <c r="AG638" s="1">
        <v>0</v>
      </c>
      <c r="AJ638" s="1">
        <v>60</v>
      </c>
      <c r="AK638" s="1">
        <v>0</v>
      </c>
      <c r="AL638" s="1">
        <v>1</v>
      </c>
      <c r="AM638" s="1">
        <v>0.5</v>
      </c>
      <c r="AN638" s="1" t="s">
        <v>16705</v>
      </c>
      <c r="AO638" s="1">
        <v>90.73</v>
      </c>
      <c r="AP638" s="1">
        <v>60</v>
      </c>
      <c r="AQ638" s="1" t="s">
        <v>293</v>
      </c>
      <c r="AR638" s="1">
        <v>2</v>
      </c>
      <c r="AS638" s="1">
        <v>1.51</v>
      </c>
    </row>
    <row r="639" spans="1:45" x14ac:dyDescent="0.2">
      <c r="A639" s="1" t="s">
        <v>18157</v>
      </c>
      <c r="B639" s="1" t="s">
        <v>18158</v>
      </c>
      <c r="C639" s="1" t="s">
        <v>17815</v>
      </c>
      <c r="D639" s="1">
        <v>0</v>
      </c>
      <c r="E639" s="1" t="s">
        <v>289</v>
      </c>
      <c r="F639" s="1" t="s">
        <v>289</v>
      </c>
      <c r="G639" s="1">
        <v>19</v>
      </c>
      <c r="H639" s="1">
        <v>55317528</v>
      </c>
      <c r="I639" s="1">
        <v>55317529</v>
      </c>
      <c r="J639" s="1" t="s">
        <v>289</v>
      </c>
      <c r="K639" s="1" t="s">
        <v>331</v>
      </c>
      <c r="L639" s="1" t="s">
        <v>332</v>
      </c>
      <c r="M639" s="1" t="s">
        <v>1212</v>
      </c>
      <c r="N639" s="1" t="s">
        <v>293</v>
      </c>
      <c r="Q639" s="1" t="s">
        <v>289</v>
      </c>
      <c r="R639" s="1" t="s">
        <v>289</v>
      </c>
      <c r="S639" s="1" t="s">
        <v>289</v>
      </c>
      <c r="T639" s="1" t="s">
        <v>3703</v>
      </c>
      <c r="U639" s="1" t="s">
        <v>3704</v>
      </c>
      <c r="V639" s="1" t="s">
        <v>351</v>
      </c>
      <c r="W639" s="1">
        <v>4</v>
      </c>
      <c r="X639" s="1" t="s">
        <v>3705</v>
      </c>
      <c r="Y639" s="1" t="s">
        <v>3706</v>
      </c>
      <c r="Z639" s="1" t="s">
        <v>3707</v>
      </c>
      <c r="AA639" s="1" t="s">
        <v>3708</v>
      </c>
      <c r="AB639" s="1" t="s">
        <v>3714</v>
      </c>
      <c r="AC639" s="1">
        <v>0.60899999999999999</v>
      </c>
      <c r="AG639" s="1">
        <v>0</v>
      </c>
      <c r="AJ639" s="1">
        <v>54.93</v>
      </c>
      <c r="AK639" s="1">
        <v>0</v>
      </c>
      <c r="AL639" s="1">
        <v>1</v>
      </c>
      <c r="AM639" s="1">
        <v>0.5</v>
      </c>
      <c r="AN639" s="1" t="s">
        <v>16613</v>
      </c>
      <c r="AO639" s="1">
        <v>3976.73</v>
      </c>
      <c r="AP639" s="1">
        <v>331</v>
      </c>
      <c r="AQ639" s="1" t="s">
        <v>351</v>
      </c>
      <c r="AR639" s="1">
        <v>2</v>
      </c>
      <c r="AS639" s="1">
        <v>12.01</v>
      </c>
    </row>
    <row r="640" spans="1:45" x14ac:dyDescent="0.2">
      <c r="A640" s="1" t="s">
        <v>18157</v>
      </c>
      <c r="B640" s="1" t="s">
        <v>18158</v>
      </c>
      <c r="C640" s="1" t="s">
        <v>18083</v>
      </c>
      <c r="D640" s="1">
        <v>3812</v>
      </c>
      <c r="E640" s="1" t="s">
        <v>289</v>
      </c>
      <c r="F640" s="1" t="s">
        <v>289</v>
      </c>
      <c r="G640" s="1">
        <v>19</v>
      </c>
      <c r="H640" s="1">
        <v>55370552</v>
      </c>
      <c r="I640" s="1">
        <v>55370553</v>
      </c>
      <c r="J640" s="1" t="s">
        <v>289</v>
      </c>
      <c r="K640" s="1" t="s">
        <v>331</v>
      </c>
      <c r="L640" s="1" t="s">
        <v>332</v>
      </c>
      <c r="M640" s="1" t="s">
        <v>525</v>
      </c>
      <c r="N640" s="1" t="s">
        <v>293</v>
      </c>
      <c r="Q640" s="1" t="s">
        <v>289</v>
      </c>
      <c r="R640" s="1" t="s">
        <v>289</v>
      </c>
      <c r="S640" s="1" t="s">
        <v>289</v>
      </c>
      <c r="T640" s="1" t="s">
        <v>9627</v>
      </c>
      <c r="U640" s="1" t="s">
        <v>9628</v>
      </c>
      <c r="V640" s="1" t="s">
        <v>351</v>
      </c>
      <c r="W640" s="1">
        <v>6</v>
      </c>
      <c r="X640" s="1" t="s">
        <v>9629</v>
      </c>
      <c r="Y640" s="1" t="s">
        <v>9630</v>
      </c>
      <c r="Z640" s="1" t="s">
        <v>9631</v>
      </c>
      <c r="AA640" s="1" t="s">
        <v>9632</v>
      </c>
      <c r="AB640" s="1" t="s">
        <v>9641</v>
      </c>
      <c r="AC640" s="1">
        <v>0.49</v>
      </c>
      <c r="AG640" s="1">
        <v>0</v>
      </c>
      <c r="AJ640" s="1">
        <v>34.729999999999997</v>
      </c>
      <c r="AK640" s="1">
        <v>0</v>
      </c>
      <c r="AL640" s="1">
        <v>1</v>
      </c>
      <c r="AM640" s="1">
        <v>0.5</v>
      </c>
      <c r="AN640" s="1" t="s">
        <v>16617</v>
      </c>
      <c r="AO640" s="1">
        <v>585.73</v>
      </c>
      <c r="AP640" s="1">
        <v>119</v>
      </c>
      <c r="AQ640" s="1" t="s">
        <v>351</v>
      </c>
      <c r="AR640" s="1">
        <v>2</v>
      </c>
      <c r="AS640" s="1">
        <v>4.84</v>
      </c>
    </row>
    <row r="641" spans="1:70" x14ac:dyDescent="0.2">
      <c r="A641" s="1" t="s">
        <v>18157</v>
      </c>
      <c r="B641" s="1" t="s">
        <v>18158</v>
      </c>
      <c r="C641" s="1" t="s">
        <v>18029</v>
      </c>
      <c r="D641" s="1">
        <v>4512</v>
      </c>
      <c r="E641" s="1" t="s">
        <v>289</v>
      </c>
      <c r="F641" s="1" t="s">
        <v>289</v>
      </c>
      <c r="G641" s="1" t="s">
        <v>604</v>
      </c>
      <c r="H641" s="1">
        <v>6037</v>
      </c>
      <c r="I641" s="1">
        <v>6037</v>
      </c>
      <c r="J641" s="1" t="s">
        <v>289</v>
      </c>
      <c r="K641" s="1" t="s">
        <v>345</v>
      </c>
      <c r="L641" s="1" t="s">
        <v>346</v>
      </c>
      <c r="M641" s="1" t="s">
        <v>333</v>
      </c>
      <c r="N641" s="1" t="s">
        <v>407</v>
      </c>
      <c r="Q641" s="1" t="s">
        <v>289</v>
      </c>
      <c r="R641" s="1" t="s">
        <v>289</v>
      </c>
      <c r="S641" s="1" t="s">
        <v>289</v>
      </c>
      <c r="T641" s="1" t="s">
        <v>15862</v>
      </c>
      <c r="U641" s="1" t="s">
        <v>4004</v>
      </c>
      <c r="V641" s="1" t="s">
        <v>351</v>
      </c>
      <c r="W641" s="1">
        <v>1</v>
      </c>
      <c r="X641" s="1">
        <v>134</v>
      </c>
      <c r="Y641" s="1" t="s">
        <v>15863</v>
      </c>
      <c r="Z641" s="1" t="s">
        <v>15864</v>
      </c>
      <c r="AA641" s="1" t="s">
        <v>15865</v>
      </c>
      <c r="AB641" s="1" t="s">
        <v>15866</v>
      </c>
      <c r="AC641" s="1">
        <v>0.47299999999999998</v>
      </c>
      <c r="AG641" s="1">
        <v>0</v>
      </c>
      <c r="AT641" s="1">
        <v>5.1167420000000003</v>
      </c>
      <c r="AU641" s="1" t="s">
        <v>405</v>
      </c>
      <c r="AV641" s="1">
        <v>2</v>
      </c>
      <c r="AW641" s="1">
        <v>0</v>
      </c>
      <c r="AX641" s="1">
        <v>0</v>
      </c>
      <c r="AY641" s="1">
        <v>17</v>
      </c>
      <c r="AZ641" s="1">
        <v>610</v>
      </c>
      <c r="BA641" s="1" t="s">
        <v>525</v>
      </c>
      <c r="BB641" s="1">
        <v>0.99936599999999998</v>
      </c>
      <c r="BC641" s="1">
        <v>0.99783299999999997</v>
      </c>
      <c r="BD641" s="1">
        <v>0</v>
      </c>
      <c r="BF641" s="1" t="s">
        <v>351</v>
      </c>
      <c r="BG641" s="1">
        <v>4</v>
      </c>
      <c r="BH641" s="1">
        <v>49</v>
      </c>
      <c r="BI641" s="1">
        <v>140</v>
      </c>
      <c r="BJ641" s="1">
        <v>0</v>
      </c>
      <c r="BK641" s="1">
        <v>0</v>
      </c>
      <c r="BL641" s="1">
        <v>9.129524</v>
      </c>
      <c r="BM641" s="1">
        <v>71</v>
      </c>
      <c r="BN641" s="1">
        <v>50</v>
      </c>
      <c r="BO641" s="1">
        <v>2474</v>
      </c>
      <c r="BP641" s="1">
        <v>113</v>
      </c>
      <c r="BQ641" s="1">
        <v>5.3332999999999998E-2</v>
      </c>
      <c r="BR641" s="1">
        <v>0.99846500000000005</v>
      </c>
    </row>
    <row r="642" spans="1:70" x14ac:dyDescent="0.2">
      <c r="A642" s="1" t="s">
        <v>18157</v>
      </c>
      <c r="B642" s="1" t="s">
        <v>18158</v>
      </c>
      <c r="C642" s="1" t="s">
        <v>17990</v>
      </c>
      <c r="D642" s="1">
        <v>55672</v>
      </c>
      <c r="E642" s="1" t="s">
        <v>289</v>
      </c>
      <c r="F642" s="1" t="s">
        <v>289</v>
      </c>
      <c r="G642" s="1">
        <v>1</v>
      </c>
      <c r="H642" s="1">
        <v>16910161</v>
      </c>
      <c r="I642" s="1">
        <v>16910161</v>
      </c>
      <c r="J642" s="1" t="s">
        <v>289</v>
      </c>
      <c r="K642" s="1" t="s">
        <v>345</v>
      </c>
      <c r="L642" s="1" t="s">
        <v>346</v>
      </c>
      <c r="M642" s="1" t="s">
        <v>333</v>
      </c>
      <c r="N642" s="1" t="s">
        <v>407</v>
      </c>
      <c r="Q642" s="1" t="s">
        <v>289</v>
      </c>
      <c r="R642" s="1" t="s">
        <v>289</v>
      </c>
      <c r="S642" s="1" t="s">
        <v>289</v>
      </c>
      <c r="T642" s="1" t="s">
        <v>15915</v>
      </c>
      <c r="U642" s="1" t="s">
        <v>500</v>
      </c>
      <c r="V642" s="1" t="s">
        <v>293</v>
      </c>
      <c r="W642" s="1">
        <v>13</v>
      </c>
      <c r="X642" s="1">
        <v>1906</v>
      </c>
      <c r="Y642" s="1" t="s">
        <v>15916</v>
      </c>
      <c r="Z642" s="1" t="s">
        <v>15917</v>
      </c>
      <c r="AA642" s="1" t="s">
        <v>15918</v>
      </c>
      <c r="AB642" s="1" t="s">
        <v>15919</v>
      </c>
      <c r="AC642" s="1">
        <v>0.54200000000000004</v>
      </c>
      <c r="AG642" s="1">
        <v>0</v>
      </c>
      <c r="AT642" s="1">
        <v>5.1167249999999997</v>
      </c>
      <c r="AU642" s="1" t="s">
        <v>405</v>
      </c>
      <c r="AV642" s="1">
        <v>36</v>
      </c>
      <c r="AW642" s="1">
        <v>0</v>
      </c>
      <c r="AX642" s="1">
        <v>0</v>
      </c>
      <c r="AY642" s="1">
        <v>17</v>
      </c>
      <c r="AZ642" s="1">
        <v>607</v>
      </c>
      <c r="BA642" s="1" t="s">
        <v>525</v>
      </c>
      <c r="BB642" s="1">
        <v>0.99256999999999995</v>
      </c>
      <c r="BC642" s="1">
        <v>0.35131699999999999</v>
      </c>
      <c r="BD642" s="1">
        <v>0</v>
      </c>
      <c r="BF642" s="1" t="s">
        <v>293</v>
      </c>
      <c r="BG642" s="1">
        <v>3</v>
      </c>
      <c r="BH642" s="1">
        <v>25</v>
      </c>
      <c r="BI642" s="1">
        <v>102</v>
      </c>
      <c r="BJ642" s="1">
        <v>1</v>
      </c>
      <c r="BK642" s="1">
        <v>0</v>
      </c>
      <c r="BL642" s="1">
        <v>8.0329829999999998</v>
      </c>
      <c r="BM642" s="1">
        <v>16</v>
      </c>
      <c r="BN642" s="1">
        <v>40</v>
      </c>
      <c r="BO642" s="1">
        <v>567</v>
      </c>
      <c r="BP642" s="1">
        <v>87</v>
      </c>
      <c r="BQ642" s="1">
        <v>0.15789500000000001</v>
      </c>
      <c r="BR642" s="1">
        <v>0.35394700000000001</v>
      </c>
    </row>
    <row r="643" spans="1:70" x14ac:dyDescent="0.2">
      <c r="A643" s="1" t="s">
        <v>18157</v>
      </c>
      <c r="B643" s="1" t="s">
        <v>18158</v>
      </c>
      <c r="C643" s="1" t="s">
        <v>15955</v>
      </c>
      <c r="D643" s="1">
        <v>287015</v>
      </c>
      <c r="E643" s="1" t="s">
        <v>289</v>
      </c>
      <c r="F643" s="1" t="s">
        <v>289</v>
      </c>
      <c r="G643" s="1">
        <v>3</v>
      </c>
      <c r="H643" s="1">
        <v>140401956</v>
      </c>
      <c r="I643" s="1">
        <v>140401956</v>
      </c>
      <c r="J643" s="1" t="s">
        <v>289</v>
      </c>
      <c r="K643" s="1" t="s">
        <v>345</v>
      </c>
      <c r="L643" s="1" t="s">
        <v>346</v>
      </c>
      <c r="M643" s="1" t="s">
        <v>333</v>
      </c>
      <c r="N643" s="1" t="s">
        <v>407</v>
      </c>
      <c r="Q643" s="1" t="s">
        <v>289</v>
      </c>
      <c r="R643" s="1" t="s">
        <v>289</v>
      </c>
      <c r="S643" s="1" t="s">
        <v>289</v>
      </c>
      <c r="T643" s="1" t="s">
        <v>15924</v>
      </c>
      <c r="U643" s="1" t="s">
        <v>15925</v>
      </c>
      <c r="V643" s="1" t="s">
        <v>351</v>
      </c>
      <c r="W643" s="1">
        <v>2</v>
      </c>
      <c r="X643" s="1">
        <v>1185</v>
      </c>
      <c r="Y643" s="1" t="s">
        <v>15926</v>
      </c>
      <c r="Z643" s="1" t="s">
        <v>15927</v>
      </c>
      <c r="AA643" s="1" t="s">
        <v>15928</v>
      </c>
      <c r="AB643" s="1" t="s">
        <v>15935</v>
      </c>
      <c r="AC643" s="1">
        <v>0.53700000000000003</v>
      </c>
      <c r="AG643" s="1">
        <v>0</v>
      </c>
      <c r="AT643" s="1">
        <v>45.731067000000003</v>
      </c>
      <c r="AU643" s="1" t="s">
        <v>405</v>
      </c>
      <c r="AV643" s="1">
        <v>0</v>
      </c>
      <c r="AW643" s="1">
        <v>0</v>
      </c>
      <c r="AX643" s="1">
        <v>0</v>
      </c>
      <c r="AY643" s="1">
        <v>152</v>
      </c>
      <c r="AZ643" s="1">
        <v>5139</v>
      </c>
      <c r="BA643" s="1" t="s">
        <v>525</v>
      </c>
      <c r="BB643" s="1">
        <v>1</v>
      </c>
      <c r="BC643" s="1">
        <v>1</v>
      </c>
      <c r="BD643" s="1">
        <v>0</v>
      </c>
      <c r="BF643" s="1" t="s">
        <v>351</v>
      </c>
      <c r="BG643" s="1">
        <v>140</v>
      </c>
      <c r="BH643" s="1">
        <v>60</v>
      </c>
      <c r="BI643" s="1">
        <v>4697</v>
      </c>
      <c r="BJ643" s="1">
        <v>0</v>
      </c>
      <c r="BK643" s="1">
        <v>0</v>
      </c>
      <c r="BL643" s="1">
        <v>461.64985899999999</v>
      </c>
      <c r="BM643" s="1">
        <v>111</v>
      </c>
      <c r="BN643" s="1">
        <v>60</v>
      </c>
      <c r="BO643" s="1">
        <v>3702</v>
      </c>
      <c r="BP643" s="1">
        <v>494</v>
      </c>
      <c r="BQ643" s="1">
        <v>0.55776899999999996</v>
      </c>
      <c r="BR643" s="1">
        <v>1</v>
      </c>
    </row>
    <row r="644" spans="1:70" x14ac:dyDescent="0.2">
      <c r="A644" s="1" t="s">
        <v>18157</v>
      </c>
      <c r="B644" s="1" t="s">
        <v>18158</v>
      </c>
      <c r="C644" s="1" t="s">
        <v>10221</v>
      </c>
      <c r="D644" s="1">
        <v>10720</v>
      </c>
      <c r="E644" s="1" t="s">
        <v>289</v>
      </c>
      <c r="F644" s="1" t="s">
        <v>289</v>
      </c>
      <c r="G644" s="1">
        <v>4</v>
      </c>
      <c r="H644" s="1">
        <v>70070267</v>
      </c>
      <c r="I644" s="1">
        <v>70070267</v>
      </c>
      <c r="J644" s="1" t="s">
        <v>289</v>
      </c>
      <c r="K644" s="1" t="s">
        <v>345</v>
      </c>
      <c r="L644" s="1" t="s">
        <v>346</v>
      </c>
      <c r="M644" s="1" t="s">
        <v>407</v>
      </c>
      <c r="N644" s="1" t="s">
        <v>347</v>
      </c>
      <c r="Q644" s="1" t="s">
        <v>289</v>
      </c>
      <c r="R644" s="1" t="s">
        <v>289</v>
      </c>
      <c r="S644" s="1" t="s">
        <v>289</v>
      </c>
      <c r="T644" s="1" t="s">
        <v>16033</v>
      </c>
      <c r="U644" s="1" t="s">
        <v>10189</v>
      </c>
      <c r="V644" s="1" t="s">
        <v>293</v>
      </c>
      <c r="W644" s="1">
        <v>5</v>
      </c>
      <c r="X644" s="1">
        <v>1199</v>
      </c>
      <c r="Y644" s="1" t="s">
        <v>16034</v>
      </c>
      <c r="Z644" s="1" t="s">
        <v>16035</v>
      </c>
      <c r="AA644" s="1" t="s">
        <v>16036</v>
      </c>
      <c r="AB644" s="1" t="s">
        <v>16037</v>
      </c>
      <c r="AC644" s="1">
        <v>0.44800000000000001</v>
      </c>
      <c r="AG644" s="1">
        <v>0</v>
      </c>
      <c r="AT644" s="1">
        <v>8.0607319999999998</v>
      </c>
      <c r="AU644" s="1" t="s">
        <v>405</v>
      </c>
      <c r="AV644" s="1">
        <v>15</v>
      </c>
      <c r="AW644" s="1">
        <v>1</v>
      </c>
      <c r="AX644" s="1">
        <v>35</v>
      </c>
      <c r="AY644" s="1">
        <v>39</v>
      </c>
      <c r="AZ644" s="1">
        <v>1328</v>
      </c>
      <c r="BA644" s="1" t="s">
        <v>498</v>
      </c>
      <c r="BB644" s="1">
        <v>1</v>
      </c>
      <c r="BC644" s="1">
        <v>1</v>
      </c>
      <c r="BD644" s="1">
        <v>0</v>
      </c>
      <c r="BF644" s="1" t="s">
        <v>293</v>
      </c>
      <c r="BG644" s="1">
        <v>6</v>
      </c>
      <c r="BH644" s="1">
        <v>24</v>
      </c>
      <c r="BI644" s="1">
        <v>198</v>
      </c>
      <c r="BJ644" s="1">
        <v>0</v>
      </c>
      <c r="BK644" s="1">
        <v>0</v>
      </c>
      <c r="BL644" s="1">
        <v>11.580519000000001</v>
      </c>
      <c r="BM644" s="1">
        <v>153</v>
      </c>
      <c r="BN644" s="1">
        <v>60</v>
      </c>
      <c r="BO644" s="1">
        <v>5174</v>
      </c>
      <c r="BP644" s="1">
        <v>233</v>
      </c>
      <c r="BQ644" s="1">
        <v>3.7735999999999999E-2</v>
      </c>
      <c r="BR644" s="1">
        <v>1</v>
      </c>
    </row>
    <row r="645" spans="1:70" x14ac:dyDescent="0.2">
      <c r="A645" s="1" t="s">
        <v>18157</v>
      </c>
      <c r="B645" s="1" t="s">
        <v>18158</v>
      </c>
      <c r="C645" s="1" t="s">
        <v>10221</v>
      </c>
      <c r="D645" s="1">
        <v>10720</v>
      </c>
      <c r="E645" s="1" t="s">
        <v>289</v>
      </c>
      <c r="F645" s="1" t="s">
        <v>289</v>
      </c>
      <c r="G645" s="1">
        <v>4</v>
      </c>
      <c r="H645" s="1">
        <v>70070268</v>
      </c>
      <c r="I645" s="1">
        <v>70070268</v>
      </c>
      <c r="J645" s="1" t="s">
        <v>289</v>
      </c>
      <c r="K645" s="1" t="s">
        <v>345</v>
      </c>
      <c r="L645" s="1" t="s">
        <v>346</v>
      </c>
      <c r="M645" s="1" t="s">
        <v>407</v>
      </c>
      <c r="N645" s="1" t="s">
        <v>347</v>
      </c>
      <c r="Q645" s="1" t="s">
        <v>289</v>
      </c>
      <c r="R645" s="1" t="s">
        <v>289</v>
      </c>
      <c r="S645" s="1" t="s">
        <v>289</v>
      </c>
      <c r="T645" s="1" t="s">
        <v>16044</v>
      </c>
      <c r="U645" s="1" t="s">
        <v>10189</v>
      </c>
      <c r="V645" s="1" t="s">
        <v>293</v>
      </c>
      <c r="W645" s="1">
        <v>5</v>
      </c>
      <c r="X645" s="1">
        <v>1198</v>
      </c>
      <c r="Y645" s="1" t="s">
        <v>16045</v>
      </c>
      <c r="Z645" s="1" t="s">
        <v>16046</v>
      </c>
      <c r="AA645" s="1" t="s">
        <v>16047</v>
      </c>
      <c r="AB645" s="1" t="s">
        <v>16048</v>
      </c>
      <c r="AC645" s="1">
        <v>0.45300000000000001</v>
      </c>
      <c r="AG645" s="1">
        <v>0</v>
      </c>
      <c r="AT645" s="1">
        <v>8.0610199999999992</v>
      </c>
      <c r="AU645" s="1" t="s">
        <v>405</v>
      </c>
      <c r="AV645" s="1">
        <v>16</v>
      </c>
      <c r="AW645" s="1">
        <v>1</v>
      </c>
      <c r="AX645" s="1">
        <v>35</v>
      </c>
      <c r="AY645" s="1">
        <v>39</v>
      </c>
      <c r="AZ645" s="1">
        <v>1331</v>
      </c>
      <c r="BA645" s="1" t="s">
        <v>498</v>
      </c>
      <c r="BB645" s="1">
        <v>1</v>
      </c>
      <c r="BC645" s="1">
        <v>1</v>
      </c>
      <c r="BD645" s="1">
        <v>0</v>
      </c>
      <c r="BF645" s="1" t="s">
        <v>293</v>
      </c>
      <c r="BG645" s="1">
        <v>6</v>
      </c>
      <c r="BH645" s="1">
        <v>24</v>
      </c>
      <c r="BI645" s="1">
        <v>203</v>
      </c>
      <c r="BJ645" s="1">
        <v>0</v>
      </c>
      <c r="BK645" s="1">
        <v>0</v>
      </c>
      <c r="BL645" s="1">
        <v>12.059435000000001</v>
      </c>
      <c r="BM645" s="1">
        <v>154</v>
      </c>
      <c r="BN645" s="1">
        <v>60</v>
      </c>
      <c r="BO645" s="1">
        <v>5157</v>
      </c>
      <c r="BP645" s="1">
        <v>235</v>
      </c>
      <c r="BQ645" s="1">
        <v>3.7499999999999999E-2</v>
      </c>
      <c r="BR645" s="1">
        <v>1</v>
      </c>
    </row>
    <row r="646" spans="1:70" x14ac:dyDescent="0.2">
      <c r="A646" s="1" t="s">
        <v>18157</v>
      </c>
      <c r="B646" s="1" t="s">
        <v>18158</v>
      </c>
      <c r="C646" s="1" t="s">
        <v>18123</v>
      </c>
      <c r="D646" s="1">
        <v>1834</v>
      </c>
      <c r="E646" s="1" t="s">
        <v>289</v>
      </c>
      <c r="F646" s="1" t="s">
        <v>289</v>
      </c>
      <c r="G646" s="1">
        <v>4</v>
      </c>
      <c r="H646" s="1">
        <v>88536886</v>
      </c>
      <c r="I646" s="1">
        <v>88536886</v>
      </c>
      <c r="J646" s="1" t="s">
        <v>289</v>
      </c>
      <c r="K646" s="1" t="s">
        <v>436</v>
      </c>
      <c r="L646" s="1" t="s">
        <v>346</v>
      </c>
      <c r="M646" s="1" t="s">
        <v>347</v>
      </c>
      <c r="N646" s="1" t="s">
        <v>294</v>
      </c>
      <c r="Q646" s="1" t="s">
        <v>289</v>
      </c>
      <c r="R646" s="1" t="s">
        <v>289</v>
      </c>
      <c r="S646" s="1" t="s">
        <v>289</v>
      </c>
      <c r="T646" s="1" t="s">
        <v>14212</v>
      </c>
      <c r="U646" s="1" t="s">
        <v>14213</v>
      </c>
      <c r="V646" s="1" t="s">
        <v>351</v>
      </c>
      <c r="W646" s="1">
        <v>4</v>
      </c>
      <c r="X646" s="1">
        <v>3105</v>
      </c>
      <c r="Y646" s="1" t="s">
        <v>14214</v>
      </c>
      <c r="Z646" s="1" t="s">
        <v>14215</v>
      </c>
      <c r="AA646" s="1" t="s">
        <v>14216</v>
      </c>
      <c r="AB646" s="1" t="s">
        <v>14227</v>
      </c>
      <c r="AC646" s="1">
        <v>0.51700000000000002</v>
      </c>
      <c r="AG646" s="1">
        <v>0</v>
      </c>
      <c r="AT646" s="1">
        <v>6.7554040000000004</v>
      </c>
      <c r="AU646" s="1" t="s">
        <v>405</v>
      </c>
      <c r="AV646" s="1">
        <v>1</v>
      </c>
      <c r="AW646" s="1">
        <v>1</v>
      </c>
      <c r="AX646" s="1">
        <v>18</v>
      </c>
      <c r="AY646" s="1">
        <v>29</v>
      </c>
      <c r="AZ646" s="1">
        <v>991</v>
      </c>
      <c r="BA646" s="1" t="s">
        <v>469</v>
      </c>
      <c r="BB646" s="1">
        <v>0.99999700000000002</v>
      </c>
      <c r="BC646" s="1">
        <v>0.95985600000000004</v>
      </c>
      <c r="BD646" s="1">
        <v>0</v>
      </c>
      <c r="BF646" s="1" t="s">
        <v>351</v>
      </c>
      <c r="BG646" s="1">
        <v>5</v>
      </c>
      <c r="BH646" s="1">
        <v>60</v>
      </c>
      <c r="BI646" s="1">
        <v>149</v>
      </c>
      <c r="BJ646" s="1">
        <v>1</v>
      </c>
      <c r="BK646" s="1">
        <v>0</v>
      </c>
      <c r="BL646" s="1">
        <v>11.122588</v>
      </c>
      <c r="BM646" s="1">
        <v>29</v>
      </c>
      <c r="BN646" s="1">
        <v>60</v>
      </c>
      <c r="BO646" s="1">
        <v>973</v>
      </c>
      <c r="BP646" s="1">
        <v>90</v>
      </c>
      <c r="BQ646" s="1">
        <v>0.147059</v>
      </c>
      <c r="BR646" s="1">
        <v>0.95985900000000002</v>
      </c>
    </row>
    <row r="647" spans="1:70" x14ac:dyDescent="0.2">
      <c r="A647" s="1" t="s">
        <v>18157</v>
      </c>
      <c r="B647" s="1" t="s">
        <v>18158</v>
      </c>
      <c r="C647" s="1" t="s">
        <v>16029</v>
      </c>
      <c r="D647" s="1">
        <v>115265</v>
      </c>
      <c r="E647" s="1" t="s">
        <v>289</v>
      </c>
      <c r="F647" s="1" t="s">
        <v>289</v>
      </c>
      <c r="G647" s="1">
        <v>4</v>
      </c>
      <c r="H647" s="1">
        <v>101109303</v>
      </c>
      <c r="I647" s="1">
        <v>101109303</v>
      </c>
      <c r="J647" s="1" t="s">
        <v>289</v>
      </c>
      <c r="K647" s="1" t="s">
        <v>345</v>
      </c>
      <c r="L647" s="1" t="s">
        <v>346</v>
      </c>
      <c r="M647" s="1" t="s">
        <v>407</v>
      </c>
      <c r="N647" s="1" t="s">
        <v>333</v>
      </c>
      <c r="Q647" s="1" t="s">
        <v>289</v>
      </c>
      <c r="R647" s="1" t="s">
        <v>289</v>
      </c>
      <c r="S647" s="1" t="s">
        <v>289</v>
      </c>
      <c r="T647" s="1" t="s">
        <v>15997</v>
      </c>
      <c r="U647" s="1" t="s">
        <v>15998</v>
      </c>
      <c r="V647" s="1" t="s">
        <v>293</v>
      </c>
      <c r="W647" s="1">
        <v>3</v>
      </c>
      <c r="X647" s="1">
        <v>327</v>
      </c>
      <c r="Y647" s="1" t="s">
        <v>15999</v>
      </c>
      <c r="Z647" s="1" t="s">
        <v>16000</v>
      </c>
      <c r="AA647" s="1" t="s">
        <v>16001</v>
      </c>
      <c r="AB647" s="1" t="s">
        <v>16011</v>
      </c>
      <c r="AC647" s="1">
        <v>0.33300000000000002</v>
      </c>
      <c r="AG647" s="1">
        <v>0</v>
      </c>
      <c r="AT647" s="1">
        <v>17.454965999999999</v>
      </c>
      <c r="AU647" s="1" t="s">
        <v>405</v>
      </c>
      <c r="AV647" s="1">
        <v>0</v>
      </c>
      <c r="AW647" s="1">
        <v>0</v>
      </c>
      <c r="AX647" s="1">
        <v>0</v>
      </c>
      <c r="AY647" s="1">
        <v>58</v>
      </c>
      <c r="AZ647" s="1">
        <v>1942</v>
      </c>
      <c r="BA647" s="1" t="s">
        <v>498</v>
      </c>
      <c r="BB647" s="1">
        <v>1</v>
      </c>
      <c r="BC647" s="1">
        <v>1</v>
      </c>
      <c r="BD647" s="1">
        <v>0</v>
      </c>
      <c r="BF647" s="1" t="s">
        <v>293</v>
      </c>
      <c r="BG647" s="1">
        <v>78</v>
      </c>
      <c r="BH647" s="1">
        <v>60</v>
      </c>
      <c r="BI647" s="1">
        <v>2788</v>
      </c>
      <c r="BJ647" s="1">
        <v>0</v>
      </c>
      <c r="BK647" s="1">
        <v>0</v>
      </c>
      <c r="BL647" s="1">
        <v>257.93345799999997</v>
      </c>
      <c r="BM647" s="1">
        <v>122</v>
      </c>
      <c r="BN647" s="1">
        <v>60</v>
      </c>
      <c r="BO647" s="1">
        <v>3999</v>
      </c>
      <c r="BP647" s="1">
        <v>286</v>
      </c>
      <c r="BQ647" s="1">
        <v>0.39</v>
      </c>
      <c r="BR647" s="1">
        <v>1</v>
      </c>
    </row>
    <row r="648" spans="1:70" x14ac:dyDescent="0.2">
      <c r="A648" s="1" t="s">
        <v>18157</v>
      </c>
      <c r="B648" s="1" t="s">
        <v>18158</v>
      </c>
      <c r="C648" s="1" t="s">
        <v>15994</v>
      </c>
      <c r="D648" s="1">
        <v>166379</v>
      </c>
      <c r="E648" s="1" t="s">
        <v>289</v>
      </c>
      <c r="F648" s="1" t="s">
        <v>289</v>
      </c>
      <c r="G648" s="1">
        <v>4</v>
      </c>
      <c r="H648" s="1">
        <v>123664642</v>
      </c>
      <c r="I648" s="1">
        <v>123664642</v>
      </c>
      <c r="J648" s="1" t="s">
        <v>289</v>
      </c>
      <c r="K648" s="1" t="s">
        <v>345</v>
      </c>
      <c r="L648" s="1" t="s">
        <v>346</v>
      </c>
      <c r="M648" s="1" t="s">
        <v>407</v>
      </c>
      <c r="N648" s="1" t="s">
        <v>294</v>
      </c>
      <c r="Q648" s="1" t="s">
        <v>289</v>
      </c>
      <c r="R648" s="1" t="s">
        <v>289</v>
      </c>
      <c r="S648" s="1" t="s">
        <v>289</v>
      </c>
      <c r="T648" s="1" t="s">
        <v>15958</v>
      </c>
      <c r="U648" s="1" t="s">
        <v>15959</v>
      </c>
      <c r="V648" s="1" t="s">
        <v>351</v>
      </c>
      <c r="W648" s="1">
        <v>2</v>
      </c>
      <c r="X648" s="1">
        <v>1788</v>
      </c>
      <c r="Y648" s="1" t="s">
        <v>15960</v>
      </c>
      <c r="Z648" s="1" t="s">
        <v>15961</v>
      </c>
      <c r="AA648" s="1" t="s">
        <v>15962</v>
      </c>
      <c r="AB648" s="1" t="s">
        <v>15971</v>
      </c>
      <c r="AC648" s="1">
        <v>0.42299999999999999</v>
      </c>
      <c r="AG648" s="1">
        <v>0</v>
      </c>
      <c r="AT648" s="1">
        <v>24.069714000000001</v>
      </c>
      <c r="AU648" s="1" t="s">
        <v>405</v>
      </c>
      <c r="AV648" s="1">
        <v>0</v>
      </c>
      <c r="AW648" s="1">
        <v>0</v>
      </c>
      <c r="AX648" s="1">
        <v>0</v>
      </c>
      <c r="AY648" s="1">
        <v>80</v>
      </c>
      <c r="AZ648" s="1">
        <v>2662</v>
      </c>
      <c r="BA648" s="1" t="s">
        <v>498</v>
      </c>
      <c r="BB648" s="1">
        <v>1</v>
      </c>
      <c r="BC648" s="1">
        <v>1</v>
      </c>
      <c r="BD648" s="1">
        <v>0</v>
      </c>
      <c r="BF648" s="1" t="s">
        <v>351</v>
      </c>
      <c r="BG648" s="1">
        <v>96</v>
      </c>
      <c r="BH648" s="1">
        <v>60</v>
      </c>
      <c r="BI648" s="1">
        <v>3205</v>
      </c>
      <c r="BJ648" s="1">
        <v>0</v>
      </c>
      <c r="BK648" s="1">
        <v>0</v>
      </c>
      <c r="BL648" s="1">
        <v>289.60681299999999</v>
      </c>
      <c r="BM648" s="1">
        <v>176</v>
      </c>
      <c r="BN648" s="1">
        <v>60</v>
      </c>
      <c r="BO648" s="1">
        <v>6007</v>
      </c>
      <c r="BP648" s="1">
        <v>384</v>
      </c>
      <c r="BQ648" s="1">
        <v>0.352941</v>
      </c>
      <c r="BR648" s="1">
        <v>1</v>
      </c>
    </row>
    <row r="649" spans="1:70" x14ac:dyDescent="0.2">
      <c r="A649" s="1" t="s">
        <v>18157</v>
      </c>
      <c r="B649" s="1" t="s">
        <v>18158</v>
      </c>
      <c r="C649" s="1" t="s">
        <v>18134</v>
      </c>
      <c r="D649" s="1">
        <v>0</v>
      </c>
      <c r="E649" s="1" t="s">
        <v>289</v>
      </c>
      <c r="F649" s="1" t="s">
        <v>289</v>
      </c>
      <c r="G649" s="1">
        <v>5</v>
      </c>
      <c r="H649" s="1">
        <v>125968340</v>
      </c>
      <c r="I649" s="1">
        <v>125968340</v>
      </c>
      <c r="J649" s="1" t="s">
        <v>289</v>
      </c>
      <c r="K649" s="1" t="s">
        <v>436</v>
      </c>
      <c r="L649" s="1" t="s">
        <v>346</v>
      </c>
      <c r="M649" s="1" t="s">
        <v>294</v>
      </c>
      <c r="N649" s="1" t="s">
        <v>347</v>
      </c>
      <c r="Q649" s="1" t="s">
        <v>289</v>
      </c>
      <c r="R649" s="1" t="s">
        <v>289</v>
      </c>
      <c r="S649" s="1" t="s">
        <v>289</v>
      </c>
      <c r="T649" s="1" t="s">
        <v>16055</v>
      </c>
      <c r="U649" s="1" t="s">
        <v>16056</v>
      </c>
      <c r="V649" s="1" t="s">
        <v>351</v>
      </c>
      <c r="W649" s="1">
        <v>2</v>
      </c>
      <c r="X649" s="1">
        <v>202</v>
      </c>
      <c r="Y649" s="1" t="s">
        <v>9754</v>
      </c>
      <c r="Z649" s="1" t="s">
        <v>16057</v>
      </c>
      <c r="AA649" s="1" t="s">
        <v>16058</v>
      </c>
      <c r="AB649" s="1" t="s">
        <v>16064</v>
      </c>
      <c r="AC649" s="1">
        <v>0.38300000000000001</v>
      </c>
      <c r="AG649" s="1">
        <v>0</v>
      </c>
      <c r="AT649" s="1">
        <v>7.2228839999999996</v>
      </c>
      <c r="AU649" s="1" t="s">
        <v>405</v>
      </c>
      <c r="AV649" s="1">
        <v>0</v>
      </c>
      <c r="AW649" s="1">
        <v>0</v>
      </c>
      <c r="AX649" s="1">
        <v>0</v>
      </c>
      <c r="AY649" s="1">
        <v>24</v>
      </c>
      <c r="AZ649" s="1">
        <v>799</v>
      </c>
      <c r="BA649" s="1" t="s">
        <v>406</v>
      </c>
      <c r="BB649" s="1">
        <v>0.99993100000000001</v>
      </c>
      <c r="BC649" s="1">
        <v>0.99985000000000002</v>
      </c>
      <c r="BD649" s="1">
        <v>0</v>
      </c>
      <c r="BF649" s="1" t="s">
        <v>351</v>
      </c>
      <c r="BG649" s="1">
        <v>41</v>
      </c>
      <c r="BH649" s="1">
        <v>60</v>
      </c>
      <c r="BI649" s="1">
        <v>1445</v>
      </c>
      <c r="BJ649" s="1">
        <v>0</v>
      </c>
      <c r="BK649" s="1">
        <v>0</v>
      </c>
      <c r="BL649" s="1">
        <v>135.84527800000001</v>
      </c>
      <c r="BM649" s="1">
        <v>54</v>
      </c>
      <c r="BN649" s="1">
        <v>60</v>
      </c>
      <c r="BO649" s="1">
        <v>1812</v>
      </c>
      <c r="BP649" s="1">
        <v>140</v>
      </c>
      <c r="BQ649" s="1">
        <v>0.43157899999999999</v>
      </c>
      <c r="BR649" s="1">
        <v>0.999919</v>
      </c>
    </row>
    <row r="650" spans="1:70" x14ac:dyDescent="0.2">
      <c r="A650" s="1" t="s">
        <v>18157</v>
      </c>
      <c r="B650" s="1" t="s">
        <v>18158</v>
      </c>
      <c r="C650" s="1" t="s">
        <v>16105</v>
      </c>
      <c r="D650" s="1">
        <v>56143</v>
      </c>
      <c r="E650" s="1" t="s">
        <v>289</v>
      </c>
      <c r="F650" s="1" t="s">
        <v>289</v>
      </c>
      <c r="G650" s="1">
        <v>5</v>
      </c>
      <c r="H650" s="1">
        <v>140201419</v>
      </c>
      <c r="I650" s="1">
        <v>140201419</v>
      </c>
      <c r="J650" s="1" t="s">
        <v>289</v>
      </c>
      <c r="K650" s="1" t="s">
        <v>345</v>
      </c>
      <c r="L650" s="1" t="s">
        <v>346</v>
      </c>
      <c r="M650" s="1" t="s">
        <v>294</v>
      </c>
      <c r="N650" s="1" t="s">
        <v>407</v>
      </c>
      <c r="Q650" s="1" t="s">
        <v>289</v>
      </c>
      <c r="R650" s="1" t="s">
        <v>289</v>
      </c>
      <c r="S650" s="1" t="s">
        <v>289</v>
      </c>
      <c r="T650" s="1" t="s">
        <v>16070</v>
      </c>
      <c r="U650" s="1" t="s">
        <v>16071</v>
      </c>
      <c r="V650" s="1" t="s">
        <v>351</v>
      </c>
      <c r="W650" s="1">
        <v>1</v>
      </c>
      <c r="X650" s="1">
        <v>59</v>
      </c>
      <c r="Y650" s="1" t="s">
        <v>16072</v>
      </c>
      <c r="Z650" s="1" t="s">
        <v>16073</v>
      </c>
      <c r="AA650" s="1" t="s">
        <v>16074</v>
      </c>
      <c r="AB650" s="1" t="s">
        <v>16080</v>
      </c>
      <c r="AC650" s="1">
        <v>0.57199999999999995</v>
      </c>
      <c r="AG650" s="1">
        <v>0</v>
      </c>
      <c r="AT650" s="1">
        <v>41.485384000000003</v>
      </c>
      <c r="AU650" s="1" t="s">
        <v>405</v>
      </c>
      <c r="AV650" s="1">
        <v>0</v>
      </c>
      <c r="AW650" s="1">
        <v>0</v>
      </c>
      <c r="AX650" s="1">
        <v>0</v>
      </c>
      <c r="AY650" s="1">
        <v>138</v>
      </c>
      <c r="AZ650" s="1">
        <v>4691</v>
      </c>
      <c r="BA650" s="1" t="s">
        <v>406</v>
      </c>
      <c r="BB650" s="1">
        <v>1</v>
      </c>
      <c r="BC650" s="1">
        <v>1</v>
      </c>
      <c r="BD650" s="1">
        <v>0</v>
      </c>
      <c r="BF650" s="1" t="s">
        <v>351</v>
      </c>
      <c r="BG650" s="1">
        <v>34</v>
      </c>
      <c r="BH650" s="1">
        <v>60</v>
      </c>
      <c r="BI650" s="1">
        <v>1111</v>
      </c>
      <c r="BJ650" s="1">
        <v>0</v>
      </c>
      <c r="BK650" s="1">
        <v>0</v>
      </c>
      <c r="BL650" s="1">
        <v>75.730198000000001</v>
      </c>
      <c r="BM650" s="1">
        <v>397</v>
      </c>
      <c r="BN650" s="1">
        <v>60</v>
      </c>
      <c r="BO650" s="1">
        <v>13548</v>
      </c>
      <c r="BP650" s="1">
        <v>682</v>
      </c>
      <c r="BQ650" s="1">
        <v>7.8885999999999998E-2</v>
      </c>
      <c r="BR650" s="1">
        <v>1</v>
      </c>
    </row>
    <row r="651" spans="1:70" x14ac:dyDescent="0.2">
      <c r="A651" s="1" t="s">
        <v>18157</v>
      </c>
      <c r="B651" s="1" t="s">
        <v>18158</v>
      </c>
      <c r="C651" s="1" t="s">
        <v>18135</v>
      </c>
      <c r="D651" s="1">
        <v>56097</v>
      </c>
      <c r="E651" s="1" t="s">
        <v>289</v>
      </c>
      <c r="F651" s="1" t="s">
        <v>289</v>
      </c>
      <c r="G651" s="1">
        <v>5</v>
      </c>
      <c r="H651" s="1">
        <v>140869467</v>
      </c>
      <c r="I651" s="1">
        <v>140869467</v>
      </c>
      <c r="J651" s="1" t="s">
        <v>289</v>
      </c>
      <c r="K651" s="1" t="s">
        <v>436</v>
      </c>
      <c r="L651" s="1" t="s">
        <v>346</v>
      </c>
      <c r="M651" s="1" t="s">
        <v>407</v>
      </c>
      <c r="N651" s="1" t="s">
        <v>347</v>
      </c>
      <c r="Q651" s="1" t="s">
        <v>289</v>
      </c>
      <c r="R651" s="1" t="s">
        <v>289</v>
      </c>
      <c r="S651" s="1" t="s">
        <v>289</v>
      </c>
      <c r="T651" s="1" t="s">
        <v>16108</v>
      </c>
      <c r="U651" s="1" t="s">
        <v>16109</v>
      </c>
      <c r="V651" s="1" t="s">
        <v>351</v>
      </c>
      <c r="W651" s="1">
        <v>1</v>
      </c>
      <c r="X651" s="1">
        <v>660</v>
      </c>
      <c r="Y651" s="1" t="s">
        <v>16110</v>
      </c>
      <c r="Z651" s="1" t="s">
        <v>16111</v>
      </c>
      <c r="AA651" s="1" t="s">
        <v>16112</v>
      </c>
      <c r="AB651" s="1" t="s">
        <v>16122</v>
      </c>
      <c r="AC651" s="1">
        <v>0.55700000000000005</v>
      </c>
      <c r="AG651" s="1">
        <v>0</v>
      </c>
      <c r="AT651" s="1">
        <v>22.564862000000002</v>
      </c>
      <c r="AU651" s="1" t="s">
        <v>405</v>
      </c>
      <c r="AV651" s="1">
        <v>0</v>
      </c>
      <c r="AW651" s="1">
        <v>0</v>
      </c>
      <c r="AX651" s="1">
        <v>0</v>
      </c>
      <c r="AY651" s="1">
        <v>75</v>
      </c>
      <c r="AZ651" s="1">
        <v>2455</v>
      </c>
      <c r="BA651" s="1" t="s">
        <v>498</v>
      </c>
      <c r="BB651" s="1">
        <v>1</v>
      </c>
      <c r="BC651" s="1">
        <v>1</v>
      </c>
      <c r="BD651" s="1">
        <v>0</v>
      </c>
      <c r="BF651" s="1" t="s">
        <v>351</v>
      </c>
      <c r="BG651" s="1">
        <v>79</v>
      </c>
      <c r="BH651" s="1">
        <v>60</v>
      </c>
      <c r="BI651" s="1">
        <v>2574</v>
      </c>
      <c r="BJ651" s="1">
        <v>0</v>
      </c>
      <c r="BK651" s="1">
        <v>0</v>
      </c>
      <c r="BL651" s="1">
        <v>232.67818600000001</v>
      </c>
      <c r="BM651" s="1">
        <v>141</v>
      </c>
      <c r="BN651" s="1">
        <v>60</v>
      </c>
      <c r="BO651" s="1">
        <v>4649</v>
      </c>
      <c r="BP651" s="1">
        <v>323</v>
      </c>
      <c r="BQ651" s="1">
        <v>0.35909099999999999</v>
      </c>
      <c r="BR651" s="1">
        <v>1</v>
      </c>
    </row>
    <row r="652" spans="1:70" x14ac:dyDescent="0.2">
      <c r="A652" s="1" t="s">
        <v>18157</v>
      </c>
      <c r="B652" s="1" t="s">
        <v>18158</v>
      </c>
      <c r="C652" s="1" t="s">
        <v>14527</v>
      </c>
      <c r="D652" s="1">
        <v>10071</v>
      </c>
      <c r="E652" s="1" t="s">
        <v>289</v>
      </c>
      <c r="F652" s="1" t="s">
        <v>289</v>
      </c>
      <c r="G652" s="1">
        <v>7</v>
      </c>
      <c r="H652" s="1">
        <v>100642016</v>
      </c>
      <c r="I652" s="1">
        <v>100642016</v>
      </c>
      <c r="J652" s="1" t="s">
        <v>289</v>
      </c>
      <c r="K652" s="1" t="s">
        <v>436</v>
      </c>
      <c r="L652" s="1" t="s">
        <v>346</v>
      </c>
      <c r="M652" s="1" t="s">
        <v>407</v>
      </c>
      <c r="N652" s="1" t="s">
        <v>347</v>
      </c>
      <c r="Q652" s="1" t="s">
        <v>289</v>
      </c>
      <c r="R652" s="1" t="s">
        <v>289</v>
      </c>
      <c r="S652" s="1" t="s">
        <v>289</v>
      </c>
      <c r="T652" s="1" t="s">
        <v>16138</v>
      </c>
      <c r="U652" s="1" t="s">
        <v>1084</v>
      </c>
      <c r="V652" s="1" t="s">
        <v>351</v>
      </c>
      <c r="W652" s="1">
        <v>5</v>
      </c>
      <c r="X652" s="1">
        <v>8601</v>
      </c>
      <c r="Y652" s="1" t="s">
        <v>16139</v>
      </c>
      <c r="Z652" s="1" t="s">
        <v>16140</v>
      </c>
      <c r="AA652" s="1" t="s">
        <v>16141</v>
      </c>
      <c r="AB652" s="1" t="s">
        <v>16143</v>
      </c>
      <c r="AC652" s="1">
        <v>0.57199999999999995</v>
      </c>
      <c r="AG652" s="1">
        <v>0</v>
      </c>
      <c r="AT652" s="1">
        <v>8.1615149999999996</v>
      </c>
      <c r="AU652" s="1" t="s">
        <v>405</v>
      </c>
      <c r="AV652" s="1">
        <v>40</v>
      </c>
      <c r="AW652" s="1">
        <v>1</v>
      </c>
      <c r="AX652" s="1">
        <v>37</v>
      </c>
      <c r="AY652" s="1">
        <v>40</v>
      </c>
      <c r="AZ652" s="1">
        <v>1345</v>
      </c>
      <c r="BA652" s="1" t="s">
        <v>498</v>
      </c>
      <c r="BB652" s="1">
        <v>0.99999700000000002</v>
      </c>
      <c r="BC652" s="1">
        <v>0.99998200000000004</v>
      </c>
      <c r="BD652" s="1">
        <v>0</v>
      </c>
      <c r="BF652" s="1" t="s">
        <v>351</v>
      </c>
      <c r="BG652" s="1">
        <v>10</v>
      </c>
      <c r="BH652" s="1">
        <v>49</v>
      </c>
      <c r="BI652" s="1">
        <v>353</v>
      </c>
      <c r="BJ652" s="1">
        <v>0</v>
      </c>
      <c r="BK652" s="1">
        <v>0</v>
      </c>
      <c r="BL652" s="1">
        <v>25.734615999999999</v>
      </c>
      <c r="BM652" s="1">
        <v>95</v>
      </c>
      <c r="BN652" s="1">
        <v>50</v>
      </c>
      <c r="BO652" s="1">
        <v>3276</v>
      </c>
      <c r="BP652" s="1">
        <v>223</v>
      </c>
      <c r="BQ652" s="1">
        <v>9.5238000000000003E-2</v>
      </c>
      <c r="BR652" s="1">
        <v>0.99998399999999998</v>
      </c>
    </row>
    <row r="653" spans="1:70" x14ac:dyDescent="0.2">
      <c r="A653" s="1" t="s">
        <v>18157</v>
      </c>
      <c r="B653" s="1" t="s">
        <v>18158</v>
      </c>
      <c r="C653" s="1" t="s">
        <v>14527</v>
      </c>
      <c r="D653" s="1">
        <v>10071</v>
      </c>
      <c r="E653" s="1" t="s">
        <v>289</v>
      </c>
      <c r="F653" s="1" t="s">
        <v>289</v>
      </c>
      <c r="G653" s="1">
        <v>7</v>
      </c>
      <c r="H653" s="1">
        <v>100645731</v>
      </c>
      <c r="I653" s="1">
        <v>100645731</v>
      </c>
      <c r="J653" s="1" t="s">
        <v>289</v>
      </c>
      <c r="K653" s="1" t="s">
        <v>345</v>
      </c>
      <c r="L653" s="1" t="s">
        <v>346</v>
      </c>
      <c r="M653" s="1" t="s">
        <v>333</v>
      </c>
      <c r="N653" s="1" t="s">
        <v>407</v>
      </c>
      <c r="Q653" s="1" t="s">
        <v>289</v>
      </c>
      <c r="R653" s="1" t="s">
        <v>289</v>
      </c>
      <c r="S653" s="1" t="s">
        <v>289</v>
      </c>
      <c r="T653" s="1" t="s">
        <v>16147</v>
      </c>
      <c r="U653" s="1" t="s">
        <v>1084</v>
      </c>
      <c r="V653" s="1" t="s">
        <v>351</v>
      </c>
      <c r="W653" s="1">
        <v>5</v>
      </c>
      <c r="X653" s="1">
        <v>12316</v>
      </c>
      <c r="Y653" s="1" t="s">
        <v>16148</v>
      </c>
      <c r="Z653" s="1" t="s">
        <v>16149</v>
      </c>
      <c r="AA653" s="1" t="s">
        <v>16150</v>
      </c>
      <c r="AB653" s="1" t="s">
        <v>16152</v>
      </c>
      <c r="AC653" s="1">
        <v>0.53700000000000003</v>
      </c>
      <c r="AG653" s="1">
        <v>0</v>
      </c>
      <c r="AT653" s="1">
        <v>4.8142560000000003</v>
      </c>
      <c r="AU653" s="1" t="s">
        <v>405</v>
      </c>
      <c r="AV653" s="1">
        <v>7</v>
      </c>
      <c r="AW653" s="1">
        <v>0</v>
      </c>
      <c r="AX653" s="1">
        <v>0</v>
      </c>
      <c r="AY653" s="1">
        <v>16</v>
      </c>
      <c r="AZ653" s="1">
        <v>513</v>
      </c>
      <c r="BA653" s="1" t="s">
        <v>525</v>
      </c>
      <c r="BB653" s="1">
        <v>0.99534299999999998</v>
      </c>
      <c r="BC653" s="1">
        <v>0.99355199999999999</v>
      </c>
      <c r="BD653" s="1">
        <v>0</v>
      </c>
      <c r="BF653" s="1" t="s">
        <v>351</v>
      </c>
      <c r="BG653" s="1">
        <v>9</v>
      </c>
      <c r="BH653" s="1">
        <v>47</v>
      </c>
      <c r="BI653" s="1">
        <v>314</v>
      </c>
      <c r="BJ653" s="1">
        <v>0</v>
      </c>
      <c r="BK653" s="1">
        <v>0</v>
      </c>
      <c r="BL653" s="1">
        <v>23.802546</v>
      </c>
      <c r="BM653" s="1">
        <v>65</v>
      </c>
      <c r="BN653" s="1">
        <v>50</v>
      </c>
      <c r="BO653" s="1">
        <v>2156</v>
      </c>
      <c r="BP653" s="1">
        <v>116</v>
      </c>
      <c r="BQ653" s="1">
        <v>0.12162199999999999</v>
      </c>
      <c r="BR653" s="1">
        <v>0.99819999999999998</v>
      </c>
    </row>
    <row r="654" spans="1:70" x14ac:dyDescent="0.2">
      <c r="A654" s="1" t="s">
        <v>18157</v>
      </c>
      <c r="B654" s="1" t="s">
        <v>18158</v>
      </c>
      <c r="C654" s="1" t="s">
        <v>16206</v>
      </c>
      <c r="D654" s="1">
        <v>23203</v>
      </c>
      <c r="E654" s="1" t="s">
        <v>289</v>
      </c>
      <c r="F654" s="1" t="s">
        <v>289</v>
      </c>
      <c r="G654" s="1">
        <v>9</v>
      </c>
      <c r="H654" s="1">
        <v>139311611</v>
      </c>
      <c r="I654" s="1">
        <v>139311611</v>
      </c>
      <c r="J654" s="1" t="s">
        <v>289</v>
      </c>
      <c r="K654" s="1" t="s">
        <v>345</v>
      </c>
      <c r="L654" s="1" t="s">
        <v>346</v>
      </c>
      <c r="M654" s="1" t="s">
        <v>347</v>
      </c>
      <c r="N654" s="1" t="s">
        <v>294</v>
      </c>
      <c r="Q654" s="1" t="s">
        <v>289</v>
      </c>
      <c r="R654" s="1" t="s">
        <v>289</v>
      </c>
      <c r="S654" s="1" t="s">
        <v>289</v>
      </c>
      <c r="T654" s="1" t="s">
        <v>16162</v>
      </c>
      <c r="U654" s="1" t="s">
        <v>16163</v>
      </c>
      <c r="V654" s="1" t="s">
        <v>351</v>
      </c>
      <c r="W654" s="1">
        <v>7</v>
      </c>
      <c r="X654" s="1">
        <v>851</v>
      </c>
      <c r="Y654" s="1" t="s">
        <v>16164</v>
      </c>
      <c r="Z654" s="1" t="s">
        <v>16165</v>
      </c>
      <c r="AA654" s="1" t="s">
        <v>16166</v>
      </c>
      <c r="AB654" s="1" t="s">
        <v>16177</v>
      </c>
      <c r="AC654" s="1">
        <v>0.66200000000000003</v>
      </c>
      <c r="AG654" s="1">
        <v>0</v>
      </c>
      <c r="AT654" s="1">
        <v>26.01857</v>
      </c>
      <c r="AU654" s="1" t="s">
        <v>405</v>
      </c>
      <c r="AV654" s="1">
        <v>0</v>
      </c>
      <c r="AW654" s="1">
        <v>1</v>
      </c>
      <c r="AX654" s="1">
        <v>33</v>
      </c>
      <c r="AY654" s="1">
        <v>98</v>
      </c>
      <c r="AZ654" s="1">
        <v>3463</v>
      </c>
      <c r="BA654" s="1" t="s">
        <v>469</v>
      </c>
      <c r="BB654" s="1">
        <v>1</v>
      </c>
      <c r="BC654" s="1">
        <v>1</v>
      </c>
      <c r="BD654" s="1">
        <v>0</v>
      </c>
      <c r="BF654" s="1" t="s">
        <v>351</v>
      </c>
      <c r="BG654" s="1">
        <v>51</v>
      </c>
      <c r="BH654" s="1">
        <v>60</v>
      </c>
      <c r="BI654" s="1">
        <v>1589</v>
      </c>
      <c r="BJ654" s="1">
        <v>0</v>
      </c>
      <c r="BK654" s="1">
        <v>0</v>
      </c>
      <c r="BL654" s="1">
        <v>132.092331</v>
      </c>
      <c r="BM654" s="1">
        <v>164</v>
      </c>
      <c r="BN654" s="1">
        <v>60</v>
      </c>
      <c r="BO654" s="1">
        <v>5888</v>
      </c>
      <c r="BP654" s="1">
        <v>388</v>
      </c>
      <c r="BQ654" s="1">
        <v>0.237209</v>
      </c>
      <c r="BR654" s="1">
        <v>1</v>
      </c>
    </row>
    <row r="655" spans="1:70" x14ac:dyDescent="0.2">
      <c r="A655" s="1" t="s">
        <v>18157</v>
      </c>
      <c r="B655" s="1" t="s">
        <v>18158</v>
      </c>
      <c r="C655" s="1" t="s">
        <v>18054</v>
      </c>
      <c r="D655" s="1">
        <v>387267</v>
      </c>
      <c r="E655" s="1" t="s">
        <v>289</v>
      </c>
      <c r="F655" s="1" t="s">
        <v>289</v>
      </c>
      <c r="G655" s="1">
        <v>11</v>
      </c>
      <c r="H655" s="1">
        <v>1643252</v>
      </c>
      <c r="I655" s="1">
        <v>1643252</v>
      </c>
      <c r="J655" s="1" t="s">
        <v>289</v>
      </c>
      <c r="K655" s="1" t="s">
        <v>436</v>
      </c>
      <c r="L655" s="1" t="s">
        <v>346</v>
      </c>
      <c r="M655" s="1" t="s">
        <v>407</v>
      </c>
      <c r="N655" s="1" t="s">
        <v>333</v>
      </c>
      <c r="Q655" s="1" t="s">
        <v>289</v>
      </c>
      <c r="R655" s="1" t="s">
        <v>289</v>
      </c>
      <c r="S655" s="1" t="s">
        <v>289</v>
      </c>
      <c r="T655" s="1" t="s">
        <v>16211</v>
      </c>
      <c r="U655" s="1" t="s">
        <v>6460</v>
      </c>
      <c r="V655" s="1" t="s">
        <v>293</v>
      </c>
      <c r="W655" s="1">
        <v>1</v>
      </c>
      <c r="X655" s="1">
        <v>116</v>
      </c>
      <c r="Y655" s="1" t="s">
        <v>16212</v>
      </c>
      <c r="Z655" s="1" t="s">
        <v>16213</v>
      </c>
      <c r="AA655" s="1" t="s">
        <v>16214</v>
      </c>
      <c r="AB655" s="1" t="s">
        <v>16216</v>
      </c>
      <c r="AC655" s="1">
        <v>0.68700000000000006</v>
      </c>
      <c r="AD655" s="1" t="s">
        <v>293</v>
      </c>
      <c r="AE655" s="1">
        <v>109</v>
      </c>
      <c r="AF655" s="1">
        <v>0.05</v>
      </c>
      <c r="AG655" s="1">
        <v>5</v>
      </c>
      <c r="AH655" s="1" t="s">
        <v>16217</v>
      </c>
      <c r="AI655" t="s">
        <v>16218</v>
      </c>
      <c r="AT655" s="1">
        <v>2.7047949999999998</v>
      </c>
      <c r="AU655" s="1" t="s">
        <v>405</v>
      </c>
      <c r="AV655" s="1">
        <v>0</v>
      </c>
      <c r="AW655" s="1">
        <v>0</v>
      </c>
      <c r="AX655" s="1">
        <v>0</v>
      </c>
      <c r="AY655" s="1">
        <v>9</v>
      </c>
      <c r="AZ655" s="1">
        <v>275</v>
      </c>
      <c r="BA655" s="1" t="s">
        <v>498</v>
      </c>
      <c r="BB655" s="1">
        <v>0.99253999999999998</v>
      </c>
      <c r="BC655" s="1">
        <v>0.73415399999999997</v>
      </c>
      <c r="BD655" s="1">
        <v>0</v>
      </c>
      <c r="BF655" s="1" t="s">
        <v>293</v>
      </c>
      <c r="BG655" s="1">
        <v>11</v>
      </c>
      <c r="BH655" s="1">
        <v>40</v>
      </c>
      <c r="BI655" s="1">
        <v>287</v>
      </c>
      <c r="BJ655" s="1">
        <v>0</v>
      </c>
      <c r="BK655" s="1">
        <v>0</v>
      </c>
      <c r="BL655" s="1">
        <v>25.220984999999999</v>
      </c>
      <c r="BM655" s="1">
        <v>20</v>
      </c>
      <c r="BN655" s="1">
        <v>60</v>
      </c>
      <c r="BO655" s="1">
        <v>545</v>
      </c>
      <c r="BP655" s="1">
        <v>48</v>
      </c>
      <c r="BQ655" s="1">
        <v>0.35483900000000002</v>
      </c>
      <c r="BR655" s="1">
        <v>0.73967099999999997</v>
      </c>
    </row>
    <row r="656" spans="1:70" x14ac:dyDescent="0.2">
      <c r="A656" s="1" t="s">
        <v>18157</v>
      </c>
      <c r="B656" s="1" t="s">
        <v>18158</v>
      </c>
      <c r="C656" s="1" t="s">
        <v>1382</v>
      </c>
      <c r="D656" s="1">
        <v>0</v>
      </c>
      <c r="E656" s="1" t="s">
        <v>289</v>
      </c>
      <c r="F656" s="1" t="s">
        <v>289</v>
      </c>
      <c r="G656" s="1">
        <v>11</v>
      </c>
      <c r="H656" s="1">
        <v>64577260</v>
      </c>
      <c r="I656" s="1">
        <v>64577260</v>
      </c>
      <c r="J656" s="1" t="s">
        <v>289</v>
      </c>
      <c r="K656" s="1" t="s">
        <v>1910</v>
      </c>
      <c r="L656" s="1" t="s">
        <v>346</v>
      </c>
      <c r="M656" s="1" t="s">
        <v>333</v>
      </c>
      <c r="N656" s="1" t="s">
        <v>407</v>
      </c>
      <c r="Q656" s="1" t="s">
        <v>289</v>
      </c>
      <c r="R656" s="1" t="s">
        <v>289</v>
      </c>
      <c r="S656" s="1" t="s">
        <v>289</v>
      </c>
      <c r="T656" s="1" t="s">
        <v>16224</v>
      </c>
      <c r="U656" s="1" t="s">
        <v>1321</v>
      </c>
      <c r="V656" s="1" t="s">
        <v>293</v>
      </c>
      <c r="W656" s="1">
        <v>1</v>
      </c>
      <c r="X656" s="1">
        <v>697</v>
      </c>
      <c r="Y656" s="1" t="s">
        <v>16225</v>
      </c>
      <c r="Z656" s="1" t="s">
        <v>16226</v>
      </c>
      <c r="AA656" s="1" t="s">
        <v>16227</v>
      </c>
      <c r="AB656" s="1" t="s">
        <v>16230</v>
      </c>
      <c r="AC656" s="1">
        <v>0.61199999999999999</v>
      </c>
      <c r="AG656" s="1">
        <v>1</v>
      </c>
      <c r="AH656" s="1" t="s">
        <v>16231</v>
      </c>
      <c r="AI656" t="s">
        <v>16232</v>
      </c>
      <c r="AT656" s="1">
        <v>39.408484999999999</v>
      </c>
      <c r="AU656" s="1" t="s">
        <v>405</v>
      </c>
      <c r="AV656" s="1">
        <v>0</v>
      </c>
      <c r="AW656" s="1">
        <v>0</v>
      </c>
      <c r="AX656" s="1">
        <v>0</v>
      </c>
      <c r="AY656" s="1">
        <v>131</v>
      </c>
      <c r="AZ656" s="1">
        <v>4255</v>
      </c>
      <c r="BA656" s="1" t="s">
        <v>525</v>
      </c>
      <c r="BB656" s="1">
        <v>1</v>
      </c>
      <c r="BC656" s="1">
        <v>1</v>
      </c>
      <c r="BD656" s="1">
        <v>0</v>
      </c>
      <c r="BF656" s="1" t="s">
        <v>293</v>
      </c>
      <c r="BG656" s="1">
        <v>144</v>
      </c>
      <c r="BH656" s="1">
        <v>60</v>
      </c>
      <c r="BI656" s="1">
        <v>4665</v>
      </c>
      <c r="BJ656" s="1">
        <v>0</v>
      </c>
      <c r="BK656" s="1">
        <v>0</v>
      </c>
      <c r="BL656" s="1">
        <v>459.61510500000003</v>
      </c>
      <c r="BM656" s="1">
        <v>110</v>
      </c>
      <c r="BN656" s="1">
        <v>60</v>
      </c>
      <c r="BO656" s="1">
        <v>3505</v>
      </c>
      <c r="BP656" s="1">
        <v>454</v>
      </c>
      <c r="BQ656" s="1">
        <v>0.56692900000000002</v>
      </c>
      <c r="BR656" s="1">
        <v>1</v>
      </c>
    </row>
    <row r="657" spans="1:70" x14ac:dyDescent="0.2">
      <c r="A657" s="1" t="s">
        <v>18157</v>
      </c>
      <c r="B657" s="1" t="s">
        <v>18158</v>
      </c>
      <c r="C657" s="1" t="s">
        <v>18136</v>
      </c>
      <c r="D657" s="1">
        <v>219865</v>
      </c>
      <c r="E657" s="1" t="s">
        <v>289</v>
      </c>
      <c r="F657" s="1" t="s">
        <v>289</v>
      </c>
      <c r="G657" s="1">
        <v>11</v>
      </c>
      <c r="H657" s="1">
        <v>124135619</v>
      </c>
      <c r="I657" s="1">
        <v>124135619</v>
      </c>
      <c r="J657" s="1" t="s">
        <v>289</v>
      </c>
      <c r="K657" s="1" t="s">
        <v>436</v>
      </c>
      <c r="L657" s="1" t="s">
        <v>346</v>
      </c>
      <c r="M657" s="1" t="s">
        <v>294</v>
      </c>
      <c r="N657" s="1" t="s">
        <v>347</v>
      </c>
      <c r="Q657" s="1" t="s">
        <v>289</v>
      </c>
      <c r="R657" s="1" t="s">
        <v>289</v>
      </c>
      <c r="S657" s="1" t="s">
        <v>289</v>
      </c>
      <c r="T657" s="1" t="s">
        <v>16250</v>
      </c>
      <c r="U657" s="1" t="s">
        <v>16251</v>
      </c>
      <c r="V657" s="1" t="s">
        <v>351</v>
      </c>
      <c r="W657" s="1">
        <v>1</v>
      </c>
      <c r="X657" s="1">
        <v>897</v>
      </c>
      <c r="Y657" s="1" t="s">
        <v>16252</v>
      </c>
      <c r="Z657" s="1" t="s">
        <v>16253</v>
      </c>
      <c r="AA657" s="1" t="s">
        <v>16254</v>
      </c>
      <c r="AB657" s="1" t="s">
        <v>16261</v>
      </c>
      <c r="AC657" s="1">
        <v>0.50700000000000001</v>
      </c>
      <c r="AG657" s="1">
        <v>0</v>
      </c>
      <c r="AT657" s="1">
        <v>19.563817</v>
      </c>
      <c r="AU657" s="1" t="s">
        <v>405</v>
      </c>
      <c r="AV657" s="1">
        <v>0</v>
      </c>
      <c r="AW657" s="1">
        <v>0</v>
      </c>
      <c r="AX657" s="1">
        <v>0</v>
      </c>
      <c r="AY657" s="1">
        <v>65</v>
      </c>
      <c r="AZ657" s="1">
        <v>2297</v>
      </c>
      <c r="BA657" s="1" t="s">
        <v>406</v>
      </c>
      <c r="BB657" s="1">
        <v>1</v>
      </c>
      <c r="BC657" s="1">
        <v>1</v>
      </c>
      <c r="BD657" s="1">
        <v>0</v>
      </c>
      <c r="BF657" s="1" t="s">
        <v>351</v>
      </c>
      <c r="BG657" s="1">
        <v>6</v>
      </c>
      <c r="BH657" s="1">
        <v>49</v>
      </c>
      <c r="BI657" s="1">
        <v>207</v>
      </c>
      <c r="BJ657" s="1">
        <v>0</v>
      </c>
      <c r="BK657" s="1">
        <v>0</v>
      </c>
      <c r="BL657" s="1">
        <v>13.050414</v>
      </c>
      <c r="BM657" s="1">
        <v>122</v>
      </c>
      <c r="BN657" s="1">
        <v>60</v>
      </c>
      <c r="BO657" s="1">
        <v>4289</v>
      </c>
      <c r="BP657" s="1">
        <v>228</v>
      </c>
      <c r="BQ657" s="1">
        <v>4.6875E-2</v>
      </c>
      <c r="BR657" s="1">
        <v>1</v>
      </c>
    </row>
    <row r="658" spans="1:70" x14ac:dyDescent="0.2">
      <c r="A658" s="1" t="s">
        <v>18157</v>
      </c>
      <c r="B658" s="1" t="s">
        <v>18158</v>
      </c>
      <c r="C658" s="1" t="s">
        <v>16305</v>
      </c>
      <c r="D658" s="1">
        <v>5544</v>
      </c>
      <c r="E658" s="1" t="s">
        <v>289</v>
      </c>
      <c r="F658" s="1" t="s">
        <v>289</v>
      </c>
      <c r="G658" s="1">
        <v>12</v>
      </c>
      <c r="H658" s="1">
        <v>11420563</v>
      </c>
      <c r="I658" s="1">
        <v>11420563</v>
      </c>
      <c r="J658" s="1" t="s">
        <v>289</v>
      </c>
      <c r="K658" s="1" t="s">
        <v>345</v>
      </c>
      <c r="L658" s="1" t="s">
        <v>346</v>
      </c>
      <c r="M658" s="1" t="s">
        <v>333</v>
      </c>
      <c r="N658" s="1" t="s">
        <v>294</v>
      </c>
      <c r="Q658" s="1" t="s">
        <v>289</v>
      </c>
      <c r="R658" s="1" t="s">
        <v>289</v>
      </c>
      <c r="S658" s="1" t="s">
        <v>289</v>
      </c>
      <c r="T658" s="1" t="s">
        <v>16278</v>
      </c>
      <c r="U658" s="1" t="s">
        <v>16279</v>
      </c>
      <c r="V658" s="1" t="s">
        <v>293</v>
      </c>
      <c r="W658" s="1">
        <v>3</v>
      </c>
      <c r="X658" s="1">
        <v>755</v>
      </c>
      <c r="Y658" s="1" t="s">
        <v>16280</v>
      </c>
      <c r="Z658" s="1" t="s">
        <v>16281</v>
      </c>
      <c r="AA658" s="1" t="s">
        <v>16282</v>
      </c>
      <c r="AB658" s="1" t="s">
        <v>16292</v>
      </c>
      <c r="AC658" s="1">
        <v>0.63200000000000001</v>
      </c>
      <c r="AG658" s="1">
        <v>0</v>
      </c>
      <c r="AT658" s="1">
        <v>2.9812110000000001</v>
      </c>
      <c r="AU658" s="1" t="s">
        <v>405</v>
      </c>
      <c r="AV658" s="1">
        <v>2</v>
      </c>
      <c r="AW658" s="1">
        <v>0</v>
      </c>
      <c r="AX658" s="1">
        <v>0</v>
      </c>
      <c r="AY658" s="1">
        <v>10</v>
      </c>
      <c r="AZ658" s="1">
        <v>290</v>
      </c>
      <c r="BA658" s="1" t="s">
        <v>525</v>
      </c>
      <c r="BB658" s="1">
        <v>0.99253999999999998</v>
      </c>
      <c r="BC658" s="1">
        <v>0.85928700000000002</v>
      </c>
      <c r="BD658" s="1">
        <v>0</v>
      </c>
      <c r="BF658" s="1" t="s">
        <v>293</v>
      </c>
      <c r="BG658" s="1">
        <v>4</v>
      </c>
      <c r="BH658" s="1">
        <v>40</v>
      </c>
      <c r="BI658" s="1">
        <v>119</v>
      </c>
      <c r="BJ658" s="1">
        <v>0</v>
      </c>
      <c r="BK658" s="1">
        <v>0</v>
      </c>
      <c r="BL658" s="1">
        <v>8.2196700000000007</v>
      </c>
      <c r="BM658" s="1">
        <v>35</v>
      </c>
      <c r="BN658" s="1">
        <v>50</v>
      </c>
      <c r="BO658" s="1">
        <v>1154</v>
      </c>
      <c r="BP658" s="1">
        <v>63</v>
      </c>
      <c r="BQ658" s="1">
        <v>0.102564</v>
      </c>
      <c r="BR658" s="1">
        <v>0.86574499999999999</v>
      </c>
    </row>
    <row r="659" spans="1:70" x14ac:dyDescent="0.2">
      <c r="A659" s="1" t="s">
        <v>18157</v>
      </c>
      <c r="B659" s="1" t="s">
        <v>18158</v>
      </c>
      <c r="C659" s="1" t="s">
        <v>16355</v>
      </c>
      <c r="D659" s="1">
        <v>1361</v>
      </c>
      <c r="E659" s="1" t="s">
        <v>289</v>
      </c>
      <c r="F659" s="1" t="s">
        <v>289</v>
      </c>
      <c r="G659" s="1">
        <v>13</v>
      </c>
      <c r="H659" s="1">
        <v>46656635</v>
      </c>
      <c r="I659" s="1">
        <v>46656635</v>
      </c>
      <c r="J659" s="1" t="s">
        <v>289</v>
      </c>
      <c r="K659" s="1" t="s">
        <v>345</v>
      </c>
      <c r="L659" s="1" t="s">
        <v>346</v>
      </c>
      <c r="M659" s="1" t="s">
        <v>347</v>
      </c>
      <c r="N659" s="1" t="s">
        <v>294</v>
      </c>
      <c r="Q659" s="1" t="s">
        <v>289</v>
      </c>
      <c r="R659" s="1" t="s">
        <v>289</v>
      </c>
      <c r="S659" s="1" t="s">
        <v>289</v>
      </c>
      <c r="T659" s="1" t="s">
        <v>16308</v>
      </c>
      <c r="U659" s="1" t="s">
        <v>16309</v>
      </c>
      <c r="V659" s="1" t="s">
        <v>293</v>
      </c>
      <c r="W659" s="1">
        <v>4</v>
      </c>
      <c r="X659" s="1">
        <v>341</v>
      </c>
      <c r="Y659" s="1" t="s">
        <v>16310</v>
      </c>
      <c r="Z659" s="1" t="s">
        <v>16311</v>
      </c>
      <c r="AA659" s="1" t="s">
        <v>16312</v>
      </c>
      <c r="AB659" s="1" t="s">
        <v>16325</v>
      </c>
      <c r="AC659" s="1">
        <v>0.44800000000000001</v>
      </c>
      <c r="AG659" s="1">
        <v>0</v>
      </c>
      <c r="AT659" s="1">
        <v>14.4293</v>
      </c>
      <c r="AU659" s="1" t="s">
        <v>405</v>
      </c>
      <c r="AV659" s="1">
        <v>0</v>
      </c>
      <c r="AW659" s="1">
        <v>0</v>
      </c>
      <c r="AX659" s="1">
        <v>0</v>
      </c>
      <c r="AY659" s="1">
        <v>48</v>
      </c>
      <c r="AZ659" s="1">
        <v>1434</v>
      </c>
      <c r="BA659" s="1" t="s">
        <v>469</v>
      </c>
      <c r="BB659" s="1">
        <v>1</v>
      </c>
      <c r="BC659" s="1">
        <v>1</v>
      </c>
      <c r="BD659" s="1">
        <v>0</v>
      </c>
      <c r="BF659" s="1" t="s">
        <v>293</v>
      </c>
      <c r="BG659" s="1">
        <v>30</v>
      </c>
      <c r="BH659" s="1">
        <v>60</v>
      </c>
      <c r="BI659" s="1">
        <v>1042</v>
      </c>
      <c r="BJ659" s="1">
        <v>0</v>
      </c>
      <c r="BK659" s="1">
        <v>0</v>
      </c>
      <c r="BL659" s="1">
        <v>81.538497000000007</v>
      </c>
      <c r="BM659" s="1">
        <v>174</v>
      </c>
      <c r="BN659" s="1">
        <v>60</v>
      </c>
      <c r="BO659" s="1">
        <v>5264</v>
      </c>
      <c r="BP659" s="1">
        <v>297</v>
      </c>
      <c r="BQ659" s="1">
        <v>0.147059</v>
      </c>
      <c r="BR659" s="1">
        <v>1</v>
      </c>
    </row>
    <row r="660" spans="1:70" x14ac:dyDescent="0.2">
      <c r="A660" s="1" t="s">
        <v>18157</v>
      </c>
      <c r="B660" s="1" t="s">
        <v>18158</v>
      </c>
      <c r="C660" s="1" t="s">
        <v>18137</v>
      </c>
      <c r="D660" s="1">
        <v>0</v>
      </c>
      <c r="E660" s="1" t="s">
        <v>289</v>
      </c>
      <c r="F660" s="1" t="s">
        <v>289</v>
      </c>
      <c r="G660" s="1">
        <v>14</v>
      </c>
      <c r="H660" s="1">
        <v>24588816</v>
      </c>
      <c r="I660" s="1">
        <v>24588816</v>
      </c>
      <c r="J660" s="1" t="s">
        <v>289</v>
      </c>
      <c r="K660" s="1" t="s">
        <v>436</v>
      </c>
      <c r="L660" s="1" t="s">
        <v>346</v>
      </c>
      <c r="M660" s="1" t="s">
        <v>347</v>
      </c>
      <c r="N660" s="1" t="s">
        <v>333</v>
      </c>
      <c r="Q660" s="1" t="s">
        <v>289</v>
      </c>
      <c r="R660" s="1" t="s">
        <v>289</v>
      </c>
      <c r="S660" s="1" t="s">
        <v>289</v>
      </c>
      <c r="T660" s="1" t="s">
        <v>16358</v>
      </c>
      <c r="U660" s="1" t="s">
        <v>16359</v>
      </c>
      <c r="V660" s="1" t="s">
        <v>351</v>
      </c>
      <c r="W660" s="1">
        <v>10</v>
      </c>
      <c r="X660" s="1">
        <v>1624</v>
      </c>
      <c r="Y660" s="1" t="s">
        <v>16360</v>
      </c>
      <c r="Z660" s="1" t="s">
        <v>16361</v>
      </c>
      <c r="AA660" s="1" t="s">
        <v>16362</v>
      </c>
      <c r="AB660" s="1" t="s">
        <v>16370</v>
      </c>
      <c r="AC660" s="1">
        <v>0.51700000000000002</v>
      </c>
      <c r="AG660" s="1">
        <v>0</v>
      </c>
      <c r="AT660" s="1">
        <v>8.7253710000000009</v>
      </c>
      <c r="AU660" s="1" t="s">
        <v>405</v>
      </c>
      <c r="AV660" s="1">
        <v>0</v>
      </c>
      <c r="AW660" s="1">
        <v>0</v>
      </c>
      <c r="AX660" s="1">
        <v>0</v>
      </c>
      <c r="AY660" s="1">
        <v>29</v>
      </c>
      <c r="AZ660" s="1">
        <v>950</v>
      </c>
      <c r="BA660" s="1" t="s">
        <v>469</v>
      </c>
      <c r="BB660" s="1">
        <v>0.99999700000000002</v>
      </c>
      <c r="BC660" s="1">
        <v>0.99997800000000003</v>
      </c>
      <c r="BD660" s="1">
        <v>0</v>
      </c>
      <c r="BF660" s="1" t="s">
        <v>351</v>
      </c>
      <c r="BG660" s="1">
        <v>10</v>
      </c>
      <c r="BH660" s="1">
        <v>60</v>
      </c>
      <c r="BI660" s="1">
        <v>354</v>
      </c>
      <c r="BJ660" s="1">
        <v>0</v>
      </c>
      <c r="BK660" s="1">
        <v>0</v>
      </c>
      <c r="BL660" s="1">
        <v>25.878632</v>
      </c>
      <c r="BM660" s="1">
        <v>94</v>
      </c>
      <c r="BN660" s="1">
        <v>60</v>
      </c>
      <c r="BO660" s="1">
        <v>3181</v>
      </c>
      <c r="BP660" s="1">
        <v>151</v>
      </c>
      <c r="BQ660" s="1">
        <v>9.6154000000000003E-2</v>
      </c>
      <c r="BR660" s="1">
        <v>0.99998100000000001</v>
      </c>
    </row>
    <row r="661" spans="1:70" x14ac:dyDescent="0.2">
      <c r="A661" s="1" t="s">
        <v>18157</v>
      </c>
      <c r="B661" s="1" t="s">
        <v>18158</v>
      </c>
      <c r="C661" s="1" t="s">
        <v>16428</v>
      </c>
      <c r="D661" s="1">
        <v>54832</v>
      </c>
      <c r="E661" s="1" t="s">
        <v>289</v>
      </c>
      <c r="F661" s="1" t="s">
        <v>289</v>
      </c>
      <c r="G661" s="1">
        <v>15</v>
      </c>
      <c r="H661" s="1">
        <v>62221765</v>
      </c>
      <c r="I661" s="1">
        <v>62221765</v>
      </c>
      <c r="J661" s="1" t="s">
        <v>289</v>
      </c>
      <c r="K661" s="1" t="s">
        <v>345</v>
      </c>
      <c r="L661" s="1" t="s">
        <v>346</v>
      </c>
      <c r="M661" s="1" t="s">
        <v>294</v>
      </c>
      <c r="N661" s="1" t="s">
        <v>347</v>
      </c>
      <c r="Q661" s="1" t="s">
        <v>289</v>
      </c>
      <c r="R661" s="1" t="s">
        <v>289</v>
      </c>
      <c r="S661" s="1" t="s">
        <v>289</v>
      </c>
      <c r="T661" s="1" t="s">
        <v>16388</v>
      </c>
      <c r="U661" s="1" t="s">
        <v>16389</v>
      </c>
      <c r="V661" s="1" t="s">
        <v>293</v>
      </c>
      <c r="W661" s="1">
        <v>51</v>
      </c>
      <c r="X661" s="1">
        <v>6294</v>
      </c>
      <c r="Y661" s="1" t="s">
        <v>16390</v>
      </c>
      <c r="Z661" s="1" t="s">
        <v>16391</v>
      </c>
      <c r="AA661" s="1" t="s">
        <v>16392</v>
      </c>
      <c r="AB661" s="1" t="s">
        <v>16400</v>
      </c>
      <c r="AC661" s="1">
        <v>0.40799999999999997</v>
      </c>
      <c r="AG661" s="1">
        <v>0</v>
      </c>
      <c r="AT661" s="1">
        <v>17.594125999999999</v>
      </c>
      <c r="AU661" s="1" t="s">
        <v>405</v>
      </c>
      <c r="AV661" s="1">
        <v>0</v>
      </c>
      <c r="AW661" s="1">
        <v>1</v>
      </c>
      <c r="AX661" s="1">
        <v>9</v>
      </c>
      <c r="AY661" s="1">
        <v>62</v>
      </c>
      <c r="AZ661" s="1">
        <v>2070</v>
      </c>
      <c r="BA661" s="1" t="s">
        <v>406</v>
      </c>
      <c r="BB661" s="1">
        <v>1</v>
      </c>
      <c r="BC661" s="1">
        <v>1</v>
      </c>
      <c r="BD661" s="1">
        <v>0</v>
      </c>
      <c r="BF661" s="1" t="s">
        <v>293</v>
      </c>
      <c r="BG661" s="1">
        <v>39</v>
      </c>
      <c r="BH661" s="1">
        <v>60</v>
      </c>
      <c r="BI661" s="1">
        <v>1378</v>
      </c>
      <c r="BJ661" s="1">
        <v>0</v>
      </c>
      <c r="BK661" s="1">
        <v>1</v>
      </c>
      <c r="BL661" s="1">
        <v>109.627796</v>
      </c>
      <c r="BM661" s="1">
        <v>208</v>
      </c>
      <c r="BN661" s="1">
        <v>60</v>
      </c>
      <c r="BO661" s="1">
        <v>7167</v>
      </c>
      <c r="BP661" s="1">
        <v>352</v>
      </c>
      <c r="BQ661" s="1">
        <v>0.15789500000000001</v>
      </c>
      <c r="BR661" s="1">
        <v>1</v>
      </c>
    </row>
    <row r="662" spans="1:70" x14ac:dyDescent="0.2">
      <c r="A662" s="1" t="s">
        <v>18157</v>
      </c>
      <c r="B662" s="1" t="s">
        <v>18158</v>
      </c>
      <c r="C662" s="1" t="s">
        <v>16494</v>
      </c>
      <c r="D662" s="1">
        <v>7157</v>
      </c>
      <c r="E662" s="1" t="s">
        <v>289</v>
      </c>
      <c r="F662" s="1" t="s">
        <v>289</v>
      </c>
      <c r="G662" s="1">
        <v>17</v>
      </c>
      <c r="H662" s="1">
        <v>7577569</v>
      </c>
      <c r="I662" s="1">
        <v>7577569</v>
      </c>
      <c r="J662" s="1" t="s">
        <v>289</v>
      </c>
      <c r="K662" s="1" t="s">
        <v>345</v>
      </c>
      <c r="L662" s="1" t="s">
        <v>346</v>
      </c>
      <c r="M662" s="1" t="s">
        <v>407</v>
      </c>
      <c r="N662" s="1" t="s">
        <v>333</v>
      </c>
      <c r="Q662" s="1" t="s">
        <v>289</v>
      </c>
      <c r="R662" s="1" t="s">
        <v>289</v>
      </c>
      <c r="S662" s="1" t="s">
        <v>289</v>
      </c>
      <c r="T662" s="1" t="s">
        <v>16460</v>
      </c>
      <c r="U662" s="1" t="s">
        <v>16461</v>
      </c>
      <c r="V662" s="1" t="s">
        <v>293</v>
      </c>
      <c r="W662" s="1">
        <v>7</v>
      </c>
      <c r="X662" s="1">
        <v>844</v>
      </c>
      <c r="Y662" s="1" t="s">
        <v>16462</v>
      </c>
      <c r="Z662" s="1" t="s">
        <v>16463</v>
      </c>
      <c r="AA662" s="1" t="s">
        <v>16464</v>
      </c>
      <c r="AB662" s="1" t="s">
        <v>16480</v>
      </c>
      <c r="AC662" s="1">
        <v>0.56699999999999995</v>
      </c>
      <c r="AG662" s="1">
        <v>60</v>
      </c>
      <c r="AH662" s="1" t="s">
        <v>16491</v>
      </c>
      <c r="AI662" t="s">
        <v>16492</v>
      </c>
      <c r="AT662" s="1">
        <v>12.338759</v>
      </c>
      <c r="AU662" s="1" t="s">
        <v>405</v>
      </c>
      <c r="AV662" s="1">
        <v>0</v>
      </c>
      <c r="AW662" s="1">
        <v>0</v>
      </c>
      <c r="AX662" s="1">
        <v>0</v>
      </c>
      <c r="AY662" s="1">
        <v>41</v>
      </c>
      <c r="AZ662" s="1">
        <v>1383</v>
      </c>
      <c r="BA662" s="1" t="s">
        <v>498</v>
      </c>
      <c r="BB662" s="1">
        <v>1</v>
      </c>
      <c r="BC662" s="1">
        <v>1</v>
      </c>
      <c r="BD662" s="1">
        <v>0</v>
      </c>
      <c r="BF662" s="1" t="s">
        <v>293</v>
      </c>
      <c r="BG662" s="1">
        <v>64</v>
      </c>
      <c r="BH662" s="1">
        <v>60</v>
      </c>
      <c r="BI662" s="1">
        <v>2166</v>
      </c>
      <c r="BJ662" s="1">
        <v>0</v>
      </c>
      <c r="BK662" s="1">
        <v>0</v>
      </c>
      <c r="BL662" s="1">
        <v>197.03287399999999</v>
      </c>
      <c r="BM662" s="1">
        <v>112</v>
      </c>
      <c r="BN662" s="1">
        <v>60</v>
      </c>
      <c r="BO662" s="1">
        <v>3711</v>
      </c>
      <c r="BP662" s="1">
        <v>274</v>
      </c>
      <c r="BQ662" s="1">
        <v>0.36363600000000001</v>
      </c>
      <c r="BR662" s="1">
        <v>1</v>
      </c>
    </row>
    <row r="663" spans="1:70" x14ac:dyDescent="0.2">
      <c r="A663" s="1" t="s">
        <v>18157</v>
      </c>
      <c r="B663" s="1" t="s">
        <v>18158</v>
      </c>
      <c r="C663" s="1" t="s">
        <v>16457</v>
      </c>
      <c r="D663" s="1">
        <v>100132476</v>
      </c>
      <c r="E663" s="1" t="s">
        <v>289</v>
      </c>
      <c r="F663" s="1" t="s">
        <v>289</v>
      </c>
      <c r="G663" s="1">
        <v>17</v>
      </c>
      <c r="H663" s="1">
        <v>39240819</v>
      </c>
      <c r="I663" s="1">
        <v>39240819</v>
      </c>
      <c r="J663" s="1" t="s">
        <v>289</v>
      </c>
      <c r="K663" s="1" t="s">
        <v>345</v>
      </c>
      <c r="L663" s="1" t="s">
        <v>346</v>
      </c>
      <c r="M663" s="1" t="s">
        <v>347</v>
      </c>
      <c r="N663" s="1" t="s">
        <v>333</v>
      </c>
      <c r="Q663" s="1" t="s">
        <v>289</v>
      </c>
      <c r="R663" s="1" t="s">
        <v>289</v>
      </c>
      <c r="S663" s="1" t="s">
        <v>289</v>
      </c>
      <c r="T663" s="1" t="s">
        <v>16431</v>
      </c>
      <c r="U663" s="1" t="s">
        <v>16432</v>
      </c>
      <c r="V663" s="1" t="s">
        <v>351</v>
      </c>
      <c r="W663" s="1">
        <v>1</v>
      </c>
      <c r="X663" s="1">
        <v>361</v>
      </c>
      <c r="Y663" s="1" t="s">
        <v>16433</v>
      </c>
      <c r="Z663" s="1" t="s">
        <v>16434</v>
      </c>
      <c r="AA663" s="1" t="s">
        <v>16435</v>
      </c>
      <c r="AB663" s="1" t="s">
        <v>16440</v>
      </c>
      <c r="AC663" s="1">
        <v>0.65700000000000003</v>
      </c>
      <c r="AG663" s="1">
        <v>0</v>
      </c>
      <c r="AT663" s="1">
        <v>12.591984999999999</v>
      </c>
      <c r="AU663" s="1" t="s">
        <v>405</v>
      </c>
      <c r="AV663" s="1">
        <v>1</v>
      </c>
      <c r="AW663" s="1">
        <v>0</v>
      </c>
      <c r="AX663" s="1">
        <v>0</v>
      </c>
      <c r="AY663" s="1">
        <v>42</v>
      </c>
      <c r="AZ663" s="1">
        <v>1335</v>
      </c>
      <c r="BA663" s="1" t="s">
        <v>469</v>
      </c>
      <c r="BB663" s="1">
        <v>1</v>
      </c>
      <c r="BC663" s="1">
        <v>0.99442200000000003</v>
      </c>
      <c r="BD663" s="1">
        <v>0</v>
      </c>
      <c r="BF663" s="1" t="s">
        <v>351</v>
      </c>
      <c r="BG663" s="1">
        <v>6</v>
      </c>
      <c r="BH663" s="1">
        <v>40</v>
      </c>
      <c r="BI663" s="1">
        <v>181</v>
      </c>
      <c r="BJ663" s="1">
        <v>0</v>
      </c>
      <c r="BK663" s="1">
        <v>0</v>
      </c>
      <c r="BL663" s="1">
        <v>12.237671000000001</v>
      </c>
      <c r="BM663" s="1">
        <v>60</v>
      </c>
      <c r="BN663" s="1">
        <v>60</v>
      </c>
      <c r="BO663" s="1">
        <v>2065</v>
      </c>
      <c r="BP663" s="1">
        <v>115</v>
      </c>
      <c r="BQ663" s="1">
        <v>9.0909000000000004E-2</v>
      </c>
      <c r="BR663" s="1">
        <v>0.99442200000000003</v>
      </c>
    </row>
    <row r="664" spans="1:70" x14ac:dyDescent="0.2">
      <c r="A664" s="1" t="s">
        <v>18157</v>
      </c>
      <c r="B664" s="1" t="s">
        <v>18158</v>
      </c>
      <c r="C664" s="1" t="s">
        <v>16557</v>
      </c>
      <c r="D664" s="1">
        <v>22850</v>
      </c>
      <c r="E664" s="1" t="s">
        <v>289</v>
      </c>
      <c r="F664" s="1" t="s">
        <v>289</v>
      </c>
      <c r="G664" s="1">
        <v>18</v>
      </c>
      <c r="H664" s="1">
        <v>77895820</v>
      </c>
      <c r="I664" s="1">
        <v>77895820</v>
      </c>
      <c r="J664" s="1" t="s">
        <v>289</v>
      </c>
      <c r="K664" s="1" t="s">
        <v>345</v>
      </c>
      <c r="L664" s="1" t="s">
        <v>346</v>
      </c>
      <c r="M664" s="1" t="s">
        <v>333</v>
      </c>
      <c r="N664" s="1" t="s">
        <v>407</v>
      </c>
      <c r="Q664" s="1" t="s">
        <v>289</v>
      </c>
      <c r="R664" s="1" t="s">
        <v>289</v>
      </c>
      <c r="S664" s="1" t="s">
        <v>289</v>
      </c>
      <c r="T664" s="1" t="s">
        <v>16525</v>
      </c>
      <c r="U664" s="1" t="s">
        <v>16526</v>
      </c>
      <c r="V664" s="1" t="s">
        <v>351</v>
      </c>
      <c r="W664" s="1">
        <v>4</v>
      </c>
      <c r="X664" s="1">
        <v>2979</v>
      </c>
      <c r="Y664" s="1" t="s">
        <v>16527</v>
      </c>
      <c r="Z664" s="1" t="s">
        <v>16528</v>
      </c>
      <c r="AA664" s="1" t="s">
        <v>16529</v>
      </c>
      <c r="AB664" s="1" t="s">
        <v>16539</v>
      </c>
      <c r="AC664" s="1">
        <v>0.55200000000000005</v>
      </c>
      <c r="AG664" s="1">
        <v>0</v>
      </c>
      <c r="AT664" s="1">
        <v>19.862949</v>
      </c>
      <c r="AU664" s="1" t="s">
        <v>405</v>
      </c>
      <c r="AV664" s="1">
        <v>0</v>
      </c>
      <c r="AW664" s="1">
        <v>0</v>
      </c>
      <c r="AX664" s="1">
        <v>0</v>
      </c>
      <c r="AY664" s="1">
        <v>66</v>
      </c>
      <c r="AZ664" s="1">
        <v>2357</v>
      </c>
      <c r="BA664" s="1" t="s">
        <v>525</v>
      </c>
      <c r="BB664" s="1">
        <v>1</v>
      </c>
      <c r="BC664" s="1">
        <v>1</v>
      </c>
      <c r="BD664" s="1">
        <v>0</v>
      </c>
      <c r="BF664" s="1" t="s">
        <v>351</v>
      </c>
      <c r="BG664" s="1">
        <v>52</v>
      </c>
      <c r="BH664" s="1">
        <v>60</v>
      </c>
      <c r="BI664" s="1">
        <v>1661</v>
      </c>
      <c r="BJ664" s="1">
        <v>0</v>
      </c>
      <c r="BK664" s="1">
        <v>0</v>
      </c>
      <c r="BL664" s="1">
        <v>146.58380700000001</v>
      </c>
      <c r="BM664" s="1">
        <v>111</v>
      </c>
      <c r="BN664" s="1">
        <v>60</v>
      </c>
      <c r="BO664" s="1">
        <v>3863</v>
      </c>
      <c r="BP664" s="1">
        <v>265</v>
      </c>
      <c r="BQ664" s="1">
        <v>0.31901800000000002</v>
      </c>
      <c r="BR664" s="1">
        <v>1</v>
      </c>
    </row>
    <row r="665" spans="1:70" x14ac:dyDescent="0.2">
      <c r="A665" s="1" t="s">
        <v>18157</v>
      </c>
      <c r="B665" s="1" t="s">
        <v>18158</v>
      </c>
      <c r="C665" s="1" t="s">
        <v>2080</v>
      </c>
      <c r="D665" s="1">
        <v>94025</v>
      </c>
      <c r="E665" s="1" t="s">
        <v>289</v>
      </c>
      <c r="F665" s="1" t="s">
        <v>289</v>
      </c>
      <c r="G665" s="1">
        <v>19</v>
      </c>
      <c r="H665" s="1">
        <v>9010671</v>
      </c>
      <c r="I665" s="1">
        <v>9010671</v>
      </c>
      <c r="J665" s="1" t="s">
        <v>289</v>
      </c>
      <c r="K665" s="1" t="s">
        <v>345</v>
      </c>
      <c r="L665" s="1" t="s">
        <v>346</v>
      </c>
      <c r="M665" s="1" t="s">
        <v>333</v>
      </c>
      <c r="N665" s="1" t="s">
        <v>407</v>
      </c>
      <c r="Q665" s="1" t="s">
        <v>289</v>
      </c>
      <c r="R665" s="1" t="s">
        <v>289</v>
      </c>
      <c r="S665" s="1" t="s">
        <v>289</v>
      </c>
      <c r="T665" s="1" t="s">
        <v>16619</v>
      </c>
      <c r="U665" s="1" t="s">
        <v>2052</v>
      </c>
      <c r="V665" s="1" t="s">
        <v>293</v>
      </c>
      <c r="W665" s="1">
        <v>38</v>
      </c>
      <c r="X665" s="1">
        <v>39193</v>
      </c>
      <c r="Y665" s="1" t="s">
        <v>16620</v>
      </c>
      <c r="Z665" s="1" t="s">
        <v>16621</v>
      </c>
      <c r="AA665" s="1" t="s">
        <v>16622</v>
      </c>
      <c r="AB665" s="1" t="s">
        <v>16623</v>
      </c>
      <c r="AC665" s="1">
        <v>0.498</v>
      </c>
      <c r="AG665" s="1">
        <v>0</v>
      </c>
      <c r="AT665" s="1">
        <v>25.578357</v>
      </c>
      <c r="AU665" s="1" t="s">
        <v>405</v>
      </c>
      <c r="AV665" s="1">
        <v>0</v>
      </c>
      <c r="AW665" s="1">
        <v>0</v>
      </c>
      <c r="AX665" s="1">
        <v>0</v>
      </c>
      <c r="AY665" s="1">
        <v>85</v>
      </c>
      <c r="AZ665" s="1">
        <v>2940</v>
      </c>
      <c r="BA665" s="1" t="s">
        <v>525</v>
      </c>
      <c r="BB665" s="1">
        <v>1</v>
      </c>
      <c r="BC665" s="1">
        <v>1</v>
      </c>
      <c r="BD665" s="1">
        <v>0</v>
      </c>
      <c r="BF665" s="1" t="s">
        <v>293</v>
      </c>
      <c r="BG665" s="1">
        <v>13</v>
      </c>
      <c r="BH665" s="1">
        <v>60</v>
      </c>
      <c r="BI665" s="1">
        <v>413</v>
      </c>
      <c r="BJ665" s="1">
        <v>0</v>
      </c>
      <c r="BK665" s="1">
        <v>0</v>
      </c>
      <c r="BL665" s="1">
        <v>25.997349</v>
      </c>
      <c r="BM665" s="1">
        <v>221</v>
      </c>
      <c r="BN665" s="1">
        <v>60</v>
      </c>
      <c r="BO665" s="1">
        <v>7603</v>
      </c>
      <c r="BP665" s="1">
        <v>379</v>
      </c>
      <c r="BQ665" s="1">
        <v>5.5556000000000001E-2</v>
      </c>
      <c r="BR665" s="1">
        <v>1</v>
      </c>
    </row>
    <row r="666" spans="1:70" x14ac:dyDescent="0.2">
      <c r="A666" s="1" t="s">
        <v>18157</v>
      </c>
      <c r="B666" s="1" t="s">
        <v>18158</v>
      </c>
      <c r="C666" s="1" t="s">
        <v>16671</v>
      </c>
      <c r="D666" s="1">
        <v>284434</v>
      </c>
      <c r="E666" s="1" t="s">
        <v>289</v>
      </c>
      <c r="F666" s="1" t="s">
        <v>289</v>
      </c>
      <c r="G666" s="1">
        <v>19</v>
      </c>
      <c r="H666" s="1">
        <v>16872816</v>
      </c>
      <c r="I666" s="1">
        <v>16872816</v>
      </c>
      <c r="J666" s="1" t="s">
        <v>289</v>
      </c>
      <c r="K666" s="1" t="s">
        <v>345</v>
      </c>
      <c r="L666" s="1" t="s">
        <v>346</v>
      </c>
      <c r="M666" s="1" t="s">
        <v>333</v>
      </c>
      <c r="N666" s="1" t="s">
        <v>407</v>
      </c>
      <c r="Q666" s="1" t="s">
        <v>289</v>
      </c>
      <c r="R666" s="1" t="s">
        <v>289</v>
      </c>
      <c r="S666" s="1" t="s">
        <v>289</v>
      </c>
      <c r="T666" s="1" t="s">
        <v>16635</v>
      </c>
      <c r="U666" s="1" t="s">
        <v>16636</v>
      </c>
      <c r="V666" s="1" t="s">
        <v>351</v>
      </c>
      <c r="W666" s="1">
        <v>8</v>
      </c>
      <c r="X666" s="1">
        <v>2418</v>
      </c>
      <c r="Y666" s="1" t="s">
        <v>16637</v>
      </c>
      <c r="Z666" s="1" t="s">
        <v>16638</v>
      </c>
      <c r="AA666" s="1" t="s">
        <v>16639</v>
      </c>
      <c r="AB666" s="1" t="s">
        <v>16647</v>
      </c>
      <c r="AC666" s="1">
        <v>0.57199999999999995</v>
      </c>
      <c r="AG666" s="1">
        <v>0</v>
      </c>
      <c r="AT666" s="1">
        <v>29.469918</v>
      </c>
      <c r="AU666" s="1" t="s">
        <v>405</v>
      </c>
      <c r="AV666" s="1">
        <v>0</v>
      </c>
      <c r="AW666" s="1">
        <v>0</v>
      </c>
      <c r="AX666" s="1">
        <v>0</v>
      </c>
      <c r="AY666" s="1">
        <v>98</v>
      </c>
      <c r="AZ666" s="1">
        <v>3081</v>
      </c>
      <c r="BA666" s="1" t="s">
        <v>525</v>
      </c>
      <c r="BB666" s="1">
        <v>1</v>
      </c>
      <c r="BC666" s="1">
        <v>1</v>
      </c>
      <c r="BD666" s="1">
        <v>0</v>
      </c>
      <c r="BF666" s="1" t="s">
        <v>351</v>
      </c>
      <c r="BG666" s="1">
        <v>137</v>
      </c>
      <c r="BH666" s="1">
        <v>60</v>
      </c>
      <c r="BI666" s="1">
        <v>4530</v>
      </c>
      <c r="BJ666" s="1">
        <v>0</v>
      </c>
      <c r="BK666" s="1">
        <v>0</v>
      </c>
      <c r="BL666" s="1">
        <v>413.89693499999998</v>
      </c>
      <c r="BM666" s="1">
        <v>226</v>
      </c>
      <c r="BN666" s="1">
        <v>60</v>
      </c>
      <c r="BO666" s="1">
        <v>7172</v>
      </c>
      <c r="BP666" s="1">
        <v>545</v>
      </c>
      <c r="BQ666" s="1">
        <v>0.37741000000000002</v>
      </c>
      <c r="BR666" s="1">
        <v>1</v>
      </c>
    </row>
    <row r="667" spans="1:70" x14ac:dyDescent="0.2">
      <c r="A667" s="1" t="s">
        <v>18157</v>
      </c>
      <c r="B667" s="1" t="s">
        <v>18158</v>
      </c>
      <c r="C667" s="1" t="s">
        <v>16598</v>
      </c>
      <c r="D667" s="1">
        <v>1</v>
      </c>
      <c r="E667" s="1" t="s">
        <v>289</v>
      </c>
      <c r="F667" s="1" t="s">
        <v>289</v>
      </c>
      <c r="G667" s="1">
        <v>19</v>
      </c>
      <c r="H667" s="1">
        <v>58858392</v>
      </c>
      <c r="I667" s="1">
        <v>58858392</v>
      </c>
      <c r="J667" s="1" t="s">
        <v>289</v>
      </c>
      <c r="K667" s="1" t="s">
        <v>345</v>
      </c>
      <c r="L667" s="1" t="s">
        <v>346</v>
      </c>
      <c r="M667" s="1" t="s">
        <v>347</v>
      </c>
      <c r="N667" s="1" t="s">
        <v>294</v>
      </c>
      <c r="Q667" s="1" t="s">
        <v>289</v>
      </c>
      <c r="R667" s="1" t="s">
        <v>289</v>
      </c>
      <c r="S667" s="1" t="s">
        <v>289</v>
      </c>
      <c r="T667" s="1" t="s">
        <v>16568</v>
      </c>
      <c r="U667" s="1" t="s">
        <v>16569</v>
      </c>
      <c r="V667" s="1" t="s">
        <v>293</v>
      </c>
      <c r="W667" s="1">
        <v>8</v>
      </c>
      <c r="X667" s="1">
        <v>1545</v>
      </c>
      <c r="Y667" s="1" t="s">
        <v>16570</v>
      </c>
      <c r="Z667" s="1" t="s">
        <v>16571</v>
      </c>
      <c r="AA667" s="1" t="s">
        <v>16572</v>
      </c>
      <c r="AB667" s="1" t="s">
        <v>16583</v>
      </c>
      <c r="AC667" s="1">
        <v>0.627</v>
      </c>
      <c r="AG667" s="1">
        <v>0</v>
      </c>
      <c r="AT667" s="1">
        <v>26.164432000000001</v>
      </c>
      <c r="AU667" s="1" t="s">
        <v>405</v>
      </c>
      <c r="AV667" s="1">
        <v>0</v>
      </c>
      <c r="AW667" s="1">
        <v>0</v>
      </c>
      <c r="AX667" s="1">
        <v>0</v>
      </c>
      <c r="AY667" s="1">
        <v>87</v>
      </c>
      <c r="AZ667" s="1">
        <v>3020</v>
      </c>
      <c r="BA667" s="1" t="s">
        <v>469</v>
      </c>
      <c r="BB667" s="1">
        <v>1</v>
      </c>
      <c r="BC667" s="1">
        <v>1</v>
      </c>
      <c r="BD667" s="1">
        <v>0</v>
      </c>
      <c r="BF667" s="1" t="s">
        <v>293</v>
      </c>
      <c r="BG667" s="1">
        <v>23</v>
      </c>
      <c r="BH667" s="1">
        <v>60</v>
      </c>
      <c r="BI667" s="1">
        <v>776</v>
      </c>
      <c r="BJ667" s="1">
        <v>0</v>
      </c>
      <c r="BK667" s="1">
        <v>0</v>
      </c>
      <c r="BL667" s="1">
        <v>53.352181000000002</v>
      </c>
      <c r="BM667" s="1">
        <v>277</v>
      </c>
      <c r="BN667" s="1">
        <v>60</v>
      </c>
      <c r="BO667" s="1">
        <v>9392</v>
      </c>
      <c r="BP667" s="1">
        <v>481</v>
      </c>
      <c r="BQ667" s="1">
        <v>7.6666999999999999E-2</v>
      </c>
      <c r="BR667" s="1">
        <v>1</v>
      </c>
    </row>
    <row r="668" spans="1:70" x14ac:dyDescent="0.2">
      <c r="A668" s="1" t="s">
        <v>18157</v>
      </c>
      <c r="B668" s="1" t="s">
        <v>18158</v>
      </c>
      <c r="C668" s="1" t="s">
        <v>7215</v>
      </c>
      <c r="D668" s="1">
        <v>9681</v>
      </c>
      <c r="E668" s="1" t="s">
        <v>289</v>
      </c>
      <c r="F668" s="1" t="s">
        <v>289</v>
      </c>
      <c r="G668" s="1">
        <v>22</v>
      </c>
      <c r="H668" s="1">
        <v>32156681</v>
      </c>
      <c r="I668" s="1">
        <v>32156681</v>
      </c>
      <c r="J668" s="1" t="s">
        <v>289</v>
      </c>
      <c r="K668" s="1" t="s">
        <v>436</v>
      </c>
      <c r="L668" s="1" t="s">
        <v>346</v>
      </c>
      <c r="M668" s="1" t="s">
        <v>407</v>
      </c>
      <c r="N668" s="1" t="s">
        <v>333</v>
      </c>
      <c r="Q668" s="1" t="s">
        <v>289</v>
      </c>
      <c r="R668" s="1" t="s">
        <v>289</v>
      </c>
      <c r="S668" s="1" t="s">
        <v>289</v>
      </c>
      <c r="T668" s="1" t="s">
        <v>16706</v>
      </c>
      <c r="U668" s="1" t="s">
        <v>7180</v>
      </c>
      <c r="V668" s="1" t="s">
        <v>351</v>
      </c>
      <c r="W668" s="1">
        <v>3</v>
      </c>
      <c r="X668" s="1">
        <v>256</v>
      </c>
      <c r="Y668" s="1" t="s">
        <v>16707</v>
      </c>
      <c r="Z668" s="1" t="s">
        <v>16708</v>
      </c>
      <c r="AA668" s="1" t="s">
        <v>16709</v>
      </c>
      <c r="AB668" s="1" t="s">
        <v>16711</v>
      </c>
      <c r="AC668" s="1">
        <v>0.38800000000000001</v>
      </c>
      <c r="AG668" s="1">
        <v>0</v>
      </c>
      <c r="AT668" s="1">
        <v>7.8249420000000001</v>
      </c>
      <c r="AU668" s="1" t="s">
        <v>405</v>
      </c>
      <c r="AV668" s="1">
        <v>0</v>
      </c>
      <c r="AW668" s="1">
        <v>0</v>
      </c>
      <c r="AX668" s="1">
        <v>0</v>
      </c>
      <c r="AY668" s="1">
        <v>26</v>
      </c>
      <c r="AZ668" s="1">
        <v>865</v>
      </c>
      <c r="BA668" s="1" t="s">
        <v>498</v>
      </c>
      <c r="BB668" s="1">
        <v>0.99995699999999998</v>
      </c>
      <c r="BC668" s="1">
        <v>0.80021100000000001</v>
      </c>
      <c r="BD668" s="1">
        <v>0</v>
      </c>
      <c r="BF668" s="1" t="s">
        <v>351</v>
      </c>
      <c r="BG668" s="1">
        <v>3</v>
      </c>
      <c r="BH668" s="1">
        <v>60</v>
      </c>
      <c r="BI668" s="1">
        <v>104</v>
      </c>
      <c r="BJ668" s="1">
        <v>0</v>
      </c>
      <c r="BK668" s="1">
        <v>0</v>
      </c>
      <c r="BL668" s="1">
        <v>7.387041</v>
      </c>
      <c r="BM668" s="1">
        <v>32</v>
      </c>
      <c r="BN668" s="1">
        <v>60</v>
      </c>
      <c r="BO668" s="1">
        <v>1007</v>
      </c>
      <c r="BP668" s="1">
        <v>70</v>
      </c>
      <c r="BQ668" s="1">
        <v>8.5713999999999999E-2</v>
      </c>
      <c r="BR668" s="1">
        <v>0.80024499999999998</v>
      </c>
    </row>
    <row r="669" spans="1:70" x14ac:dyDescent="0.2">
      <c r="A669" s="1" t="s">
        <v>18157</v>
      </c>
      <c r="B669" s="1" t="s">
        <v>18158</v>
      </c>
      <c r="C669" s="1" t="s">
        <v>18133</v>
      </c>
      <c r="D669" s="1">
        <v>347442</v>
      </c>
      <c r="E669" s="1" t="s">
        <v>289</v>
      </c>
      <c r="F669" s="1" t="s">
        <v>289</v>
      </c>
      <c r="G669" s="1" t="s">
        <v>290</v>
      </c>
      <c r="H669" s="1">
        <v>27766020</v>
      </c>
      <c r="I669" s="1">
        <v>27766020</v>
      </c>
      <c r="J669" s="1" t="s">
        <v>289</v>
      </c>
      <c r="K669" s="1" t="s">
        <v>436</v>
      </c>
      <c r="L669" s="1" t="s">
        <v>346</v>
      </c>
      <c r="M669" s="1" t="s">
        <v>294</v>
      </c>
      <c r="N669" s="1" t="s">
        <v>407</v>
      </c>
      <c r="Q669" s="1" t="s">
        <v>289</v>
      </c>
      <c r="R669" s="1" t="s">
        <v>289</v>
      </c>
      <c r="S669" s="1" t="s">
        <v>289</v>
      </c>
      <c r="T669" s="1" t="s">
        <v>15839</v>
      </c>
      <c r="U669" s="1" t="s">
        <v>15840</v>
      </c>
      <c r="V669" s="1" t="s">
        <v>351</v>
      </c>
      <c r="W669" s="1">
        <v>5</v>
      </c>
      <c r="X669" s="1">
        <v>1407</v>
      </c>
      <c r="Y669" s="1" t="s">
        <v>15841</v>
      </c>
      <c r="Z669" s="1" t="s">
        <v>15842</v>
      </c>
      <c r="AA669" s="1" t="s">
        <v>15843</v>
      </c>
      <c r="AB669" s="1" t="s">
        <v>15848</v>
      </c>
      <c r="AC669" s="1">
        <v>0.45800000000000002</v>
      </c>
      <c r="AG669" s="1">
        <v>0</v>
      </c>
      <c r="AT669" s="1">
        <v>4.5142490000000004</v>
      </c>
      <c r="AU669" s="1" t="s">
        <v>405</v>
      </c>
      <c r="AV669" s="1">
        <v>0</v>
      </c>
      <c r="AW669" s="1">
        <v>0</v>
      </c>
      <c r="AX669" s="1">
        <v>0</v>
      </c>
      <c r="AY669" s="1">
        <v>15</v>
      </c>
      <c r="AZ669" s="1">
        <v>502</v>
      </c>
      <c r="BA669" s="1" t="s">
        <v>406</v>
      </c>
      <c r="BB669" s="1">
        <v>0.99648999999999999</v>
      </c>
      <c r="BC669" s="1">
        <v>0.99405200000000005</v>
      </c>
      <c r="BD669" s="1">
        <v>0</v>
      </c>
      <c r="BF669" s="1" t="s">
        <v>351</v>
      </c>
      <c r="BG669" s="1">
        <v>50</v>
      </c>
      <c r="BH669" s="1">
        <v>60</v>
      </c>
      <c r="BI669" s="1">
        <v>1693</v>
      </c>
      <c r="BJ669" s="1">
        <v>0</v>
      </c>
      <c r="BK669" s="1">
        <v>0</v>
      </c>
      <c r="BL669" s="1">
        <v>174.423383</v>
      </c>
      <c r="BM669" s="1">
        <v>21</v>
      </c>
      <c r="BN669" s="1">
        <v>60</v>
      </c>
      <c r="BO669" s="1">
        <v>728</v>
      </c>
      <c r="BP669" s="1">
        <v>88</v>
      </c>
      <c r="BQ669" s="1">
        <v>0.70422499999999999</v>
      </c>
      <c r="BR669" s="1">
        <v>0.99755300000000002</v>
      </c>
    </row>
    <row r="670" spans="1:70" x14ac:dyDescent="0.2">
      <c r="A670" s="1" t="s">
        <v>18157</v>
      </c>
      <c r="B670" s="1" t="s">
        <v>18158</v>
      </c>
      <c r="C670" s="1" t="s">
        <v>15912</v>
      </c>
      <c r="D670" s="1">
        <v>9203</v>
      </c>
      <c r="E670" s="1" t="s">
        <v>289</v>
      </c>
      <c r="F670" s="1" t="s">
        <v>289</v>
      </c>
      <c r="G670" s="1" t="s">
        <v>290</v>
      </c>
      <c r="H670" s="1">
        <v>70463765</v>
      </c>
      <c r="I670" s="1">
        <v>70463765</v>
      </c>
      <c r="J670" s="1" t="s">
        <v>289</v>
      </c>
      <c r="K670" s="1" t="s">
        <v>345</v>
      </c>
      <c r="L670" s="1" t="s">
        <v>346</v>
      </c>
      <c r="M670" s="1" t="s">
        <v>347</v>
      </c>
      <c r="N670" s="1" t="s">
        <v>294</v>
      </c>
      <c r="Q670" s="1" t="s">
        <v>289</v>
      </c>
      <c r="R670" s="1" t="s">
        <v>289</v>
      </c>
      <c r="S670" s="1" t="s">
        <v>289</v>
      </c>
      <c r="T670" s="1" t="s">
        <v>15871</v>
      </c>
      <c r="U670" s="1" t="s">
        <v>15872</v>
      </c>
      <c r="V670" s="1" t="s">
        <v>293</v>
      </c>
      <c r="W670" s="1">
        <v>21</v>
      </c>
      <c r="X670" s="1">
        <v>4007</v>
      </c>
      <c r="Y670" s="1" t="s">
        <v>15873</v>
      </c>
      <c r="Z670" s="1" t="s">
        <v>15874</v>
      </c>
      <c r="AA670" s="1" t="s">
        <v>15875</v>
      </c>
      <c r="AB670" s="1" t="s">
        <v>15885</v>
      </c>
      <c r="AC670" s="1">
        <v>0.48799999999999999</v>
      </c>
      <c r="AG670" s="1">
        <v>0</v>
      </c>
      <c r="AT670" s="1">
        <v>3.9128829999999999</v>
      </c>
      <c r="AU670" s="1" t="s">
        <v>405</v>
      </c>
      <c r="AV670" s="1">
        <v>0</v>
      </c>
      <c r="AW670" s="1">
        <v>0</v>
      </c>
      <c r="AX670" s="1">
        <v>0</v>
      </c>
      <c r="AY670" s="1">
        <v>13</v>
      </c>
      <c r="AZ670" s="1">
        <v>473</v>
      </c>
      <c r="BA670" s="1" t="s">
        <v>469</v>
      </c>
      <c r="BB670" s="1">
        <v>0.99439100000000002</v>
      </c>
      <c r="BC670" s="1">
        <v>0.872784</v>
      </c>
      <c r="BD670" s="1">
        <v>0</v>
      </c>
      <c r="BF670" s="1" t="s">
        <v>293</v>
      </c>
      <c r="BG670" s="1">
        <v>3</v>
      </c>
      <c r="BH670" s="1">
        <v>60</v>
      </c>
      <c r="BI670" s="1">
        <v>101</v>
      </c>
      <c r="BJ670" s="1">
        <v>0</v>
      </c>
      <c r="BK670" s="1">
        <v>0</v>
      </c>
      <c r="BL670" s="1">
        <v>6.9057529999999998</v>
      </c>
      <c r="BM670" s="1">
        <v>37</v>
      </c>
      <c r="BN670" s="1">
        <v>60</v>
      </c>
      <c r="BO670" s="1">
        <v>1289</v>
      </c>
      <c r="BP670" s="1">
        <v>63</v>
      </c>
      <c r="BQ670" s="1">
        <v>7.4999999999999997E-2</v>
      </c>
      <c r="BR670" s="1">
        <v>0.87770800000000004</v>
      </c>
    </row>
    <row r="671" spans="1:70" x14ac:dyDescent="0.2">
      <c r="A671" s="1" t="s">
        <v>18157</v>
      </c>
      <c r="B671" s="1" t="s">
        <v>18158</v>
      </c>
      <c r="C671" s="1" t="s">
        <v>15838</v>
      </c>
      <c r="D671" s="1">
        <v>546</v>
      </c>
      <c r="E671" s="1" t="s">
        <v>289</v>
      </c>
      <c r="F671" s="1" t="s">
        <v>289</v>
      </c>
      <c r="G671" s="1" t="s">
        <v>290</v>
      </c>
      <c r="H671" s="1">
        <v>76875971</v>
      </c>
      <c r="I671" s="1">
        <v>76875971</v>
      </c>
      <c r="J671" s="1" t="s">
        <v>289</v>
      </c>
      <c r="K671" s="1" t="s">
        <v>345</v>
      </c>
      <c r="L671" s="1" t="s">
        <v>346</v>
      </c>
      <c r="M671" s="1" t="s">
        <v>333</v>
      </c>
      <c r="N671" s="1" t="s">
        <v>407</v>
      </c>
      <c r="Q671" s="1" t="s">
        <v>289</v>
      </c>
      <c r="R671" s="1" t="s">
        <v>289</v>
      </c>
      <c r="S671" s="1" t="s">
        <v>289</v>
      </c>
      <c r="T671" s="1" t="s">
        <v>15809</v>
      </c>
      <c r="U671" s="1" t="s">
        <v>13734</v>
      </c>
      <c r="V671" s="1" t="s">
        <v>293</v>
      </c>
      <c r="W671" s="1">
        <v>20</v>
      </c>
      <c r="X671" s="1">
        <v>5378</v>
      </c>
      <c r="Y671" s="1" t="s">
        <v>15810</v>
      </c>
      <c r="Z671" s="1" t="s">
        <v>15811</v>
      </c>
      <c r="AA671" s="1" t="s">
        <v>15812</v>
      </c>
      <c r="AB671" s="1" t="s">
        <v>15814</v>
      </c>
      <c r="AC671" s="1">
        <v>0.29399999999999998</v>
      </c>
      <c r="AG671" s="1">
        <v>1</v>
      </c>
      <c r="AH671" s="1" t="s">
        <v>13755</v>
      </c>
      <c r="AI671" t="s">
        <v>13756</v>
      </c>
      <c r="AT671" s="1">
        <v>2.4077639999999998</v>
      </c>
      <c r="AU671" s="1" t="s">
        <v>405</v>
      </c>
      <c r="AV671" s="1">
        <v>0</v>
      </c>
      <c r="AW671" s="1">
        <v>0</v>
      </c>
      <c r="AX671" s="1">
        <v>0</v>
      </c>
      <c r="AY671" s="1">
        <v>8</v>
      </c>
      <c r="AZ671" s="1">
        <v>273</v>
      </c>
      <c r="BA671" s="1" t="s">
        <v>525</v>
      </c>
      <c r="BB671" s="1">
        <v>0.99256999999999995</v>
      </c>
      <c r="BC671" s="1">
        <v>0.54878000000000005</v>
      </c>
      <c r="BD671" s="1">
        <v>0</v>
      </c>
      <c r="BF671" s="1" t="s">
        <v>293</v>
      </c>
      <c r="BG671" s="1">
        <v>18</v>
      </c>
      <c r="BH671" s="1">
        <v>60</v>
      </c>
      <c r="BI671" s="1">
        <v>648</v>
      </c>
      <c r="BJ671" s="1">
        <v>0</v>
      </c>
      <c r="BK671" s="1">
        <v>0</v>
      </c>
      <c r="BL671" s="1">
        <v>66.951779999999999</v>
      </c>
      <c r="BM671" s="1">
        <v>7</v>
      </c>
      <c r="BN671" s="1">
        <v>60</v>
      </c>
      <c r="BO671" s="1">
        <v>234</v>
      </c>
      <c r="BP671" s="1">
        <v>41</v>
      </c>
      <c r="BQ671" s="1">
        <v>0.72</v>
      </c>
      <c r="BR671" s="1">
        <v>0.55288700000000002</v>
      </c>
    </row>
    <row r="672" spans="1:70" x14ac:dyDescent="0.2">
      <c r="A672" s="1" t="s">
        <v>18157</v>
      </c>
      <c r="B672" s="1" t="s">
        <v>18151</v>
      </c>
      <c r="C672" s="1" t="s">
        <v>18022</v>
      </c>
      <c r="D672" s="1">
        <v>283464</v>
      </c>
      <c r="E672" s="1" t="s">
        <v>289</v>
      </c>
      <c r="F672" s="1" t="s">
        <v>289</v>
      </c>
      <c r="G672" s="1">
        <v>12</v>
      </c>
      <c r="H672" s="1">
        <v>42499817</v>
      </c>
      <c r="I672" s="1">
        <v>42499818</v>
      </c>
      <c r="J672" s="1" t="s">
        <v>289</v>
      </c>
      <c r="K672" s="1" t="s">
        <v>291</v>
      </c>
      <c r="L672" s="1" t="s">
        <v>292</v>
      </c>
      <c r="M672" s="1" t="s">
        <v>293</v>
      </c>
      <c r="N672" s="1" t="s">
        <v>406</v>
      </c>
      <c r="Q672" s="1" t="s">
        <v>289</v>
      </c>
      <c r="R672" s="1" t="s">
        <v>289</v>
      </c>
      <c r="S672" s="1" t="s">
        <v>289</v>
      </c>
      <c r="T672" s="1" t="s">
        <v>3206</v>
      </c>
      <c r="U672" s="1" t="s">
        <v>3207</v>
      </c>
      <c r="V672" s="1" t="s">
        <v>293</v>
      </c>
      <c r="W672" s="1">
        <v>5</v>
      </c>
      <c r="X672" s="1" t="s">
        <v>3208</v>
      </c>
      <c r="Y672" s="1" t="s">
        <v>3209</v>
      </c>
      <c r="Z672" s="1" t="s">
        <v>3210</v>
      </c>
      <c r="AA672" s="1" t="s">
        <v>3211</v>
      </c>
      <c r="AB672" s="1" t="s">
        <v>3221</v>
      </c>
      <c r="AC672" s="1">
        <v>0.32700000000000001</v>
      </c>
      <c r="AG672" s="1">
        <v>0</v>
      </c>
      <c r="AJ672" s="1">
        <v>57.96</v>
      </c>
      <c r="AK672" s="1">
        <v>0</v>
      </c>
      <c r="AL672" s="1">
        <v>1</v>
      </c>
      <c r="AM672" s="1">
        <v>0.5</v>
      </c>
      <c r="AN672" s="1" t="s">
        <v>17386</v>
      </c>
      <c r="AO672" s="1">
        <v>839.73</v>
      </c>
      <c r="AP672" s="1">
        <v>305</v>
      </c>
      <c r="AQ672" s="1" t="s">
        <v>293</v>
      </c>
      <c r="AR672" s="1">
        <v>2</v>
      </c>
      <c r="AS672" s="1">
        <v>2.7</v>
      </c>
    </row>
    <row r="673" spans="1:70" x14ac:dyDescent="0.2">
      <c r="A673" s="1" t="s">
        <v>18157</v>
      </c>
      <c r="B673" s="1" t="s">
        <v>18151</v>
      </c>
      <c r="C673" s="1" t="s">
        <v>18108</v>
      </c>
      <c r="D673" s="1">
        <v>54768</v>
      </c>
      <c r="E673" s="1" t="s">
        <v>289</v>
      </c>
      <c r="F673" s="1" t="s">
        <v>289</v>
      </c>
      <c r="G673" s="1">
        <v>16</v>
      </c>
      <c r="H673" s="1">
        <v>70977809</v>
      </c>
      <c r="I673" s="1">
        <v>70977810</v>
      </c>
      <c r="J673" s="1" t="s">
        <v>289</v>
      </c>
      <c r="K673" s="1" t="s">
        <v>291</v>
      </c>
      <c r="L673" s="1" t="s">
        <v>292</v>
      </c>
      <c r="M673" s="1" t="s">
        <v>293</v>
      </c>
      <c r="N673" s="1" t="s">
        <v>294</v>
      </c>
      <c r="Q673" s="1" t="s">
        <v>289</v>
      </c>
      <c r="R673" s="1" t="s">
        <v>289</v>
      </c>
      <c r="S673" s="1" t="s">
        <v>289</v>
      </c>
      <c r="T673" s="1" t="s">
        <v>12358</v>
      </c>
      <c r="U673" s="1" t="s">
        <v>12334</v>
      </c>
      <c r="V673" s="1" t="s">
        <v>293</v>
      </c>
      <c r="W673" s="1">
        <v>42</v>
      </c>
      <c r="X673" s="1" t="s">
        <v>12359</v>
      </c>
      <c r="Y673" s="1" t="s">
        <v>12360</v>
      </c>
      <c r="Z673" s="1" t="s">
        <v>12361</v>
      </c>
      <c r="AA673" s="1" t="s">
        <v>12362</v>
      </c>
      <c r="AB673" s="1" t="s">
        <v>12363</v>
      </c>
      <c r="AC673" s="1">
        <v>0.58899999999999997</v>
      </c>
      <c r="AG673" s="1">
        <v>0</v>
      </c>
      <c r="AJ673" s="1">
        <v>60</v>
      </c>
      <c r="AK673" s="1">
        <v>0</v>
      </c>
      <c r="AL673" s="1">
        <v>1</v>
      </c>
      <c r="AM673" s="1">
        <v>0.5</v>
      </c>
      <c r="AN673" s="1" t="s">
        <v>17616</v>
      </c>
      <c r="AO673" s="1">
        <v>1219.73</v>
      </c>
      <c r="AP673" s="1">
        <v>304</v>
      </c>
      <c r="AQ673" s="1" t="s">
        <v>293</v>
      </c>
      <c r="AR673" s="1">
        <v>2</v>
      </c>
      <c r="AS673" s="1">
        <v>4</v>
      </c>
    </row>
    <row r="674" spans="1:70" x14ac:dyDescent="0.2">
      <c r="A674" s="1" t="s">
        <v>18157</v>
      </c>
      <c r="B674" s="1" t="s">
        <v>18151</v>
      </c>
      <c r="C674" s="1" t="s">
        <v>18108</v>
      </c>
      <c r="D674" s="1">
        <v>54768</v>
      </c>
      <c r="E674" s="1" t="s">
        <v>289</v>
      </c>
      <c r="F674" s="1" t="s">
        <v>289</v>
      </c>
      <c r="G674" s="1">
        <v>16</v>
      </c>
      <c r="H674" s="1">
        <v>70977811</v>
      </c>
      <c r="I674" s="1">
        <v>70977812</v>
      </c>
      <c r="J674" s="1" t="s">
        <v>289</v>
      </c>
      <c r="K674" s="1" t="s">
        <v>291</v>
      </c>
      <c r="L674" s="1" t="s">
        <v>292</v>
      </c>
      <c r="M674" s="1" t="s">
        <v>293</v>
      </c>
      <c r="N674" s="1" t="s">
        <v>12369</v>
      </c>
      <c r="Q674" s="1" t="s">
        <v>289</v>
      </c>
      <c r="R674" s="1" t="s">
        <v>289</v>
      </c>
      <c r="S674" s="1" t="s">
        <v>289</v>
      </c>
      <c r="T674" s="1" t="s">
        <v>12370</v>
      </c>
      <c r="U674" s="1" t="s">
        <v>12334</v>
      </c>
      <c r="V674" s="1" t="s">
        <v>293</v>
      </c>
      <c r="W674" s="1">
        <v>42</v>
      </c>
      <c r="X674" s="1" t="s">
        <v>12371</v>
      </c>
      <c r="Y674" s="1" t="s">
        <v>12372</v>
      </c>
      <c r="Z674" s="1" t="s">
        <v>12373</v>
      </c>
      <c r="AA674" s="1" t="s">
        <v>12374</v>
      </c>
      <c r="AB674" s="1" t="s">
        <v>12375</v>
      </c>
      <c r="AC674" s="1">
        <v>0.58899999999999997</v>
      </c>
      <c r="AG674" s="1">
        <v>0</v>
      </c>
      <c r="AJ674" s="1">
        <v>60</v>
      </c>
      <c r="AK674" s="1">
        <v>0</v>
      </c>
      <c r="AL674" s="1">
        <v>1</v>
      </c>
      <c r="AM674" s="1">
        <v>0.5</v>
      </c>
      <c r="AN674" s="1" t="s">
        <v>17618</v>
      </c>
      <c r="AO674" s="1">
        <v>1022.73</v>
      </c>
      <c r="AP674" s="1">
        <v>291</v>
      </c>
      <c r="AQ674" s="1" t="s">
        <v>293</v>
      </c>
      <c r="AR674" s="1">
        <v>2</v>
      </c>
      <c r="AS674" s="1">
        <v>3.5</v>
      </c>
    </row>
    <row r="675" spans="1:70" x14ac:dyDescent="0.2">
      <c r="A675" s="1" t="s">
        <v>18157</v>
      </c>
      <c r="B675" s="1" t="s">
        <v>18151</v>
      </c>
      <c r="C675" s="1" t="s">
        <v>18083</v>
      </c>
      <c r="D675" s="1">
        <v>3812</v>
      </c>
      <c r="E675" s="1" t="s">
        <v>289</v>
      </c>
      <c r="F675" s="1" t="s">
        <v>289</v>
      </c>
      <c r="G675" s="1">
        <v>19</v>
      </c>
      <c r="H675" s="1">
        <v>55370554</v>
      </c>
      <c r="I675" s="1">
        <v>55370555</v>
      </c>
      <c r="J675" s="1" t="s">
        <v>289</v>
      </c>
      <c r="K675" s="1" t="s">
        <v>291</v>
      </c>
      <c r="L675" s="1" t="s">
        <v>292</v>
      </c>
      <c r="M675" s="1" t="s">
        <v>293</v>
      </c>
      <c r="N675" s="1" t="s">
        <v>9134</v>
      </c>
      <c r="Q675" s="1" t="s">
        <v>289</v>
      </c>
      <c r="R675" s="1" t="s">
        <v>289</v>
      </c>
      <c r="S675" s="1" t="s">
        <v>289</v>
      </c>
      <c r="T675" s="1" t="s">
        <v>9654</v>
      </c>
      <c r="U675" s="1" t="s">
        <v>9628</v>
      </c>
      <c r="V675" s="1" t="s">
        <v>351</v>
      </c>
      <c r="W675" s="1">
        <v>6</v>
      </c>
      <c r="X675" s="1" t="s">
        <v>9655</v>
      </c>
      <c r="Y675" s="1" t="s">
        <v>9656</v>
      </c>
      <c r="Z675" s="1" t="s">
        <v>9657</v>
      </c>
      <c r="AA675" s="1" t="s">
        <v>9658</v>
      </c>
      <c r="AB675" s="1" t="s">
        <v>9659</v>
      </c>
      <c r="AC675" s="1">
        <v>0.48499999999999999</v>
      </c>
      <c r="AG675" s="1">
        <v>0</v>
      </c>
      <c r="AJ675" s="1">
        <v>31.83</v>
      </c>
      <c r="AK675" s="1">
        <v>0</v>
      </c>
      <c r="AL675" s="1">
        <v>1</v>
      </c>
      <c r="AM675" s="1">
        <v>0.5</v>
      </c>
      <c r="AN675" s="1" t="s">
        <v>17817</v>
      </c>
      <c r="AO675" s="1">
        <v>1019.73</v>
      </c>
      <c r="AP675" s="1">
        <v>183</v>
      </c>
      <c r="AQ675" s="1" t="s">
        <v>351</v>
      </c>
      <c r="AR675" s="1">
        <v>2</v>
      </c>
      <c r="AS675" s="1">
        <v>5.57</v>
      </c>
    </row>
    <row r="676" spans="1:70" x14ac:dyDescent="0.2">
      <c r="A676" s="1" t="s">
        <v>18157</v>
      </c>
      <c r="B676" s="1" t="s">
        <v>18151</v>
      </c>
      <c r="C676" s="1" t="s">
        <v>17992</v>
      </c>
      <c r="D676" s="1">
        <v>22996</v>
      </c>
      <c r="E676" s="1" t="s">
        <v>289</v>
      </c>
      <c r="F676" s="1" t="s">
        <v>289</v>
      </c>
      <c r="G676" s="1">
        <v>1</v>
      </c>
      <c r="H676" s="1">
        <v>51767913</v>
      </c>
      <c r="I676" s="1">
        <v>51767913</v>
      </c>
      <c r="J676" s="1" t="s">
        <v>289</v>
      </c>
      <c r="K676" s="1" t="s">
        <v>331</v>
      </c>
      <c r="L676" s="1" t="s">
        <v>332</v>
      </c>
      <c r="M676" s="1" t="s">
        <v>347</v>
      </c>
      <c r="N676" s="1" t="s">
        <v>293</v>
      </c>
      <c r="Q676" s="1" t="s">
        <v>289</v>
      </c>
      <c r="R676" s="1" t="s">
        <v>289</v>
      </c>
      <c r="S676" s="1" t="s">
        <v>289</v>
      </c>
      <c r="T676" s="1" t="s">
        <v>608</v>
      </c>
      <c r="U676" s="1" t="s">
        <v>609</v>
      </c>
      <c r="V676" s="1" t="s">
        <v>293</v>
      </c>
      <c r="W676" s="1">
        <v>11</v>
      </c>
      <c r="X676" s="1">
        <v>1263</v>
      </c>
      <c r="Y676" s="1" t="s">
        <v>610</v>
      </c>
      <c r="Z676" s="1" t="s">
        <v>611</v>
      </c>
      <c r="AA676" s="1" t="s">
        <v>612</v>
      </c>
      <c r="AB676" s="1" t="s">
        <v>620</v>
      </c>
      <c r="AC676" s="1">
        <v>0.64700000000000002</v>
      </c>
      <c r="AG676" s="1">
        <v>2</v>
      </c>
      <c r="AH676" s="1" t="s">
        <v>621</v>
      </c>
      <c r="AI676" t="s">
        <v>622</v>
      </c>
      <c r="AJ676" s="1">
        <v>59.47</v>
      </c>
      <c r="AK676" s="1">
        <v>0</v>
      </c>
      <c r="AL676" s="1">
        <v>1</v>
      </c>
      <c r="AM676" s="1">
        <v>0.5</v>
      </c>
      <c r="AN676" s="1" t="s">
        <v>16858</v>
      </c>
      <c r="AO676" s="1">
        <v>89.73</v>
      </c>
      <c r="AP676" s="1">
        <v>180</v>
      </c>
      <c r="AQ676" s="1" t="s">
        <v>293</v>
      </c>
      <c r="AR676" s="1">
        <v>2</v>
      </c>
      <c r="AS676" s="1">
        <v>0.39</v>
      </c>
    </row>
    <row r="677" spans="1:70" x14ac:dyDescent="0.2">
      <c r="A677" s="1" t="s">
        <v>18157</v>
      </c>
      <c r="B677" s="1" t="s">
        <v>18151</v>
      </c>
      <c r="C677" s="1" t="s">
        <v>18048</v>
      </c>
      <c r="D677" s="1">
        <v>100131827</v>
      </c>
      <c r="E677" s="1" t="s">
        <v>289</v>
      </c>
      <c r="F677" s="1" t="s">
        <v>289</v>
      </c>
      <c r="G677" s="1">
        <v>3</v>
      </c>
      <c r="H677" s="1">
        <v>75786744</v>
      </c>
      <c r="I677" s="1">
        <v>75786744</v>
      </c>
      <c r="J677" s="1" t="s">
        <v>289</v>
      </c>
      <c r="K677" s="1" t="s">
        <v>331</v>
      </c>
      <c r="L677" s="1" t="s">
        <v>332</v>
      </c>
      <c r="M677" s="1" t="s">
        <v>407</v>
      </c>
      <c r="N677" s="1" t="s">
        <v>293</v>
      </c>
      <c r="Q677" s="1" t="s">
        <v>289</v>
      </c>
      <c r="R677" s="1" t="s">
        <v>289</v>
      </c>
      <c r="S677" s="1" t="s">
        <v>289</v>
      </c>
      <c r="T677" s="1" t="s">
        <v>17064</v>
      </c>
      <c r="U677" s="1" t="s">
        <v>17065</v>
      </c>
      <c r="V677" s="1" t="s">
        <v>293</v>
      </c>
      <c r="W677" s="1">
        <v>4</v>
      </c>
      <c r="X677" s="1">
        <v>2156</v>
      </c>
      <c r="Y677" s="1" t="s">
        <v>17066</v>
      </c>
      <c r="Z677" s="1" t="s">
        <v>17067</v>
      </c>
      <c r="AA677" s="1" t="s">
        <v>17068</v>
      </c>
      <c r="AB677" s="1" t="s">
        <v>17070</v>
      </c>
      <c r="AC677" s="1">
        <v>0.38300000000000001</v>
      </c>
      <c r="AG677" s="1">
        <v>0</v>
      </c>
      <c r="AJ677" s="1">
        <v>59.97</v>
      </c>
      <c r="AK677" s="1">
        <v>0</v>
      </c>
      <c r="AL677" s="1">
        <v>1</v>
      </c>
      <c r="AM677" s="1">
        <v>0.5</v>
      </c>
      <c r="AN677" s="1" t="s">
        <v>17077</v>
      </c>
      <c r="AO677" s="1">
        <v>661.73</v>
      </c>
      <c r="AP677" s="1">
        <v>436</v>
      </c>
      <c r="AQ677" s="1" t="s">
        <v>293</v>
      </c>
      <c r="AR677" s="1">
        <v>2</v>
      </c>
      <c r="AS677" s="1">
        <v>1.51</v>
      </c>
    </row>
    <row r="678" spans="1:70" x14ac:dyDescent="0.2">
      <c r="A678" s="1" t="s">
        <v>18157</v>
      </c>
      <c r="B678" s="1" t="s">
        <v>18151</v>
      </c>
      <c r="C678" s="1" t="s">
        <v>14414</v>
      </c>
      <c r="D678" s="1">
        <v>3123</v>
      </c>
      <c r="E678" s="1" t="s">
        <v>289</v>
      </c>
      <c r="F678" s="1" t="s">
        <v>289</v>
      </c>
      <c r="G678" s="1">
        <v>6</v>
      </c>
      <c r="H678" s="1">
        <v>32552145</v>
      </c>
      <c r="I678" s="1">
        <v>32552145</v>
      </c>
      <c r="J678" s="1" t="s">
        <v>289</v>
      </c>
      <c r="K678" s="1" t="s">
        <v>331</v>
      </c>
      <c r="L678" s="1" t="s">
        <v>332</v>
      </c>
      <c r="M678" s="1" t="s">
        <v>347</v>
      </c>
      <c r="N678" s="1" t="s">
        <v>293</v>
      </c>
      <c r="Q678" s="1" t="s">
        <v>289</v>
      </c>
      <c r="R678" s="1" t="s">
        <v>289</v>
      </c>
      <c r="S678" s="1" t="s">
        <v>289</v>
      </c>
      <c r="T678" s="1" t="s">
        <v>2903</v>
      </c>
      <c r="U678" s="1" t="s">
        <v>2904</v>
      </c>
      <c r="V678" s="1" t="s">
        <v>293</v>
      </c>
      <c r="W678" s="1">
        <v>2</v>
      </c>
      <c r="X678" s="1">
        <v>216</v>
      </c>
      <c r="Y678" s="1" t="s">
        <v>2905</v>
      </c>
      <c r="Z678" s="1" t="s">
        <v>2906</v>
      </c>
      <c r="AA678" s="1" t="s">
        <v>2907</v>
      </c>
      <c r="AB678" s="1" t="s">
        <v>2912</v>
      </c>
      <c r="AC678" s="1">
        <v>0.61199999999999999</v>
      </c>
      <c r="AG678" s="1">
        <v>0</v>
      </c>
      <c r="AJ678" s="1">
        <v>48.3</v>
      </c>
      <c r="AK678" s="1">
        <v>0</v>
      </c>
      <c r="AL678" s="1">
        <v>1</v>
      </c>
      <c r="AM678" s="1">
        <v>0.5</v>
      </c>
      <c r="AN678" s="1" t="s">
        <v>17139</v>
      </c>
      <c r="AO678" s="1">
        <v>6791.19</v>
      </c>
      <c r="AP678" s="1">
        <v>167</v>
      </c>
      <c r="AQ678" s="1" t="s">
        <v>293</v>
      </c>
      <c r="AR678" s="1">
        <v>2</v>
      </c>
      <c r="AS678" s="1">
        <v>28.19</v>
      </c>
    </row>
    <row r="679" spans="1:70" x14ac:dyDescent="0.2">
      <c r="A679" s="1" t="s">
        <v>18157</v>
      </c>
      <c r="B679" s="1" t="s">
        <v>18151</v>
      </c>
      <c r="C679" s="1" t="s">
        <v>3369</v>
      </c>
      <c r="D679" s="1">
        <v>8924</v>
      </c>
      <c r="E679" s="1" t="s">
        <v>289</v>
      </c>
      <c r="F679" s="1" t="s">
        <v>289</v>
      </c>
      <c r="G679" s="1">
        <v>15</v>
      </c>
      <c r="H679" s="1">
        <v>28518115</v>
      </c>
      <c r="I679" s="1">
        <v>28518115</v>
      </c>
      <c r="J679" s="1" t="s">
        <v>289</v>
      </c>
      <c r="K679" s="1" t="s">
        <v>331</v>
      </c>
      <c r="L679" s="1" t="s">
        <v>332</v>
      </c>
      <c r="M679" s="1" t="s">
        <v>347</v>
      </c>
      <c r="N679" s="1" t="s">
        <v>293</v>
      </c>
      <c r="Q679" s="1" t="s">
        <v>289</v>
      </c>
      <c r="R679" s="1" t="s">
        <v>289</v>
      </c>
      <c r="S679" s="1" t="s">
        <v>289</v>
      </c>
      <c r="T679" s="1" t="s">
        <v>1713</v>
      </c>
      <c r="U679" s="1" t="s">
        <v>1714</v>
      </c>
      <c r="V679" s="1" t="s">
        <v>293</v>
      </c>
      <c r="W679" s="1">
        <v>8</v>
      </c>
      <c r="X679" s="1">
        <v>944</v>
      </c>
      <c r="Y679" s="1" t="s">
        <v>1715</v>
      </c>
      <c r="Z679" s="1" t="s">
        <v>1716</v>
      </c>
      <c r="AA679" s="1" t="s">
        <v>1717</v>
      </c>
      <c r="AB679" s="1" t="s">
        <v>1729</v>
      </c>
      <c r="AC679" s="1">
        <v>0.59199999999999997</v>
      </c>
      <c r="AG679" s="1">
        <v>2</v>
      </c>
      <c r="AH679" s="1" t="s">
        <v>1730</v>
      </c>
      <c r="AI679" t="s">
        <v>1731</v>
      </c>
      <c r="AJ679" s="1">
        <v>57.5</v>
      </c>
      <c r="AK679" s="1">
        <v>0</v>
      </c>
      <c r="AL679" s="1">
        <v>1</v>
      </c>
      <c r="AM679" s="1">
        <v>0.5</v>
      </c>
      <c r="AN679" s="1" t="s">
        <v>17579</v>
      </c>
      <c r="AO679" s="1">
        <v>142.72999999999999</v>
      </c>
      <c r="AP679" s="1">
        <v>45</v>
      </c>
      <c r="AQ679" s="1" t="s">
        <v>293</v>
      </c>
      <c r="AR679" s="1">
        <v>2</v>
      </c>
      <c r="AS679" s="1">
        <v>3.17</v>
      </c>
    </row>
    <row r="680" spans="1:70" x14ac:dyDescent="0.2">
      <c r="A680" s="1" t="s">
        <v>18157</v>
      </c>
      <c r="B680" s="1" t="s">
        <v>18151</v>
      </c>
      <c r="C680" s="1" t="s">
        <v>18138</v>
      </c>
      <c r="D680" s="1">
        <v>0</v>
      </c>
      <c r="E680" s="1" t="s">
        <v>289</v>
      </c>
      <c r="F680" s="1" t="s">
        <v>289</v>
      </c>
      <c r="G680" s="1">
        <v>19</v>
      </c>
      <c r="H680" s="1">
        <v>5894837</v>
      </c>
      <c r="I680" s="1">
        <v>5894837</v>
      </c>
      <c r="J680" s="1" t="s">
        <v>289</v>
      </c>
      <c r="K680" s="1" t="s">
        <v>1000</v>
      </c>
      <c r="L680" s="1" t="s">
        <v>332</v>
      </c>
      <c r="M680" s="1" t="s">
        <v>333</v>
      </c>
      <c r="N680" s="1" t="s">
        <v>293</v>
      </c>
      <c r="Q680" s="1" t="s">
        <v>289</v>
      </c>
      <c r="R680" s="1" t="s">
        <v>289</v>
      </c>
      <c r="S680" s="1" t="s">
        <v>289</v>
      </c>
      <c r="T680" s="1" t="s">
        <v>16601</v>
      </c>
      <c r="U680" s="1" t="s">
        <v>16602</v>
      </c>
      <c r="V680" s="1" t="s">
        <v>293</v>
      </c>
      <c r="W680" s="1">
        <v>3</v>
      </c>
      <c r="X680" s="1">
        <v>383</v>
      </c>
      <c r="AB680" s="1" t="s">
        <v>16604</v>
      </c>
      <c r="AC680" s="1">
        <v>0.68200000000000005</v>
      </c>
      <c r="AG680" s="1">
        <v>0</v>
      </c>
      <c r="AJ680" s="1">
        <v>60</v>
      </c>
      <c r="AK680" s="1">
        <v>0</v>
      </c>
      <c r="AL680" s="1">
        <v>1</v>
      </c>
      <c r="AM680" s="1">
        <v>0.5</v>
      </c>
      <c r="AN680" s="1" t="s">
        <v>17743</v>
      </c>
      <c r="AO680" s="1">
        <v>962.73</v>
      </c>
      <c r="AP680" s="1">
        <v>212</v>
      </c>
      <c r="AQ680" s="1" t="s">
        <v>293</v>
      </c>
      <c r="AR680" s="1">
        <v>2</v>
      </c>
      <c r="AS680" s="1">
        <v>4.34</v>
      </c>
    </row>
    <row r="681" spans="1:70" x14ac:dyDescent="0.2">
      <c r="A681" s="1" t="s">
        <v>18157</v>
      </c>
      <c r="B681" s="1" t="s">
        <v>18151</v>
      </c>
      <c r="C681" s="1" t="s">
        <v>18139</v>
      </c>
      <c r="D681" s="1">
        <v>7652</v>
      </c>
      <c r="E681" s="1" t="s">
        <v>289</v>
      </c>
      <c r="F681" s="1" t="s">
        <v>289</v>
      </c>
      <c r="G681" s="1">
        <v>19</v>
      </c>
      <c r="H681" s="1">
        <v>22939027</v>
      </c>
      <c r="I681" s="1">
        <v>22939027</v>
      </c>
      <c r="J681" s="1" t="s">
        <v>289</v>
      </c>
      <c r="K681" s="1" t="s">
        <v>331</v>
      </c>
      <c r="L681" s="1" t="s">
        <v>332</v>
      </c>
      <c r="M681" s="1" t="s">
        <v>333</v>
      </c>
      <c r="N681" s="1" t="s">
        <v>293</v>
      </c>
      <c r="Q681" s="1" t="s">
        <v>289</v>
      </c>
      <c r="R681" s="1" t="s">
        <v>289</v>
      </c>
      <c r="S681" s="1" t="s">
        <v>289</v>
      </c>
      <c r="T681" s="1" t="s">
        <v>16682</v>
      </c>
      <c r="U681" s="1" t="s">
        <v>16683</v>
      </c>
      <c r="V681" s="1" t="s">
        <v>293</v>
      </c>
      <c r="W681" s="1">
        <v>8</v>
      </c>
      <c r="X681" s="1">
        <v>3093</v>
      </c>
      <c r="Y681" s="1" t="s">
        <v>16684</v>
      </c>
      <c r="Z681" s="1" t="s">
        <v>16685</v>
      </c>
      <c r="AA681" s="1" t="s">
        <v>16686</v>
      </c>
      <c r="AB681" s="1" t="s">
        <v>16690</v>
      </c>
      <c r="AC681" s="1">
        <v>0.33800000000000002</v>
      </c>
      <c r="AG681" s="1">
        <v>0</v>
      </c>
      <c r="AJ681" s="1">
        <v>58.61</v>
      </c>
      <c r="AK681" s="1">
        <v>0</v>
      </c>
      <c r="AL681" s="1">
        <v>1</v>
      </c>
      <c r="AM681" s="1">
        <v>0.5</v>
      </c>
      <c r="AN681" s="1" t="s">
        <v>17828</v>
      </c>
      <c r="AO681" s="1">
        <v>261.73</v>
      </c>
      <c r="AP681" s="1">
        <v>92</v>
      </c>
      <c r="AQ681" s="1" t="s">
        <v>293</v>
      </c>
      <c r="AR681" s="1">
        <v>2</v>
      </c>
      <c r="AS681" s="1">
        <v>2.84</v>
      </c>
    </row>
    <row r="682" spans="1:70" x14ac:dyDescent="0.2">
      <c r="A682" s="1" t="s">
        <v>18157</v>
      </c>
      <c r="B682" s="1" t="s">
        <v>18151</v>
      </c>
      <c r="C682" s="1" t="s">
        <v>18083</v>
      </c>
      <c r="D682" s="1">
        <v>3812</v>
      </c>
      <c r="E682" s="1" t="s">
        <v>289</v>
      </c>
      <c r="F682" s="1" t="s">
        <v>289</v>
      </c>
      <c r="G682" s="1">
        <v>19</v>
      </c>
      <c r="H682" s="1">
        <v>55370552</v>
      </c>
      <c r="I682" s="1">
        <v>55370553</v>
      </c>
      <c r="J682" s="1" t="s">
        <v>289</v>
      </c>
      <c r="K682" s="1" t="s">
        <v>331</v>
      </c>
      <c r="L682" s="1" t="s">
        <v>332</v>
      </c>
      <c r="M682" s="1" t="s">
        <v>525</v>
      </c>
      <c r="N682" s="1" t="s">
        <v>293</v>
      </c>
      <c r="Q682" s="1" t="s">
        <v>289</v>
      </c>
      <c r="R682" s="1" t="s">
        <v>289</v>
      </c>
      <c r="S682" s="1" t="s">
        <v>289</v>
      </c>
      <c r="T682" s="1" t="s">
        <v>9627</v>
      </c>
      <c r="U682" s="1" t="s">
        <v>9628</v>
      </c>
      <c r="V682" s="1" t="s">
        <v>351</v>
      </c>
      <c r="W682" s="1">
        <v>6</v>
      </c>
      <c r="X682" s="1" t="s">
        <v>9629</v>
      </c>
      <c r="Y682" s="1" t="s">
        <v>9630</v>
      </c>
      <c r="Z682" s="1" t="s">
        <v>9631</v>
      </c>
      <c r="AA682" s="1" t="s">
        <v>9632</v>
      </c>
      <c r="AB682" s="1" t="s">
        <v>9641</v>
      </c>
      <c r="AC682" s="1">
        <v>0.49</v>
      </c>
      <c r="AG682" s="1">
        <v>0</v>
      </c>
      <c r="AJ682" s="1">
        <v>31.71</v>
      </c>
      <c r="AK682" s="1">
        <v>0</v>
      </c>
      <c r="AL682" s="1">
        <v>1</v>
      </c>
      <c r="AM682" s="1">
        <v>0.5</v>
      </c>
      <c r="AN682" s="1" t="s">
        <v>17817</v>
      </c>
      <c r="AO682" s="1">
        <v>1019.73</v>
      </c>
      <c r="AP682" s="1">
        <v>183</v>
      </c>
      <c r="AQ682" s="1" t="s">
        <v>351</v>
      </c>
      <c r="AR682" s="1">
        <v>2</v>
      </c>
      <c r="AS682" s="1">
        <v>5.51</v>
      </c>
    </row>
    <row r="683" spans="1:70" x14ac:dyDescent="0.2">
      <c r="A683" s="1" t="s">
        <v>18157</v>
      </c>
      <c r="B683" s="1" t="s">
        <v>18151</v>
      </c>
      <c r="C683" s="1" t="s">
        <v>18112</v>
      </c>
      <c r="D683" s="1">
        <v>200232</v>
      </c>
      <c r="E683" s="1" t="s">
        <v>289</v>
      </c>
      <c r="F683" s="1" t="s">
        <v>289</v>
      </c>
      <c r="G683" s="1">
        <v>20</v>
      </c>
      <c r="H683" s="1">
        <v>55099974</v>
      </c>
      <c r="I683" s="1">
        <v>55099977</v>
      </c>
      <c r="J683" s="1" t="s">
        <v>289</v>
      </c>
      <c r="K683" s="1" t="s">
        <v>331</v>
      </c>
      <c r="L683" s="1" t="s">
        <v>332</v>
      </c>
      <c r="M683" s="1" t="s">
        <v>12652</v>
      </c>
      <c r="N683" s="1" t="s">
        <v>293</v>
      </c>
      <c r="Q683" s="1" t="s">
        <v>289</v>
      </c>
      <c r="R683" s="1" t="s">
        <v>289</v>
      </c>
      <c r="S683" s="1" t="s">
        <v>289</v>
      </c>
      <c r="T683" s="1" t="s">
        <v>12653</v>
      </c>
      <c r="U683" s="1" t="s">
        <v>12654</v>
      </c>
      <c r="V683" s="1" t="s">
        <v>351</v>
      </c>
      <c r="W683" s="1">
        <v>1</v>
      </c>
      <c r="X683" s="1" t="s">
        <v>12655</v>
      </c>
      <c r="Y683" s="1" t="s">
        <v>12656</v>
      </c>
      <c r="Z683" s="1" t="s">
        <v>12657</v>
      </c>
      <c r="AA683" s="1" t="s">
        <v>12658</v>
      </c>
      <c r="AB683" s="1" t="s">
        <v>12663</v>
      </c>
      <c r="AC683" s="1">
        <v>0.52</v>
      </c>
      <c r="AG683" s="1">
        <v>0</v>
      </c>
      <c r="AJ683" s="1">
        <v>58.08</v>
      </c>
      <c r="AK683" s="1">
        <v>0</v>
      </c>
      <c r="AL683" s="1">
        <v>1</v>
      </c>
      <c r="AM683" s="1">
        <v>0.5</v>
      </c>
      <c r="AN683" s="1" t="s">
        <v>17859</v>
      </c>
      <c r="AO683" s="1">
        <v>900.73</v>
      </c>
      <c r="AP683" s="1">
        <v>345</v>
      </c>
      <c r="AQ683" s="1" t="s">
        <v>351</v>
      </c>
      <c r="AR683" s="1">
        <v>2</v>
      </c>
      <c r="AS683" s="1">
        <v>2.6</v>
      </c>
    </row>
    <row r="684" spans="1:70" x14ac:dyDescent="0.2">
      <c r="A684" s="1" t="s">
        <v>18157</v>
      </c>
      <c r="B684" s="1" t="s">
        <v>18151</v>
      </c>
      <c r="C684" s="1" t="s">
        <v>17990</v>
      </c>
      <c r="D684" s="1">
        <v>55672</v>
      </c>
      <c r="E684" s="1" t="s">
        <v>289</v>
      </c>
      <c r="F684" s="1" t="s">
        <v>289</v>
      </c>
      <c r="G684" s="1">
        <v>1</v>
      </c>
      <c r="H684" s="1">
        <v>16910161</v>
      </c>
      <c r="I684" s="1">
        <v>16910161</v>
      </c>
      <c r="J684" s="1" t="s">
        <v>289</v>
      </c>
      <c r="K684" s="1" t="s">
        <v>345</v>
      </c>
      <c r="L684" s="1" t="s">
        <v>346</v>
      </c>
      <c r="M684" s="1" t="s">
        <v>333</v>
      </c>
      <c r="N684" s="1" t="s">
        <v>407</v>
      </c>
      <c r="Q684" s="1" t="s">
        <v>289</v>
      </c>
      <c r="R684" s="1" t="s">
        <v>289</v>
      </c>
      <c r="S684" s="1" t="s">
        <v>289</v>
      </c>
      <c r="T684" s="1" t="s">
        <v>15915</v>
      </c>
      <c r="U684" s="1" t="s">
        <v>500</v>
      </c>
      <c r="V684" s="1" t="s">
        <v>293</v>
      </c>
      <c r="W684" s="1">
        <v>13</v>
      </c>
      <c r="X684" s="1">
        <v>1906</v>
      </c>
      <c r="Y684" s="1" t="s">
        <v>15916</v>
      </c>
      <c r="Z684" s="1" t="s">
        <v>15917</v>
      </c>
      <c r="AA684" s="1" t="s">
        <v>15918</v>
      </c>
      <c r="AB684" s="1" t="s">
        <v>15919</v>
      </c>
      <c r="AC684" s="1">
        <v>0.54200000000000004</v>
      </c>
      <c r="AG684" s="1">
        <v>0</v>
      </c>
      <c r="AT684" s="1">
        <v>5.1167249999999997</v>
      </c>
      <c r="AU684" s="1" t="s">
        <v>405</v>
      </c>
      <c r="AV684" s="1">
        <v>38</v>
      </c>
      <c r="AW684" s="1">
        <v>0</v>
      </c>
      <c r="AX684" s="1">
        <v>0</v>
      </c>
      <c r="AY684" s="1">
        <v>17</v>
      </c>
      <c r="AZ684" s="1">
        <v>607</v>
      </c>
      <c r="BA684" s="1" t="s">
        <v>525</v>
      </c>
      <c r="BB684" s="1">
        <v>0.99256999999999995</v>
      </c>
      <c r="BC684" s="1">
        <v>0.73417600000000005</v>
      </c>
      <c r="BD684" s="1">
        <v>0</v>
      </c>
      <c r="BF684" s="1" t="s">
        <v>293</v>
      </c>
      <c r="BG684" s="1">
        <v>4</v>
      </c>
      <c r="BH684" s="1">
        <v>23</v>
      </c>
      <c r="BI684" s="1">
        <v>153</v>
      </c>
      <c r="BJ684" s="1">
        <v>0</v>
      </c>
      <c r="BK684" s="1">
        <v>0</v>
      </c>
      <c r="BL684" s="1">
        <v>11.975895</v>
      </c>
      <c r="BM684" s="1">
        <v>28</v>
      </c>
      <c r="BN684" s="1">
        <v>40</v>
      </c>
      <c r="BO684" s="1">
        <v>1017</v>
      </c>
      <c r="BP684" s="1">
        <v>104</v>
      </c>
      <c r="BQ684" s="1">
        <v>0.125</v>
      </c>
      <c r="BR684" s="1">
        <v>0.73967099999999997</v>
      </c>
    </row>
    <row r="685" spans="1:70" x14ac:dyDescent="0.2">
      <c r="A685" s="1" t="s">
        <v>18157</v>
      </c>
      <c r="B685" s="1" t="s">
        <v>18151</v>
      </c>
      <c r="C685" s="1" t="s">
        <v>16840</v>
      </c>
      <c r="D685" s="1">
        <v>2153</v>
      </c>
      <c r="E685" s="1" t="s">
        <v>289</v>
      </c>
      <c r="F685" s="1" t="s">
        <v>289</v>
      </c>
      <c r="G685" s="1">
        <v>1</v>
      </c>
      <c r="H685" s="1">
        <v>169524582</v>
      </c>
      <c r="I685" s="1">
        <v>169524582</v>
      </c>
      <c r="J685" s="1" t="s">
        <v>289</v>
      </c>
      <c r="K685" s="1" t="s">
        <v>345</v>
      </c>
      <c r="L685" s="1" t="s">
        <v>346</v>
      </c>
      <c r="M685" s="1" t="s">
        <v>347</v>
      </c>
      <c r="N685" s="1" t="s">
        <v>407</v>
      </c>
      <c r="Q685" s="1" t="s">
        <v>289</v>
      </c>
      <c r="R685" s="1" t="s">
        <v>289</v>
      </c>
      <c r="S685" s="1" t="s">
        <v>289</v>
      </c>
      <c r="T685" s="1" t="s">
        <v>16805</v>
      </c>
      <c r="U685" s="1" t="s">
        <v>16806</v>
      </c>
      <c r="V685" s="1" t="s">
        <v>293</v>
      </c>
      <c r="W685" s="1">
        <v>7</v>
      </c>
      <c r="X685" s="1">
        <v>1157</v>
      </c>
      <c r="Y685" s="1" t="s">
        <v>16807</v>
      </c>
      <c r="Z685" s="1" t="s">
        <v>16808</v>
      </c>
      <c r="AA685" s="1" t="s">
        <v>16809</v>
      </c>
      <c r="AB685" s="1" t="s">
        <v>16820</v>
      </c>
      <c r="AC685" s="1">
        <v>0.378</v>
      </c>
      <c r="AG685" s="1">
        <v>0</v>
      </c>
      <c r="AT685" s="1">
        <v>8.124898</v>
      </c>
      <c r="AU685" s="1" t="s">
        <v>405</v>
      </c>
      <c r="AV685" s="1">
        <v>0</v>
      </c>
      <c r="AW685" s="1">
        <v>0</v>
      </c>
      <c r="AX685" s="1">
        <v>0</v>
      </c>
      <c r="AY685" s="1">
        <v>27</v>
      </c>
      <c r="AZ685" s="1">
        <v>908</v>
      </c>
      <c r="BA685" s="1" t="s">
        <v>469</v>
      </c>
      <c r="BB685" s="1">
        <v>0.99998799999999999</v>
      </c>
      <c r="BC685" s="1">
        <v>0.99998799999999999</v>
      </c>
      <c r="BD685" s="1">
        <v>0</v>
      </c>
      <c r="BF685" s="1" t="s">
        <v>293</v>
      </c>
      <c r="BG685" s="1">
        <v>6</v>
      </c>
      <c r="BH685" s="1">
        <v>60</v>
      </c>
      <c r="BI685" s="1">
        <v>223</v>
      </c>
      <c r="BJ685" s="1">
        <v>0</v>
      </c>
      <c r="BK685" s="1">
        <v>0</v>
      </c>
      <c r="BL685" s="1">
        <v>14.299434</v>
      </c>
      <c r="BM685" s="1">
        <v>140</v>
      </c>
      <c r="BN685" s="1">
        <v>60</v>
      </c>
      <c r="BO685" s="1">
        <v>5363</v>
      </c>
      <c r="BP685" s="1">
        <v>208</v>
      </c>
      <c r="BQ685" s="1">
        <v>4.1096000000000001E-2</v>
      </c>
      <c r="BR685" s="1">
        <v>1</v>
      </c>
    </row>
    <row r="686" spans="1:70" x14ac:dyDescent="0.2">
      <c r="A686" s="1" t="s">
        <v>18157</v>
      </c>
      <c r="B686" s="1" t="s">
        <v>18151</v>
      </c>
      <c r="C686" s="1" t="s">
        <v>16855</v>
      </c>
      <c r="D686" s="1">
        <v>91156</v>
      </c>
      <c r="E686" s="1" t="s">
        <v>289</v>
      </c>
      <c r="F686" s="1" t="s">
        <v>289</v>
      </c>
      <c r="G686" s="1">
        <v>1</v>
      </c>
      <c r="H686" s="1">
        <v>201178667</v>
      </c>
      <c r="I686" s="1">
        <v>201178667</v>
      </c>
      <c r="J686" s="1" t="s">
        <v>289</v>
      </c>
      <c r="K686" s="1" t="s">
        <v>345</v>
      </c>
      <c r="L686" s="1" t="s">
        <v>346</v>
      </c>
      <c r="M686" s="1" t="s">
        <v>347</v>
      </c>
      <c r="N686" s="1" t="s">
        <v>333</v>
      </c>
      <c r="Q686" s="1" t="s">
        <v>289</v>
      </c>
      <c r="R686" s="1" t="s">
        <v>289</v>
      </c>
      <c r="S686" s="1" t="s">
        <v>289</v>
      </c>
      <c r="T686" s="1" t="s">
        <v>16843</v>
      </c>
      <c r="U686" s="1" t="s">
        <v>11306</v>
      </c>
      <c r="V686" s="1" t="s">
        <v>351</v>
      </c>
      <c r="W686" s="1">
        <v>12</v>
      </c>
      <c r="X686" s="1">
        <v>4776</v>
      </c>
      <c r="Y686" s="1" t="s">
        <v>16844</v>
      </c>
      <c r="Z686" s="1" t="s">
        <v>16845</v>
      </c>
      <c r="AA686" s="1" t="s">
        <v>16846</v>
      </c>
      <c r="AB686" s="1" t="s">
        <v>16847</v>
      </c>
      <c r="AC686" s="1">
        <v>0.502</v>
      </c>
      <c r="AG686" s="1">
        <v>0</v>
      </c>
      <c r="AT686" s="1">
        <v>11.729627000000001</v>
      </c>
      <c r="AU686" s="1" t="s">
        <v>405</v>
      </c>
      <c r="AV686" s="1">
        <v>2</v>
      </c>
      <c r="AW686" s="1">
        <v>0</v>
      </c>
      <c r="AX686" s="1">
        <v>0</v>
      </c>
      <c r="AY686" s="1">
        <v>39</v>
      </c>
      <c r="AZ686" s="1">
        <v>1199</v>
      </c>
      <c r="BA686" s="1" t="s">
        <v>469</v>
      </c>
      <c r="BB686" s="1">
        <v>1</v>
      </c>
      <c r="BC686" s="1">
        <v>1</v>
      </c>
      <c r="BD686" s="1">
        <v>0</v>
      </c>
      <c r="BF686" s="1" t="s">
        <v>351</v>
      </c>
      <c r="BG686" s="1">
        <v>7</v>
      </c>
      <c r="BH686" s="1">
        <v>40</v>
      </c>
      <c r="BI686" s="1">
        <v>257</v>
      </c>
      <c r="BJ686" s="1">
        <v>0</v>
      </c>
      <c r="BK686" s="1">
        <v>0</v>
      </c>
      <c r="BL686" s="1">
        <v>16.339594000000002</v>
      </c>
      <c r="BM686" s="1">
        <v>165</v>
      </c>
      <c r="BN686" s="1">
        <v>60</v>
      </c>
      <c r="BO686" s="1">
        <v>6042</v>
      </c>
      <c r="BP686" s="1">
        <v>242</v>
      </c>
      <c r="BQ686" s="1">
        <v>4.0697999999999998E-2</v>
      </c>
      <c r="BR686" s="1">
        <v>1</v>
      </c>
    </row>
    <row r="687" spans="1:70" x14ac:dyDescent="0.2">
      <c r="A687" s="1" t="s">
        <v>18157</v>
      </c>
      <c r="B687" s="1" t="s">
        <v>18151</v>
      </c>
      <c r="C687" s="1" t="s">
        <v>16904</v>
      </c>
      <c r="D687" s="1">
        <v>27178</v>
      </c>
      <c r="E687" s="1" t="s">
        <v>289</v>
      </c>
      <c r="F687" s="1" t="s">
        <v>289</v>
      </c>
      <c r="G687" s="1">
        <v>2</v>
      </c>
      <c r="H687" s="1">
        <v>113675337</v>
      </c>
      <c r="I687" s="1">
        <v>113675337</v>
      </c>
      <c r="J687" s="1" t="s">
        <v>289</v>
      </c>
      <c r="K687" s="1" t="s">
        <v>345</v>
      </c>
      <c r="L687" s="1" t="s">
        <v>346</v>
      </c>
      <c r="M687" s="1" t="s">
        <v>347</v>
      </c>
      <c r="N687" s="1" t="s">
        <v>407</v>
      </c>
      <c r="Q687" s="1" t="s">
        <v>289</v>
      </c>
      <c r="R687" s="1" t="s">
        <v>289</v>
      </c>
      <c r="S687" s="1" t="s">
        <v>289</v>
      </c>
      <c r="T687" s="1" t="s">
        <v>16859</v>
      </c>
      <c r="U687" s="1" t="s">
        <v>16860</v>
      </c>
      <c r="V687" s="1" t="s">
        <v>351</v>
      </c>
      <c r="W687" s="1">
        <v>4</v>
      </c>
      <c r="X687" s="1">
        <v>433</v>
      </c>
      <c r="Y687" s="1" t="s">
        <v>16861</v>
      </c>
      <c r="Z687" s="1" t="s">
        <v>16862</v>
      </c>
      <c r="AA687" s="1" t="s">
        <v>16863</v>
      </c>
      <c r="AB687" s="1" t="s">
        <v>16873</v>
      </c>
      <c r="AC687" s="1">
        <v>0.50700000000000001</v>
      </c>
      <c r="AG687" s="1">
        <v>0</v>
      </c>
      <c r="AT687" s="1">
        <v>2.4079980000000001</v>
      </c>
      <c r="AU687" s="1" t="s">
        <v>405</v>
      </c>
      <c r="AV687" s="1">
        <v>0</v>
      </c>
      <c r="AW687" s="1">
        <v>0</v>
      </c>
      <c r="AX687" s="1">
        <v>0</v>
      </c>
      <c r="AY687" s="1">
        <v>8</v>
      </c>
      <c r="AZ687" s="1">
        <v>297</v>
      </c>
      <c r="BA687" s="1" t="s">
        <v>469</v>
      </c>
      <c r="BB687" s="1">
        <v>0.99256999999999995</v>
      </c>
      <c r="BC687" s="1">
        <v>0.98975400000000002</v>
      </c>
      <c r="BD687" s="1">
        <v>0</v>
      </c>
      <c r="BF687" s="1" t="s">
        <v>351</v>
      </c>
      <c r="BG687" s="1">
        <v>4</v>
      </c>
      <c r="BH687" s="1">
        <v>60</v>
      </c>
      <c r="BI687" s="1">
        <v>152</v>
      </c>
      <c r="BJ687" s="1">
        <v>0</v>
      </c>
      <c r="BK687" s="1">
        <v>0</v>
      </c>
      <c r="BL687" s="1">
        <v>10.477173000000001</v>
      </c>
      <c r="BM687" s="1">
        <v>65</v>
      </c>
      <c r="BN687" s="1">
        <v>60</v>
      </c>
      <c r="BO687" s="1">
        <v>2415</v>
      </c>
      <c r="BP687" s="1">
        <v>96</v>
      </c>
      <c r="BQ687" s="1">
        <v>5.7971000000000002E-2</v>
      </c>
      <c r="BR687" s="1">
        <v>0.99716300000000002</v>
      </c>
    </row>
    <row r="688" spans="1:70" x14ac:dyDescent="0.2">
      <c r="A688" s="1" t="s">
        <v>18157</v>
      </c>
      <c r="B688" s="1" t="s">
        <v>18151</v>
      </c>
      <c r="C688" s="1" t="s">
        <v>17025</v>
      </c>
      <c r="D688" s="1">
        <v>10181</v>
      </c>
      <c r="E688" s="1" t="s">
        <v>289</v>
      </c>
      <c r="F688" s="1" t="s">
        <v>289</v>
      </c>
      <c r="G688" s="1">
        <v>3</v>
      </c>
      <c r="H688" s="1">
        <v>50143089</v>
      </c>
      <c r="I688" s="1">
        <v>50143089</v>
      </c>
      <c r="J688" s="1" t="s">
        <v>289</v>
      </c>
      <c r="K688" s="1" t="s">
        <v>1910</v>
      </c>
      <c r="L688" s="1" t="s">
        <v>346</v>
      </c>
      <c r="M688" s="1" t="s">
        <v>407</v>
      </c>
      <c r="N688" s="1" t="s">
        <v>294</v>
      </c>
      <c r="Q688" s="1" t="s">
        <v>289</v>
      </c>
      <c r="R688" s="1" t="s">
        <v>289</v>
      </c>
      <c r="S688" s="1" t="s">
        <v>289</v>
      </c>
      <c r="T688" s="1" t="s">
        <v>16990</v>
      </c>
      <c r="U688" s="1" t="s">
        <v>16991</v>
      </c>
      <c r="V688" s="1" t="s">
        <v>351</v>
      </c>
      <c r="W688" s="1">
        <v>10</v>
      </c>
      <c r="X688" s="1">
        <v>977</v>
      </c>
      <c r="Y688" s="1" t="s">
        <v>16992</v>
      </c>
      <c r="Z688" s="1" t="s">
        <v>16993</v>
      </c>
      <c r="AA688" s="1" t="s">
        <v>16994</v>
      </c>
      <c r="AB688" s="1" t="s">
        <v>17006</v>
      </c>
      <c r="AC688" s="1">
        <v>0.45800000000000002</v>
      </c>
      <c r="AG688" s="1">
        <v>0</v>
      </c>
      <c r="AT688" s="1">
        <v>7.2232760000000003</v>
      </c>
      <c r="AU688" s="1" t="s">
        <v>405</v>
      </c>
      <c r="AV688" s="1">
        <v>0</v>
      </c>
      <c r="AW688" s="1">
        <v>0</v>
      </c>
      <c r="AX688" s="1">
        <v>0</v>
      </c>
      <c r="AY688" s="1">
        <v>24</v>
      </c>
      <c r="AZ688" s="1">
        <v>827</v>
      </c>
      <c r="BA688" s="1" t="s">
        <v>498</v>
      </c>
      <c r="BB688" s="1">
        <v>0.99990900000000005</v>
      </c>
      <c r="BC688" s="1">
        <v>0.99890199999999996</v>
      </c>
      <c r="BD688" s="1">
        <v>0</v>
      </c>
      <c r="BF688" s="1" t="s">
        <v>351</v>
      </c>
      <c r="BG688" s="1">
        <v>4</v>
      </c>
      <c r="BH688" s="1">
        <v>60</v>
      </c>
      <c r="BI688" s="1">
        <v>155</v>
      </c>
      <c r="BJ688" s="1">
        <v>0</v>
      </c>
      <c r="BK688" s="1">
        <v>0</v>
      </c>
      <c r="BL688" s="1">
        <v>10.558807</v>
      </c>
      <c r="BM688" s="1">
        <v>74</v>
      </c>
      <c r="BN688" s="1">
        <v>60</v>
      </c>
      <c r="BO688" s="1">
        <v>2740</v>
      </c>
      <c r="BP688" s="1">
        <v>124</v>
      </c>
      <c r="BQ688" s="1">
        <v>5.1282000000000001E-2</v>
      </c>
      <c r="BR688" s="1">
        <v>0.99899300000000002</v>
      </c>
    </row>
    <row r="689" spans="1:70" x14ac:dyDescent="0.2">
      <c r="A689" s="1" t="s">
        <v>18157</v>
      </c>
      <c r="B689" s="1" t="s">
        <v>18151</v>
      </c>
      <c r="C689" s="1" t="s">
        <v>18140</v>
      </c>
      <c r="D689" s="1">
        <v>60678</v>
      </c>
      <c r="E689" s="1" t="s">
        <v>289</v>
      </c>
      <c r="F689" s="1" t="s">
        <v>289</v>
      </c>
      <c r="G689" s="1">
        <v>3</v>
      </c>
      <c r="H689" s="1">
        <v>128126924</v>
      </c>
      <c r="I689" s="1">
        <v>128126924</v>
      </c>
      <c r="J689" s="1" t="s">
        <v>289</v>
      </c>
      <c r="K689" s="1" t="s">
        <v>345</v>
      </c>
      <c r="L689" s="1" t="s">
        <v>346</v>
      </c>
      <c r="M689" s="1" t="s">
        <v>347</v>
      </c>
      <c r="N689" s="1" t="s">
        <v>407</v>
      </c>
      <c r="Q689" s="1" t="s">
        <v>289</v>
      </c>
      <c r="R689" s="1" t="s">
        <v>289</v>
      </c>
      <c r="S689" s="1" t="s">
        <v>289</v>
      </c>
      <c r="T689" s="1" t="s">
        <v>16907</v>
      </c>
      <c r="U689" s="1" t="s">
        <v>16908</v>
      </c>
      <c r="V689" s="1" t="s">
        <v>351</v>
      </c>
      <c r="W689" s="1">
        <v>7</v>
      </c>
      <c r="X689" s="1">
        <v>1667</v>
      </c>
      <c r="Y689" s="1" t="s">
        <v>16909</v>
      </c>
      <c r="Z689" s="1" t="s">
        <v>16910</v>
      </c>
      <c r="AA689" s="1" t="s">
        <v>16911</v>
      </c>
      <c r="AB689" s="1" t="s">
        <v>16920</v>
      </c>
      <c r="AC689" s="1">
        <v>0.69699999999999995</v>
      </c>
      <c r="AG689" s="1">
        <v>0</v>
      </c>
      <c r="AT689" s="1">
        <v>10.232333000000001</v>
      </c>
      <c r="AU689" s="1" t="s">
        <v>405</v>
      </c>
      <c r="AV689" s="1">
        <v>0</v>
      </c>
      <c r="AW689" s="1">
        <v>0</v>
      </c>
      <c r="AX689" s="1">
        <v>0</v>
      </c>
      <c r="AY689" s="1">
        <v>34</v>
      </c>
      <c r="AZ689" s="1">
        <v>1156</v>
      </c>
      <c r="BA689" s="1" t="s">
        <v>469</v>
      </c>
      <c r="BB689" s="1">
        <v>0.99999899999999997</v>
      </c>
      <c r="BC689" s="1">
        <v>0.99999700000000002</v>
      </c>
      <c r="BD689" s="1">
        <v>0</v>
      </c>
      <c r="BF689" s="1" t="s">
        <v>351</v>
      </c>
      <c r="BG689" s="1">
        <v>6</v>
      </c>
      <c r="BH689" s="1">
        <v>60</v>
      </c>
      <c r="BI689" s="1">
        <v>206</v>
      </c>
      <c r="BJ689" s="1">
        <v>0</v>
      </c>
      <c r="BK689" s="1">
        <v>0</v>
      </c>
      <c r="BL689" s="1">
        <v>13.455318999999999</v>
      </c>
      <c r="BM689" s="1">
        <v>113</v>
      </c>
      <c r="BN689" s="1">
        <v>60</v>
      </c>
      <c r="BO689" s="1">
        <v>4147</v>
      </c>
      <c r="BP689" s="1">
        <v>160</v>
      </c>
      <c r="BQ689" s="1">
        <v>5.042E-2</v>
      </c>
      <c r="BR689" s="1">
        <v>0.99999800000000005</v>
      </c>
    </row>
    <row r="690" spans="1:70" x14ac:dyDescent="0.2">
      <c r="A690" s="1" t="s">
        <v>18157</v>
      </c>
      <c r="B690" s="1" t="s">
        <v>18151</v>
      </c>
      <c r="C690" s="1" t="s">
        <v>15955</v>
      </c>
      <c r="D690" s="1">
        <v>287015</v>
      </c>
      <c r="E690" s="1" t="s">
        <v>289</v>
      </c>
      <c r="F690" s="1" t="s">
        <v>289</v>
      </c>
      <c r="G690" s="1">
        <v>3</v>
      </c>
      <c r="H690" s="1">
        <v>140401956</v>
      </c>
      <c r="I690" s="1">
        <v>140401956</v>
      </c>
      <c r="J690" s="1" t="s">
        <v>289</v>
      </c>
      <c r="K690" s="1" t="s">
        <v>345</v>
      </c>
      <c r="L690" s="1" t="s">
        <v>346</v>
      </c>
      <c r="M690" s="1" t="s">
        <v>333</v>
      </c>
      <c r="N690" s="1" t="s">
        <v>407</v>
      </c>
      <c r="Q690" s="1" t="s">
        <v>289</v>
      </c>
      <c r="R690" s="1" t="s">
        <v>289</v>
      </c>
      <c r="S690" s="1" t="s">
        <v>289</v>
      </c>
      <c r="T690" s="1" t="s">
        <v>15924</v>
      </c>
      <c r="U690" s="1" t="s">
        <v>15925</v>
      </c>
      <c r="V690" s="1" t="s">
        <v>351</v>
      </c>
      <c r="W690" s="1">
        <v>2</v>
      </c>
      <c r="X690" s="1">
        <v>1185</v>
      </c>
      <c r="Y690" s="1" t="s">
        <v>15926</v>
      </c>
      <c r="Z690" s="1" t="s">
        <v>15927</v>
      </c>
      <c r="AA690" s="1" t="s">
        <v>15928</v>
      </c>
      <c r="AB690" s="1" t="s">
        <v>15935</v>
      </c>
      <c r="AC690" s="1">
        <v>0.53700000000000003</v>
      </c>
      <c r="AG690" s="1">
        <v>0</v>
      </c>
      <c r="AT690" s="1">
        <v>45.731067000000003</v>
      </c>
      <c r="AU690" s="1" t="s">
        <v>405</v>
      </c>
      <c r="AV690" s="1">
        <v>0</v>
      </c>
      <c r="AW690" s="1">
        <v>0</v>
      </c>
      <c r="AX690" s="1">
        <v>0</v>
      </c>
      <c r="AY690" s="1">
        <v>152</v>
      </c>
      <c r="AZ690" s="1">
        <v>5139</v>
      </c>
      <c r="BA690" s="1" t="s">
        <v>525</v>
      </c>
      <c r="BB690" s="1">
        <v>1</v>
      </c>
      <c r="BC690" s="1">
        <v>1</v>
      </c>
      <c r="BD690" s="1">
        <v>0</v>
      </c>
      <c r="BF690" s="1" t="s">
        <v>351</v>
      </c>
      <c r="BG690" s="1">
        <v>196</v>
      </c>
      <c r="BH690" s="1">
        <v>60</v>
      </c>
      <c r="BI690" s="1">
        <v>7097</v>
      </c>
      <c r="BJ690" s="1">
        <v>1</v>
      </c>
      <c r="BK690" s="1">
        <v>0</v>
      </c>
      <c r="BL690" s="1">
        <v>645.54130999999995</v>
      </c>
      <c r="BM690" s="1">
        <v>365</v>
      </c>
      <c r="BN690" s="1">
        <v>60</v>
      </c>
      <c r="BO690" s="1">
        <v>13134</v>
      </c>
      <c r="BP690" s="1">
        <v>856</v>
      </c>
      <c r="BQ690" s="1">
        <v>0.34937600000000002</v>
      </c>
      <c r="BR690" s="1">
        <v>1</v>
      </c>
    </row>
    <row r="691" spans="1:70" x14ac:dyDescent="0.2">
      <c r="A691" s="1" t="s">
        <v>18157</v>
      </c>
      <c r="B691" s="1" t="s">
        <v>18151</v>
      </c>
      <c r="C691" s="1" t="s">
        <v>18141</v>
      </c>
      <c r="D691" s="1">
        <v>10051</v>
      </c>
      <c r="E691" s="1" t="s">
        <v>289</v>
      </c>
      <c r="F691" s="1" t="s">
        <v>289</v>
      </c>
      <c r="G691" s="1">
        <v>3</v>
      </c>
      <c r="H691" s="1">
        <v>160148825</v>
      </c>
      <c r="I691" s="1">
        <v>160148825</v>
      </c>
      <c r="J691" s="1" t="s">
        <v>289</v>
      </c>
      <c r="K691" s="1" t="s">
        <v>436</v>
      </c>
      <c r="L691" s="1" t="s">
        <v>346</v>
      </c>
      <c r="M691" s="1" t="s">
        <v>347</v>
      </c>
      <c r="N691" s="1" t="s">
        <v>333</v>
      </c>
      <c r="Q691" s="1" t="s">
        <v>289</v>
      </c>
      <c r="R691" s="1" t="s">
        <v>289</v>
      </c>
      <c r="S691" s="1" t="s">
        <v>289</v>
      </c>
      <c r="T691" s="1" t="s">
        <v>17028</v>
      </c>
      <c r="U691" s="1" t="s">
        <v>17029</v>
      </c>
      <c r="V691" s="1" t="s">
        <v>351</v>
      </c>
      <c r="W691" s="1">
        <v>20</v>
      </c>
      <c r="X691" s="1">
        <v>3397</v>
      </c>
      <c r="Y691" s="1" t="s">
        <v>17030</v>
      </c>
      <c r="Z691" s="1" t="s">
        <v>17031</v>
      </c>
      <c r="AA691" s="1" t="s">
        <v>17032</v>
      </c>
      <c r="AB691" s="1" t="s">
        <v>17044</v>
      </c>
      <c r="AC691" s="1">
        <v>0.34799999999999998</v>
      </c>
      <c r="AG691" s="1">
        <v>0</v>
      </c>
      <c r="AT691" s="1">
        <v>3.6118869999999998</v>
      </c>
      <c r="AU691" s="1" t="s">
        <v>405</v>
      </c>
      <c r="AV691" s="1">
        <v>0</v>
      </c>
      <c r="AW691" s="1">
        <v>0</v>
      </c>
      <c r="AX691" s="1">
        <v>0</v>
      </c>
      <c r="AY691" s="1">
        <v>12</v>
      </c>
      <c r="AZ691" s="1">
        <v>438</v>
      </c>
      <c r="BA691" s="1" t="s">
        <v>469</v>
      </c>
      <c r="BB691" s="1">
        <v>0.99363400000000002</v>
      </c>
      <c r="BC691" s="1">
        <v>0.94841399999999998</v>
      </c>
      <c r="BD691" s="1">
        <v>0</v>
      </c>
      <c r="BF691" s="1" t="s">
        <v>351</v>
      </c>
      <c r="BG691" s="1">
        <v>3</v>
      </c>
      <c r="BH691" s="1">
        <v>60</v>
      </c>
      <c r="BI691" s="1">
        <v>113</v>
      </c>
      <c r="BJ691" s="1">
        <v>0</v>
      </c>
      <c r="BK691" s="1">
        <v>0</v>
      </c>
      <c r="BL691" s="1">
        <v>7.8310620000000002</v>
      </c>
      <c r="BM691" s="1">
        <v>46</v>
      </c>
      <c r="BN691" s="1">
        <v>60</v>
      </c>
      <c r="BO691" s="1">
        <v>1751</v>
      </c>
      <c r="BP691" s="1">
        <v>75</v>
      </c>
      <c r="BQ691" s="1">
        <v>6.1224000000000001E-2</v>
      </c>
      <c r="BR691" s="1">
        <v>0.95449099999999998</v>
      </c>
    </row>
    <row r="692" spans="1:70" x14ac:dyDescent="0.2">
      <c r="A692" s="1" t="s">
        <v>18157</v>
      </c>
      <c r="B692" s="1" t="s">
        <v>18151</v>
      </c>
      <c r="C692" s="1" t="s">
        <v>16029</v>
      </c>
      <c r="D692" s="1">
        <v>115265</v>
      </c>
      <c r="E692" s="1" t="s">
        <v>289</v>
      </c>
      <c r="F692" s="1" t="s">
        <v>289</v>
      </c>
      <c r="G692" s="1">
        <v>4</v>
      </c>
      <c r="H692" s="1">
        <v>101109303</v>
      </c>
      <c r="I692" s="1">
        <v>101109303</v>
      </c>
      <c r="J692" s="1" t="s">
        <v>289</v>
      </c>
      <c r="K692" s="1" t="s">
        <v>345</v>
      </c>
      <c r="L692" s="1" t="s">
        <v>346</v>
      </c>
      <c r="M692" s="1" t="s">
        <v>407</v>
      </c>
      <c r="N692" s="1" t="s">
        <v>333</v>
      </c>
      <c r="Q692" s="1" t="s">
        <v>289</v>
      </c>
      <c r="R692" s="1" t="s">
        <v>289</v>
      </c>
      <c r="S692" s="1" t="s">
        <v>289</v>
      </c>
      <c r="T692" s="1" t="s">
        <v>15997</v>
      </c>
      <c r="U692" s="1" t="s">
        <v>15998</v>
      </c>
      <c r="V692" s="1" t="s">
        <v>293</v>
      </c>
      <c r="W692" s="1">
        <v>3</v>
      </c>
      <c r="X692" s="1">
        <v>327</v>
      </c>
      <c r="Y692" s="1" t="s">
        <v>15999</v>
      </c>
      <c r="Z692" s="1" t="s">
        <v>16000</v>
      </c>
      <c r="AA692" s="1" t="s">
        <v>16001</v>
      </c>
      <c r="AB692" s="1" t="s">
        <v>16011</v>
      </c>
      <c r="AC692" s="1">
        <v>0.33300000000000002</v>
      </c>
      <c r="AG692" s="1">
        <v>0</v>
      </c>
      <c r="AT692" s="1">
        <v>17.454965999999999</v>
      </c>
      <c r="AU692" s="1" t="s">
        <v>405</v>
      </c>
      <c r="AV692" s="1">
        <v>0</v>
      </c>
      <c r="AW692" s="1">
        <v>0</v>
      </c>
      <c r="AX692" s="1">
        <v>0</v>
      </c>
      <c r="AY692" s="1">
        <v>58</v>
      </c>
      <c r="AZ692" s="1">
        <v>1942</v>
      </c>
      <c r="BA692" s="1" t="s">
        <v>498</v>
      </c>
      <c r="BB692" s="1">
        <v>1</v>
      </c>
      <c r="BC692" s="1">
        <v>1</v>
      </c>
      <c r="BD692" s="1">
        <v>0</v>
      </c>
      <c r="BF692" s="1" t="s">
        <v>293</v>
      </c>
      <c r="BG692" s="1">
        <v>136</v>
      </c>
      <c r="BH692" s="1">
        <v>60</v>
      </c>
      <c r="BI692" s="1">
        <v>5088</v>
      </c>
      <c r="BJ692" s="1">
        <v>0</v>
      </c>
      <c r="BK692" s="1">
        <v>0</v>
      </c>
      <c r="BL692" s="1">
        <v>466.462602</v>
      </c>
      <c r="BM692" s="1">
        <v>242</v>
      </c>
      <c r="BN692" s="1">
        <v>60</v>
      </c>
      <c r="BO692" s="1">
        <v>9025</v>
      </c>
      <c r="BP692" s="1">
        <v>471</v>
      </c>
      <c r="BQ692" s="1">
        <v>0.359788</v>
      </c>
      <c r="BR692" s="1">
        <v>1</v>
      </c>
    </row>
    <row r="693" spans="1:70" x14ac:dyDescent="0.2">
      <c r="A693" s="1" t="s">
        <v>18157</v>
      </c>
      <c r="B693" s="1" t="s">
        <v>18151</v>
      </c>
      <c r="C693" s="1" t="s">
        <v>15994</v>
      </c>
      <c r="D693" s="1">
        <v>166379</v>
      </c>
      <c r="E693" s="1" t="s">
        <v>289</v>
      </c>
      <c r="F693" s="1" t="s">
        <v>289</v>
      </c>
      <c r="G693" s="1">
        <v>4</v>
      </c>
      <c r="H693" s="1">
        <v>123664642</v>
      </c>
      <c r="I693" s="1">
        <v>123664642</v>
      </c>
      <c r="J693" s="1" t="s">
        <v>289</v>
      </c>
      <c r="K693" s="1" t="s">
        <v>345</v>
      </c>
      <c r="L693" s="1" t="s">
        <v>346</v>
      </c>
      <c r="M693" s="1" t="s">
        <v>407</v>
      </c>
      <c r="N693" s="1" t="s">
        <v>294</v>
      </c>
      <c r="Q693" s="1" t="s">
        <v>289</v>
      </c>
      <c r="R693" s="1" t="s">
        <v>289</v>
      </c>
      <c r="S693" s="1" t="s">
        <v>289</v>
      </c>
      <c r="T693" s="1" t="s">
        <v>15958</v>
      </c>
      <c r="U693" s="1" t="s">
        <v>15959</v>
      </c>
      <c r="V693" s="1" t="s">
        <v>351</v>
      </c>
      <c r="W693" s="1">
        <v>2</v>
      </c>
      <c r="X693" s="1">
        <v>1788</v>
      </c>
      <c r="Y693" s="1" t="s">
        <v>15960</v>
      </c>
      <c r="Z693" s="1" t="s">
        <v>15961</v>
      </c>
      <c r="AA693" s="1" t="s">
        <v>15962</v>
      </c>
      <c r="AB693" s="1" t="s">
        <v>15971</v>
      </c>
      <c r="AC693" s="1">
        <v>0.42299999999999999</v>
      </c>
      <c r="AG693" s="1">
        <v>0</v>
      </c>
      <c r="AT693" s="1">
        <v>24.069714000000001</v>
      </c>
      <c r="AU693" s="1" t="s">
        <v>405</v>
      </c>
      <c r="AV693" s="1">
        <v>0</v>
      </c>
      <c r="AW693" s="1">
        <v>0</v>
      </c>
      <c r="AX693" s="1">
        <v>0</v>
      </c>
      <c r="AY693" s="1">
        <v>80</v>
      </c>
      <c r="AZ693" s="1">
        <v>2662</v>
      </c>
      <c r="BA693" s="1" t="s">
        <v>498</v>
      </c>
      <c r="BB693" s="1">
        <v>1</v>
      </c>
      <c r="BC693" s="1">
        <v>1</v>
      </c>
      <c r="BD693" s="1">
        <v>0</v>
      </c>
      <c r="BF693" s="1" t="s">
        <v>351</v>
      </c>
      <c r="BG693" s="1">
        <v>179</v>
      </c>
      <c r="BH693" s="1">
        <v>60</v>
      </c>
      <c r="BI693" s="1">
        <v>6381</v>
      </c>
      <c r="BJ693" s="1">
        <v>0</v>
      </c>
      <c r="BK693" s="1">
        <v>0</v>
      </c>
      <c r="BL693" s="1">
        <v>584.56729299999995</v>
      </c>
      <c r="BM693" s="1">
        <v>307</v>
      </c>
      <c r="BN693" s="1">
        <v>60</v>
      </c>
      <c r="BO693" s="1">
        <v>11424</v>
      </c>
      <c r="BP693" s="1">
        <v>602</v>
      </c>
      <c r="BQ693" s="1">
        <v>0.368313</v>
      </c>
      <c r="BR693" s="1">
        <v>1</v>
      </c>
    </row>
    <row r="694" spans="1:70" x14ac:dyDescent="0.2">
      <c r="A694" s="1" t="s">
        <v>18157</v>
      </c>
      <c r="B694" s="1" t="s">
        <v>18151</v>
      </c>
      <c r="C694" s="1" t="s">
        <v>17106</v>
      </c>
      <c r="D694" s="1">
        <v>441056</v>
      </c>
      <c r="E694" s="1" t="s">
        <v>289</v>
      </c>
      <c r="F694" s="1" t="s">
        <v>289</v>
      </c>
      <c r="G694" s="1">
        <v>4</v>
      </c>
      <c r="H694" s="1">
        <v>191003176</v>
      </c>
      <c r="I694" s="1">
        <v>191003176</v>
      </c>
      <c r="J694" s="1" t="s">
        <v>289</v>
      </c>
      <c r="K694" s="1" t="s">
        <v>345</v>
      </c>
      <c r="L694" s="1" t="s">
        <v>346</v>
      </c>
      <c r="M694" s="1" t="s">
        <v>347</v>
      </c>
      <c r="N694" s="1" t="s">
        <v>294</v>
      </c>
      <c r="Q694" s="1" t="s">
        <v>289</v>
      </c>
      <c r="R694" s="1" t="s">
        <v>289</v>
      </c>
      <c r="S694" s="1" t="s">
        <v>289</v>
      </c>
      <c r="T694" s="1" t="s">
        <v>17078</v>
      </c>
      <c r="U694" s="1" t="s">
        <v>17079</v>
      </c>
      <c r="V694" s="1" t="s">
        <v>351</v>
      </c>
      <c r="W694" s="1">
        <v>1</v>
      </c>
      <c r="X694" s="1">
        <v>904</v>
      </c>
      <c r="Y694" s="1" t="s">
        <v>17080</v>
      </c>
      <c r="Z694" s="1" t="s">
        <v>17081</v>
      </c>
      <c r="AA694" s="1" t="s">
        <v>17082</v>
      </c>
      <c r="AB694" s="1" t="s">
        <v>17087</v>
      </c>
      <c r="AC694" s="1">
        <v>0.78600000000000003</v>
      </c>
      <c r="AG694" s="1">
        <v>0</v>
      </c>
      <c r="AT694" s="1">
        <v>4.8129739999999996</v>
      </c>
      <c r="AU694" s="1" t="s">
        <v>405</v>
      </c>
      <c r="AV694" s="1">
        <v>22</v>
      </c>
      <c r="AW694" s="1">
        <v>0</v>
      </c>
      <c r="AX694" s="1">
        <v>0</v>
      </c>
      <c r="AY694" s="1">
        <v>16</v>
      </c>
      <c r="AZ694" s="1">
        <v>537</v>
      </c>
      <c r="BA694" s="1" t="s">
        <v>469</v>
      </c>
      <c r="BB694" s="1">
        <v>0.99256999999999995</v>
      </c>
      <c r="BC694" s="1">
        <v>0.91134899999999996</v>
      </c>
      <c r="BD694" s="1">
        <v>0</v>
      </c>
      <c r="BF694" s="1" t="s">
        <v>351</v>
      </c>
      <c r="BG694" s="1">
        <v>7</v>
      </c>
      <c r="BH694" s="1">
        <v>41</v>
      </c>
      <c r="BI694" s="1">
        <v>249</v>
      </c>
      <c r="BJ694" s="1">
        <v>0</v>
      </c>
      <c r="BK694" s="1">
        <v>0</v>
      </c>
      <c r="BL694" s="1">
        <v>22.809622000000001</v>
      </c>
      <c r="BM694" s="1">
        <v>12</v>
      </c>
      <c r="BN694" s="1">
        <v>60</v>
      </c>
      <c r="BO694" s="1">
        <v>405</v>
      </c>
      <c r="BP694" s="1">
        <v>87</v>
      </c>
      <c r="BQ694" s="1">
        <v>0.368421</v>
      </c>
      <c r="BR694" s="1">
        <v>0.91817099999999996</v>
      </c>
    </row>
    <row r="695" spans="1:70" x14ac:dyDescent="0.2">
      <c r="A695" s="1" t="s">
        <v>18157</v>
      </c>
      <c r="B695" s="1" t="s">
        <v>18151</v>
      </c>
      <c r="C695" s="1" t="s">
        <v>18134</v>
      </c>
      <c r="D695" s="1">
        <v>0</v>
      </c>
      <c r="E695" s="1" t="s">
        <v>289</v>
      </c>
      <c r="F695" s="1" t="s">
        <v>289</v>
      </c>
      <c r="G695" s="1">
        <v>5</v>
      </c>
      <c r="H695" s="1">
        <v>125968340</v>
      </c>
      <c r="I695" s="1">
        <v>125968340</v>
      </c>
      <c r="J695" s="1" t="s">
        <v>289</v>
      </c>
      <c r="K695" s="1" t="s">
        <v>436</v>
      </c>
      <c r="L695" s="1" t="s">
        <v>346</v>
      </c>
      <c r="M695" s="1" t="s">
        <v>294</v>
      </c>
      <c r="N695" s="1" t="s">
        <v>347</v>
      </c>
      <c r="Q695" s="1" t="s">
        <v>289</v>
      </c>
      <c r="R695" s="1" t="s">
        <v>289</v>
      </c>
      <c r="S695" s="1" t="s">
        <v>289</v>
      </c>
      <c r="T695" s="1" t="s">
        <v>16055</v>
      </c>
      <c r="U695" s="1" t="s">
        <v>16056</v>
      </c>
      <c r="V695" s="1" t="s">
        <v>351</v>
      </c>
      <c r="W695" s="1">
        <v>2</v>
      </c>
      <c r="X695" s="1">
        <v>202</v>
      </c>
      <c r="Y695" s="1" t="s">
        <v>9754</v>
      </c>
      <c r="Z695" s="1" t="s">
        <v>16057</v>
      </c>
      <c r="AA695" s="1" t="s">
        <v>16058</v>
      </c>
      <c r="AB695" s="1" t="s">
        <v>16064</v>
      </c>
      <c r="AC695" s="1">
        <v>0.38300000000000001</v>
      </c>
      <c r="AG695" s="1">
        <v>0</v>
      </c>
      <c r="AT695" s="1">
        <v>7.2228839999999996</v>
      </c>
      <c r="AU695" s="1" t="s">
        <v>405</v>
      </c>
      <c r="AV695" s="1">
        <v>0</v>
      </c>
      <c r="AW695" s="1">
        <v>0</v>
      </c>
      <c r="AX695" s="1">
        <v>0</v>
      </c>
      <c r="AY695" s="1">
        <v>24</v>
      </c>
      <c r="AZ695" s="1">
        <v>799</v>
      </c>
      <c r="BA695" s="1" t="s">
        <v>406</v>
      </c>
      <c r="BB695" s="1">
        <v>0.99993100000000001</v>
      </c>
      <c r="BC695" s="1">
        <v>0.99992800000000004</v>
      </c>
      <c r="BD695" s="1">
        <v>0</v>
      </c>
      <c r="BF695" s="1" t="s">
        <v>351</v>
      </c>
      <c r="BG695" s="1">
        <v>21</v>
      </c>
      <c r="BH695" s="1">
        <v>60</v>
      </c>
      <c r="BI695" s="1">
        <v>779</v>
      </c>
      <c r="BJ695" s="1">
        <v>0</v>
      </c>
      <c r="BK695" s="1">
        <v>0</v>
      </c>
      <c r="BL695" s="1">
        <v>64.096878000000004</v>
      </c>
      <c r="BM695" s="1">
        <v>95</v>
      </c>
      <c r="BN695" s="1">
        <v>60</v>
      </c>
      <c r="BO695" s="1">
        <v>3436</v>
      </c>
      <c r="BP695" s="1">
        <v>170</v>
      </c>
      <c r="BQ695" s="1">
        <v>0.181034</v>
      </c>
      <c r="BR695" s="1">
        <v>0.99999700000000002</v>
      </c>
    </row>
    <row r="696" spans="1:70" x14ac:dyDescent="0.2">
      <c r="A696" s="1" t="s">
        <v>18157</v>
      </c>
      <c r="B696" s="1" t="s">
        <v>18151</v>
      </c>
      <c r="C696" s="1" t="s">
        <v>17176</v>
      </c>
      <c r="D696" s="1">
        <v>8899</v>
      </c>
      <c r="E696" s="1" t="s">
        <v>289</v>
      </c>
      <c r="F696" s="1" t="s">
        <v>289</v>
      </c>
      <c r="G696" s="1">
        <v>6</v>
      </c>
      <c r="H696" s="1">
        <v>4047436</v>
      </c>
      <c r="I696" s="1">
        <v>4047436</v>
      </c>
      <c r="J696" s="1" t="s">
        <v>289</v>
      </c>
      <c r="K696" s="1" t="s">
        <v>345</v>
      </c>
      <c r="L696" s="1" t="s">
        <v>346</v>
      </c>
      <c r="M696" s="1" t="s">
        <v>347</v>
      </c>
      <c r="N696" s="1" t="s">
        <v>407</v>
      </c>
      <c r="Q696" s="1" t="s">
        <v>289</v>
      </c>
      <c r="R696" s="1" t="s">
        <v>289</v>
      </c>
      <c r="S696" s="1" t="s">
        <v>289</v>
      </c>
      <c r="T696" s="1" t="s">
        <v>17140</v>
      </c>
      <c r="U696" s="1" t="s">
        <v>17141</v>
      </c>
      <c r="V696" s="1" t="s">
        <v>351</v>
      </c>
      <c r="W696" s="1">
        <v>7</v>
      </c>
      <c r="X696" s="1">
        <v>1989</v>
      </c>
      <c r="Y696" s="1" t="s">
        <v>17142</v>
      </c>
      <c r="Z696" s="1" t="s">
        <v>17143</v>
      </c>
      <c r="AA696" s="1" t="s">
        <v>17144</v>
      </c>
      <c r="AB696" s="1" t="s">
        <v>17155</v>
      </c>
      <c r="AC696" s="1">
        <v>0.27900000000000003</v>
      </c>
      <c r="AG696" s="1">
        <v>0</v>
      </c>
      <c r="AT696" s="1">
        <v>6.019679</v>
      </c>
      <c r="AU696" s="1" t="s">
        <v>405</v>
      </c>
      <c r="AV696" s="1">
        <v>0</v>
      </c>
      <c r="AW696" s="1">
        <v>0</v>
      </c>
      <c r="AX696" s="1">
        <v>0</v>
      </c>
      <c r="AY696" s="1">
        <v>20</v>
      </c>
      <c r="AZ696" s="1">
        <v>710</v>
      </c>
      <c r="BA696" s="1" t="s">
        <v>469</v>
      </c>
      <c r="BB696" s="1">
        <v>0.99986299999999995</v>
      </c>
      <c r="BC696" s="1">
        <v>0.99966699999999997</v>
      </c>
      <c r="BD696" s="1">
        <v>0</v>
      </c>
      <c r="BF696" s="1" t="s">
        <v>351</v>
      </c>
      <c r="BG696" s="1">
        <v>4</v>
      </c>
      <c r="BH696" s="1">
        <v>60</v>
      </c>
      <c r="BI696" s="1">
        <v>164</v>
      </c>
      <c r="BJ696" s="1">
        <v>0</v>
      </c>
      <c r="BK696" s="1">
        <v>0</v>
      </c>
      <c r="BL696" s="1">
        <v>11.222545</v>
      </c>
      <c r="BM696" s="1">
        <v>85</v>
      </c>
      <c r="BN696" s="1">
        <v>60</v>
      </c>
      <c r="BO696" s="1">
        <v>3339</v>
      </c>
      <c r="BP696" s="1">
        <v>130</v>
      </c>
      <c r="BQ696" s="1">
        <v>4.4943999999999998E-2</v>
      </c>
      <c r="BR696" s="1">
        <v>0.99980400000000003</v>
      </c>
    </row>
    <row r="697" spans="1:70" x14ac:dyDescent="0.2">
      <c r="A697" s="1" t="s">
        <v>18157</v>
      </c>
      <c r="B697" s="1" t="s">
        <v>18151</v>
      </c>
      <c r="C697" s="1" t="s">
        <v>18142</v>
      </c>
      <c r="D697" s="1">
        <v>85236</v>
      </c>
      <c r="E697" s="1" t="s">
        <v>289</v>
      </c>
      <c r="F697" s="1" t="s">
        <v>289</v>
      </c>
      <c r="G697" s="1">
        <v>6</v>
      </c>
      <c r="H697" s="1">
        <v>27114569</v>
      </c>
      <c r="I697" s="1">
        <v>27114569</v>
      </c>
      <c r="J697" s="1" t="s">
        <v>289</v>
      </c>
      <c r="K697" s="1" t="s">
        <v>436</v>
      </c>
      <c r="L697" s="1" t="s">
        <v>346</v>
      </c>
      <c r="M697" s="1" t="s">
        <v>294</v>
      </c>
      <c r="N697" s="1" t="s">
        <v>347</v>
      </c>
      <c r="Q697" s="1" t="s">
        <v>289</v>
      </c>
      <c r="R697" s="1" t="s">
        <v>289</v>
      </c>
      <c r="S697" s="1" t="s">
        <v>289</v>
      </c>
      <c r="T697" s="1" t="s">
        <v>17109</v>
      </c>
      <c r="U697" s="1" t="s">
        <v>17110</v>
      </c>
      <c r="V697" s="1" t="s">
        <v>293</v>
      </c>
      <c r="W697" s="1">
        <v>1</v>
      </c>
      <c r="X697" s="1">
        <v>8</v>
      </c>
      <c r="Y697" s="1" t="s">
        <v>17111</v>
      </c>
      <c r="Z697" s="1" t="s">
        <v>17112</v>
      </c>
      <c r="AA697" s="1" t="s">
        <v>17113</v>
      </c>
      <c r="AB697" s="1" t="s">
        <v>17121</v>
      </c>
      <c r="AC697" s="1">
        <v>0.56200000000000006</v>
      </c>
      <c r="AG697" s="1">
        <v>0</v>
      </c>
      <c r="AT697" s="1">
        <v>9.3511590000000009</v>
      </c>
      <c r="AU697" s="1" t="s">
        <v>405</v>
      </c>
      <c r="AV697" s="1">
        <v>2</v>
      </c>
      <c r="AW697" s="1">
        <v>1</v>
      </c>
      <c r="AX697" s="1">
        <v>37</v>
      </c>
      <c r="AY697" s="1">
        <v>44</v>
      </c>
      <c r="AZ697" s="1">
        <v>1404</v>
      </c>
      <c r="BA697" s="1" t="s">
        <v>406</v>
      </c>
      <c r="BB697" s="1">
        <v>1</v>
      </c>
      <c r="BC697" s="1">
        <v>0.99999899999999997</v>
      </c>
      <c r="BD697" s="1">
        <v>0</v>
      </c>
      <c r="BF697" s="1" t="s">
        <v>293</v>
      </c>
      <c r="BG697" s="1">
        <v>7</v>
      </c>
      <c r="BH697" s="1">
        <v>33</v>
      </c>
      <c r="BI697" s="1">
        <v>244</v>
      </c>
      <c r="BJ697" s="1">
        <v>0</v>
      </c>
      <c r="BK697" s="1">
        <v>0</v>
      </c>
      <c r="BL697" s="1">
        <v>16.037732999999999</v>
      </c>
      <c r="BM697" s="1">
        <v>118</v>
      </c>
      <c r="BN697" s="1">
        <v>60</v>
      </c>
      <c r="BO697" s="1">
        <v>4007</v>
      </c>
      <c r="BP697" s="1">
        <v>194</v>
      </c>
      <c r="BQ697" s="1">
        <v>5.6000000000000001E-2</v>
      </c>
      <c r="BR697" s="1">
        <v>0.99999899999999997</v>
      </c>
    </row>
    <row r="698" spans="1:70" x14ac:dyDescent="0.2">
      <c r="A698" s="1" t="s">
        <v>18157</v>
      </c>
      <c r="B698" s="1" t="s">
        <v>18151</v>
      </c>
      <c r="C698" s="1" t="s">
        <v>18143</v>
      </c>
      <c r="D698" s="1">
        <v>168507</v>
      </c>
      <c r="E698" s="1" t="s">
        <v>289</v>
      </c>
      <c r="F698" s="1" t="s">
        <v>289</v>
      </c>
      <c r="G698" s="1">
        <v>7</v>
      </c>
      <c r="H698" s="1">
        <v>47869716</v>
      </c>
      <c r="I698" s="1">
        <v>47869716</v>
      </c>
      <c r="J698" s="1" t="s">
        <v>289</v>
      </c>
      <c r="K698" s="1" t="s">
        <v>436</v>
      </c>
      <c r="L698" s="1" t="s">
        <v>346</v>
      </c>
      <c r="M698" s="1" t="s">
        <v>333</v>
      </c>
      <c r="N698" s="1" t="s">
        <v>407</v>
      </c>
      <c r="Q698" s="1" t="s">
        <v>289</v>
      </c>
      <c r="R698" s="1" t="s">
        <v>289</v>
      </c>
      <c r="S698" s="1" t="s">
        <v>289</v>
      </c>
      <c r="T698" s="1" t="s">
        <v>17218</v>
      </c>
      <c r="U698" s="1" t="s">
        <v>17219</v>
      </c>
      <c r="V698" s="1" t="s">
        <v>293</v>
      </c>
      <c r="W698" s="1">
        <v>43</v>
      </c>
      <c r="X698" s="1">
        <v>6530</v>
      </c>
      <c r="Y698" s="1" t="s">
        <v>17220</v>
      </c>
      <c r="Z698" s="1" t="s">
        <v>17221</v>
      </c>
      <c r="AA698" s="1" t="s">
        <v>17222</v>
      </c>
      <c r="AB698" s="1" t="s">
        <v>17231</v>
      </c>
      <c r="AC698" s="1">
        <v>0.57699999999999996</v>
      </c>
      <c r="AG698" s="1">
        <v>0</v>
      </c>
      <c r="AT698" s="1">
        <v>6.320284</v>
      </c>
      <c r="AU698" s="1" t="s">
        <v>405</v>
      </c>
      <c r="AV698" s="1">
        <v>0</v>
      </c>
      <c r="AW698" s="1">
        <v>0</v>
      </c>
      <c r="AX698" s="1">
        <v>0</v>
      </c>
      <c r="AY698" s="1">
        <v>21</v>
      </c>
      <c r="AZ698" s="1">
        <v>750</v>
      </c>
      <c r="BA698" s="1" t="s">
        <v>525</v>
      </c>
      <c r="BB698" s="1">
        <v>0.99986900000000001</v>
      </c>
      <c r="BC698" s="1">
        <v>0.99986200000000003</v>
      </c>
      <c r="BD698" s="1">
        <v>0</v>
      </c>
      <c r="BF698" s="1" t="s">
        <v>293</v>
      </c>
      <c r="BG698" s="1">
        <v>5</v>
      </c>
      <c r="BH698" s="1">
        <v>60</v>
      </c>
      <c r="BI698" s="1">
        <v>189</v>
      </c>
      <c r="BJ698" s="1">
        <v>0</v>
      </c>
      <c r="BK698" s="1">
        <v>0</v>
      </c>
      <c r="BL698" s="1">
        <v>12.455425999999999</v>
      </c>
      <c r="BM698" s="1">
        <v>105</v>
      </c>
      <c r="BN698" s="1">
        <v>60</v>
      </c>
      <c r="BO698" s="1">
        <v>3776</v>
      </c>
      <c r="BP698" s="1">
        <v>141</v>
      </c>
      <c r="BQ698" s="1">
        <v>4.5455000000000002E-2</v>
      </c>
      <c r="BR698" s="1">
        <v>0.99999300000000002</v>
      </c>
    </row>
    <row r="699" spans="1:70" x14ac:dyDescent="0.2">
      <c r="A699" s="1" t="s">
        <v>18157</v>
      </c>
      <c r="B699" s="1" t="s">
        <v>18151</v>
      </c>
      <c r="C699" s="1" t="s">
        <v>17215</v>
      </c>
      <c r="D699" s="1">
        <v>26261</v>
      </c>
      <c r="E699" s="1" t="s">
        <v>289</v>
      </c>
      <c r="F699" s="1" t="s">
        <v>289</v>
      </c>
      <c r="G699" s="1">
        <v>7</v>
      </c>
      <c r="H699" s="1">
        <v>100187343</v>
      </c>
      <c r="I699" s="1">
        <v>100187343</v>
      </c>
      <c r="J699" s="1" t="s">
        <v>289</v>
      </c>
      <c r="K699" s="1" t="s">
        <v>345</v>
      </c>
      <c r="L699" s="1" t="s">
        <v>346</v>
      </c>
      <c r="M699" s="1" t="s">
        <v>333</v>
      </c>
      <c r="N699" s="1" t="s">
        <v>407</v>
      </c>
      <c r="Q699" s="1" t="s">
        <v>289</v>
      </c>
      <c r="R699" s="1" t="s">
        <v>289</v>
      </c>
      <c r="S699" s="1" t="s">
        <v>289</v>
      </c>
      <c r="T699" s="1" t="s">
        <v>17179</v>
      </c>
      <c r="U699" s="1" t="s">
        <v>17180</v>
      </c>
      <c r="V699" s="1" t="s">
        <v>351</v>
      </c>
      <c r="W699" s="1">
        <v>1</v>
      </c>
      <c r="X699" s="1">
        <v>92</v>
      </c>
      <c r="Y699" s="1" t="s">
        <v>17181</v>
      </c>
      <c r="Z699" s="1" t="s">
        <v>17182</v>
      </c>
      <c r="AA699" s="1" t="s">
        <v>17183</v>
      </c>
      <c r="AB699" s="1" t="s">
        <v>17194</v>
      </c>
      <c r="AC699" s="1">
        <v>0.65200000000000002</v>
      </c>
      <c r="AG699" s="1">
        <v>0</v>
      </c>
      <c r="AT699" s="1">
        <v>11.716634000000001</v>
      </c>
      <c r="AU699" s="1" t="s">
        <v>405</v>
      </c>
      <c r="AV699" s="1">
        <v>0</v>
      </c>
      <c r="AW699" s="1">
        <v>0</v>
      </c>
      <c r="AX699" s="1">
        <v>0</v>
      </c>
      <c r="AY699" s="1">
        <v>39</v>
      </c>
      <c r="AZ699" s="1">
        <v>1322</v>
      </c>
      <c r="BA699" s="1" t="s">
        <v>525</v>
      </c>
      <c r="BB699" s="1">
        <v>1</v>
      </c>
      <c r="BC699" s="1">
        <v>1</v>
      </c>
      <c r="BD699" s="1">
        <v>0</v>
      </c>
      <c r="BF699" s="1" t="s">
        <v>351</v>
      </c>
      <c r="BG699" s="1">
        <v>9</v>
      </c>
      <c r="BH699" s="1">
        <v>60</v>
      </c>
      <c r="BI699" s="1">
        <v>297</v>
      </c>
      <c r="BJ699" s="1">
        <v>0</v>
      </c>
      <c r="BK699" s="1">
        <v>0</v>
      </c>
      <c r="BL699" s="1">
        <v>18.975491999999999</v>
      </c>
      <c r="BM699" s="1">
        <v>151</v>
      </c>
      <c r="BN699" s="1">
        <v>60</v>
      </c>
      <c r="BO699" s="1">
        <v>5403</v>
      </c>
      <c r="BP699" s="1">
        <v>228</v>
      </c>
      <c r="BQ699" s="1">
        <v>5.6250000000000001E-2</v>
      </c>
      <c r="BR699" s="1">
        <v>1</v>
      </c>
    </row>
    <row r="700" spans="1:70" x14ac:dyDescent="0.2">
      <c r="A700" s="1" t="s">
        <v>18157</v>
      </c>
      <c r="B700" s="1" t="s">
        <v>18151</v>
      </c>
      <c r="C700" s="1" t="s">
        <v>14527</v>
      </c>
      <c r="D700" s="1">
        <v>10071</v>
      </c>
      <c r="E700" s="1" t="s">
        <v>289</v>
      </c>
      <c r="F700" s="1" t="s">
        <v>289</v>
      </c>
      <c r="G700" s="1">
        <v>7</v>
      </c>
      <c r="H700" s="1">
        <v>100642016</v>
      </c>
      <c r="I700" s="1">
        <v>100642016</v>
      </c>
      <c r="J700" s="1" t="s">
        <v>289</v>
      </c>
      <c r="K700" s="1" t="s">
        <v>436</v>
      </c>
      <c r="L700" s="1" t="s">
        <v>346</v>
      </c>
      <c r="M700" s="1" t="s">
        <v>407</v>
      </c>
      <c r="N700" s="1" t="s">
        <v>347</v>
      </c>
      <c r="Q700" s="1" t="s">
        <v>289</v>
      </c>
      <c r="R700" s="1" t="s">
        <v>289</v>
      </c>
      <c r="S700" s="1" t="s">
        <v>289</v>
      </c>
      <c r="T700" s="1" t="s">
        <v>16138</v>
      </c>
      <c r="U700" s="1" t="s">
        <v>1084</v>
      </c>
      <c r="V700" s="1" t="s">
        <v>351</v>
      </c>
      <c r="W700" s="1">
        <v>5</v>
      </c>
      <c r="X700" s="1">
        <v>8601</v>
      </c>
      <c r="Y700" s="1" t="s">
        <v>16139</v>
      </c>
      <c r="Z700" s="1" t="s">
        <v>16140</v>
      </c>
      <c r="AA700" s="1" t="s">
        <v>16141</v>
      </c>
      <c r="AB700" s="1" t="s">
        <v>16143</v>
      </c>
      <c r="AC700" s="1">
        <v>0.57199999999999995</v>
      </c>
      <c r="AG700" s="1">
        <v>0</v>
      </c>
      <c r="AT700" s="1">
        <v>8.1615149999999996</v>
      </c>
      <c r="AU700" s="1" t="s">
        <v>405</v>
      </c>
      <c r="AV700" s="1">
        <v>56</v>
      </c>
      <c r="AW700" s="1">
        <v>1</v>
      </c>
      <c r="AX700" s="1">
        <v>37</v>
      </c>
      <c r="AY700" s="1">
        <v>40</v>
      </c>
      <c r="AZ700" s="1">
        <v>1345</v>
      </c>
      <c r="BA700" s="1" t="s">
        <v>498</v>
      </c>
      <c r="BB700" s="1">
        <v>0.99999700000000002</v>
      </c>
      <c r="BC700" s="1">
        <v>0.99999700000000002</v>
      </c>
      <c r="BD700" s="1">
        <v>0</v>
      </c>
      <c r="BF700" s="1" t="s">
        <v>351</v>
      </c>
      <c r="BG700" s="1">
        <v>16</v>
      </c>
      <c r="BH700" s="1">
        <v>49</v>
      </c>
      <c r="BI700" s="1">
        <v>577</v>
      </c>
      <c r="BJ700" s="1">
        <v>0</v>
      </c>
      <c r="BK700" s="1">
        <v>0</v>
      </c>
      <c r="BL700" s="1">
        <v>42.443069999999999</v>
      </c>
      <c r="BM700" s="1">
        <v>151</v>
      </c>
      <c r="BN700" s="1">
        <v>50</v>
      </c>
      <c r="BO700" s="1">
        <v>5309</v>
      </c>
      <c r="BP700" s="1">
        <v>316</v>
      </c>
      <c r="BQ700" s="1">
        <v>9.5808000000000004E-2</v>
      </c>
      <c r="BR700" s="1">
        <v>1</v>
      </c>
    </row>
    <row r="701" spans="1:70" x14ac:dyDescent="0.2">
      <c r="A701" s="1" t="s">
        <v>18157</v>
      </c>
      <c r="B701" s="1" t="s">
        <v>18151</v>
      </c>
      <c r="C701" s="1" t="s">
        <v>14527</v>
      </c>
      <c r="D701" s="1">
        <v>10071</v>
      </c>
      <c r="E701" s="1" t="s">
        <v>289</v>
      </c>
      <c r="F701" s="1" t="s">
        <v>289</v>
      </c>
      <c r="G701" s="1">
        <v>7</v>
      </c>
      <c r="H701" s="1">
        <v>100645731</v>
      </c>
      <c r="I701" s="1">
        <v>100645731</v>
      </c>
      <c r="J701" s="1" t="s">
        <v>289</v>
      </c>
      <c r="K701" s="1" t="s">
        <v>345</v>
      </c>
      <c r="L701" s="1" t="s">
        <v>346</v>
      </c>
      <c r="M701" s="1" t="s">
        <v>333</v>
      </c>
      <c r="N701" s="1" t="s">
        <v>407</v>
      </c>
      <c r="Q701" s="1" t="s">
        <v>289</v>
      </c>
      <c r="R701" s="1" t="s">
        <v>289</v>
      </c>
      <c r="S701" s="1" t="s">
        <v>289</v>
      </c>
      <c r="T701" s="1" t="s">
        <v>16147</v>
      </c>
      <c r="U701" s="1" t="s">
        <v>1084</v>
      </c>
      <c r="V701" s="1" t="s">
        <v>351</v>
      </c>
      <c r="W701" s="1">
        <v>5</v>
      </c>
      <c r="X701" s="1">
        <v>12316</v>
      </c>
      <c r="Y701" s="1" t="s">
        <v>16148</v>
      </c>
      <c r="Z701" s="1" t="s">
        <v>16149</v>
      </c>
      <c r="AA701" s="1" t="s">
        <v>16150</v>
      </c>
      <c r="AB701" s="1" t="s">
        <v>16152</v>
      </c>
      <c r="AC701" s="1">
        <v>0.53700000000000003</v>
      </c>
      <c r="AG701" s="1">
        <v>0</v>
      </c>
      <c r="AT701" s="1">
        <v>4.8142560000000003</v>
      </c>
      <c r="AU701" s="1" t="s">
        <v>405</v>
      </c>
      <c r="AV701" s="1">
        <v>22</v>
      </c>
      <c r="AW701" s="1">
        <v>0</v>
      </c>
      <c r="AX701" s="1">
        <v>0</v>
      </c>
      <c r="AY701" s="1">
        <v>16</v>
      </c>
      <c r="AZ701" s="1">
        <v>513</v>
      </c>
      <c r="BA701" s="1" t="s">
        <v>525</v>
      </c>
      <c r="BB701" s="1">
        <v>0.99534299999999998</v>
      </c>
      <c r="BC701" s="1">
        <v>0.99534</v>
      </c>
      <c r="BD701" s="1">
        <v>0</v>
      </c>
      <c r="BF701" s="1" t="s">
        <v>351</v>
      </c>
      <c r="BG701" s="1">
        <v>12</v>
      </c>
      <c r="BH701" s="1">
        <v>49</v>
      </c>
      <c r="BI701" s="1">
        <v>449</v>
      </c>
      <c r="BJ701" s="1">
        <v>0</v>
      </c>
      <c r="BK701" s="1">
        <v>0</v>
      </c>
      <c r="BL701" s="1">
        <v>33.873724000000003</v>
      </c>
      <c r="BM701" s="1">
        <v>104</v>
      </c>
      <c r="BN701" s="1">
        <v>50</v>
      </c>
      <c r="BO701" s="1">
        <v>3751</v>
      </c>
      <c r="BP701" s="1">
        <v>175</v>
      </c>
      <c r="BQ701" s="1">
        <v>0.103448</v>
      </c>
      <c r="BR701" s="1">
        <v>0.99999700000000002</v>
      </c>
    </row>
    <row r="702" spans="1:70" x14ac:dyDescent="0.2">
      <c r="A702" s="1" t="s">
        <v>18157</v>
      </c>
      <c r="B702" s="1" t="s">
        <v>18151</v>
      </c>
      <c r="C702" s="1" t="s">
        <v>18144</v>
      </c>
      <c r="D702" s="1">
        <v>55130</v>
      </c>
      <c r="E702" s="1" t="s">
        <v>289</v>
      </c>
      <c r="F702" s="1" t="s">
        <v>289</v>
      </c>
      <c r="G702" s="1">
        <v>10</v>
      </c>
      <c r="H702" s="1">
        <v>28250635</v>
      </c>
      <c r="I702" s="1">
        <v>28250635</v>
      </c>
      <c r="J702" s="1" t="s">
        <v>289</v>
      </c>
      <c r="K702" s="1" t="s">
        <v>436</v>
      </c>
      <c r="L702" s="1" t="s">
        <v>346</v>
      </c>
      <c r="M702" s="1" t="s">
        <v>407</v>
      </c>
      <c r="N702" s="1" t="s">
        <v>347</v>
      </c>
      <c r="Q702" s="1" t="s">
        <v>289</v>
      </c>
      <c r="R702" s="1" t="s">
        <v>289</v>
      </c>
      <c r="S702" s="1" t="s">
        <v>289</v>
      </c>
      <c r="T702" s="1" t="s">
        <v>17246</v>
      </c>
      <c r="U702" s="1" t="s">
        <v>17247</v>
      </c>
      <c r="V702" s="1" t="s">
        <v>293</v>
      </c>
      <c r="W702" s="1">
        <v>10</v>
      </c>
      <c r="X702" s="1">
        <v>1340</v>
      </c>
      <c r="Y702" s="1" t="s">
        <v>17248</v>
      </c>
      <c r="Z702" s="1" t="s">
        <v>17249</v>
      </c>
      <c r="AA702" s="1" t="s">
        <v>17250</v>
      </c>
      <c r="AB702" s="1" t="s">
        <v>17258</v>
      </c>
      <c r="AC702" s="1">
        <v>0.45300000000000001</v>
      </c>
      <c r="AG702" s="1">
        <v>0</v>
      </c>
      <c r="AT702" s="1">
        <v>7.5243849999999997</v>
      </c>
      <c r="AU702" s="1" t="s">
        <v>405</v>
      </c>
      <c r="AV702" s="1">
        <v>8</v>
      </c>
      <c r="AW702" s="1">
        <v>0</v>
      </c>
      <c r="AX702" s="1">
        <v>0</v>
      </c>
      <c r="AY702" s="1">
        <v>25</v>
      </c>
      <c r="AZ702" s="1">
        <v>875</v>
      </c>
      <c r="BA702" s="1" t="s">
        <v>498</v>
      </c>
      <c r="BB702" s="1">
        <v>0.99993100000000001</v>
      </c>
      <c r="BC702" s="1">
        <v>0.99976600000000004</v>
      </c>
      <c r="BD702" s="1">
        <v>0</v>
      </c>
      <c r="BF702" s="1" t="s">
        <v>293</v>
      </c>
      <c r="BG702" s="1">
        <v>5</v>
      </c>
      <c r="BH702" s="1">
        <v>27</v>
      </c>
      <c r="BI702" s="1">
        <v>190</v>
      </c>
      <c r="BJ702" s="1">
        <v>0</v>
      </c>
      <c r="BK702" s="1">
        <v>0</v>
      </c>
      <c r="BL702" s="1">
        <v>13.001951999999999</v>
      </c>
      <c r="BM702" s="1">
        <v>85</v>
      </c>
      <c r="BN702" s="1">
        <v>60</v>
      </c>
      <c r="BO702" s="1">
        <v>3219</v>
      </c>
      <c r="BP702" s="1">
        <v>150</v>
      </c>
      <c r="BQ702" s="1">
        <v>5.5556000000000001E-2</v>
      </c>
      <c r="BR702" s="1">
        <v>0.99983500000000003</v>
      </c>
    </row>
    <row r="703" spans="1:70" x14ac:dyDescent="0.2">
      <c r="A703" s="1" t="s">
        <v>18157</v>
      </c>
      <c r="B703" s="1" t="s">
        <v>18151</v>
      </c>
      <c r="C703" s="1" t="s">
        <v>17306</v>
      </c>
      <c r="D703" s="1">
        <v>219770</v>
      </c>
      <c r="E703" s="1" t="s">
        <v>289</v>
      </c>
      <c r="F703" s="1" t="s">
        <v>289</v>
      </c>
      <c r="G703" s="1">
        <v>10</v>
      </c>
      <c r="H703" s="1">
        <v>35897457</v>
      </c>
      <c r="I703" s="1">
        <v>35897457</v>
      </c>
      <c r="J703" s="1" t="s">
        <v>289</v>
      </c>
      <c r="K703" s="1" t="s">
        <v>345</v>
      </c>
      <c r="L703" s="1" t="s">
        <v>346</v>
      </c>
      <c r="M703" s="1" t="s">
        <v>347</v>
      </c>
      <c r="N703" s="1" t="s">
        <v>294</v>
      </c>
      <c r="Q703" s="1" t="s">
        <v>289</v>
      </c>
      <c r="R703" s="1" t="s">
        <v>289</v>
      </c>
      <c r="S703" s="1" t="s">
        <v>289</v>
      </c>
      <c r="T703" s="1" t="s">
        <v>17275</v>
      </c>
      <c r="U703" s="1" t="s">
        <v>17276</v>
      </c>
      <c r="V703" s="1" t="s">
        <v>351</v>
      </c>
      <c r="W703" s="1">
        <v>2</v>
      </c>
      <c r="X703" s="1">
        <v>1174</v>
      </c>
      <c r="Y703" s="1" t="s">
        <v>17277</v>
      </c>
      <c r="Z703" s="1" t="s">
        <v>17278</v>
      </c>
      <c r="AA703" s="1" t="s">
        <v>17279</v>
      </c>
      <c r="AB703" s="1" t="s">
        <v>17287</v>
      </c>
      <c r="AC703" s="1">
        <v>0.72099999999999997</v>
      </c>
      <c r="AG703" s="1">
        <v>0</v>
      </c>
      <c r="AT703" s="1">
        <v>3.9119760000000001</v>
      </c>
      <c r="AU703" s="1" t="s">
        <v>405</v>
      </c>
      <c r="AV703" s="1">
        <v>0</v>
      </c>
      <c r="AW703" s="1">
        <v>0</v>
      </c>
      <c r="AX703" s="1">
        <v>0</v>
      </c>
      <c r="AY703" s="1">
        <v>13</v>
      </c>
      <c r="AZ703" s="1">
        <v>444</v>
      </c>
      <c r="BA703" s="1" t="s">
        <v>469</v>
      </c>
      <c r="BB703" s="1">
        <v>0.99439100000000002</v>
      </c>
      <c r="BC703" s="1">
        <v>0.96850199999999997</v>
      </c>
      <c r="BD703" s="1">
        <v>0</v>
      </c>
      <c r="BF703" s="1" t="s">
        <v>351</v>
      </c>
      <c r="BG703" s="1">
        <v>4</v>
      </c>
      <c r="BH703" s="1">
        <v>60</v>
      </c>
      <c r="BI703" s="1">
        <v>145</v>
      </c>
      <c r="BJ703" s="1">
        <v>0</v>
      </c>
      <c r="BK703" s="1">
        <v>0</v>
      </c>
      <c r="BL703" s="1">
        <v>10.219517</v>
      </c>
      <c r="BM703" s="1">
        <v>50</v>
      </c>
      <c r="BN703" s="1">
        <v>60</v>
      </c>
      <c r="BO703" s="1">
        <v>1751</v>
      </c>
      <c r="BP703" s="1">
        <v>77</v>
      </c>
      <c r="BQ703" s="1">
        <v>7.4074000000000001E-2</v>
      </c>
      <c r="BR703" s="1">
        <v>0.97396499999999997</v>
      </c>
    </row>
    <row r="704" spans="1:70" x14ac:dyDescent="0.2">
      <c r="A704" s="1" t="s">
        <v>18157</v>
      </c>
      <c r="B704" s="1" t="s">
        <v>18151</v>
      </c>
      <c r="C704" s="1" t="s">
        <v>18054</v>
      </c>
      <c r="D704" s="1">
        <v>387267</v>
      </c>
      <c r="E704" s="1" t="s">
        <v>289</v>
      </c>
      <c r="F704" s="1" t="s">
        <v>289</v>
      </c>
      <c r="G704" s="1">
        <v>11</v>
      </c>
      <c r="H704" s="1">
        <v>1643252</v>
      </c>
      <c r="I704" s="1">
        <v>1643252</v>
      </c>
      <c r="J704" s="1" t="s">
        <v>289</v>
      </c>
      <c r="K704" s="1" t="s">
        <v>436</v>
      </c>
      <c r="L704" s="1" t="s">
        <v>346</v>
      </c>
      <c r="M704" s="1" t="s">
        <v>407</v>
      </c>
      <c r="N704" s="1" t="s">
        <v>333</v>
      </c>
      <c r="Q704" s="1" t="s">
        <v>289</v>
      </c>
      <c r="R704" s="1" t="s">
        <v>289</v>
      </c>
      <c r="S704" s="1" t="s">
        <v>289</v>
      </c>
      <c r="T704" s="1" t="s">
        <v>16211</v>
      </c>
      <c r="U704" s="1" t="s">
        <v>6460</v>
      </c>
      <c r="V704" s="1" t="s">
        <v>293</v>
      </c>
      <c r="W704" s="1">
        <v>1</v>
      </c>
      <c r="X704" s="1">
        <v>116</v>
      </c>
      <c r="Y704" s="1" t="s">
        <v>16212</v>
      </c>
      <c r="Z704" s="1" t="s">
        <v>16213</v>
      </c>
      <c r="AA704" s="1" t="s">
        <v>16214</v>
      </c>
      <c r="AB704" s="1" t="s">
        <v>16216</v>
      </c>
      <c r="AC704" s="1">
        <v>0.68700000000000006</v>
      </c>
      <c r="AD704" s="1" t="s">
        <v>293</v>
      </c>
      <c r="AE704" s="1">
        <v>109</v>
      </c>
      <c r="AF704" s="1">
        <v>0.05</v>
      </c>
      <c r="AG704" s="1">
        <v>5</v>
      </c>
      <c r="AH704" s="1" t="s">
        <v>16217</v>
      </c>
      <c r="AI704" t="s">
        <v>16218</v>
      </c>
      <c r="AT704" s="1">
        <v>2.7047949999999998</v>
      </c>
      <c r="AU704" s="1" t="s">
        <v>405</v>
      </c>
      <c r="AV704" s="1">
        <v>1</v>
      </c>
      <c r="AW704" s="1">
        <v>0</v>
      </c>
      <c r="AX704" s="1">
        <v>0</v>
      </c>
      <c r="AY704" s="1">
        <v>9</v>
      </c>
      <c r="AZ704" s="1">
        <v>275</v>
      </c>
      <c r="BA704" s="1" t="s">
        <v>498</v>
      </c>
      <c r="BB704" s="1">
        <v>0.99253999999999998</v>
      </c>
      <c r="BC704" s="1">
        <v>0.98551900000000003</v>
      </c>
      <c r="BD704" s="1">
        <v>0</v>
      </c>
      <c r="BF704" s="1" t="s">
        <v>293</v>
      </c>
      <c r="BG704" s="1">
        <v>22</v>
      </c>
      <c r="BH704" s="1">
        <v>49</v>
      </c>
      <c r="BI704" s="1">
        <v>736</v>
      </c>
      <c r="BJ704" s="1">
        <v>0</v>
      </c>
      <c r="BK704" s="1">
        <v>0</v>
      </c>
      <c r="BL704" s="1">
        <v>66.244536999999994</v>
      </c>
      <c r="BM704" s="1">
        <v>42</v>
      </c>
      <c r="BN704" s="1">
        <v>60</v>
      </c>
      <c r="BO704" s="1">
        <v>1279</v>
      </c>
      <c r="BP704" s="1">
        <v>93</v>
      </c>
      <c r="BQ704" s="1">
        <v>0.34375</v>
      </c>
      <c r="BR704" s="1">
        <v>0.99292599999999998</v>
      </c>
    </row>
    <row r="705" spans="1:70" x14ac:dyDescent="0.2">
      <c r="A705" s="1" t="s">
        <v>18157</v>
      </c>
      <c r="B705" s="1" t="s">
        <v>18151</v>
      </c>
      <c r="C705" s="1" t="s">
        <v>17338</v>
      </c>
      <c r="D705" s="1">
        <v>144100</v>
      </c>
      <c r="E705" s="1" t="s">
        <v>289</v>
      </c>
      <c r="F705" s="1" t="s">
        <v>289</v>
      </c>
      <c r="G705" s="1">
        <v>11</v>
      </c>
      <c r="H705" s="1">
        <v>16805338</v>
      </c>
      <c r="I705" s="1">
        <v>16805338</v>
      </c>
      <c r="J705" s="1" t="s">
        <v>289</v>
      </c>
      <c r="K705" s="1" t="s">
        <v>1910</v>
      </c>
      <c r="L705" s="1" t="s">
        <v>346</v>
      </c>
      <c r="M705" s="1" t="s">
        <v>347</v>
      </c>
      <c r="N705" s="1" t="s">
        <v>407</v>
      </c>
      <c r="Q705" s="1" t="s">
        <v>289</v>
      </c>
      <c r="R705" s="1" t="s">
        <v>289</v>
      </c>
      <c r="S705" s="1" t="s">
        <v>289</v>
      </c>
      <c r="T705" s="1" t="s">
        <v>17310</v>
      </c>
      <c r="U705" s="1" t="s">
        <v>17311</v>
      </c>
      <c r="V705" s="1" t="s">
        <v>293</v>
      </c>
      <c r="W705" s="1">
        <v>25</v>
      </c>
      <c r="X705" s="1">
        <v>3600</v>
      </c>
      <c r="Y705" s="1" t="s">
        <v>17312</v>
      </c>
      <c r="Z705" s="1" t="s">
        <v>17313</v>
      </c>
      <c r="AA705" s="1" t="s">
        <v>17314</v>
      </c>
      <c r="AB705" s="1" t="s">
        <v>17322</v>
      </c>
      <c r="AC705" s="1">
        <v>0.61199999999999999</v>
      </c>
      <c r="AG705" s="1">
        <v>0</v>
      </c>
      <c r="AT705" s="1">
        <v>35.207256000000001</v>
      </c>
      <c r="AU705" s="1" t="s">
        <v>405</v>
      </c>
      <c r="AV705" s="1">
        <v>0</v>
      </c>
      <c r="AW705" s="1">
        <v>0</v>
      </c>
      <c r="AX705" s="1">
        <v>0</v>
      </c>
      <c r="AY705" s="1">
        <v>117</v>
      </c>
      <c r="AZ705" s="1">
        <v>4133</v>
      </c>
      <c r="BA705" s="1" t="s">
        <v>469</v>
      </c>
      <c r="BB705" s="1">
        <v>1</v>
      </c>
      <c r="BC705" s="1">
        <v>1</v>
      </c>
      <c r="BD705" s="1">
        <v>0</v>
      </c>
      <c r="BF705" s="1" t="s">
        <v>293</v>
      </c>
      <c r="BG705" s="1">
        <v>23</v>
      </c>
      <c r="BH705" s="1">
        <v>60</v>
      </c>
      <c r="BI705" s="1">
        <v>798</v>
      </c>
      <c r="BJ705" s="1">
        <v>0</v>
      </c>
      <c r="BK705" s="1">
        <v>0</v>
      </c>
      <c r="BL705" s="1">
        <v>49.514242000000003</v>
      </c>
      <c r="BM705" s="1">
        <v>521</v>
      </c>
      <c r="BN705" s="1">
        <v>60</v>
      </c>
      <c r="BO705" s="1">
        <v>18807</v>
      </c>
      <c r="BP705" s="1">
        <v>852</v>
      </c>
      <c r="BQ705" s="1">
        <v>4.2278999999999997E-2</v>
      </c>
      <c r="BR705" s="1">
        <v>1</v>
      </c>
    </row>
    <row r="706" spans="1:70" x14ac:dyDescent="0.2">
      <c r="A706" s="1" t="s">
        <v>18157</v>
      </c>
      <c r="B706" s="1" t="s">
        <v>18151</v>
      </c>
      <c r="C706" s="1" t="s">
        <v>17382</v>
      </c>
      <c r="D706" s="1">
        <v>51296</v>
      </c>
      <c r="E706" s="1" t="s">
        <v>289</v>
      </c>
      <c r="F706" s="1" t="s">
        <v>289</v>
      </c>
      <c r="G706" s="1">
        <v>11</v>
      </c>
      <c r="H706" s="1">
        <v>60718807</v>
      </c>
      <c r="I706" s="1">
        <v>60718807</v>
      </c>
      <c r="J706" s="1" t="s">
        <v>289</v>
      </c>
      <c r="K706" s="1" t="s">
        <v>345</v>
      </c>
      <c r="L706" s="1" t="s">
        <v>346</v>
      </c>
      <c r="M706" s="1" t="s">
        <v>294</v>
      </c>
      <c r="N706" s="1" t="s">
        <v>333</v>
      </c>
      <c r="Q706" s="1" t="s">
        <v>289</v>
      </c>
      <c r="R706" s="1" t="s">
        <v>289</v>
      </c>
      <c r="S706" s="1" t="s">
        <v>289</v>
      </c>
      <c r="T706" s="1" t="s">
        <v>17342</v>
      </c>
      <c r="U706" s="1" t="s">
        <v>17343</v>
      </c>
      <c r="V706" s="1" t="s">
        <v>293</v>
      </c>
      <c r="W706" s="1">
        <v>1</v>
      </c>
      <c r="X706" s="1">
        <v>450</v>
      </c>
      <c r="Y706" s="1" t="s">
        <v>17344</v>
      </c>
      <c r="Z706" s="1" t="s">
        <v>17345</v>
      </c>
      <c r="AA706" s="1" t="s">
        <v>17346</v>
      </c>
      <c r="AB706" s="1" t="s">
        <v>17356</v>
      </c>
      <c r="AC706" s="1">
        <v>0.70599999999999996</v>
      </c>
      <c r="AG706" s="1">
        <v>0</v>
      </c>
      <c r="AT706" s="1">
        <v>3.366333</v>
      </c>
      <c r="AU706" s="1" t="s">
        <v>405</v>
      </c>
      <c r="AV706" s="1">
        <v>0</v>
      </c>
      <c r="AW706" s="1">
        <v>1</v>
      </c>
      <c r="AX706" s="1">
        <v>10</v>
      </c>
      <c r="AY706" s="1">
        <v>15</v>
      </c>
      <c r="AZ706" s="1">
        <v>487</v>
      </c>
      <c r="BA706" s="1" t="s">
        <v>406</v>
      </c>
      <c r="BB706" s="1">
        <v>0.99783200000000005</v>
      </c>
      <c r="BC706" s="1">
        <v>0.99603600000000003</v>
      </c>
      <c r="BD706" s="1">
        <v>0</v>
      </c>
      <c r="BF706" s="1" t="s">
        <v>293</v>
      </c>
      <c r="BG706" s="1">
        <v>5</v>
      </c>
      <c r="BH706" s="1">
        <v>60</v>
      </c>
      <c r="BI706" s="1">
        <v>172</v>
      </c>
      <c r="BJ706" s="1">
        <v>0</v>
      </c>
      <c r="BK706" s="1">
        <v>2</v>
      </c>
      <c r="BL706" s="1">
        <v>11.643091999999999</v>
      </c>
      <c r="BM706" s="1">
        <v>69</v>
      </c>
      <c r="BN706" s="1">
        <v>60</v>
      </c>
      <c r="BO706" s="1">
        <v>2207</v>
      </c>
      <c r="BP706" s="1">
        <v>139</v>
      </c>
      <c r="BQ706" s="1">
        <v>6.7568000000000003E-2</v>
      </c>
      <c r="BR706" s="1">
        <v>0.99819999999999998</v>
      </c>
    </row>
    <row r="707" spans="1:70" x14ac:dyDescent="0.2">
      <c r="A707" s="1" t="s">
        <v>18157</v>
      </c>
      <c r="B707" s="1" t="s">
        <v>18151</v>
      </c>
      <c r="C707" s="1" t="s">
        <v>1382</v>
      </c>
      <c r="D707" s="1">
        <v>0</v>
      </c>
      <c r="E707" s="1" t="s">
        <v>289</v>
      </c>
      <c r="F707" s="1" t="s">
        <v>289</v>
      </c>
      <c r="G707" s="1">
        <v>11</v>
      </c>
      <c r="H707" s="1">
        <v>64577260</v>
      </c>
      <c r="I707" s="1">
        <v>64577260</v>
      </c>
      <c r="J707" s="1" t="s">
        <v>289</v>
      </c>
      <c r="K707" s="1" t="s">
        <v>1910</v>
      </c>
      <c r="L707" s="1" t="s">
        <v>346</v>
      </c>
      <c r="M707" s="1" t="s">
        <v>333</v>
      </c>
      <c r="N707" s="1" t="s">
        <v>407</v>
      </c>
      <c r="Q707" s="1" t="s">
        <v>289</v>
      </c>
      <c r="R707" s="1" t="s">
        <v>289</v>
      </c>
      <c r="S707" s="1" t="s">
        <v>289</v>
      </c>
      <c r="T707" s="1" t="s">
        <v>16224</v>
      </c>
      <c r="U707" s="1" t="s">
        <v>1321</v>
      </c>
      <c r="V707" s="1" t="s">
        <v>293</v>
      </c>
      <c r="W707" s="1">
        <v>1</v>
      </c>
      <c r="X707" s="1">
        <v>697</v>
      </c>
      <c r="Y707" s="1" t="s">
        <v>16225</v>
      </c>
      <c r="Z707" s="1" t="s">
        <v>16226</v>
      </c>
      <c r="AA707" s="1" t="s">
        <v>16227</v>
      </c>
      <c r="AB707" s="1" t="s">
        <v>16230</v>
      </c>
      <c r="AC707" s="1">
        <v>0.61199999999999999</v>
      </c>
      <c r="AG707" s="1">
        <v>1</v>
      </c>
      <c r="AH707" s="1" t="s">
        <v>16231</v>
      </c>
      <c r="AI707" t="s">
        <v>16232</v>
      </c>
      <c r="AT707" s="1">
        <v>39.408484999999999</v>
      </c>
      <c r="AU707" s="1" t="s">
        <v>405</v>
      </c>
      <c r="AV707" s="1">
        <v>0</v>
      </c>
      <c r="AW707" s="1">
        <v>0</v>
      </c>
      <c r="AX707" s="1">
        <v>0</v>
      </c>
      <c r="AY707" s="1">
        <v>131</v>
      </c>
      <c r="AZ707" s="1">
        <v>4255</v>
      </c>
      <c r="BA707" s="1" t="s">
        <v>525</v>
      </c>
      <c r="BB707" s="1">
        <v>1</v>
      </c>
      <c r="BC707" s="1">
        <v>1</v>
      </c>
      <c r="BD707" s="1">
        <v>0</v>
      </c>
      <c r="BF707" s="1" t="s">
        <v>293</v>
      </c>
      <c r="BG707" s="1">
        <v>207</v>
      </c>
      <c r="BH707" s="1">
        <v>60</v>
      </c>
      <c r="BI707" s="1">
        <v>7222</v>
      </c>
      <c r="BJ707" s="1">
        <v>0</v>
      </c>
      <c r="BK707" s="1">
        <v>0</v>
      </c>
      <c r="BL707" s="1">
        <v>700.14000199999998</v>
      </c>
      <c r="BM707" s="1">
        <v>194</v>
      </c>
      <c r="BN707" s="1">
        <v>60</v>
      </c>
      <c r="BO707" s="1">
        <v>6965</v>
      </c>
      <c r="BP707" s="1">
        <v>620</v>
      </c>
      <c r="BQ707" s="1">
        <v>0.51620900000000003</v>
      </c>
      <c r="BR707" s="1">
        <v>1</v>
      </c>
    </row>
    <row r="708" spans="1:70" x14ac:dyDescent="0.2">
      <c r="A708" s="1" t="s">
        <v>18157</v>
      </c>
      <c r="B708" s="1" t="s">
        <v>18151</v>
      </c>
      <c r="C708" s="1" t="s">
        <v>17422</v>
      </c>
      <c r="D708" s="1">
        <v>3890</v>
      </c>
      <c r="E708" s="1" t="s">
        <v>289</v>
      </c>
      <c r="F708" s="1" t="s">
        <v>289</v>
      </c>
      <c r="G708" s="1">
        <v>12</v>
      </c>
      <c r="H708" s="1">
        <v>52776280</v>
      </c>
      <c r="I708" s="1">
        <v>52776280</v>
      </c>
      <c r="J708" s="1" t="s">
        <v>289</v>
      </c>
      <c r="K708" s="1" t="s">
        <v>1910</v>
      </c>
      <c r="L708" s="1" t="s">
        <v>346</v>
      </c>
      <c r="M708" s="1" t="s">
        <v>347</v>
      </c>
      <c r="N708" s="1" t="s">
        <v>407</v>
      </c>
      <c r="Q708" s="1" t="s">
        <v>289</v>
      </c>
      <c r="R708" s="1" t="s">
        <v>289</v>
      </c>
      <c r="S708" s="1" t="s">
        <v>289</v>
      </c>
      <c r="T708" s="1" t="s">
        <v>17387</v>
      </c>
      <c r="U708" s="1" t="s">
        <v>17388</v>
      </c>
      <c r="V708" s="1" t="s">
        <v>293</v>
      </c>
      <c r="W708" s="1">
        <v>4</v>
      </c>
      <c r="X708" s="1">
        <v>919</v>
      </c>
      <c r="Y708" s="1" t="s">
        <v>17389</v>
      </c>
      <c r="Z708" s="1" t="s">
        <v>17390</v>
      </c>
      <c r="AA708" s="1" t="s">
        <v>17391</v>
      </c>
      <c r="AB708" s="1" t="s">
        <v>17401</v>
      </c>
      <c r="AC708" s="1">
        <v>0.45800000000000002</v>
      </c>
      <c r="AG708" s="1">
        <v>0</v>
      </c>
      <c r="AT708" s="1">
        <v>14.442323999999999</v>
      </c>
      <c r="AU708" s="1" t="s">
        <v>405</v>
      </c>
      <c r="AV708" s="1">
        <v>0</v>
      </c>
      <c r="AW708" s="1">
        <v>0</v>
      </c>
      <c r="AX708" s="1">
        <v>0</v>
      </c>
      <c r="AY708" s="1">
        <v>48</v>
      </c>
      <c r="AZ708" s="1">
        <v>1546</v>
      </c>
      <c r="BA708" s="1" t="s">
        <v>469</v>
      </c>
      <c r="BB708" s="1">
        <v>1</v>
      </c>
      <c r="BC708" s="1">
        <v>1</v>
      </c>
      <c r="BD708" s="1">
        <v>0</v>
      </c>
      <c r="BF708" s="1" t="s">
        <v>293</v>
      </c>
      <c r="BG708" s="1">
        <v>6</v>
      </c>
      <c r="BH708" s="1">
        <v>60</v>
      </c>
      <c r="BI708" s="1">
        <v>232</v>
      </c>
      <c r="BJ708" s="1">
        <v>0</v>
      </c>
      <c r="BK708" s="1">
        <v>0</v>
      </c>
      <c r="BL708" s="1">
        <v>14.49897</v>
      </c>
      <c r="BM708" s="1">
        <v>184</v>
      </c>
      <c r="BN708" s="1">
        <v>60</v>
      </c>
      <c r="BO708" s="1">
        <v>6960</v>
      </c>
      <c r="BP708" s="1">
        <v>285</v>
      </c>
      <c r="BQ708" s="1">
        <v>3.1579000000000003E-2</v>
      </c>
      <c r="BR708" s="1">
        <v>1</v>
      </c>
    </row>
    <row r="709" spans="1:70" x14ac:dyDescent="0.2">
      <c r="A709" s="1" t="s">
        <v>18157</v>
      </c>
      <c r="B709" s="1" t="s">
        <v>18151</v>
      </c>
      <c r="C709" s="1" t="s">
        <v>18145</v>
      </c>
      <c r="D709" s="1">
        <v>54621</v>
      </c>
      <c r="E709" s="1" t="s">
        <v>289</v>
      </c>
      <c r="F709" s="1" t="s">
        <v>289</v>
      </c>
      <c r="G709" s="1">
        <v>12</v>
      </c>
      <c r="H709" s="1">
        <v>118506348</v>
      </c>
      <c r="I709" s="1">
        <v>118506348</v>
      </c>
      <c r="J709" s="1" t="s">
        <v>289</v>
      </c>
      <c r="K709" s="1" t="s">
        <v>436</v>
      </c>
      <c r="L709" s="1" t="s">
        <v>346</v>
      </c>
      <c r="M709" s="1" t="s">
        <v>347</v>
      </c>
      <c r="N709" s="1" t="s">
        <v>294</v>
      </c>
      <c r="Q709" s="1" t="s">
        <v>289</v>
      </c>
      <c r="R709" s="1" t="s">
        <v>289</v>
      </c>
      <c r="S709" s="1" t="s">
        <v>289</v>
      </c>
      <c r="T709" s="1" t="s">
        <v>17425</v>
      </c>
      <c r="U709" s="1" t="s">
        <v>17426</v>
      </c>
      <c r="V709" s="1" t="s">
        <v>293</v>
      </c>
      <c r="W709" s="1">
        <v>8</v>
      </c>
      <c r="X709" s="1">
        <v>1677</v>
      </c>
      <c r="Y709" s="1" t="s">
        <v>17427</v>
      </c>
      <c r="Z709" s="1" t="s">
        <v>17428</v>
      </c>
      <c r="AA709" s="1" t="s">
        <v>17429</v>
      </c>
      <c r="AB709" s="1" t="s">
        <v>17436</v>
      </c>
      <c r="AC709" s="1">
        <v>0.45300000000000001</v>
      </c>
      <c r="AG709" s="1">
        <v>0</v>
      </c>
      <c r="AT709" s="1">
        <v>9.3234490000000001</v>
      </c>
      <c r="AU709" s="1" t="s">
        <v>405</v>
      </c>
      <c r="AV709" s="1">
        <v>0</v>
      </c>
      <c r="AW709" s="1">
        <v>0</v>
      </c>
      <c r="AX709" s="1">
        <v>0</v>
      </c>
      <c r="AY709" s="1">
        <v>31</v>
      </c>
      <c r="AZ709" s="1">
        <v>1016</v>
      </c>
      <c r="BA709" s="1" t="s">
        <v>469</v>
      </c>
      <c r="BB709" s="1">
        <v>0.99999700000000002</v>
      </c>
      <c r="BC709" s="1">
        <v>0.99999700000000002</v>
      </c>
      <c r="BD709" s="1">
        <v>0</v>
      </c>
      <c r="BF709" s="1" t="s">
        <v>293</v>
      </c>
      <c r="BG709" s="1">
        <v>14</v>
      </c>
      <c r="BH709" s="1">
        <v>60</v>
      </c>
      <c r="BI709" s="1">
        <v>479</v>
      </c>
      <c r="BJ709" s="1">
        <v>0</v>
      </c>
      <c r="BK709" s="1">
        <v>0</v>
      </c>
      <c r="BL709" s="1">
        <v>33.816111999999997</v>
      </c>
      <c r="BM709" s="1">
        <v>150</v>
      </c>
      <c r="BN709" s="1">
        <v>60</v>
      </c>
      <c r="BO709" s="1">
        <v>5424</v>
      </c>
      <c r="BP709" s="1">
        <v>221</v>
      </c>
      <c r="BQ709" s="1">
        <v>8.5365999999999997E-2</v>
      </c>
      <c r="BR709" s="1">
        <v>1</v>
      </c>
    </row>
    <row r="710" spans="1:70" x14ac:dyDescent="0.2">
      <c r="A710" s="1" t="s">
        <v>18157</v>
      </c>
      <c r="B710" s="1" t="s">
        <v>18151</v>
      </c>
      <c r="C710" s="1" t="s">
        <v>17472</v>
      </c>
      <c r="D710" s="1">
        <v>220416</v>
      </c>
      <c r="E710" s="1" t="s">
        <v>289</v>
      </c>
      <c r="F710" s="1" t="s">
        <v>289</v>
      </c>
      <c r="G710" s="1">
        <v>13</v>
      </c>
      <c r="H710" s="1">
        <v>46841080</v>
      </c>
      <c r="I710" s="1">
        <v>46841080</v>
      </c>
      <c r="J710" s="1" t="s">
        <v>289</v>
      </c>
      <c r="K710" s="1" t="s">
        <v>345</v>
      </c>
      <c r="L710" s="1" t="s">
        <v>346</v>
      </c>
      <c r="M710" s="1" t="s">
        <v>347</v>
      </c>
      <c r="N710" s="1" t="s">
        <v>333</v>
      </c>
      <c r="Q710" s="1" t="s">
        <v>289</v>
      </c>
      <c r="R710" s="1" t="s">
        <v>289</v>
      </c>
      <c r="S710" s="1" t="s">
        <v>289</v>
      </c>
      <c r="T710" s="1" t="s">
        <v>17448</v>
      </c>
      <c r="U710" s="1" t="s">
        <v>17449</v>
      </c>
      <c r="V710" s="1" t="s">
        <v>351</v>
      </c>
      <c r="W710" s="1">
        <v>8</v>
      </c>
      <c r="X710" s="1">
        <v>1523</v>
      </c>
      <c r="Y710" s="1" t="s">
        <v>17450</v>
      </c>
      <c r="Z710" s="1" t="s">
        <v>17451</v>
      </c>
      <c r="AA710" s="1" t="s">
        <v>17452</v>
      </c>
      <c r="AB710" s="1" t="s">
        <v>17456</v>
      </c>
      <c r="AC710" s="1">
        <v>0.28899999999999998</v>
      </c>
      <c r="AG710" s="1">
        <v>0</v>
      </c>
      <c r="AT710" s="1">
        <v>3.0096020000000001</v>
      </c>
      <c r="AU710" s="1" t="s">
        <v>405</v>
      </c>
      <c r="AV710" s="1">
        <v>0</v>
      </c>
      <c r="AW710" s="1">
        <v>0</v>
      </c>
      <c r="AX710" s="1">
        <v>0</v>
      </c>
      <c r="AY710" s="1">
        <v>10</v>
      </c>
      <c r="AZ710" s="1">
        <v>347</v>
      </c>
      <c r="BA710" s="1" t="s">
        <v>469</v>
      </c>
      <c r="BB710" s="1">
        <v>0.99270800000000003</v>
      </c>
      <c r="BC710" s="1">
        <v>0.927678</v>
      </c>
      <c r="BD710" s="1">
        <v>0</v>
      </c>
      <c r="BF710" s="1" t="s">
        <v>351</v>
      </c>
      <c r="BG710" s="1">
        <v>3</v>
      </c>
      <c r="BH710" s="1">
        <v>60</v>
      </c>
      <c r="BI710" s="1">
        <v>119</v>
      </c>
      <c r="BJ710" s="1">
        <v>0</v>
      </c>
      <c r="BK710" s="1">
        <v>0</v>
      </c>
      <c r="BL710" s="1">
        <v>8.517144</v>
      </c>
      <c r="BM710" s="1">
        <v>43</v>
      </c>
      <c r="BN710" s="1">
        <v>60</v>
      </c>
      <c r="BO710" s="1">
        <v>1619</v>
      </c>
      <c r="BP710" s="1">
        <v>66</v>
      </c>
      <c r="BQ710" s="1">
        <v>6.5216999999999997E-2</v>
      </c>
      <c r="BR710" s="1">
        <v>0.93449199999999999</v>
      </c>
    </row>
    <row r="711" spans="1:70" x14ac:dyDescent="0.2">
      <c r="A711" s="1" t="s">
        <v>18157</v>
      </c>
      <c r="B711" s="1" t="s">
        <v>18151</v>
      </c>
      <c r="C711" s="1" t="s">
        <v>17510</v>
      </c>
      <c r="D711" s="1">
        <v>0</v>
      </c>
      <c r="E711" s="1" t="s">
        <v>289</v>
      </c>
      <c r="F711" s="1" t="s">
        <v>289</v>
      </c>
      <c r="G711" s="1">
        <v>14</v>
      </c>
      <c r="H711" s="1">
        <v>21561080</v>
      </c>
      <c r="I711" s="1">
        <v>21561080</v>
      </c>
      <c r="J711" s="1" t="s">
        <v>289</v>
      </c>
      <c r="K711" s="1" t="s">
        <v>345</v>
      </c>
      <c r="L711" s="1" t="s">
        <v>346</v>
      </c>
      <c r="M711" s="1" t="s">
        <v>333</v>
      </c>
      <c r="N711" s="1" t="s">
        <v>407</v>
      </c>
      <c r="Q711" s="1" t="s">
        <v>289</v>
      </c>
      <c r="R711" s="1" t="s">
        <v>289</v>
      </c>
      <c r="S711" s="1" t="s">
        <v>289</v>
      </c>
      <c r="T711" s="1" t="s">
        <v>17475</v>
      </c>
      <c r="U711" s="1" t="s">
        <v>17476</v>
      </c>
      <c r="V711" s="1" t="s">
        <v>293</v>
      </c>
      <c r="W711" s="1">
        <v>3</v>
      </c>
      <c r="X711" s="1">
        <v>787</v>
      </c>
      <c r="Y711" s="1" t="s">
        <v>17477</v>
      </c>
      <c r="Z711" s="1" t="s">
        <v>17478</v>
      </c>
      <c r="AA711" s="1" t="s">
        <v>17479</v>
      </c>
      <c r="AB711" s="1" t="s">
        <v>17493</v>
      </c>
      <c r="AC711" s="1">
        <v>0.72099999999999997</v>
      </c>
      <c r="AG711" s="1">
        <v>0</v>
      </c>
      <c r="AT711" s="1">
        <v>18.947541000000001</v>
      </c>
      <c r="AU711" s="1" t="s">
        <v>405</v>
      </c>
      <c r="AV711" s="1">
        <v>0</v>
      </c>
      <c r="AW711" s="1">
        <v>0</v>
      </c>
      <c r="AX711" s="1">
        <v>0</v>
      </c>
      <c r="AY711" s="1">
        <v>63</v>
      </c>
      <c r="AZ711" s="1">
        <v>2074</v>
      </c>
      <c r="BA711" s="1" t="s">
        <v>525</v>
      </c>
      <c r="BB711" s="1">
        <v>1</v>
      </c>
      <c r="BC711" s="1">
        <v>1</v>
      </c>
      <c r="BD711" s="1">
        <v>0</v>
      </c>
      <c r="BF711" s="1" t="s">
        <v>293</v>
      </c>
      <c r="BG711" s="1">
        <v>34</v>
      </c>
      <c r="BH711" s="1">
        <v>60</v>
      </c>
      <c r="BI711" s="1">
        <v>1113</v>
      </c>
      <c r="BJ711" s="1">
        <v>0</v>
      </c>
      <c r="BK711" s="1">
        <v>0</v>
      </c>
      <c r="BL711" s="1">
        <v>79.593817000000001</v>
      </c>
      <c r="BM711" s="1">
        <v>307</v>
      </c>
      <c r="BN711" s="1">
        <v>60</v>
      </c>
      <c r="BO711" s="1">
        <v>10706</v>
      </c>
      <c r="BP711" s="1">
        <v>512</v>
      </c>
      <c r="BQ711" s="1">
        <v>9.9707000000000004E-2</v>
      </c>
      <c r="BR711" s="1">
        <v>1</v>
      </c>
    </row>
    <row r="712" spans="1:70" x14ac:dyDescent="0.2">
      <c r="A712" s="1" t="s">
        <v>18157</v>
      </c>
      <c r="B712" s="1" t="s">
        <v>18151</v>
      </c>
      <c r="C712" s="1" t="s">
        <v>3369</v>
      </c>
      <c r="D712" s="1">
        <v>8924</v>
      </c>
      <c r="E712" s="1" t="s">
        <v>289</v>
      </c>
      <c r="F712" s="1" t="s">
        <v>289</v>
      </c>
      <c r="G712" s="1">
        <v>15</v>
      </c>
      <c r="H712" s="1">
        <v>28419566</v>
      </c>
      <c r="I712" s="1">
        <v>28419566</v>
      </c>
      <c r="J712" s="1" t="s">
        <v>289</v>
      </c>
      <c r="K712" s="1" t="s">
        <v>436</v>
      </c>
      <c r="L712" s="1" t="s">
        <v>346</v>
      </c>
      <c r="M712" s="1" t="s">
        <v>294</v>
      </c>
      <c r="N712" s="1" t="s">
        <v>347</v>
      </c>
      <c r="Q712" s="1" t="s">
        <v>289</v>
      </c>
      <c r="R712" s="1" t="s">
        <v>289</v>
      </c>
      <c r="S712" s="1" t="s">
        <v>289</v>
      </c>
      <c r="T712" s="1" t="s">
        <v>17570</v>
      </c>
      <c r="U712" s="1" t="s">
        <v>1714</v>
      </c>
      <c r="V712" s="1" t="s">
        <v>293</v>
      </c>
      <c r="W712" s="1">
        <v>65</v>
      </c>
      <c r="X712" s="1">
        <v>10140</v>
      </c>
      <c r="Y712" s="1" t="s">
        <v>17571</v>
      </c>
      <c r="Z712" s="1" t="s">
        <v>17572</v>
      </c>
      <c r="AA712" s="1" t="s">
        <v>17573</v>
      </c>
      <c r="AB712" s="1" t="s">
        <v>17574</v>
      </c>
      <c r="AC712" s="1">
        <v>0.48799999999999999</v>
      </c>
      <c r="AG712" s="1">
        <v>0</v>
      </c>
      <c r="AT712" s="1">
        <v>4.5145689999999998</v>
      </c>
      <c r="AU712" s="1" t="s">
        <v>405</v>
      </c>
      <c r="AV712" s="1">
        <v>0</v>
      </c>
      <c r="AW712" s="1">
        <v>0</v>
      </c>
      <c r="AX712" s="1">
        <v>0</v>
      </c>
      <c r="AY712" s="1">
        <v>15</v>
      </c>
      <c r="AZ712" s="1">
        <v>516</v>
      </c>
      <c r="BA712" s="1" t="s">
        <v>406</v>
      </c>
      <c r="BB712" s="1">
        <v>0.99648999999999999</v>
      </c>
      <c r="BC712" s="1">
        <v>0.98447600000000002</v>
      </c>
      <c r="BD712" s="1">
        <v>0</v>
      </c>
      <c r="BF712" s="1" t="s">
        <v>293</v>
      </c>
      <c r="BG712" s="1">
        <v>9</v>
      </c>
      <c r="BH712" s="1">
        <v>40</v>
      </c>
      <c r="BI712" s="1">
        <v>341</v>
      </c>
      <c r="BJ712" s="1">
        <v>0</v>
      </c>
      <c r="BK712" s="1">
        <v>0</v>
      </c>
      <c r="BL712" s="1">
        <v>27.451460000000001</v>
      </c>
      <c r="BM712" s="1">
        <v>50</v>
      </c>
      <c r="BN712" s="1">
        <v>60</v>
      </c>
      <c r="BO712" s="1">
        <v>1882</v>
      </c>
      <c r="BP712" s="1">
        <v>77</v>
      </c>
      <c r="BQ712" s="1">
        <v>0.15254200000000001</v>
      </c>
      <c r="BR712" s="1">
        <v>0.98794300000000002</v>
      </c>
    </row>
    <row r="713" spans="1:70" x14ac:dyDescent="0.2">
      <c r="A713" s="1" t="s">
        <v>18157</v>
      </c>
      <c r="B713" s="1" t="s">
        <v>18151</v>
      </c>
      <c r="C713" s="1" t="s">
        <v>18146</v>
      </c>
      <c r="D713" s="1">
        <v>653075</v>
      </c>
      <c r="E713" s="1" t="s">
        <v>289</v>
      </c>
      <c r="F713" s="1" t="s">
        <v>289</v>
      </c>
      <c r="G713" s="1">
        <v>15</v>
      </c>
      <c r="H713" s="1">
        <v>30437171</v>
      </c>
      <c r="I713" s="1">
        <v>30437171</v>
      </c>
      <c r="J713" s="1" t="s">
        <v>289</v>
      </c>
      <c r="K713" s="1" t="s">
        <v>436</v>
      </c>
      <c r="L713" s="1" t="s">
        <v>346</v>
      </c>
      <c r="M713" s="1" t="s">
        <v>294</v>
      </c>
      <c r="N713" s="1" t="s">
        <v>347</v>
      </c>
      <c r="Q713" s="1" t="s">
        <v>289</v>
      </c>
      <c r="R713" s="1" t="s">
        <v>289</v>
      </c>
      <c r="S713" s="1" t="s">
        <v>289</v>
      </c>
      <c r="T713" s="1" t="s">
        <v>17553</v>
      </c>
      <c r="U713" s="1" t="s">
        <v>17554</v>
      </c>
      <c r="V713" s="1" t="s">
        <v>351</v>
      </c>
      <c r="W713" s="1">
        <v>17</v>
      </c>
      <c r="X713" s="1">
        <v>1476</v>
      </c>
      <c r="Y713" s="1" t="s">
        <v>17555</v>
      </c>
      <c r="Z713" s="1" t="s">
        <v>17556</v>
      </c>
      <c r="AA713" s="1" t="s">
        <v>17557</v>
      </c>
      <c r="AB713" s="1" t="s">
        <v>17559</v>
      </c>
      <c r="AC713" s="1">
        <v>0.63700000000000001</v>
      </c>
      <c r="AG713" s="1">
        <v>0</v>
      </c>
      <c r="AT713" s="1">
        <v>2.7077930000000001</v>
      </c>
      <c r="AU713" s="1" t="s">
        <v>405</v>
      </c>
      <c r="AV713" s="1">
        <v>16</v>
      </c>
      <c r="AW713" s="1">
        <v>0</v>
      </c>
      <c r="AX713" s="1">
        <v>0</v>
      </c>
      <c r="AY713" s="1">
        <v>9</v>
      </c>
      <c r="AZ713" s="1">
        <v>282</v>
      </c>
      <c r="BA713" s="1" t="s">
        <v>406</v>
      </c>
      <c r="BB713" s="1">
        <v>0</v>
      </c>
      <c r="BC713" s="1">
        <v>0</v>
      </c>
      <c r="BD713" s="1">
        <v>0</v>
      </c>
      <c r="BF713" s="1" t="s">
        <v>351</v>
      </c>
      <c r="BG713" s="1">
        <v>3</v>
      </c>
      <c r="BH713" s="1">
        <v>24</v>
      </c>
      <c r="BI713" s="1">
        <v>90</v>
      </c>
      <c r="BJ713" s="1">
        <v>0</v>
      </c>
      <c r="BK713" s="1">
        <v>0</v>
      </c>
      <c r="BL713" s="1">
        <v>6.5090870000000001</v>
      </c>
      <c r="BM713" s="1">
        <v>21</v>
      </c>
      <c r="BN713" s="1">
        <v>27</v>
      </c>
      <c r="BO713" s="1">
        <v>702</v>
      </c>
      <c r="BP713" s="1">
        <v>54</v>
      </c>
      <c r="BQ713" s="1">
        <v>0.125</v>
      </c>
      <c r="BR713" s="1">
        <v>0.52216099999999999</v>
      </c>
    </row>
    <row r="714" spans="1:70" x14ac:dyDescent="0.2">
      <c r="A714" s="1" t="s">
        <v>18157</v>
      </c>
      <c r="B714" s="1" t="s">
        <v>18151</v>
      </c>
      <c r="C714" s="1" t="s">
        <v>17550</v>
      </c>
      <c r="D714" s="1">
        <v>1464</v>
      </c>
      <c r="E714" s="1" t="s">
        <v>289</v>
      </c>
      <c r="F714" s="1" t="s">
        <v>289</v>
      </c>
      <c r="G714" s="1">
        <v>15</v>
      </c>
      <c r="H714" s="1">
        <v>75969348</v>
      </c>
      <c r="I714" s="1">
        <v>75969348</v>
      </c>
      <c r="J714" s="1" t="s">
        <v>289</v>
      </c>
      <c r="K714" s="1" t="s">
        <v>345</v>
      </c>
      <c r="L714" s="1" t="s">
        <v>346</v>
      </c>
      <c r="M714" s="1" t="s">
        <v>407</v>
      </c>
      <c r="N714" s="1" t="s">
        <v>294</v>
      </c>
      <c r="Q714" s="1" t="s">
        <v>289</v>
      </c>
      <c r="R714" s="1" t="s">
        <v>289</v>
      </c>
      <c r="S714" s="1" t="s">
        <v>289</v>
      </c>
      <c r="T714" s="1" t="s">
        <v>17513</v>
      </c>
      <c r="U714" s="1" t="s">
        <v>17514</v>
      </c>
      <c r="V714" s="1" t="s">
        <v>293</v>
      </c>
      <c r="W714" s="1">
        <v>10</v>
      </c>
      <c r="X714" s="1">
        <v>5604</v>
      </c>
      <c r="Y714" s="1" t="s">
        <v>17515</v>
      </c>
      <c r="Z714" s="1" t="s">
        <v>17516</v>
      </c>
      <c r="AA714" s="1" t="s">
        <v>17517</v>
      </c>
      <c r="AB714" s="1" t="s">
        <v>17529</v>
      </c>
      <c r="AC714" s="1">
        <v>0.66200000000000003</v>
      </c>
      <c r="AG714" s="1">
        <v>0</v>
      </c>
      <c r="AT714" s="1">
        <v>6.016896</v>
      </c>
      <c r="AU714" s="1" t="s">
        <v>405</v>
      </c>
      <c r="AV714" s="1">
        <v>0</v>
      </c>
      <c r="AW714" s="1">
        <v>0</v>
      </c>
      <c r="AX714" s="1">
        <v>0</v>
      </c>
      <c r="AY714" s="1">
        <v>20</v>
      </c>
      <c r="AZ714" s="1">
        <v>658</v>
      </c>
      <c r="BA714" s="1" t="s">
        <v>498</v>
      </c>
      <c r="BB714" s="1">
        <v>0.99986299999999995</v>
      </c>
      <c r="BC714" s="1">
        <v>0.99873000000000001</v>
      </c>
      <c r="BD714" s="1">
        <v>0</v>
      </c>
      <c r="BF714" s="1" t="s">
        <v>293</v>
      </c>
      <c r="BG714" s="1">
        <v>4</v>
      </c>
      <c r="BH714" s="1">
        <v>60</v>
      </c>
      <c r="BI714" s="1">
        <v>140</v>
      </c>
      <c r="BJ714" s="1">
        <v>0</v>
      </c>
      <c r="BK714" s="1">
        <v>0</v>
      </c>
      <c r="BL714" s="1">
        <v>9.0873039999999996</v>
      </c>
      <c r="BM714" s="1">
        <v>73</v>
      </c>
      <c r="BN714" s="1">
        <v>60</v>
      </c>
      <c r="BO714" s="1">
        <v>2588</v>
      </c>
      <c r="BP714" s="1">
        <v>107</v>
      </c>
      <c r="BQ714" s="1">
        <v>5.1948000000000001E-2</v>
      </c>
      <c r="BR714" s="1">
        <v>0.99886699999999995</v>
      </c>
    </row>
    <row r="715" spans="1:70" x14ac:dyDescent="0.2">
      <c r="A715" s="1" t="s">
        <v>18157</v>
      </c>
      <c r="B715" s="1" t="s">
        <v>18151</v>
      </c>
      <c r="C715" s="1" t="s">
        <v>18147</v>
      </c>
      <c r="D715" s="1">
        <v>7874</v>
      </c>
      <c r="E715" s="1" t="s">
        <v>289</v>
      </c>
      <c r="F715" s="1" t="s">
        <v>289</v>
      </c>
      <c r="G715" s="1">
        <v>16</v>
      </c>
      <c r="H715" s="1">
        <v>8988447</v>
      </c>
      <c r="I715" s="1">
        <v>8988447</v>
      </c>
      <c r="J715" s="1" t="s">
        <v>289</v>
      </c>
      <c r="K715" s="1" t="s">
        <v>436</v>
      </c>
      <c r="L715" s="1" t="s">
        <v>346</v>
      </c>
      <c r="M715" s="1" t="s">
        <v>333</v>
      </c>
      <c r="N715" s="1" t="s">
        <v>407</v>
      </c>
      <c r="Q715" s="1" t="s">
        <v>289</v>
      </c>
      <c r="R715" s="1" t="s">
        <v>289</v>
      </c>
      <c r="S715" s="1" t="s">
        <v>289</v>
      </c>
      <c r="T715" s="1" t="s">
        <v>17619</v>
      </c>
      <c r="U715" s="1" t="s">
        <v>17620</v>
      </c>
      <c r="V715" s="1" t="s">
        <v>293</v>
      </c>
      <c r="W715" s="1">
        <v>30</v>
      </c>
      <c r="X715" s="1">
        <v>3360</v>
      </c>
      <c r="Y715" s="1" t="s">
        <v>17621</v>
      </c>
      <c r="Z715" s="1" t="s">
        <v>17622</v>
      </c>
      <c r="AA715" s="1" t="s">
        <v>17623</v>
      </c>
      <c r="AB715" s="1" t="s">
        <v>17634</v>
      </c>
      <c r="AC715" s="1">
        <v>0.41299999999999998</v>
      </c>
      <c r="AD715" s="1" t="s">
        <v>333</v>
      </c>
      <c r="AE715" s="1">
        <v>1</v>
      </c>
      <c r="AF715" s="1">
        <v>5.0000000000000001E-4</v>
      </c>
      <c r="AG715" s="1">
        <v>0</v>
      </c>
      <c r="AT715" s="1">
        <v>6.0151199999999996</v>
      </c>
      <c r="AU715" s="1" t="s">
        <v>405</v>
      </c>
      <c r="AV715" s="1">
        <v>0</v>
      </c>
      <c r="AW715" s="1">
        <v>0</v>
      </c>
      <c r="AX715" s="1">
        <v>0</v>
      </c>
      <c r="AY715" s="1">
        <v>20</v>
      </c>
      <c r="AZ715" s="1">
        <v>602</v>
      </c>
      <c r="BA715" s="1" t="s">
        <v>525</v>
      </c>
      <c r="BB715" s="1">
        <v>0.99986299999999995</v>
      </c>
      <c r="BC715" s="1">
        <v>0.93436399999999997</v>
      </c>
      <c r="BD715" s="1">
        <v>0</v>
      </c>
      <c r="BF715" s="1" t="s">
        <v>293</v>
      </c>
      <c r="BG715" s="1">
        <v>3</v>
      </c>
      <c r="BH715" s="1">
        <v>60</v>
      </c>
      <c r="BI715" s="1">
        <v>119</v>
      </c>
      <c r="BJ715" s="1">
        <v>0</v>
      </c>
      <c r="BK715" s="1">
        <v>0</v>
      </c>
      <c r="BL715" s="1">
        <v>8.5157550000000004</v>
      </c>
      <c r="BM715" s="1">
        <v>43</v>
      </c>
      <c r="BN715" s="1">
        <v>60</v>
      </c>
      <c r="BO715" s="1">
        <v>1569</v>
      </c>
      <c r="BP715" s="1">
        <v>74</v>
      </c>
      <c r="BQ715" s="1">
        <v>6.5216999999999997E-2</v>
      </c>
      <c r="BR715" s="1">
        <v>0.93449199999999999</v>
      </c>
    </row>
    <row r="716" spans="1:70" x14ac:dyDescent="0.2">
      <c r="A716" s="1" t="s">
        <v>18157</v>
      </c>
      <c r="B716" s="1" t="s">
        <v>18151</v>
      </c>
      <c r="C716" s="1" t="s">
        <v>17612</v>
      </c>
      <c r="D716" s="1">
        <v>170692</v>
      </c>
      <c r="E716" s="1" t="s">
        <v>289</v>
      </c>
      <c r="F716" s="1" t="s">
        <v>289</v>
      </c>
      <c r="G716" s="1">
        <v>16</v>
      </c>
      <c r="H716" s="1">
        <v>77401349</v>
      </c>
      <c r="I716" s="1">
        <v>77401349</v>
      </c>
      <c r="J716" s="1" t="s">
        <v>289</v>
      </c>
      <c r="K716" s="1" t="s">
        <v>345</v>
      </c>
      <c r="L716" s="1" t="s">
        <v>346</v>
      </c>
      <c r="M716" s="1" t="s">
        <v>347</v>
      </c>
      <c r="N716" s="1" t="s">
        <v>407</v>
      </c>
      <c r="Q716" s="1" t="s">
        <v>289</v>
      </c>
      <c r="R716" s="1" t="s">
        <v>289</v>
      </c>
      <c r="S716" s="1" t="s">
        <v>289</v>
      </c>
      <c r="T716" s="1" t="s">
        <v>17580</v>
      </c>
      <c r="U716" s="1" t="s">
        <v>17581</v>
      </c>
      <c r="V716" s="1" t="s">
        <v>293</v>
      </c>
      <c r="W716" s="1">
        <v>4</v>
      </c>
      <c r="X716" s="1">
        <v>1185</v>
      </c>
      <c r="Y716" s="1" t="s">
        <v>17582</v>
      </c>
      <c r="Z716" s="1" t="s">
        <v>17583</v>
      </c>
      <c r="AA716" s="1" t="s">
        <v>17584</v>
      </c>
      <c r="AB716" s="1" t="s">
        <v>17591</v>
      </c>
      <c r="AC716" s="1">
        <v>0.443</v>
      </c>
      <c r="AG716" s="1">
        <v>0</v>
      </c>
      <c r="AT716" s="1">
        <v>6.9186209999999999</v>
      </c>
      <c r="AU716" s="1" t="s">
        <v>405</v>
      </c>
      <c r="AV716" s="1">
        <v>0</v>
      </c>
      <c r="AW716" s="1">
        <v>0</v>
      </c>
      <c r="AX716" s="1">
        <v>0</v>
      </c>
      <c r="AY716" s="1">
        <v>23</v>
      </c>
      <c r="AZ716" s="1">
        <v>770</v>
      </c>
      <c r="BA716" s="1" t="s">
        <v>469</v>
      </c>
      <c r="BB716" s="1">
        <v>0.999892</v>
      </c>
      <c r="BC716" s="1">
        <v>0.99945099999999998</v>
      </c>
      <c r="BD716" s="1">
        <v>0</v>
      </c>
      <c r="BF716" s="1" t="s">
        <v>293</v>
      </c>
      <c r="BG716" s="1">
        <v>4</v>
      </c>
      <c r="BH716" s="1">
        <v>60</v>
      </c>
      <c r="BI716" s="1">
        <v>154</v>
      </c>
      <c r="BJ716" s="1">
        <v>0</v>
      </c>
      <c r="BK716" s="1">
        <v>0</v>
      </c>
      <c r="BL716" s="1">
        <v>10.326305</v>
      </c>
      <c r="BM716" s="1">
        <v>80</v>
      </c>
      <c r="BN716" s="1">
        <v>60</v>
      </c>
      <c r="BO716" s="1">
        <v>2885</v>
      </c>
      <c r="BP716" s="1">
        <v>115</v>
      </c>
      <c r="BQ716" s="1">
        <v>4.7619000000000002E-2</v>
      </c>
      <c r="BR716" s="1">
        <v>0.99955899999999998</v>
      </c>
    </row>
    <row r="717" spans="1:70" x14ac:dyDescent="0.2">
      <c r="A717" s="1" t="s">
        <v>18157</v>
      </c>
      <c r="B717" s="1" t="s">
        <v>18151</v>
      </c>
      <c r="C717" s="1" t="s">
        <v>17738</v>
      </c>
      <c r="D717" s="1">
        <v>6776</v>
      </c>
      <c r="E717" s="1" t="s">
        <v>289</v>
      </c>
      <c r="F717" s="1" t="s">
        <v>289</v>
      </c>
      <c r="G717" s="1">
        <v>17</v>
      </c>
      <c r="H717" s="1">
        <v>40461406</v>
      </c>
      <c r="I717" s="1">
        <v>40461406</v>
      </c>
      <c r="J717" s="1" t="s">
        <v>289</v>
      </c>
      <c r="K717" s="1" t="s">
        <v>345</v>
      </c>
      <c r="L717" s="1" t="s">
        <v>346</v>
      </c>
      <c r="M717" s="1" t="s">
        <v>347</v>
      </c>
      <c r="N717" s="1" t="s">
        <v>294</v>
      </c>
      <c r="Q717" s="1" t="s">
        <v>289</v>
      </c>
      <c r="R717" s="1" t="s">
        <v>289</v>
      </c>
      <c r="S717" s="1" t="s">
        <v>289</v>
      </c>
      <c r="T717" s="1" t="s">
        <v>17695</v>
      </c>
      <c r="U717" s="1" t="s">
        <v>17696</v>
      </c>
      <c r="V717" s="1" t="s">
        <v>351</v>
      </c>
      <c r="W717" s="1">
        <v>17</v>
      </c>
      <c r="X717" s="1">
        <v>2099</v>
      </c>
      <c r="Y717" s="1" t="s">
        <v>17697</v>
      </c>
      <c r="Z717" s="1" t="s">
        <v>17698</v>
      </c>
      <c r="AA717" s="1" t="s">
        <v>17699</v>
      </c>
      <c r="AB717" s="1" t="s">
        <v>17710</v>
      </c>
      <c r="AC717" s="1">
        <v>0.60199999999999998</v>
      </c>
      <c r="AG717" s="1">
        <v>0</v>
      </c>
      <c r="AT717" s="1">
        <v>2.7078859999999998</v>
      </c>
      <c r="AU717" s="1" t="s">
        <v>405</v>
      </c>
      <c r="AV717" s="1">
        <v>0</v>
      </c>
      <c r="AW717" s="1">
        <v>0</v>
      </c>
      <c r="AX717" s="1">
        <v>0</v>
      </c>
      <c r="AY717" s="1">
        <v>9</v>
      </c>
      <c r="AZ717" s="1">
        <v>301</v>
      </c>
      <c r="BA717" s="1" t="s">
        <v>469</v>
      </c>
      <c r="BB717" s="1">
        <v>0.99253999999999998</v>
      </c>
      <c r="BC717" s="1">
        <v>0.91972699999999996</v>
      </c>
      <c r="BD717" s="1">
        <v>0</v>
      </c>
      <c r="BF717" s="1" t="s">
        <v>351</v>
      </c>
      <c r="BG717" s="1">
        <v>3</v>
      </c>
      <c r="BH717" s="1">
        <v>60</v>
      </c>
      <c r="BI717" s="1">
        <v>105</v>
      </c>
      <c r="BJ717" s="1">
        <v>0</v>
      </c>
      <c r="BK717" s="1">
        <v>0</v>
      </c>
      <c r="BL717" s="1">
        <v>7.1517419999999996</v>
      </c>
      <c r="BM717" s="1">
        <v>42</v>
      </c>
      <c r="BN717" s="1">
        <v>60</v>
      </c>
      <c r="BO717" s="1">
        <v>1535</v>
      </c>
      <c r="BP717" s="1">
        <v>58</v>
      </c>
      <c r="BQ717" s="1">
        <v>6.6667000000000004E-2</v>
      </c>
      <c r="BR717" s="1">
        <v>0.92664000000000002</v>
      </c>
    </row>
    <row r="718" spans="1:70" x14ac:dyDescent="0.2">
      <c r="A718" s="1" t="s">
        <v>18157</v>
      </c>
      <c r="B718" s="1" t="s">
        <v>18151</v>
      </c>
      <c r="C718" s="1" t="s">
        <v>17692</v>
      </c>
      <c r="D718" s="1">
        <v>10351</v>
      </c>
      <c r="E718" s="1" t="s">
        <v>289</v>
      </c>
      <c r="F718" s="1" t="s">
        <v>289</v>
      </c>
      <c r="G718" s="1">
        <v>17</v>
      </c>
      <c r="H718" s="1">
        <v>66929341</v>
      </c>
      <c r="I718" s="1">
        <v>66929341</v>
      </c>
      <c r="J718" s="1" t="s">
        <v>289</v>
      </c>
      <c r="K718" s="1" t="s">
        <v>345</v>
      </c>
      <c r="L718" s="1" t="s">
        <v>346</v>
      </c>
      <c r="M718" s="1" t="s">
        <v>333</v>
      </c>
      <c r="N718" s="1" t="s">
        <v>294</v>
      </c>
      <c r="Q718" s="1" t="s">
        <v>289</v>
      </c>
      <c r="R718" s="1" t="s">
        <v>289</v>
      </c>
      <c r="S718" s="1" t="s">
        <v>289</v>
      </c>
      <c r="T718" s="1" t="s">
        <v>17650</v>
      </c>
      <c r="U718" s="1" t="s">
        <v>17651</v>
      </c>
      <c r="V718" s="1" t="s">
        <v>293</v>
      </c>
      <c r="W718" s="1">
        <v>5</v>
      </c>
      <c r="X718" s="1">
        <v>675</v>
      </c>
      <c r="Y718" s="1" t="s">
        <v>17652</v>
      </c>
      <c r="Z718" s="1" t="s">
        <v>17653</v>
      </c>
      <c r="AA718" s="1" t="s">
        <v>17654</v>
      </c>
      <c r="AB718" s="1" t="s">
        <v>17664</v>
      </c>
      <c r="AC718" s="1">
        <v>0.313</v>
      </c>
      <c r="AG718" s="1">
        <v>0</v>
      </c>
      <c r="AT718" s="1">
        <v>4.8146940000000003</v>
      </c>
      <c r="AU718" s="1" t="s">
        <v>405</v>
      </c>
      <c r="AV718" s="1">
        <v>0</v>
      </c>
      <c r="AW718" s="1">
        <v>0</v>
      </c>
      <c r="AX718" s="1">
        <v>0</v>
      </c>
      <c r="AY718" s="1">
        <v>16</v>
      </c>
      <c r="AZ718" s="1">
        <v>532</v>
      </c>
      <c r="BA718" s="1" t="s">
        <v>525</v>
      </c>
      <c r="BB718" s="1">
        <v>0.99783200000000005</v>
      </c>
      <c r="BC718" s="1">
        <v>0.99603600000000003</v>
      </c>
      <c r="BD718" s="1">
        <v>0</v>
      </c>
      <c r="BF718" s="1" t="s">
        <v>293</v>
      </c>
      <c r="BG718" s="1">
        <v>4</v>
      </c>
      <c r="BH718" s="1">
        <v>60</v>
      </c>
      <c r="BI718" s="1">
        <v>157</v>
      </c>
      <c r="BJ718" s="1">
        <v>0</v>
      </c>
      <c r="BK718" s="1">
        <v>0</v>
      </c>
      <c r="BL718" s="1">
        <v>10.853356</v>
      </c>
      <c r="BM718" s="1">
        <v>70</v>
      </c>
      <c r="BN718" s="1">
        <v>60</v>
      </c>
      <c r="BO718" s="1">
        <v>2538</v>
      </c>
      <c r="BP718" s="1">
        <v>105</v>
      </c>
      <c r="BQ718" s="1">
        <v>5.4053999999999998E-2</v>
      </c>
      <c r="BR718" s="1">
        <v>0.99819999999999998</v>
      </c>
    </row>
    <row r="719" spans="1:70" x14ac:dyDescent="0.2">
      <c r="A719" s="1" t="s">
        <v>18157</v>
      </c>
      <c r="B719" s="1" t="s">
        <v>18151</v>
      </c>
      <c r="C719" s="1" t="s">
        <v>16557</v>
      </c>
      <c r="D719" s="1">
        <v>22850</v>
      </c>
      <c r="E719" s="1" t="s">
        <v>289</v>
      </c>
      <c r="F719" s="1" t="s">
        <v>289</v>
      </c>
      <c r="G719" s="1">
        <v>18</v>
      </c>
      <c r="H719" s="1">
        <v>77895820</v>
      </c>
      <c r="I719" s="1">
        <v>77895820</v>
      </c>
      <c r="J719" s="1" t="s">
        <v>289</v>
      </c>
      <c r="K719" s="1" t="s">
        <v>345</v>
      </c>
      <c r="L719" s="1" t="s">
        <v>346</v>
      </c>
      <c r="M719" s="1" t="s">
        <v>333</v>
      </c>
      <c r="N719" s="1" t="s">
        <v>407</v>
      </c>
      <c r="Q719" s="1" t="s">
        <v>289</v>
      </c>
      <c r="R719" s="1" t="s">
        <v>289</v>
      </c>
      <c r="S719" s="1" t="s">
        <v>289</v>
      </c>
      <c r="T719" s="1" t="s">
        <v>16525</v>
      </c>
      <c r="U719" s="1" t="s">
        <v>16526</v>
      </c>
      <c r="V719" s="1" t="s">
        <v>351</v>
      </c>
      <c r="W719" s="1">
        <v>4</v>
      </c>
      <c r="X719" s="1">
        <v>2979</v>
      </c>
      <c r="Y719" s="1" t="s">
        <v>16527</v>
      </c>
      <c r="Z719" s="1" t="s">
        <v>16528</v>
      </c>
      <c r="AA719" s="1" t="s">
        <v>16529</v>
      </c>
      <c r="AB719" s="1" t="s">
        <v>16539</v>
      </c>
      <c r="AC719" s="1">
        <v>0.55200000000000005</v>
      </c>
      <c r="AG719" s="1">
        <v>0</v>
      </c>
      <c r="AT719" s="1">
        <v>19.862949</v>
      </c>
      <c r="AU719" s="1" t="s">
        <v>405</v>
      </c>
      <c r="AV719" s="1">
        <v>0</v>
      </c>
      <c r="AW719" s="1">
        <v>0</v>
      </c>
      <c r="AX719" s="1">
        <v>0</v>
      </c>
      <c r="AY719" s="1">
        <v>66</v>
      </c>
      <c r="AZ719" s="1">
        <v>2357</v>
      </c>
      <c r="BA719" s="1" t="s">
        <v>525</v>
      </c>
      <c r="BB719" s="1">
        <v>1</v>
      </c>
      <c r="BC719" s="1">
        <v>1</v>
      </c>
      <c r="BD719" s="1">
        <v>0</v>
      </c>
      <c r="BF719" s="1" t="s">
        <v>351</v>
      </c>
      <c r="BG719" s="1">
        <v>111</v>
      </c>
      <c r="BH719" s="1">
        <v>60</v>
      </c>
      <c r="BI719" s="1">
        <v>3976</v>
      </c>
      <c r="BJ719" s="1">
        <v>0</v>
      </c>
      <c r="BK719" s="1">
        <v>0</v>
      </c>
      <c r="BL719" s="1">
        <v>351.52491600000002</v>
      </c>
      <c r="BM719" s="1">
        <v>265</v>
      </c>
      <c r="BN719" s="1">
        <v>60</v>
      </c>
      <c r="BO719" s="1">
        <v>9702</v>
      </c>
      <c r="BP719" s="1">
        <v>497</v>
      </c>
      <c r="BQ719" s="1">
        <v>0.295213</v>
      </c>
      <c r="BR719" s="1">
        <v>1</v>
      </c>
    </row>
    <row r="720" spans="1:70" x14ac:dyDescent="0.2">
      <c r="A720" s="1" t="s">
        <v>18157</v>
      </c>
      <c r="B720" s="1" t="s">
        <v>18151</v>
      </c>
      <c r="C720" s="1" t="s">
        <v>18148</v>
      </c>
      <c r="D720" s="1">
        <v>339390</v>
      </c>
      <c r="E720" s="1" t="s">
        <v>289</v>
      </c>
      <c r="F720" s="1" t="s">
        <v>289</v>
      </c>
      <c r="G720" s="1">
        <v>19</v>
      </c>
      <c r="H720" s="1">
        <v>7795973</v>
      </c>
      <c r="I720" s="1">
        <v>7795973</v>
      </c>
      <c r="J720" s="1" t="s">
        <v>289</v>
      </c>
      <c r="K720" s="1" t="s">
        <v>1621</v>
      </c>
      <c r="L720" s="1" t="s">
        <v>346</v>
      </c>
      <c r="M720" s="1" t="s">
        <v>333</v>
      </c>
      <c r="N720" s="1" t="s">
        <v>407</v>
      </c>
      <c r="Q720" s="1" t="s">
        <v>289</v>
      </c>
      <c r="R720" s="1" t="s">
        <v>289</v>
      </c>
      <c r="S720" s="1" t="s">
        <v>289</v>
      </c>
      <c r="T720" s="1" t="s">
        <v>17744</v>
      </c>
      <c r="U720" s="1" t="s">
        <v>17745</v>
      </c>
      <c r="V720" s="1" t="s">
        <v>293</v>
      </c>
      <c r="W720" s="1">
        <v>4</v>
      </c>
      <c r="X720" s="1">
        <v>290</v>
      </c>
      <c r="Y720" s="1" t="s">
        <v>17746</v>
      </c>
      <c r="Z720" s="1" t="s">
        <v>17747</v>
      </c>
      <c r="AA720" s="1" t="s">
        <v>17748</v>
      </c>
      <c r="AB720" s="1" t="s">
        <v>17757</v>
      </c>
      <c r="AC720" s="1">
        <v>0.69699999999999995</v>
      </c>
      <c r="AG720" s="1">
        <v>0</v>
      </c>
      <c r="AT720" s="1">
        <v>6.6075499999999998</v>
      </c>
      <c r="AU720" s="1" t="s">
        <v>405</v>
      </c>
      <c r="AV720" s="1">
        <v>0</v>
      </c>
      <c r="AW720" s="1">
        <v>0</v>
      </c>
      <c r="AX720" s="1">
        <v>0</v>
      </c>
      <c r="AY720" s="1">
        <v>22</v>
      </c>
      <c r="AZ720" s="1">
        <v>702</v>
      </c>
      <c r="BA720" s="1" t="s">
        <v>525</v>
      </c>
      <c r="BB720" s="1">
        <v>0.99987899999999996</v>
      </c>
      <c r="BC720" s="1">
        <v>0.99984099999999998</v>
      </c>
      <c r="BD720" s="1">
        <v>0</v>
      </c>
      <c r="BE720" s="1" t="s">
        <v>436</v>
      </c>
      <c r="BF720" s="1" t="s">
        <v>293</v>
      </c>
      <c r="BG720" s="1">
        <v>4</v>
      </c>
      <c r="BH720" s="1">
        <v>60</v>
      </c>
      <c r="BI720" s="1">
        <v>146</v>
      </c>
      <c r="BJ720" s="1">
        <v>0</v>
      </c>
      <c r="BK720" s="1">
        <v>0</v>
      </c>
      <c r="BL720" s="1">
        <v>9.2259360000000008</v>
      </c>
      <c r="BM720" s="1">
        <v>96</v>
      </c>
      <c r="BN720" s="1">
        <v>60</v>
      </c>
      <c r="BO720" s="1">
        <v>3226</v>
      </c>
      <c r="BP720" s="1">
        <v>154</v>
      </c>
      <c r="BQ720" s="1">
        <v>0.04</v>
      </c>
      <c r="BR720" s="1">
        <v>0.99996200000000002</v>
      </c>
    </row>
    <row r="721" spans="1:70" x14ac:dyDescent="0.2">
      <c r="A721" s="1" t="s">
        <v>18157</v>
      </c>
      <c r="B721" s="1" t="s">
        <v>18151</v>
      </c>
      <c r="C721" s="1" t="s">
        <v>16671</v>
      </c>
      <c r="D721" s="1">
        <v>284434</v>
      </c>
      <c r="E721" s="1" t="s">
        <v>289</v>
      </c>
      <c r="F721" s="1" t="s">
        <v>289</v>
      </c>
      <c r="G721" s="1">
        <v>19</v>
      </c>
      <c r="H721" s="1">
        <v>16872816</v>
      </c>
      <c r="I721" s="1">
        <v>16872816</v>
      </c>
      <c r="J721" s="1" t="s">
        <v>289</v>
      </c>
      <c r="K721" s="1" t="s">
        <v>345</v>
      </c>
      <c r="L721" s="1" t="s">
        <v>346</v>
      </c>
      <c r="M721" s="1" t="s">
        <v>333</v>
      </c>
      <c r="N721" s="1" t="s">
        <v>407</v>
      </c>
      <c r="Q721" s="1" t="s">
        <v>289</v>
      </c>
      <c r="R721" s="1" t="s">
        <v>289</v>
      </c>
      <c r="S721" s="1" t="s">
        <v>289</v>
      </c>
      <c r="T721" s="1" t="s">
        <v>16635</v>
      </c>
      <c r="U721" s="1" t="s">
        <v>16636</v>
      </c>
      <c r="V721" s="1" t="s">
        <v>351</v>
      </c>
      <c r="W721" s="1">
        <v>8</v>
      </c>
      <c r="X721" s="1">
        <v>2418</v>
      </c>
      <c r="Y721" s="1" t="s">
        <v>16637</v>
      </c>
      <c r="Z721" s="1" t="s">
        <v>16638</v>
      </c>
      <c r="AA721" s="1" t="s">
        <v>16639</v>
      </c>
      <c r="AB721" s="1" t="s">
        <v>16647</v>
      </c>
      <c r="AC721" s="1">
        <v>0.57199999999999995</v>
      </c>
      <c r="AG721" s="1">
        <v>0</v>
      </c>
      <c r="AT721" s="1">
        <v>29.469918</v>
      </c>
      <c r="AU721" s="1" t="s">
        <v>405</v>
      </c>
      <c r="AV721" s="1">
        <v>0</v>
      </c>
      <c r="AW721" s="1">
        <v>0</v>
      </c>
      <c r="AX721" s="1">
        <v>0</v>
      </c>
      <c r="AY721" s="1">
        <v>98</v>
      </c>
      <c r="AZ721" s="1">
        <v>3081</v>
      </c>
      <c r="BA721" s="1" t="s">
        <v>525</v>
      </c>
      <c r="BB721" s="1">
        <v>1</v>
      </c>
      <c r="BC721" s="1">
        <v>1</v>
      </c>
      <c r="BD721" s="1">
        <v>0</v>
      </c>
      <c r="BF721" s="1" t="s">
        <v>351</v>
      </c>
      <c r="BG721" s="1">
        <v>153</v>
      </c>
      <c r="BH721" s="1">
        <v>60</v>
      </c>
      <c r="BI721" s="1">
        <v>5446</v>
      </c>
      <c r="BJ721" s="1">
        <v>0</v>
      </c>
      <c r="BK721" s="1">
        <v>0</v>
      </c>
      <c r="BL721" s="1">
        <v>482.74993999999998</v>
      </c>
      <c r="BM721" s="1">
        <v>354</v>
      </c>
      <c r="BN721" s="1">
        <v>60</v>
      </c>
      <c r="BO721" s="1">
        <v>13006</v>
      </c>
      <c r="BP721" s="1">
        <v>695</v>
      </c>
      <c r="BQ721" s="1">
        <v>0.30177500000000002</v>
      </c>
      <c r="BR721" s="1">
        <v>1</v>
      </c>
    </row>
    <row r="722" spans="1:70" x14ac:dyDescent="0.2">
      <c r="A722" s="1" t="s">
        <v>18157</v>
      </c>
      <c r="B722" s="1" t="s">
        <v>18151</v>
      </c>
      <c r="C722" s="1" t="s">
        <v>3790</v>
      </c>
      <c r="D722" s="1">
        <v>7757</v>
      </c>
      <c r="E722" s="1" t="s">
        <v>289</v>
      </c>
      <c r="F722" s="1" t="s">
        <v>289</v>
      </c>
      <c r="G722" s="1">
        <v>19</v>
      </c>
      <c r="H722" s="1">
        <v>22155346</v>
      </c>
      <c r="I722" s="1">
        <v>22155346</v>
      </c>
      <c r="J722" s="1" t="s">
        <v>289</v>
      </c>
      <c r="K722" s="1" t="s">
        <v>436</v>
      </c>
      <c r="L722" s="1" t="s">
        <v>346</v>
      </c>
      <c r="M722" s="1" t="s">
        <v>294</v>
      </c>
      <c r="N722" s="1" t="s">
        <v>347</v>
      </c>
      <c r="Q722" s="1" t="s">
        <v>289</v>
      </c>
      <c r="R722" s="1" t="s">
        <v>289</v>
      </c>
      <c r="S722" s="1" t="s">
        <v>289</v>
      </c>
      <c r="T722" s="1" t="s">
        <v>17819</v>
      </c>
      <c r="U722" s="1" t="s">
        <v>3759</v>
      </c>
      <c r="V722" s="1" t="s">
        <v>293</v>
      </c>
      <c r="W722" s="1">
        <v>4</v>
      </c>
      <c r="X722" s="1">
        <v>2638</v>
      </c>
      <c r="Y722" s="1" t="s">
        <v>17820</v>
      </c>
      <c r="Z722" s="1" t="s">
        <v>17821</v>
      </c>
      <c r="AA722" s="1" t="s">
        <v>17822</v>
      </c>
      <c r="AB722" s="1" t="s">
        <v>17823</v>
      </c>
      <c r="AC722" s="1">
        <v>0.373</v>
      </c>
      <c r="AG722" s="1">
        <v>0</v>
      </c>
      <c r="AT722" s="1">
        <v>4.1469699999999996</v>
      </c>
      <c r="AU722" s="1" t="s">
        <v>405</v>
      </c>
      <c r="AV722" s="1">
        <v>0</v>
      </c>
      <c r="AW722" s="1">
        <v>1</v>
      </c>
      <c r="AX722" s="1">
        <v>20</v>
      </c>
      <c r="AY722" s="1">
        <v>21</v>
      </c>
      <c r="AZ722" s="1">
        <v>703</v>
      </c>
      <c r="BA722" s="1" t="s">
        <v>406</v>
      </c>
      <c r="BB722" s="1">
        <v>0.99987899999999996</v>
      </c>
      <c r="BC722" s="1">
        <v>0.99987899999999996</v>
      </c>
      <c r="BD722" s="1">
        <v>0</v>
      </c>
      <c r="BF722" s="1" t="s">
        <v>293</v>
      </c>
      <c r="BG722" s="1">
        <v>6</v>
      </c>
      <c r="BH722" s="1">
        <v>40</v>
      </c>
      <c r="BI722" s="1">
        <v>212</v>
      </c>
      <c r="BJ722" s="1">
        <v>0</v>
      </c>
      <c r="BK722" s="1">
        <v>0</v>
      </c>
      <c r="BL722" s="1">
        <v>13.201222</v>
      </c>
      <c r="BM722" s="1">
        <v>140</v>
      </c>
      <c r="BN722" s="1">
        <v>60</v>
      </c>
      <c r="BO722" s="1">
        <v>5179</v>
      </c>
      <c r="BP722" s="1">
        <v>186</v>
      </c>
      <c r="BQ722" s="1">
        <v>4.1096000000000001E-2</v>
      </c>
      <c r="BR722" s="1">
        <v>1</v>
      </c>
    </row>
    <row r="723" spans="1:70" x14ac:dyDescent="0.2">
      <c r="A723" s="1" t="s">
        <v>18157</v>
      </c>
      <c r="B723" s="1" t="s">
        <v>18151</v>
      </c>
      <c r="C723" s="1" t="s">
        <v>3700</v>
      </c>
      <c r="D723" s="1">
        <v>3802</v>
      </c>
      <c r="E723" s="1" t="s">
        <v>289</v>
      </c>
      <c r="F723" s="1" t="s">
        <v>289</v>
      </c>
      <c r="G723" s="1">
        <v>19</v>
      </c>
      <c r="H723" s="1">
        <v>55282327</v>
      </c>
      <c r="I723" s="1">
        <v>55282327</v>
      </c>
      <c r="J723" s="1" t="s">
        <v>289</v>
      </c>
      <c r="K723" s="1" t="s">
        <v>345</v>
      </c>
      <c r="L723" s="1" t="s">
        <v>346</v>
      </c>
      <c r="M723" s="1" t="s">
        <v>347</v>
      </c>
      <c r="N723" s="1" t="s">
        <v>407</v>
      </c>
      <c r="Q723" s="1" t="s">
        <v>289</v>
      </c>
      <c r="R723" s="1" t="s">
        <v>289</v>
      </c>
      <c r="S723" s="1" t="s">
        <v>289</v>
      </c>
      <c r="T723" s="1" t="s">
        <v>17771</v>
      </c>
      <c r="U723" s="1" t="s">
        <v>3658</v>
      </c>
      <c r="V723" s="1" t="s">
        <v>351</v>
      </c>
      <c r="W723" s="1">
        <v>2</v>
      </c>
      <c r="X723" s="1">
        <v>101</v>
      </c>
      <c r="Y723" s="1" t="s">
        <v>17772</v>
      </c>
      <c r="Z723" s="1" t="s">
        <v>17773</v>
      </c>
      <c r="AA723" s="1" t="s">
        <v>17774</v>
      </c>
      <c r="AB723" s="1" t="s">
        <v>17776</v>
      </c>
      <c r="AC723" s="1">
        <v>0.55700000000000005</v>
      </c>
      <c r="AG723" s="1">
        <v>0</v>
      </c>
      <c r="AT723" s="1">
        <v>13.638389999999999</v>
      </c>
      <c r="AU723" s="1" t="s">
        <v>405</v>
      </c>
      <c r="AV723" s="1">
        <v>3</v>
      </c>
      <c r="AW723" s="1">
        <v>1</v>
      </c>
      <c r="AX723" s="1">
        <v>33</v>
      </c>
      <c r="AY723" s="1">
        <v>57</v>
      </c>
      <c r="AZ723" s="1">
        <v>1848</v>
      </c>
      <c r="BA723" s="1" t="s">
        <v>469</v>
      </c>
      <c r="BB723" s="1">
        <v>1</v>
      </c>
      <c r="BC723" s="1">
        <v>1</v>
      </c>
      <c r="BD723" s="1">
        <v>0</v>
      </c>
      <c r="BF723" s="1" t="s">
        <v>351</v>
      </c>
      <c r="BG723" s="1">
        <v>10</v>
      </c>
      <c r="BH723" s="1">
        <v>40</v>
      </c>
      <c r="BI723" s="1">
        <v>347</v>
      </c>
      <c r="BJ723" s="1">
        <v>0</v>
      </c>
      <c r="BK723" s="1">
        <v>0</v>
      </c>
      <c r="BL723" s="1">
        <v>20.175919</v>
      </c>
      <c r="BM723" s="1">
        <v>311</v>
      </c>
      <c r="BN723" s="1">
        <v>60</v>
      </c>
      <c r="BO723" s="1">
        <v>11002</v>
      </c>
      <c r="BP723" s="1">
        <v>417</v>
      </c>
      <c r="BQ723" s="1">
        <v>3.1153E-2</v>
      </c>
      <c r="BR723" s="1">
        <v>1</v>
      </c>
    </row>
    <row r="724" spans="1:70" x14ac:dyDescent="0.2">
      <c r="A724" s="1" t="s">
        <v>18157</v>
      </c>
      <c r="B724" s="1" t="s">
        <v>18151</v>
      </c>
      <c r="C724" s="1" t="s">
        <v>17815</v>
      </c>
      <c r="D724" s="1">
        <v>0</v>
      </c>
      <c r="E724" s="1" t="s">
        <v>289</v>
      </c>
      <c r="F724" s="1" t="s">
        <v>289</v>
      </c>
      <c r="G724" s="1">
        <v>19</v>
      </c>
      <c r="H724" s="1">
        <v>55317673</v>
      </c>
      <c r="I724" s="1">
        <v>55317673</v>
      </c>
      <c r="J724" s="1" t="s">
        <v>289</v>
      </c>
      <c r="K724" s="1" t="s">
        <v>345</v>
      </c>
      <c r="L724" s="1" t="s">
        <v>346</v>
      </c>
      <c r="M724" s="1" t="s">
        <v>333</v>
      </c>
      <c r="N724" s="1" t="s">
        <v>294</v>
      </c>
      <c r="Q724" s="1" t="s">
        <v>289</v>
      </c>
      <c r="R724" s="1" t="s">
        <v>289</v>
      </c>
      <c r="S724" s="1" t="s">
        <v>289</v>
      </c>
      <c r="T724" s="1" t="s">
        <v>17787</v>
      </c>
      <c r="U724" s="1" t="s">
        <v>3704</v>
      </c>
      <c r="V724" s="1" t="s">
        <v>351</v>
      </c>
      <c r="W724" s="1">
        <v>4</v>
      </c>
      <c r="X724" s="1">
        <v>670</v>
      </c>
      <c r="Y724" s="1" t="s">
        <v>17788</v>
      </c>
      <c r="Z724" s="1" t="s">
        <v>17789</v>
      </c>
      <c r="AA724" s="1" t="s">
        <v>17790</v>
      </c>
      <c r="AB724" s="1" t="s">
        <v>17792</v>
      </c>
      <c r="AC724" s="1">
        <v>0.56200000000000006</v>
      </c>
      <c r="AG724" s="1">
        <v>0</v>
      </c>
      <c r="AT724" s="1">
        <v>25.557753999999999</v>
      </c>
      <c r="AU724" s="1" t="s">
        <v>405</v>
      </c>
      <c r="AV724" s="1">
        <v>19</v>
      </c>
      <c r="AW724" s="1">
        <v>0</v>
      </c>
      <c r="AX724" s="1">
        <v>0</v>
      </c>
      <c r="AY724" s="1">
        <v>85</v>
      </c>
      <c r="AZ724" s="1">
        <v>2826</v>
      </c>
      <c r="BA724" s="1" t="s">
        <v>525</v>
      </c>
      <c r="BB724" s="1">
        <v>1</v>
      </c>
      <c r="BC724" s="1">
        <v>1</v>
      </c>
      <c r="BD724" s="1">
        <v>0</v>
      </c>
      <c r="BF724" s="1" t="s">
        <v>351</v>
      </c>
      <c r="BG724" s="1">
        <v>69</v>
      </c>
      <c r="BH724" s="1">
        <v>60</v>
      </c>
      <c r="BI724" s="1">
        <v>2476</v>
      </c>
      <c r="BJ724" s="1">
        <v>0</v>
      </c>
      <c r="BK724" s="1">
        <v>0</v>
      </c>
      <c r="BL724" s="1">
        <v>208.433064</v>
      </c>
      <c r="BM724" s="1">
        <v>248</v>
      </c>
      <c r="BN724" s="1">
        <v>60</v>
      </c>
      <c r="BO724" s="1">
        <v>9021</v>
      </c>
      <c r="BP724" s="1">
        <v>578</v>
      </c>
      <c r="BQ724" s="1">
        <v>0.217666</v>
      </c>
      <c r="BR724" s="1">
        <v>1</v>
      </c>
    </row>
    <row r="725" spans="1:70" x14ac:dyDescent="0.2">
      <c r="A725" s="1" t="s">
        <v>18157</v>
      </c>
      <c r="B725" s="1" t="s">
        <v>18151</v>
      </c>
      <c r="C725" s="1" t="s">
        <v>17854</v>
      </c>
      <c r="D725" s="1">
        <v>649137</v>
      </c>
      <c r="E725" s="1" t="s">
        <v>289</v>
      </c>
      <c r="F725" s="1" t="s">
        <v>289</v>
      </c>
      <c r="G725" s="1">
        <v>19</v>
      </c>
      <c r="H725" s="1">
        <v>56719938</v>
      </c>
      <c r="I725" s="1">
        <v>56719938</v>
      </c>
      <c r="J725" s="1" t="s">
        <v>289</v>
      </c>
      <c r="K725" s="1" t="s">
        <v>345</v>
      </c>
      <c r="L725" s="1" t="s">
        <v>346</v>
      </c>
      <c r="M725" s="1" t="s">
        <v>333</v>
      </c>
      <c r="N725" s="1" t="s">
        <v>407</v>
      </c>
      <c r="Q725" s="1" t="s">
        <v>289</v>
      </c>
      <c r="R725" s="1" t="s">
        <v>289</v>
      </c>
      <c r="S725" s="1" t="s">
        <v>289</v>
      </c>
      <c r="T725" s="1" t="s">
        <v>17829</v>
      </c>
      <c r="U725" s="1" t="s">
        <v>17830</v>
      </c>
      <c r="V725" s="1" t="s">
        <v>351</v>
      </c>
      <c r="W725" s="1">
        <v>5</v>
      </c>
      <c r="X725" s="1">
        <v>1009</v>
      </c>
      <c r="Y725" s="1" t="s">
        <v>17831</v>
      </c>
      <c r="Z725" s="1" t="s">
        <v>17832</v>
      </c>
      <c r="AA725" s="1" t="s">
        <v>17833</v>
      </c>
      <c r="AB725" s="1" t="s">
        <v>17837</v>
      </c>
      <c r="AC725" s="1">
        <v>0.54200000000000004</v>
      </c>
      <c r="AG725" s="1">
        <v>0</v>
      </c>
      <c r="AT725" s="1">
        <v>10.433782000000001</v>
      </c>
      <c r="AU725" s="1" t="s">
        <v>405</v>
      </c>
      <c r="AV725" s="1">
        <v>0</v>
      </c>
      <c r="AW725" s="1">
        <v>1</v>
      </c>
      <c r="AX725" s="1">
        <v>32</v>
      </c>
      <c r="AY725" s="1">
        <v>46</v>
      </c>
      <c r="AZ725" s="1">
        <v>1567</v>
      </c>
      <c r="BA725" s="1" t="s">
        <v>525</v>
      </c>
      <c r="BB725" s="1">
        <v>1</v>
      </c>
      <c r="BC725" s="1">
        <v>1</v>
      </c>
      <c r="BD725" s="1">
        <v>0</v>
      </c>
      <c r="BF725" s="1" t="s">
        <v>351</v>
      </c>
      <c r="BG725" s="1">
        <v>12</v>
      </c>
      <c r="BH725" s="1">
        <v>54</v>
      </c>
      <c r="BI725" s="1">
        <v>438</v>
      </c>
      <c r="BJ725" s="1">
        <v>0</v>
      </c>
      <c r="BK725" s="1">
        <v>0</v>
      </c>
      <c r="BL725" s="1">
        <v>29.532779000000001</v>
      </c>
      <c r="BM725" s="1">
        <v>199</v>
      </c>
      <c r="BN725" s="1">
        <v>60</v>
      </c>
      <c r="BO725" s="1">
        <v>7264</v>
      </c>
      <c r="BP725" s="1">
        <v>268</v>
      </c>
      <c r="BQ725" s="1">
        <v>5.6871999999999999E-2</v>
      </c>
      <c r="BR725" s="1">
        <v>1</v>
      </c>
    </row>
    <row r="726" spans="1:70" x14ac:dyDescent="0.2">
      <c r="A726" s="1" t="s">
        <v>18157</v>
      </c>
      <c r="B726" s="1" t="s">
        <v>18151</v>
      </c>
      <c r="C726" s="1" t="s">
        <v>3856</v>
      </c>
      <c r="D726" s="1">
        <v>317754</v>
      </c>
      <c r="E726" s="1" t="s">
        <v>289</v>
      </c>
      <c r="F726" s="1" t="s">
        <v>289</v>
      </c>
      <c r="G726" s="1">
        <v>21</v>
      </c>
      <c r="H726" s="1">
        <v>14982922</v>
      </c>
      <c r="I726" s="1">
        <v>14982922</v>
      </c>
      <c r="J726" s="1" t="s">
        <v>289</v>
      </c>
      <c r="K726" s="1" t="s">
        <v>345</v>
      </c>
      <c r="L726" s="1" t="s">
        <v>346</v>
      </c>
      <c r="M726" s="1" t="s">
        <v>347</v>
      </c>
      <c r="N726" s="1" t="s">
        <v>333</v>
      </c>
      <c r="Q726" s="1" t="s">
        <v>289</v>
      </c>
      <c r="R726" s="1" t="s">
        <v>289</v>
      </c>
      <c r="S726" s="1" t="s">
        <v>289</v>
      </c>
      <c r="T726" s="1" t="s">
        <v>17860</v>
      </c>
      <c r="U726" s="1" t="s">
        <v>3824</v>
      </c>
      <c r="V726" s="1" t="s">
        <v>351</v>
      </c>
      <c r="W726" s="1">
        <v>1</v>
      </c>
      <c r="X726" s="1">
        <v>425</v>
      </c>
      <c r="Y726" s="1" t="s">
        <v>17861</v>
      </c>
      <c r="Z726" s="1" t="s">
        <v>17862</v>
      </c>
      <c r="AA726" s="1" t="s">
        <v>17863</v>
      </c>
      <c r="AB726" s="1" t="s">
        <v>17864</v>
      </c>
      <c r="AC726" s="1">
        <v>0.59199999999999997</v>
      </c>
      <c r="AD726" s="1" t="s">
        <v>598</v>
      </c>
      <c r="AE726" s="1">
        <v>336</v>
      </c>
      <c r="AF726" s="1">
        <v>0.15</v>
      </c>
      <c r="AG726" s="1">
        <v>0</v>
      </c>
      <c r="AT726" s="1">
        <v>3.9116559999999998</v>
      </c>
      <c r="AU726" s="1" t="s">
        <v>405</v>
      </c>
      <c r="AV726" s="1">
        <v>2</v>
      </c>
      <c r="AW726" s="1">
        <v>0</v>
      </c>
      <c r="AX726" s="1">
        <v>0</v>
      </c>
      <c r="AY726" s="1">
        <v>13</v>
      </c>
      <c r="AZ726" s="1">
        <v>435</v>
      </c>
      <c r="BA726" s="1" t="s">
        <v>469</v>
      </c>
      <c r="BB726" s="1">
        <v>0.99363400000000002</v>
      </c>
      <c r="BC726" s="1">
        <v>0.94841399999999998</v>
      </c>
      <c r="BD726" s="1">
        <v>0</v>
      </c>
      <c r="BF726" s="1" t="s">
        <v>351</v>
      </c>
      <c r="BG726" s="1">
        <v>3</v>
      </c>
      <c r="BH726" s="1">
        <v>30</v>
      </c>
      <c r="BI726" s="1">
        <v>115</v>
      </c>
      <c r="BJ726" s="1">
        <v>0</v>
      </c>
      <c r="BK726" s="1">
        <v>0</v>
      </c>
      <c r="BL726" s="1">
        <v>8.0310649999999999</v>
      </c>
      <c r="BM726" s="1">
        <v>46</v>
      </c>
      <c r="BN726" s="1">
        <v>60</v>
      </c>
      <c r="BO726" s="1">
        <v>1669</v>
      </c>
      <c r="BP726" s="1">
        <v>68</v>
      </c>
      <c r="BQ726" s="1">
        <v>6.1224000000000001E-2</v>
      </c>
      <c r="BR726" s="1">
        <v>0.95449099999999998</v>
      </c>
    </row>
    <row r="727" spans="1:70" x14ac:dyDescent="0.2">
      <c r="A727" s="1" t="s">
        <v>18157</v>
      </c>
      <c r="B727" s="1" t="s">
        <v>18151</v>
      </c>
      <c r="C727" s="1" t="s">
        <v>18149</v>
      </c>
      <c r="D727" s="1">
        <v>57553</v>
      </c>
      <c r="E727" s="1" t="s">
        <v>289</v>
      </c>
      <c r="F727" s="1" t="s">
        <v>289</v>
      </c>
      <c r="G727" s="1">
        <v>22</v>
      </c>
      <c r="H727" s="1">
        <v>18301433</v>
      </c>
      <c r="I727" s="1">
        <v>18301433</v>
      </c>
      <c r="J727" s="1" t="s">
        <v>289</v>
      </c>
      <c r="K727" s="1" t="s">
        <v>345</v>
      </c>
      <c r="L727" s="1" t="s">
        <v>346</v>
      </c>
      <c r="M727" s="1" t="s">
        <v>347</v>
      </c>
      <c r="N727" s="1" t="s">
        <v>294</v>
      </c>
      <c r="Q727" s="1" t="s">
        <v>289</v>
      </c>
      <c r="R727" s="1" t="s">
        <v>289</v>
      </c>
      <c r="S727" s="1" t="s">
        <v>289</v>
      </c>
      <c r="T727" s="1" t="s">
        <v>17909</v>
      </c>
      <c r="U727" s="1" t="s">
        <v>17910</v>
      </c>
      <c r="V727" s="1" t="s">
        <v>293</v>
      </c>
      <c r="W727" s="1">
        <v>26</v>
      </c>
      <c r="X727" s="1">
        <v>4346</v>
      </c>
      <c r="Y727" s="1" t="s">
        <v>17911</v>
      </c>
      <c r="Z727" s="1" t="s">
        <v>17912</v>
      </c>
      <c r="AA727" s="1" t="s">
        <v>17913</v>
      </c>
      <c r="AB727" s="1" t="s">
        <v>17923</v>
      </c>
      <c r="AC727" s="1">
        <v>0.64200000000000002</v>
      </c>
      <c r="AG727" s="1">
        <v>0</v>
      </c>
      <c r="AT727" s="1">
        <v>31.282088999999999</v>
      </c>
      <c r="AU727" s="1" t="s">
        <v>405</v>
      </c>
      <c r="AV727" s="1">
        <v>0</v>
      </c>
      <c r="AW727" s="1">
        <v>0</v>
      </c>
      <c r="AX727" s="1">
        <v>0</v>
      </c>
      <c r="AY727" s="1">
        <v>104</v>
      </c>
      <c r="AZ727" s="1">
        <v>3374</v>
      </c>
      <c r="BA727" s="1" t="s">
        <v>469</v>
      </c>
      <c r="BB727" s="1">
        <v>1</v>
      </c>
      <c r="BC727" s="1">
        <v>1</v>
      </c>
      <c r="BD727" s="1">
        <v>0</v>
      </c>
      <c r="BF727" s="1" t="s">
        <v>293</v>
      </c>
      <c r="BG727" s="1">
        <v>26</v>
      </c>
      <c r="BH727" s="1">
        <v>60</v>
      </c>
      <c r="BI727" s="1">
        <v>893</v>
      </c>
      <c r="BJ727" s="1">
        <v>0</v>
      </c>
      <c r="BK727" s="1">
        <v>0</v>
      </c>
      <c r="BL727" s="1">
        <v>62.768625999999998</v>
      </c>
      <c r="BM727" s="1">
        <v>289</v>
      </c>
      <c r="BN727" s="1">
        <v>60</v>
      </c>
      <c r="BO727" s="1">
        <v>9762</v>
      </c>
      <c r="BP727" s="1">
        <v>491</v>
      </c>
      <c r="BQ727" s="1">
        <v>8.2540000000000002E-2</v>
      </c>
      <c r="BR727" s="1">
        <v>1</v>
      </c>
    </row>
    <row r="728" spans="1:70" x14ac:dyDescent="0.2">
      <c r="A728" s="1" t="s">
        <v>18157</v>
      </c>
      <c r="B728" s="1" t="s">
        <v>18151</v>
      </c>
      <c r="C728" s="1" t="s">
        <v>17906</v>
      </c>
      <c r="D728" s="1">
        <v>2678</v>
      </c>
      <c r="E728" s="1" t="s">
        <v>289</v>
      </c>
      <c r="F728" s="1" t="s">
        <v>289</v>
      </c>
      <c r="G728" s="1">
        <v>22</v>
      </c>
      <c r="H728" s="1">
        <v>25024738</v>
      </c>
      <c r="I728" s="1">
        <v>25024738</v>
      </c>
      <c r="J728" s="1" t="s">
        <v>289</v>
      </c>
      <c r="K728" s="1" t="s">
        <v>345</v>
      </c>
      <c r="L728" s="1" t="s">
        <v>346</v>
      </c>
      <c r="M728" s="1" t="s">
        <v>333</v>
      </c>
      <c r="N728" s="1" t="s">
        <v>407</v>
      </c>
      <c r="Q728" s="1" t="s">
        <v>289</v>
      </c>
      <c r="R728" s="1" t="s">
        <v>289</v>
      </c>
      <c r="S728" s="1" t="s">
        <v>289</v>
      </c>
      <c r="T728" s="1" t="s">
        <v>17871</v>
      </c>
      <c r="U728" s="1" t="s">
        <v>17872</v>
      </c>
      <c r="V728" s="1" t="s">
        <v>351</v>
      </c>
      <c r="W728" s="1">
        <v>16</v>
      </c>
      <c r="X728" s="1">
        <v>2397</v>
      </c>
      <c r="Y728" s="1" t="s">
        <v>17873</v>
      </c>
      <c r="Z728" s="1" t="s">
        <v>17874</v>
      </c>
      <c r="AA728" s="1" t="s">
        <v>17875</v>
      </c>
      <c r="AB728" s="1" t="s">
        <v>17884</v>
      </c>
      <c r="AC728" s="1">
        <v>0.65700000000000003</v>
      </c>
      <c r="AG728" s="1">
        <v>0</v>
      </c>
      <c r="AT728" s="1">
        <v>2.7062029999999999</v>
      </c>
      <c r="AU728" s="1" t="s">
        <v>405</v>
      </c>
      <c r="AV728" s="1">
        <v>22</v>
      </c>
      <c r="AW728" s="1">
        <v>0</v>
      </c>
      <c r="AX728" s="1">
        <v>0</v>
      </c>
      <c r="AY728" s="1">
        <v>9</v>
      </c>
      <c r="AZ728" s="1">
        <v>263</v>
      </c>
      <c r="BA728" s="1" t="s">
        <v>525</v>
      </c>
      <c r="BB728" s="1">
        <v>0</v>
      </c>
      <c r="BC728" s="1">
        <v>0</v>
      </c>
      <c r="BD728" s="1">
        <v>0</v>
      </c>
      <c r="BF728" s="1" t="s">
        <v>351</v>
      </c>
      <c r="BG728" s="1">
        <v>3</v>
      </c>
      <c r="BH728" s="1">
        <v>27</v>
      </c>
      <c r="BI728" s="1">
        <v>113</v>
      </c>
      <c r="BJ728" s="1">
        <v>0</v>
      </c>
      <c r="BK728" s="1">
        <v>0</v>
      </c>
      <c r="BL728" s="1">
        <v>8.2863229999999994</v>
      </c>
      <c r="BM728" s="1">
        <v>32</v>
      </c>
      <c r="BN728" s="1">
        <v>40</v>
      </c>
      <c r="BO728" s="1">
        <v>1196</v>
      </c>
      <c r="BP728" s="1">
        <v>64</v>
      </c>
      <c r="BQ728" s="1">
        <v>8.5713999999999999E-2</v>
      </c>
      <c r="BR728" s="1">
        <v>0.818465</v>
      </c>
    </row>
    <row r="729" spans="1:70" x14ac:dyDescent="0.2">
      <c r="A729" s="1" t="s">
        <v>18157</v>
      </c>
      <c r="B729" s="1" t="s">
        <v>18151</v>
      </c>
      <c r="C729" s="1" t="s">
        <v>17982</v>
      </c>
      <c r="D729" s="1">
        <v>85358</v>
      </c>
      <c r="E729" s="1" t="s">
        <v>289</v>
      </c>
      <c r="F729" s="1" t="s">
        <v>289</v>
      </c>
      <c r="G729" s="1">
        <v>22</v>
      </c>
      <c r="H729" s="1">
        <v>51159005</v>
      </c>
      <c r="I729" s="1">
        <v>51159005</v>
      </c>
      <c r="J729" s="1" t="s">
        <v>289</v>
      </c>
      <c r="K729" s="1" t="s">
        <v>345</v>
      </c>
      <c r="L729" s="1" t="s">
        <v>346</v>
      </c>
      <c r="M729" s="1" t="s">
        <v>347</v>
      </c>
      <c r="N729" s="1" t="s">
        <v>333</v>
      </c>
      <c r="Q729" s="1" t="s">
        <v>289</v>
      </c>
      <c r="R729" s="1" t="s">
        <v>289</v>
      </c>
      <c r="S729" s="1" t="s">
        <v>289</v>
      </c>
      <c r="T729" s="1" t="s">
        <v>17943</v>
      </c>
      <c r="U729" s="1" t="s">
        <v>17944</v>
      </c>
      <c r="V729" s="1" t="s">
        <v>351</v>
      </c>
      <c r="W729" s="1">
        <v>21</v>
      </c>
      <c r="X729" s="1">
        <v>2929</v>
      </c>
      <c r="Y729" s="1" t="s">
        <v>17945</v>
      </c>
      <c r="Z729" s="1" t="s">
        <v>17946</v>
      </c>
      <c r="AA729" s="1" t="s">
        <v>17947</v>
      </c>
      <c r="AB729" s="1" t="s">
        <v>17955</v>
      </c>
      <c r="AC729" s="1">
        <v>0.76600000000000001</v>
      </c>
      <c r="AG729" s="1">
        <v>0</v>
      </c>
      <c r="AT729" s="1">
        <v>2.4074089999999999</v>
      </c>
      <c r="AU729" s="1" t="s">
        <v>405</v>
      </c>
      <c r="AV729" s="1">
        <v>0</v>
      </c>
      <c r="AW729" s="1">
        <v>0</v>
      </c>
      <c r="AX729" s="1">
        <v>0</v>
      </c>
      <c r="AY729" s="1">
        <v>8</v>
      </c>
      <c r="AZ729" s="1">
        <v>264</v>
      </c>
      <c r="BA729" s="1" t="s">
        <v>469</v>
      </c>
      <c r="BB729" s="1">
        <v>0.99256999999999995</v>
      </c>
      <c r="BC729" s="1">
        <v>0.68851499999999999</v>
      </c>
      <c r="BD729" s="1">
        <v>0</v>
      </c>
      <c r="BF729" s="1" t="s">
        <v>351</v>
      </c>
      <c r="BG729" s="1">
        <v>3</v>
      </c>
      <c r="BH729" s="1">
        <v>60</v>
      </c>
      <c r="BI729" s="1">
        <v>122</v>
      </c>
      <c r="BJ729" s="1">
        <v>0</v>
      </c>
      <c r="BK729" s="1">
        <v>0</v>
      </c>
      <c r="BL729" s="1">
        <v>9.4435939999999992</v>
      </c>
      <c r="BM729" s="1">
        <v>26</v>
      </c>
      <c r="BN729" s="1">
        <v>60</v>
      </c>
      <c r="BO729" s="1">
        <v>852</v>
      </c>
      <c r="BP729" s="1">
        <v>46</v>
      </c>
      <c r="BQ729" s="1">
        <v>0.103448</v>
      </c>
      <c r="BR729" s="1">
        <v>0.69366799999999995</v>
      </c>
    </row>
    <row r="730" spans="1:70" x14ac:dyDescent="0.2">
      <c r="A730" s="1" t="s">
        <v>18157</v>
      </c>
      <c r="B730" s="1" t="s">
        <v>18151</v>
      </c>
      <c r="C730" s="1" t="s">
        <v>16756</v>
      </c>
      <c r="D730" s="1">
        <v>660</v>
      </c>
      <c r="E730" s="1" t="s">
        <v>289</v>
      </c>
      <c r="F730" s="1" t="s">
        <v>289</v>
      </c>
      <c r="G730" s="1" t="s">
        <v>290</v>
      </c>
      <c r="H730" s="1">
        <v>15549475</v>
      </c>
      <c r="I730" s="1">
        <v>15549475</v>
      </c>
      <c r="J730" s="1" t="s">
        <v>289</v>
      </c>
      <c r="K730" s="1" t="s">
        <v>1910</v>
      </c>
      <c r="L730" s="1" t="s">
        <v>346</v>
      </c>
      <c r="M730" s="1" t="s">
        <v>407</v>
      </c>
      <c r="N730" s="1" t="s">
        <v>294</v>
      </c>
      <c r="Q730" s="1" t="s">
        <v>289</v>
      </c>
      <c r="R730" s="1" t="s">
        <v>289</v>
      </c>
      <c r="S730" s="1" t="s">
        <v>289</v>
      </c>
      <c r="T730" s="1" t="s">
        <v>16722</v>
      </c>
      <c r="U730" s="1" t="s">
        <v>16723</v>
      </c>
      <c r="V730" s="1" t="s">
        <v>351</v>
      </c>
      <c r="W730" s="1">
        <v>11</v>
      </c>
      <c r="X730" s="1">
        <v>1152</v>
      </c>
      <c r="Y730" s="1" t="s">
        <v>16724</v>
      </c>
      <c r="Z730" s="1" t="s">
        <v>16725</v>
      </c>
      <c r="AA730" s="1" t="s">
        <v>16726</v>
      </c>
      <c r="AB730" s="1" t="s">
        <v>16736</v>
      </c>
      <c r="AC730" s="1">
        <v>0.33300000000000002</v>
      </c>
      <c r="AG730" s="1">
        <v>0</v>
      </c>
      <c r="AT730" s="1">
        <v>4.2134390000000002</v>
      </c>
      <c r="AU730" s="1" t="s">
        <v>405</v>
      </c>
      <c r="AV730" s="1">
        <v>0</v>
      </c>
      <c r="AW730" s="1">
        <v>0</v>
      </c>
      <c r="AX730" s="1">
        <v>0</v>
      </c>
      <c r="AY730" s="1">
        <v>14</v>
      </c>
      <c r="AZ730" s="1">
        <v>474</v>
      </c>
      <c r="BA730" s="1" t="s">
        <v>498</v>
      </c>
      <c r="BB730" s="1">
        <v>0.99534299999999998</v>
      </c>
      <c r="BC730" s="1">
        <v>0.96292</v>
      </c>
      <c r="BD730" s="1">
        <v>0</v>
      </c>
      <c r="BF730" s="1" t="s">
        <v>351</v>
      </c>
      <c r="BG730" s="1">
        <v>4</v>
      </c>
      <c r="BH730" s="1">
        <v>60</v>
      </c>
      <c r="BI730" s="1">
        <v>156</v>
      </c>
      <c r="BJ730" s="1">
        <v>0</v>
      </c>
      <c r="BK730" s="1">
        <v>0</v>
      </c>
      <c r="BL730" s="1">
        <v>11.384955</v>
      </c>
      <c r="BM730" s="1">
        <v>48</v>
      </c>
      <c r="BN730" s="1">
        <v>60</v>
      </c>
      <c r="BO730" s="1">
        <v>1808</v>
      </c>
      <c r="BP730" s="1">
        <v>76</v>
      </c>
      <c r="BQ730" s="1">
        <v>7.6923000000000005E-2</v>
      </c>
      <c r="BR730" s="1">
        <v>0.96742499999999998</v>
      </c>
    </row>
    <row r="731" spans="1:70" x14ac:dyDescent="0.2">
      <c r="A731" s="1" t="s">
        <v>18157</v>
      </c>
      <c r="B731" s="1" t="s">
        <v>18151</v>
      </c>
      <c r="C731" s="1" t="s">
        <v>16756</v>
      </c>
      <c r="D731" s="1">
        <v>660</v>
      </c>
      <c r="E731" s="1" t="s">
        <v>289</v>
      </c>
      <c r="F731" s="1" t="s">
        <v>289</v>
      </c>
      <c r="G731" s="1" t="s">
        <v>290</v>
      </c>
      <c r="H731" s="1">
        <v>15549476</v>
      </c>
      <c r="I731" s="1">
        <v>15549476</v>
      </c>
      <c r="J731" s="1" t="s">
        <v>289</v>
      </c>
      <c r="K731" s="1" t="s">
        <v>345</v>
      </c>
      <c r="L731" s="1" t="s">
        <v>346</v>
      </c>
      <c r="M731" s="1" t="s">
        <v>333</v>
      </c>
      <c r="N731" s="1" t="s">
        <v>294</v>
      </c>
      <c r="Q731" s="1" t="s">
        <v>289</v>
      </c>
      <c r="R731" s="1" t="s">
        <v>289</v>
      </c>
      <c r="S731" s="1" t="s">
        <v>289</v>
      </c>
      <c r="T731" s="1" t="s">
        <v>16759</v>
      </c>
      <c r="U731" s="1" t="s">
        <v>16723</v>
      </c>
      <c r="V731" s="1" t="s">
        <v>351</v>
      </c>
      <c r="W731" s="1">
        <v>11</v>
      </c>
      <c r="X731" s="1">
        <v>1153</v>
      </c>
      <c r="Y731" s="1" t="s">
        <v>16760</v>
      </c>
      <c r="Z731" s="1" t="s">
        <v>16761</v>
      </c>
      <c r="AA731" s="1" t="s">
        <v>16762</v>
      </c>
      <c r="AB731" s="1" t="s">
        <v>16764</v>
      </c>
      <c r="AC731" s="1">
        <v>0.33300000000000002</v>
      </c>
      <c r="AG731" s="1">
        <v>0</v>
      </c>
      <c r="AT731" s="1">
        <v>4.4801929999999999</v>
      </c>
      <c r="AU731" s="1" t="s">
        <v>405</v>
      </c>
      <c r="AV731" s="1">
        <v>0</v>
      </c>
      <c r="AW731" s="1">
        <v>0</v>
      </c>
      <c r="AX731" s="1">
        <v>0</v>
      </c>
      <c r="AY731" s="1">
        <v>15</v>
      </c>
      <c r="AZ731" s="1">
        <v>510</v>
      </c>
      <c r="BA731" s="1" t="s">
        <v>525</v>
      </c>
      <c r="BB731" s="1">
        <v>0.99648999999999999</v>
      </c>
      <c r="BC731" s="1">
        <v>0.96403000000000005</v>
      </c>
      <c r="BD731" s="1">
        <v>0</v>
      </c>
      <c r="BF731" s="1" t="s">
        <v>351</v>
      </c>
      <c r="BG731" s="1">
        <v>4</v>
      </c>
      <c r="BH731" s="1">
        <v>60</v>
      </c>
      <c r="BI731" s="1">
        <v>161</v>
      </c>
      <c r="BJ731" s="1">
        <v>0</v>
      </c>
      <c r="BK731" s="1">
        <v>0</v>
      </c>
      <c r="BL731" s="1">
        <v>11.884769</v>
      </c>
      <c r="BM731" s="1">
        <v>48</v>
      </c>
      <c r="BN731" s="1">
        <v>60</v>
      </c>
      <c r="BO731" s="1">
        <v>1810</v>
      </c>
      <c r="BP731" s="1">
        <v>82</v>
      </c>
      <c r="BQ731" s="1">
        <v>7.6923000000000005E-2</v>
      </c>
      <c r="BR731" s="1">
        <v>0.96742499999999998</v>
      </c>
    </row>
    <row r="732" spans="1:70" x14ac:dyDescent="0.2">
      <c r="A732" s="1" t="s">
        <v>18157</v>
      </c>
      <c r="B732" s="1" t="s">
        <v>18151</v>
      </c>
      <c r="C732" s="1" t="s">
        <v>18133</v>
      </c>
      <c r="D732" s="1">
        <v>347442</v>
      </c>
      <c r="E732" s="1" t="s">
        <v>289</v>
      </c>
      <c r="F732" s="1" t="s">
        <v>289</v>
      </c>
      <c r="G732" s="1" t="s">
        <v>290</v>
      </c>
      <c r="H732" s="1">
        <v>27766020</v>
      </c>
      <c r="I732" s="1">
        <v>27766020</v>
      </c>
      <c r="J732" s="1" t="s">
        <v>289</v>
      </c>
      <c r="K732" s="1" t="s">
        <v>436</v>
      </c>
      <c r="L732" s="1" t="s">
        <v>346</v>
      </c>
      <c r="M732" s="1" t="s">
        <v>294</v>
      </c>
      <c r="N732" s="1" t="s">
        <v>407</v>
      </c>
      <c r="Q732" s="1" t="s">
        <v>289</v>
      </c>
      <c r="R732" s="1" t="s">
        <v>289</v>
      </c>
      <c r="S732" s="1" t="s">
        <v>289</v>
      </c>
      <c r="T732" s="1" t="s">
        <v>15839</v>
      </c>
      <c r="U732" s="1" t="s">
        <v>15840</v>
      </c>
      <c r="V732" s="1" t="s">
        <v>351</v>
      </c>
      <c r="W732" s="1">
        <v>5</v>
      </c>
      <c r="X732" s="1">
        <v>1407</v>
      </c>
      <c r="Y732" s="1" t="s">
        <v>15841</v>
      </c>
      <c r="Z732" s="1" t="s">
        <v>15842</v>
      </c>
      <c r="AA732" s="1" t="s">
        <v>15843</v>
      </c>
      <c r="AB732" s="1" t="s">
        <v>15848</v>
      </c>
      <c r="AC732" s="1">
        <v>0.45800000000000002</v>
      </c>
      <c r="AG732" s="1">
        <v>0</v>
      </c>
      <c r="AT732" s="1">
        <v>4.5142490000000004</v>
      </c>
      <c r="AU732" s="1" t="s">
        <v>405</v>
      </c>
      <c r="AV732" s="1">
        <v>0</v>
      </c>
      <c r="AW732" s="1">
        <v>0</v>
      </c>
      <c r="AX732" s="1">
        <v>0</v>
      </c>
      <c r="AY732" s="1">
        <v>15</v>
      </c>
      <c r="AZ732" s="1">
        <v>502</v>
      </c>
      <c r="BA732" s="1" t="s">
        <v>406</v>
      </c>
      <c r="BB732" s="1">
        <v>0.99648999999999999</v>
      </c>
      <c r="BC732" s="1">
        <v>0.99648899999999996</v>
      </c>
      <c r="BD732" s="1">
        <v>0</v>
      </c>
      <c r="BF732" s="1" t="s">
        <v>351</v>
      </c>
      <c r="BG732" s="1">
        <v>71</v>
      </c>
      <c r="BH732" s="1">
        <v>60</v>
      </c>
      <c r="BI732" s="1">
        <v>2576</v>
      </c>
      <c r="BJ732" s="1">
        <v>0</v>
      </c>
      <c r="BK732" s="1">
        <v>0</v>
      </c>
      <c r="BL732" s="1">
        <v>256.15106300000002</v>
      </c>
      <c r="BM732" s="1">
        <v>49</v>
      </c>
      <c r="BN732" s="1">
        <v>60</v>
      </c>
      <c r="BO732" s="1">
        <v>1830</v>
      </c>
      <c r="BP732" s="1">
        <v>141</v>
      </c>
      <c r="BQ732" s="1">
        <v>0.59166700000000005</v>
      </c>
      <c r="BR732" s="1">
        <v>0.99999899999999997</v>
      </c>
    </row>
    <row r="733" spans="1:70" x14ac:dyDescent="0.2">
      <c r="A733" s="1" t="s">
        <v>18157</v>
      </c>
      <c r="B733" s="1" t="s">
        <v>18151</v>
      </c>
      <c r="C733" s="1" t="s">
        <v>15838</v>
      </c>
      <c r="D733" s="1">
        <v>546</v>
      </c>
      <c r="E733" s="1" t="s">
        <v>289</v>
      </c>
      <c r="F733" s="1" t="s">
        <v>289</v>
      </c>
      <c r="G733" s="1" t="s">
        <v>290</v>
      </c>
      <c r="H733" s="1">
        <v>76875971</v>
      </c>
      <c r="I733" s="1">
        <v>76875971</v>
      </c>
      <c r="J733" s="1" t="s">
        <v>289</v>
      </c>
      <c r="K733" s="1" t="s">
        <v>345</v>
      </c>
      <c r="L733" s="1" t="s">
        <v>346</v>
      </c>
      <c r="M733" s="1" t="s">
        <v>333</v>
      </c>
      <c r="N733" s="1" t="s">
        <v>407</v>
      </c>
      <c r="Q733" s="1" t="s">
        <v>289</v>
      </c>
      <c r="R733" s="1" t="s">
        <v>289</v>
      </c>
      <c r="S733" s="1" t="s">
        <v>289</v>
      </c>
      <c r="T733" s="1" t="s">
        <v>15809</v>
      </c>
      <c r="U733" s="1" t="s">
        <v>13734</v>
      </c>
      <c r="V733" s="1" t="s">
        <v>293</v>
      </c>
      <c r="W733" s="1">
        <v>20</v>
      </c>
      <c r="X733" s="1">
        <v>5378</v>
      </c>
      <c r="Y733" s="1" t="s">
        <v>15810</v>
      </c>
      <c r="Z733" s="1" t="s">
        <v>15811</v>
      </c>
      <c r="AA733" s="1" t="s">
        <v>15812</v>
      </c>
      <c r="AB733" s="1" t="s">
        <v>15814</v>
      </c>
      <c r="AC733" s="1">
        <v>0.29399999999999998</v>
      </c>
      <c r="AG733" s="1">
        <v>1</v>
      </c>
      <c r="AH733" s="1" t="s">
        <v>13755</v>
      </c>
      <c r="AI733" t="s">
        <v>13756</v>
      </c>
      <c r="AT733" s="1">
        <v>2.4077639999999998</v>
      </c>
      <c r="AU733" s="1" t="s">
        <v>405</v>
      </c>
      <c r="AV733" s="1">
        <v>0</v>
      </c>
      <c r="AW733" s="1">
        <v>0</v>
      </c>
      <c r="AX733" s="1">
        <v>0</v>
      </c>
      <c r="AY733" s="1">
        <v>8</v>
      </c>
      <c r="AZ733" s="1">
        <v>273</v>
      </c>
      <c r="BA733" s="1" t="s">
        <v>525</v>
      </c>
      <c r="BB733" s="1">
        <v>0.99256999999999995</v>
      </c>
      <c r="BC733" s="1">
        <v>0.89263199999999998</v>
      </c>
      <c r="BD733" s="1">
        <v>0</v>
      </c>
      <c r="BF733" s="1" t="s">
        <v>293</v>
      </c>
      <c r="BG733" s="1">
        <v>21</v>
      </c>
      <c r="BH733" s="1">
        <v>60</v>
      </c>
      <c r="BI733" s="1">
        <v>785</v>
      </c>
      <c r="BJ733" s="1">
        <v>0</v>
      </c>
      <c r="BK733" s="1">
        <v>0</v>
      </c>
      <c r="BL733" s="1">
        <v>75.875176999999994</v>
      </c>
      <c r="BM733" s="1">
        <v>21</v>
      </c>
      <c r="BN733" s="1">
        <v>60</v>
      </c>
      <c r="BO733" s="1">
        <v>799</v>
      </c>
      <c r="BP733" s="1">
        <v>59</v>
      </c>
      <c r="BQ733" s="1">
        <v>0.5</v>
      </c>
      <c r="BR733" s="1">
        <v>0.89931399999999995</v>
      </c>
    </row>
    <row r="734" spans="1:70" x14ac:dyDescent="0.2">
      <c r="A734" s="1" t="s">
        <v>18157</v>
      </c>
      <c r="B734" s="1" t="s">
        <v>18151</v>
      </c>
      <c r="C734" s="1" t="s">
        <v>16802</v>
      </c>
      <c r="D734" s="1">
        <v>6594</v>
      </c>
      <c r="E734" s="1" t="s">
        <v>289</v>
      </c>
      <c r="F734" s="1" t="s">
        <v>289</v>
      </c>
      <c r="G734" s="1" t="s">
        <v>290</v>
      </c>
      <c r="H734" s="1">
        <v>128599710</v>
      </c>
      <c r="I734" s="1">
        <v>128599710</v>
      </c>
      <c r="J734" s="1" t="s">
        <v>289</v>
      </c>
      <c r="K734" s="1" t="s">
        <v>1621</v>
      </c>
      <c r="L734" s="1" t="s">
        <v>346</v>
      </c>
      <c r="M734" s="1" t="s">
        <v>347</v>
      </c>
      <c r="N734" s="1" t="s">
        <v>407</v>
      </c>
      <c r="Q734" s="1" t="s">
        <v>289</v>
      </c>
      <c r="R734" s="1" t="s">
        <v>289</v>
      </c>
      <c r="S734" s="1" t="s">
        <v>289</v>
      </c>
      <c r="T734" s="1" t="s">
        <v>16772</v>
      </c>
      <c r="U734" s="1" t="s">
        <v>16773</v>
      </c>
      <c r="V734" s="1" t="s">
        <v>293</v>
      </c>
      <c r="W734" s="1">
        <v>23</v>
      </c>
      <c r="X734" s="1">
        <v>2947</v>
      </c>
      <c r="Z734" s="1" t="s">
        <v>16774</v>
      </c>
      <c r="AB734" s="1" t="s">
        <v>16785</v>
      </c>
      <c r="AC734" s="1">
        <v>0.32300000000000001</v>
      </c>
      <c r="AG734" s="1">
        <v>0</v>
      </c>
      <c r="AT734" s="1">
        <v>7.8255860000000004</v>
      </c>
      <c r="AU734" s="1" t="s">
        <v>405</v>
      </c>
      <c r="AV734" s="1">
        <v>0</v>
      </c>
      <c r="AW734" s="1">
        <v>0</v>
      </c>
      <c r="AX734" s="1">
        <v>0</v>
      </c>
      <c r="AY734" s="1">
        <v>26</v>
      </c>
      <c r="AZ734" s="1">
        <v>931</v>
      </c>
      <c r="BA734" s="1" t="s">
        <v>469</v>
      </c>
      <c r="BB734" s="1">
        <v>0.99995699999999998</v>
      </c>
      <c r="BC734" s="1">
        <v>0.99987599999999999</v>
      </c>
      <c r="BD734" s="1">
        <v>0</v>
      </c>
      <c r="BE734" s="1" t="s">
        <v>1000</v>
      </c>
      <c r="BF734" s="1" t="s">
        <v>293</v>
      </c>
      <c r="BG734" s="1">
        <v>5</v>
      </c>
      <c r="BH734" s="1">
        <v>60</v>
      </c>
      <c r="BI734" s="1">
        <v>202</v>
      </c>
      <c r="BJ734" s="1">
        <v>0</v>
      </c>
      <c r="BK734" s="1">
        <v>0</v>
      </c>
      <c r="BL734" s="1">
        <v>14.103261</v>
      </c>
      <c r="BM734" s="1">
        <v>89</v>
      </c>
      <c r="BN734" s="1">
        <v>60</v>
      </c>
      <c r="BO734" s="1">
        <v>3435</v>
      </c>
      <c r="BP734" s="1">
        <v>132</v>
      </c>
      <c r="BQ734" s="1">
        <v>5.3191000000000002E-2</v>
      </c>
      <c r="BR734" s="1">
        <v>0.999919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F488"/>
  <sheetViews>
    <sheetView workbookViewId="0"/>
  </sheetViews>
  <sheetFormatPr baseColWidth="10" defaultRowHeight="16" x14ac:dyDescent="0.2"/>
  <cols>
    <col min="1" max="1" width="14.83203125" style="1" bestFit="1" customWidth="1"/>
    <col min="2" max="2" width="14.1640625" style="1" bestFit="1" customWidth="1"/>
    <col min="3" max="4" width="14.5" style="1" bestFit="1" customWidth="1"/>
    <col min="5" max="5" width="12.1640625" style="1" bestFit="1" customWidth="1"/>
    <col min="6" max="6" width="12.6640625" style="1" bestFit="1" customWidth="1"/>
    <col min="7" max="7" width="11.83203125" style="1" bestFit="1" customWidth="1"/>
    <col min="8" max="8" width="14.5" style="1" bestFit="1" customWidth="1"/>
    <col min="9" max="9" width="24.6640625" style="1" bestFit="1" customWidth="1"/>
    <col min="10" max="10" width="12.1640625" style="1" bestFit="1" customWidth="1"/>
    <col min="11" max="11" width="15" style="1" bestFit="1" customWidth="1"/>
    <col min="12" max="12" width="17.1640625" style="1" bestFit="1" customWidth="1"/>
    <col min="13" max="13" width="9.6640625" style="1" bestFit="1" customWidth="1"/>
    <col min="14" max="14" width="16.1640625" style="1" bestFit="1" customWidth="1"/>
    <col min="15" max="15" width="15" style="1" bestFit="1" customWidth="1"/>
    <col min="16" max="16" width="16.33203125" style="1" bestFit="1" customWidth="1"/>
    <col min="17" max="17" width="15.6640625" style="1" bestFit="1" customWidth="1"/>
    <col min="18" max="18" width="20.33203125" style="1" bestFit="1" customWidth="1"/>
    <col min="19" max="19" width="19.6640625" style="1" bestFit="1" customWidth="1"/>
    <col min="20" max="20" width="15.83203125" style="1" bestFit="1" customWidth="1"/>
    <col min="21" max="21" width="14.33203125" style="1" bestFit="1" customWidth="1"/>
    <col min="22" max="22" width="17" style="1" bestFit="1" customWidth="1"/>
    <col min="23" max="23" width="12.83203125" style="1" bestFit="1" customWidth="1"/>
    <col min="24" max="24" width="21.83203125" style="1" bestFit="1" customWidth="1"/>
    <col min="25" max="25" width="14.33203125" style="1" bestFit="1" customWidth="1"/>
    <col min="26" max="26" width="26.5" style="1" bestFit="1" customWidth="1"/>
    <col min="27" max="27" width="10.33203125" style="1" bestFit="1" customWidth="1"/>
    <col min="28" max="29" width="15.5" style="1" bestFit="1" customWidth="1"/>
    <col min="30" max="30" width="15.33203125" style="1" bestFit="1" customWidth="1"/>
    <col min="31" max="31" width="29.83203125" style="1" bestFit="1" customWidth="1"/>
    <col min="32" max="33" width="80.6640625" style="1" bestFit="1" customWidth="1"/>
    <col min="34" max="34" width="10.83203125" style="1"/>
    <col min="35" max="35" width="10.1640625" style="1" bestFit="1" customWidth="1"/>
    <col min="36" max="36" width="13.6640625" style="1" bestFit="1" customWidth="1"/>
    <col min="37" max="37" width="11" style="1" bestFit="1" customWidth="1"/>
    <col min="38" max="38" width="9.83203125" style="1" bestFit="1" customWidth="1"/>
    <col min="39" max="39" width="11.33203125" style="1" bestFit="1" customWidth="1"/>
    <col min="40" max="40" width="10" style="1" bestFit="1" customWidth="1"/>
    <col min="41" max="41" width="14.1640625" style="1" bestFit="1" customWidth="1"/>
    <col min="42" max="42" width="13.33203125" style="1" bestFit="1" customWidth="1"/>
    <col min="43" max="43" width="8.83203125" style="1" bestFit="1" customWidth="1"/>
    <col min="44" max="44" width="5.6640625" style="1" bestFit="1" customWidth="1"/>
    <col min="45" max="45" width="27.6640625" style="1" bestFit="1" customWidth="1"/>
    <col min="46" max="46" width="6.5" style="1" bestFit="1" customWidth="1"/>
    <col min="47" max="47" width="10.6640625" style="1" bestFit="1" customWidth="1"/>
    <col min="48" max="48" width="15" style="1" bestFit="1" customWidth="1"/>
    <col min="49" max="49" width="9.5" style="1" bestFit="1" customWidth="1"/>
    <col min="50" max="50" width="11.1640625" style="1" bestFit="1" customWidth="1"/>
    <col min="51" max="53" width="10.83203125" style="1"/>
    <col min="54" max="54" width="15.33203125" style="1" bestFit="1" customWidth="1"/>
    <col min="55" max="55" width="9.6640625" style="1" bestFit="1" customWidth="1"/>
    <col min="56" max="56" width="10" style="1" bestFit="1" customWidth="1"/>
    <col min="57" max="57" width="8.83203125" style="1" bestFit="1" customWidth="1"/>
    <col min="58" max="58" width="12.5" style="1" bestFit="1" customWidth="1"/>
    <col min="59" max="16384" width="10.83203125" style="1"/>
  </cols>
  <sheetData>
    <row r="1" spans="1:58" x14ac:dyDescent="0.2">
      <c r="A1" s="1" t="s">
        <v>17986</v>
      </c>
      <c r="B1" s="1" t="s">
        <v>18227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10</v>
      </c>
      <c r="M1" s="1" t="s">
        <v>11</v>
      </c>
      <c r="N1" s="1" t="s">
        <v>12</v>
      </c>
      <c r="O1" s="1" t="s">
        <v>23</v>
      </c>
      <c r="P1" s="1" t="s">
        <v>24</v>
      </c>
      <c r="Q1" s="1" t="s">
        <v>25</v>
      </c>
      <c r="R1" s="1" t="s">
        <v>32</v>
      </c>
      <c r="S1" s="1" t="s">
        <v>33</v>
      </c>
      <c r="T1" s="1" t="s">
        <v>34</v>
      </c>
      <c r="U1" s="1" t="s">
        <v>35</v>
      </c>
      <c r="V1" s="1" t="s">
        <v>36</v>
      </c>
      <c r="W1" s="1" t="s">
        <v>37</v>
      </c>
      <c r="X1" s="1" t="s">
        <v>38</v>
      </c>
      <c r="Y1" s="1" t="s">
        <v>39</v>
      </c>
      <c r="Z1" s="1" t="s">
        <v>63</v>
      </c>
      <c r="AA1" s="1" t="s">
        <v>64</v>
      </c>
      <c r="AB1" s="1" t="s">
        <v>77</v>
      </c>
      <c r="AC1" s="1" t="s">
        <v>78</v>
      </c>
      <c r="AD1" s="1" t="s">
        <v>79</v>
      </c>
      <c r="AE1" s="1" t="s">
        <v>110</v>
      </c>
      <c r="AF1" s="1" t="s">
        <v>111</v>
      </c>
      <c r="AG1" s="1" t="s">
        <v>112</v>
      </c>
      <c r="AH1" s="1" t="s">
        <v>264</v>
      </c>
      <c r="AI1" s="1" t="s">
        <v>265</v>
      </c>
      <c r="AJ1" s="1" t="s">
        <v>266</v>
      </c>
      <c r="AK1" s="1" t="s">
        <v>267</v>
      </c>
      <c r="AL1" s="1" t="s">
        <v>268</v>
      </c>
      <c r="AM1" s="1" t="s">
        <v>269</v>
      </c>
      <c r="AN1" s="1" t="s">
        <v>270</v>
      </c>
      <c r="AO1" s="1" t="s">
        <v>271</v>
      </c>
      <c r="AP1" s="1" t="s">
        <v>272</v>
      </c>
      <c r="AQ1" s="1" t="s">
        <v>273</v>
      </c>
      <c r="AR1" s="1" t="s">
        <v>274</v>
      </c>
      <c r="AS1" s="1" t="s">
        <v>275</v>
      </c>
      <c r="AT1" s="1" t="s">
        <v>276</v>
      </c>
      <c r="AU1" s="1" t="s">
        <v>277</v>
      </c>
      <c r="AV1" s="1" t="s">
        <v>278</v>
      </c>
      <c r="AW1" s="1" t="s">
        <v>279</v>
      </c>
      <c r="AX1" s="1" t="s">
        <v>280</v>
      </c>
      <c r="AY1" s="1" t="s">
        <v>281</v>
      </c>
      <c r="AZ1" s="1" t="s">
        <v>282</v>
      </c>
      <c r="BA1" s="1" t="s">
        <v>283</v>
      </c>
      <c r="BB1" s="1" t="s">
        <v>284</v>
      </c>
      <c r="BC1" s="1" t="s">
        <v>285</v>
      </c>
      <c r="BD1" s="1" t="s">
        <v>286</v>
      </c>
      <c r="BE1" s="1" t="s">
        <v>287</v>
      </c>
      <c r="BF1" s="1" t="s">
        <v>288</v>
      </c>
    </row>
    <row r="2" spans="1:58" x14ac:dyDescent="0.2">
      <c r="A2" s="1" t="s">
        <v>581</v>
      </c>
      <c r="B2" s="1">
        <v>400735</v>
      </c>
      <c r="C2" s="1" t="s">
        <v>289</v>
      </c>
      <c r="D2" s="1" t="s">
        <v>289</v>
      </c>
      <c r="E2" s="1">
        <v>1</v>
      </c>
      <c r="F2" s="1">
        <v>12941941</v>
      </c>
      <c r="G2" s="1">
        <v>12941941</v>
      </c>
      <c r="H2" s="1" t="s">
        <v>289</v>
      </c>
      <c r="I2" s="1" t="s">
        <v>345</v>
      </c>
      <c r="J2" s="1" t="s">
        <v>346</v>
      </c>
      <c r="K2" s="1" t="s">
        <v>347</v>
      </c>
      <c r="L2" s="1" t="s">
        <v>333</v>
      </c>
      <c r="O2" s="1" t="s">
        <v>289</v>
      </c>
      <c r="P2" s="1" t="s">
        <v>289</v>
      </c>
      <c r="Q2" s="1" t="s">
        <v>289</v>
      </c>
      <c r="R2" s="1" t="s">
        <v>562</v>
      </c>
      <c r="S2" s="1" t="s">
        <v>563</v>
      </c>
      <c r="T2" s="1" t="s">
        <v>293</v>
      </c>
      <c r="U2" s="1">
        <v>3</v>
      </c>
      <c r="V2" s="1">
        <v>679</v>
      </c>
      <c r="W2" s="1" t="s">
        <v>564</v>
      </c>
      <c r="X2" s="1" t="s">
        <v>565</v>
      </c>
      <c r="Y2" s="1" t="s">
        <v>566</v>
      </c>
      <c r="Z2" s="1" t="s">
        <v>576</v>
      </c>
      <c r="AA2" s="1">
        <v>0.46300000000000002</v>
      </c>
      <c r="AE2" s="1">
        <v>0</v>
      </c>
      <c r="AH2" s="1">
        <v>4.2136880000000003</v>
      </c>
      <c r="AI2" s="1" t="s">
        <v>405</v>
      </c>
      <c r="AJ2" s="1">
        <v>38</v>
      </c>
      <c r="AK2" s="1">
        <v>0</v>
      </c>
      <c r="AL2" s="1">
        <v>0</v>
      </c>
      <c r="AM2" s="1">
        <v>14</v>
      </c>
      <c r="AN2" s="1">
        <v>494</v>
      </c>
      <c r="AO2" s="1" t="s">
        <v>469</v>
      </c>
      <c r="AP2" s="1">
        <v>0</v>
      </c>
      <c r="AQ2" s="1">
        <v>0</v>
      </c>
      <c r="AR2" s="1">
        <v>0</v>
      </c>
      <c r="AT2" s="1" t="s">
        <v>293</v>
      </c>
      <c r="AU2" s="1">
        <v>7</v>
      </c>
      <c r="AV2" s="1">
        <v>40</v>
      </c>
      <c r="AW2" s="1">
        <v>236</v>
      </c>
      <c r="AX2" s="1">
        <v>0</v>
      </c>
      <c r="AY2" s="1">
        <v>0</v>
      </c>
      <c r="AZ2" s="1">
        <v>19.749034000000002</v>
      </c>
      <c r="BA2" s="1">
        <v>24</v>
      </c>
      <c r="BB2" s="1">
        <v>40</v>
      </c>
      <c r="BC2" s="1">
        <v>886</v>
      </c>
      <c r="BD2" s="1">
        <v>88</v>
      </c>
      <c r="BE2" s="1">
        <v>0.22580600000000001</v>
      </c>
      <c r="BF2" s="1">
        <v>0.71731500000000004</v>
      </c>
    </row>
    <row r="3" spans="1:58" x14ac:dyDescent="0.2">
      <c r="A3" s="1" t="s">
        <v>17990</v>
      </c>
      <c r="B3" s="1">
        <v>55672</v>
      </c>
      <c r="C3" s="1" t="s">
        <v>289</v>
      </c>
      <c r="D3" s="1" t="s">
        <v>289</v>
      </c>
      <c r="E3" s="1">
        <v>1</v>
      </c>
      <c r="F3" s="1">
        <v>16894523</v>
      </c>
      <c r="G3" s="1">
        <v>16894523</v>
      </c>
      <c r="H3" s="1" t="s">
        <v>289</v>
      </c>
      <c r="I3" s="1" t="s">
        <v>345</v>
      </c>
      <c r="J3" s="1" t="s">
        <v>346</v>
      </c>
      <c r="K3" s="1" t="s">
        <v>333</v>
      </c>
      <c r="L3" s="1" t="s">
        <v>407</v>
      </c>
      <c r="O3" s="1" t="s">
        <v>289</v>
      </c>
      <c r="P3" s="1" t="s">
        <v>289</v>
      </c>
      <c r="Q3" s="1" t="s">
        <v>289</v>
      </c>
      <c r="R3" s="1" t="s">
        <v>499</v>
      </c>
      <c r="S3" s="1" t="s">
        <v>500</v>
      </c>
      <c r="T3" s="1" t="s">
        <v>293</v>
      </c>
      <c r="U3" s="1">
        <v>24</v>
      </c>
      <c r="V3" s="1">
        <v>3504</v>
      </c>
      <c r="W3" s="1" t="s">
        <v>501</v>
      </c>
      <c r="X3" s="1" t="s">
        <v>502</v>
      </c>
      <c r="Y3" s="1" t="s">
        <v>503</v>
      </c>
      <c r="Z3" s="1" t="s">
        <v>512</v>
      </c>
      <c r="AA3" s="1">
        <v>0.45300000000000001</v>
      </c>
      <c r="AE3" s="1">
        <v>0</v>
      </c>
      <c r="AH3" s="1">
        <v>5.1164160000000001</v>
      </c>
      <c r="AI3" s="1" t="s">
        <v>405</v>
      </c>
      <c r="AJ3" s="1">
        <v>20</v>
      </c>
      <c r="AK3" s="1">
        <v>0</v>
      </c>
      <c r="AL3" s="1">
        <v>0</v>
      </c>
      <c r="AM3" s="1">
        <v>17</v>
      </c>
      <c r="AN3" s="1">
        <v>615</v>
      </c>
      <c r="AO3" s="1" t="s">
        <v>525</v>
      </c>
      <c r="AP3" s="1">
        <v>0.99783200000000005</v>
      </c>
      <c r="AQ3" s="1">
        <v>0.99724000000000002</v>
      </c>
      <c r="AR3" s="1">
        <v>0</v>
      </c>
      <c r="AT3" s="1" t="s">
        <v>293</v>
      </c>
      <c r="AU3" s="1">
        <v>5</v>
      </c>
      <c r="AV3" s="1">
        <v>40</v>
      </c>
      <c r="AW3" s="1">
        <v>165</v>
      </c>
      <c r="AX3" s="1">
        <v>0</v>
      </c>
      <c r="AY3" s="1">
        <v>0</v>
      </c>
      <c r="AZ3" s="1">
        <v>10.797131</v>
      </c>
      <c r="BA3" s="1">
        <v>74</v>
      </c>
      <c r="BB3" s="1">
        <v>46</v>
      </c>
      <c r="BC3" s="1">
        <v>2745</v>
      </c>
      <c r="BD3" s="1">
        <v>137</v>
      </c>
      <c r="BE3" s="1">
        <v>6.3291E-2</v>
      </c>
      <c r="BF3" s="1">
        <v>0.99940700000000005</v>
      </c>
    </row>
    <row r="4" spans="1:58" x14ac:dyDescent="0.2">
      <c r="A4" s="1" t="s">
        <v>17989</v>
      </c>
      <c r="B4" s="1">
        <v>3321</v>
      </c>
      <c r="C4" s="1" t="s">
        <v>289</v>
      </c>
      <c r="D4" s="1" t="s">
        <v>289</v>
      </c>
      <c r="E4" s="1">
        <v>1</v>
      </c>
      <c r="F4" s="1">
        <v>117146391</v>
      </c>
      <c r="G4" s="1">
        <v>117146391</v>
      </c>
      <c r="H4" s="1" t="s">
        <v>289</v>
      </c>
      <c r="I4" s="1" t="s">
        <v>436</v>
      </c>
      <c r="J4" s="1" t="s">
        <v>346</v>
      </c>
      <c r="K4" s="1" t="s">
        <v>347</v>
      </c>
      <c r="L4" s="1" t="s">
        <v>294</v>
      </c>
      <c r="O4" s="1" t="s">
        <v>289</v>
      </c>
      <c r="P4" s="1" t="s">
        <v>289</v>
      </c>
      <c r="Q4" s="1" t="s">
        <v>289</v>
      </c>
      <c r="R4" s="1" t="s">
        <v>437</v>
      </c>
      <c r="S4" s="1" t="s">
        <v>438</v>
      </c>
      <c r="T4" s="1" t="s">
        <v>293</v>
      </c>
      <c r="U4" s="1">
        <v>6</v>
      </c>
      <c r="V4" s="1">
        <v>2244</v>
      </c>
      <c r="W4" s="1" t="s">
        <v>439</v>
      </c>
      <c r="X4" s="1" t="s">
        <v>440</v>
      </c>
      <c r="Y4" s="1" t="s">
        <v>441</v>
      </c>
      <c r="Z4" s="1" t="s">
        <v>454</v>
      </c>
      <c r="AA4" s="1">
        <v>0.61199999999999999</v>
      </c>
      <c r="AE4" s="1">
        <v>0</v>
      </c>
      <c r="AH4" s="1">
        <v>9.6200930000000007</v>
      </c>
      <c r="AI4" s="1" t="s">
        <v>405</v>
      </c>
      <c r="AJ4" s="1">
        <v>0</v>
      </c>
      <c r="AK4" s="1">
        <v>0</v>
      </c>
      <c r="AL4" s="1">
        <v>0</v>
      </c>
      <c r="AM4" s="1">
        <v>32</v>
      </c>
      <c r="AN4" s="1">
        <v>1031</v>
      </c>
      <c r="AO4" s="1" t="s">
        <v>469</v>
      </c>
      <c r="AP4" s="1">
        <v>0.99999700000000002</v>
      </c>
      <c r="AQ4" s="1">
        <v>0.99999700000000002</v>
      </c>
      <c r="AR4" s="1">
        <v>0</v>
      </c>
      <c r="AT4" s="1" t="s">
        <v>293</v>
      </c>
      <c r="AU4" s="1">
        <v>6</v>
      </c>
      <c r="AV4" s="1">
        <v>33</v>
      </c>
      <c r="AW4" s="1">
        <v>204</v>
      </c>
      <c r="AX4" s="1">
        <v>0</v>
      </c>
      <c r="AY4" s="1">
        <v>0</v>
      </c>
      <c r="AZ4" s="1">
        <v>12.366933</v>
      </c>
      <c r="BA4" s="1">
        <v>142</v>
      </c>
      <c r="BB4" s="1">
        <v>60</v>
      </c>
      <c r="BC4" s="1">
        <v>4911</v>
      </c>
      <c r="BD4" s="1">
        <v>212</v>
      </c>
      <c r="BE4" s="1">
        <v>4.0541000000000001E-2</v>
      </c>
      <c r="BF4" s="1">
        <v>1</v>
      </c>
    </row>
    <row r="5" spans="1:58" x14ac:dyDescent="0.2">
      <c r="A5" s="1" t="s">
        <v>494</v>
      </c>
      <c r="B5" s="1">
        <v>25832</v>
      </c>
      <c r="C5" s="1" t="s">
        <v>289</v>
      </c>
      <c r="D5" s="1" t="s">
        <v>289</v>
      </c>
      <c r="E5" s="1">
        <v>1</v>
      </c>
      <c r="F5" s="1">
        <v>148010972</v>
      </c>
      <c r="G5" s="1">
        <v>148010972</v>
      </c>
      <c r="H5" s="1" t="s">
        <v>289</v>
      </c>
      <c r="I5" s="1" t="s">
        <v>436</v>
      </c>
      <c r="J5" s="1" t="s">
        <v>346</v>
      </c>
      <c r="K5" s="1" t="s">
        <v>407</v>
      </c>
      <c r="L5" s="1" t="s">
        <v>333</v>
      </c>
      <c r="O5" s="1" t="s">
        <v>289</v>
      </c>
      <c r="P5" s="1" t="s">
        <v>289</v>
      </c>
      <c r="Q5" s="1" t="s">
        <v>289</v>
      </c>
      <c r="R5" s="1" t="s">
        <v>470</v>
      </c>
      <c r="S5" s="1" t="s">
        <v>471</v>
      </c>
      <c r="T5" s="1" t="s">
        <v>293</v>
      </c>
      <c r="U5" s="1">
        <v>14</v>
      </c>
      <c r="V5" s="1">
        <v>1666</v>
      </c>
      <c r="W5" s="1" t="s">
        <v>472</v>
      </c>
      <c r="X5" s="1" t="s">
        <v>473</v>
      </c>
      <c r="Y5" s="1" t="s">
        <v>474</v>
      </c>
      <c r="Z5" s="1" t="s">
        <v>482</v>
      </c>
      <c r="AA5" s="1">
        <v>0.48799999999999999</v>
      </c>
      <c r="AE5" s="1">
        <v>0</v>
      </c>
      <c r="AH5" s="1">
        <v>9.763973</v>
      </c>
      <c r="AI5" s="1" t="s">
        <v>405</v>
      </c>
      <c r="AJ5" s="1">
        <v>29</v>
      </c>
      <c r="AK5" s="1">
        <v>1</v>
      </c>
      <c r="AL5" s="1">
        <v>36</v>
      </c>
      <c r="AM5" s="1">
        <v>45</v>
      </c>
      <c r="AN5" s="1">
        <v>1478</v>
      </c>
      <c r="AO5" s="1" t="s">
        <v>498</v>
      </c>
      <c r="AP5" s="1">
        <v>1</v>
      </c>
      <c r="AQ5" s="1">
        <v>1</v>
      </c>
      <c r="AR5" s="1">
        <v>0</v>
      </c>
      <c r="AT5" s="1" t="s">
        <v>293</v>
      </c>
      <c r="AU5" s="1">
        <v>12</v>
      </c>
      <c r="AV5" s="1">
        <v>40</v>
      </c>
      <c r="AW5" s="1">
        <v>441</v>
      </c>
      <c r="AX5" s="1">
        <v>0</v>
      </c>
      <c r="AY5" s="1">
        <v>0</v>
      </c>
      <c r="AZ5" s="1">
        <v>30.963849</v>
      </c>
      <c r="BA5" s="1">
        <v>159</v>
      </c>
      <c r="BB5" s="1">
        <v>40</v>
      </c>
      <c r="BC5" s="1">
        <v>5453</v>
      </c>
      <c r="BD5" s="1">
        <v>300</v>
      </c>
      <c r="BE5" s="1">
        <v>7.0175000000000001E-2</v>
      </c>
      <c r="BF5" s="1">
        <v>1</v>
      </c>
    </row>
    <row r="6" spans="1:58" x14ac:dyDescent="0.2">
      <c r="A6" s="1" t="s">
        <v>17993</v>
      </c>
      <c r="B6" s="1">
        <v>8502</v>
      </c>
      <c r="C6" s="1" t="s">
        <v>289</v>
      </c>
      <c r="D6" s="1" t="s">
        <v>289</v>
      </c>
      <c r="E6" s="1">
        <v>2</v>
      </c>
      <c r="F6" s="1">
        <v>159519467</v>
      </c>
      <c r="G6" s="1">
        <v>159519467</v>
      </c>
      <c r="H6" s="1" t="s">
        <v>289</v>
      </c>
      <c r="I6" s="1" t="s">
        <v>345</v>
      </c>
      <c r="J6" s="1" t="s">
        <v>346</v>
      </c>
      <c r="K6" s="1" t="s">
        <v>294</v>
      </c>
      <c r="L6" s="1" t="s">
        <v>333</v>
      </c>
      <c r="O6" s="1" t="s">
        <v>289</v>
      </c>
      <c r="P6" s="1" t="s">
        <v>289</v>
      </c>
      <c r="Q6" s="1" t="s">
        <v>289</v>
      </c>
      <c r="R6" s="1" t="s">
        <v>672</v>
      </c>
      <c r="S6" s="1" t="s">
        <v>673</v>
      </c>
      <c r="T6" s="1" t="s">
        <v>351</v>
      </c>
      <c r="U6" s="1">
        <v>14</v>
      </c>
      <c r="V6" s="1">
        <v>2395</v>
      </c>
      <c r="W6" s="1" t="s">
        <v>674</v>
      </c>
      <c r="X6" s="1" t="s">
        <v>675</v>
      </c>
      <c r="Y6" s="1" t="s">
        <v>676</v>
      </c>
      <c r="Z6" s="1" t="s">
        <v>687</v>
      </c>
      <c r="AA6" s="1">
        <v>0.53200000000000003</v>
      </c>
      <c r="AE6" s="1">
        <v>0</v>
      </c>
      <c r="AH6" s="1">
        <v>3.600651</v>
      </c>
      <c r="AI6" s="1" t="s">
        <v>405</v>
      </c>
      <c r="AJ6" s="1">
        <v>0</v>
      </c>
      <c r="AK6" s="1">
        <v>0</v>
      </c>
      <c r="AL6" s="1">
        <v>0</v>
      </c>
      <c r="AM6" s="1">
        <v>12</v>
      </c>
      <c r="AN6" s="1">
        <v>311</v>
      </c>
      <c r="AO6" s="1" t="s">
        <v>406</v>
      </c>
      <c r="AP6" s="1">
        <v>0.99363400000000002</v>
      </c>
      <c r="AQ6" s="1">
        <v>0.883216</v>
      </c>
      <c r="AR6" s="1">
        <v>0</v>
      </c>
      <c r="AT6" s="1" t="s">
        <v>351</v>
      </c>
      <c r="AU6" s="1">
        <v>9</v>
      </c>
      <c r="AV6" s="1">
        <v>60</v>
      </c>
      <c r="AW6" s="1">
        <v>114</v>
      </c>
      <c r="AX6" s="1">
        <v>0</v>
      </c>
      <c r="AY6" s="1">
        <v>0</v>
      </c>
      <c r="AZ6" s="1">
        <v>6.4257860000000004</v>
      </c>
      <c r="BA6" s="1">
        <v>32</v>
      </c>
      <c r="BB6" s="1">
        <v>60</v>
      </c>
      <c r="BC6" s="1">
        <v>878</v>
      </c>
      <c r="BD6" s="1">
        <v>75</v>
      </c>
      <c r="BE6" s="1">
        <v>0.21951200000000001</v>
      </c>
      <c r="BF6" s="1">
        <v>0.88887499999999997</v>
      </c>
    </row>
    <row r="7" spans="1:58" x14ac:dyDescent="0.2">
      <c r="A7" s="1" t="s">
        <v>805</v>
      </c>
      <c r="B7" s="1">
        <v>54726</v>
      </c>
      <c r="C7" s="1" t="s">
        <v>289</v>
      </c>
      <c r="D7" s="1" t="s">
        <v>289</v>
      </c>
      <c r="E7" s="1">
        <v>4</v>
      </c>
      <c r="F7" s="1">
        <v>146063400</v>
      </c>
      <c r="G7" s="1">
        <v>146063400</v>
      </c>
      <c r="H7" s="1" t="s">
        <v>289</v>
      </c>
      <c r="I7" s="1" t="s">
        <v>345</v>
      </c>
      <c r="J7" s="1" t="s">
        <v>346</v>
      </c>
      <c r="K7" s="1" t="s">
        <v>294</v>
      </c>
      <c r="L7" s="1" t="s">
        <v>333</v>
      </c>
      <c r="O7" s="1" t="s">
        <v>289</v>
      </c>
      <c r="P7" s="1" t="s">
        <v>289</v>
      </c>
      <c r="Q7" s="1" t="s">
        <v>289</v>
      </c>
      <c r="R7" s="1" t="s">
        <v>767</v>
      </c>
      <c r="S7" s="1" t="s">
        <v>768</v>
      </c>
      <c r="T7" s="1" t="s">
        <v>293</v>
      </c>
      <c r="U7" s="1">
        <v>18</v>
      </c>
      <c r="V7" s="1">
        <v>1712</v>
      </c>
      <c r="W7" s="1" t="s">
        <v>769</v>
      </c>
      <c r="X7" s="1" t="s">
        <v>770</v>
      </c>
      <c r="Y7" s="1" t="s">
        <v>771</v>
      </c>
      <c r="Z7" s="1" t="s">
        <v>780</v>
      </c>
      <c r="AA7" s="1">
        <v>0.47299999999999998</v>
      </c>
      <c r="AE7" s="1">
        <v>0</v>
      </c>
      <c r="AH7" s="1">
        <v>3.3818329999999999</v>
      </c>
      <c r="AI7" s="1" t="s">
        <v>405</v>
      </c>
      <c r="AJ7" s="1">
        <v>0</v>
      </c>
      <c r="AK7" s="1">
        <v>1</v>
      </c>
      <c r="AL7" s="1">
        <v>7</v>
      </c>
      <c r="AM7" s="1">
        <v>14</v>
      </c>
      <c r="AN7" s="1">
        <v>358</v>
      </c>
      <c r="AO7" s="1" t="s">
        <v>406</v>
      </c>
      <c r="AP7" s="1">
        <v>0.99648999999999999</v>
      </c>
      <c r="AQ7" s="1">
        <v>0.99648999999999999</v>
      </c>
      <c r="AR7" s="1">
        <v>0</v>
      </c>
      <c r="AT7" s="1" t="s">
        <v>293</v>
      </c>
      <c r="AU7" s="1">
        <v>19</v>
      </c>
      <c r="AV7" s="1">
        <v>60</v>
      </c>
      <c r="AW7" s="1">
        <v>224</v>
      </c>
      <c r="AX7" s="1">
        <v>0</v>
      </c>
      <c r="AY7" s="1">
        <v>0</v>
      </c>
      <c r="AZ7" s="1">
        <v>7.8230240000000002</v>
      </c>
      <c r="BA7" s="1">
        <v>127</v>
      </c>
      <c r="BB7" s="1">
        <v>60</v>
      </c>
      <c r="BC7" s="1">
        <v>3542</v>
      </c>
      <c r="BD7" s="1">
        <v>185</v>
      </c>
      <c r="BE7" s="1">
        <v>0.130137</v>
      </c>
      <c r="BF7" s="1">
        <v>1</v>
      </c>
    </row>
    <row r="8" spans="1:58" x14ac:dyDescent="0.2">
      <c r="A8" s="1" t="s">
        <v>891</v>
      </c>
      <c r="B8" s="1">
        <v>57113</v>
      </c>
      <c r="C8" s="1" t="s">
        <v>289</v>
      </c>
      <c r="D8" s="1" t="s">
        <v>289</v>
      </c>
      <c r="E8" s="1">
        <v>5</v>
      </c>
      <c r="F8" s="1">
        <v>135587383</v>
      </c>
      <c r="G8" s="1">
        <v>135587383</v>
      </c>
      <c r="H8" s="1" t="s">
        <v>289</v>
      </c>
      <c r="I8" s="1" t="s">
        <v>436</v>
      </c>
      <c r="J8" s="1" t="s">
        <v>346</v>
      </c>
      <c r="K8" s="1" t="s">
        <v>347</v>
      </c>
      <c r="L8" s="1" t="s">
        <v>294</v>
      </c>
      <c r="O8" s="1" t="s">
        <v>289</v>
      </c>
      <c r="P8" s="1" t="s">
        <v>289</v>
      </c>
      <c r="Q8" s="1" t="s">
        <v>289</v>
      </c>
      <c r="R8" s="1" t="s">
        <v>863</v>
      </c>
      <c r="S8" s="1" t="s">
        <v>864</v>
      </c>
      <c r="T8" s="1" t="s">
        <v>293</v>
      </c>
      <c r="U8" s="1">
        <v>6</v>
      </c>
      <c r="V8" s="1">
        <v>1815</v>
      </c>
      <c r="W8" s="1" t="s">
        <v>865</v>
      </c>
      <c r="X8" s="1" t="s">
        <v>866</v>
      </c>
      <c r="Y8" s="1" t="s">
        <v>867</v>
      </c>
      <c r="Z8" s="1" t="s">
        <v>878</v>
      </c>
      <c r="AA8" s="1">
        <v>0.60699999999999998</v>
      </c>
      <c r="AE8" s="1">
        <v>0</v>
      </c>
      <c r="AH8" s="1">
        <v>6.0195080000000001</v>
      </c>
      <c r="AI8" s="1" t="s">
        <v>405</v>
      </c>
      <c r="AJ8" s="1">
        <v>0</v>
      </c>
      <c r="AK8" s="1">
        <v>0</v>
      </c>
      <c r="AL8" s="1">
        <v>0</v>
      </c>
      <c r="AM8" s="1">
        <v>20</v>
      </c>
      <c r="AN8" s="1">
        <v>697</v>
      </c>
      <c r="AO8" s="1" t="s">
        <v>469</v>
      </c>
      <c r="AP8" s="1">
        <v>0.99986299999999995</v>
      </c>
      <c r="AQ8" s="1">
        <v>0.99986299999999995</v>
      </c>
      <c r="AR8" s="1">
        <v>0</v>
      </c>
      <c r="AT8" s="1" t="s">
        <v>293</v>
      </c>
      <c r="AU8" s="1">
        <v>51</v>
      </c>
      <c r="AV8" s="1">
        <v>60</v>
      </c>
      <c r="AW8" s="1">
        <v>1699</v>
      </c>
      <c r="AX8" s="1">
        <v>0</v>
      </c>
      <c r="AY8" s="1">
        <v>0</v>
      </c>
      <c r="AZ8" s="1">
        <v>140.536621</v>
      </c>
      <c r="BA8" s="1">
        <v>187</v>
      </c>
      <c r="BB8" s="1">
        <v>60</v>
      </c>
      <c r="BC8" s="1">
        <v>6707</v>
      </c>
      <c r="BD8" s="1">
        <v>297</v>
      </c>
      <c r="BE8" s="1">
        <v>0.214286</v>
      </c>
      <c r="BF8" s="1">
        <v>1</v>
      </c>
    </row>
    <row r="9" spans="1:58" x14ac:dyDescent="0.2">
      <c r="A9" s="1" t="s">
        <v>17995</v>
      </c>
      <c r="B9" s="1">
        <v>0</v>
      </c>
      <c r="C9" s="1" t="s">
        <v>289</v>
      </c>
      <c r="D9" s="1" t="s">
        <v>289</v>
      </c>
      <c r="E9" s="1">
        <v>5</v>
      </c>
      <c r="F9" s="1">
        <v>140751598</v>
      </c>
      <c r="G9" s="1">
        <v>140751598</v>
      </c>
      <c r="H9" s="1" t="s">
        <v>289</v>
      </c>
      <c r="I9" s="1" t="s">
        <v>345</v>
      </c>
      <c r="J9" s="1" t="s">
        <v>346</v>
      </c>
      <c r="K9" s="1" t="s">
        <v>294</v>
      </c>
      <c r="L9" s="1" t="s">
        <v>333</v>
      </c>
      <c r="O9" s="1" t="s">
        <v>289</v>
      </c>
      <c r="P9" s="1" t="s">
        <v>289</v>
      </c>
      <c r="Q9" s="1" t="s">
        <v>289</v>
      </c>
      <c r="R9" s="1" t="s">
        <v>845</v>
      </c>
      <c r="S9" s="1" t="s">
        <v>846</v>
      </c>
      <c r="T9" s="1" t="s">
        <v>351</v>
      </c>
      <c r="U9" s="1">
        <v>1</v>
      </c>
      <c r="V9" s="1">
        <v>1768</v>
      </c>
      <c r="W9" s="1" t="s">
        <v>847</v>
      </c>
      <c r="X9" s="1" t="s">
        <v>848</v>
      </c>
      <c r="Y9" s="1" t="s">
        <v>849</v>
      </c>
      <c r="Z9" s="1" t="s">
        <v>855</v>
      </c>
      <c r="AA9" s="1">
        <v>0.66700000000000004</v>
      </c>
      <c r="AE9" s="1">
        <v>0</v>
      </c>
      <c r="AH9" s="1">
        <v>3.3104830000000001</v>
      </c>
      <c r="AI9" s="1" t="s">
        <v>405</v>
      </c>
      <c r="AJ9" s="1">
        <v>0</v>
      </c>
      <c r="AK9" s="1">
        <v>0</v>
      </c>
      <c r="AL9" s="1">
        <v>0</v>
      </c>
      <c r="AM9" s="1">
        <v>11</v>
      </c>
      <c r="AN9" s="1">
        <v>366</v>
      </c>
      <c r="AO9" s="1" t="s">
        <v>406</v>
      </c>
      <c r="AP9" s="1">
        <v>0.99307199999999995</v>
      </c>
      <c r="AQ9" s="1">
        <v>0.99307199999999995</v>
      </c>
      <c r="AR9" s="1">
        <v>0</v>
      </c>
      <c r="AT9" s="1" t="s">
        <v>351</v>
      </c>
      <c r="AU9" s="1">
        <v>67</v>
      </c>
      <c r="AV9" s="1">
        <v>60</v>
      </c>
      <c r="AW9" s="1">
        <v>2371</v>
      </c>
      <c r="AX9" s="1">
        <v>0</v>
      </c>
      <c r="AY9" s="1">
        <v>0</v>
      </c>
      <c r="AZ9" s="1">
        <v>225.834067</v>
      </c>
      <c r="BA9" s="1">
        <v>77</v>
      </c>
      <c r="BB9" s="1">
        <v>60</v>
      </c>
      <c r="BC9" s="1">
        <v>2606</v>
      </c>
      <c r="BD9" s="1">
        <v>175</v>
      </c>
      <c r="BE9" s="1">
        <v>0.46527800000000002</v>
      </c>
      <c r="BF9" s="1">
        <v>1</v>
      </c>
    </row>
    <row r="10" spans="1:58" x14ac:dyDescent="0.2">
      <c r="A10" s="1" t="s">
        <v>936</v>
      </c>
      <c r="B10" s="1">
        <v>1616</v>
      </c>
      <c r="C10" s="1" t="s">
        <v>289</v>
      </c>
      <c r="D10" s="1" t="s">
        <v>289</v>
      </c>
      <c r="E10" s="1">
        <v>6</v>
      </c>
      <c r="F10" s="1">
        <v>33288731</v>
      </c>
      <c r="G10" s="1">
        <v>33288731</v>
      </c>
      <c r="H10" s="1" t="s">
        <v>289</v>
      </c>
      <c r="I10" s="1" t="s">
        <v>345</v>
      </c>
      <c r="J10" s="1" t="s">
        <v>346</v>
      </c>
      <c r="K10" s="1" t="s">
        <v>407</v>
      </c>
      <c r="L10" s="1" t="s">
        <v>333</v>
      </c>
      <c r="O10" s="1" t="s">
        <v>289</v>
      </c>
      <c r="P10" s="1" t="s">
        <v>289</v>
      </c>
      <c r="Q10" s="1" t="s">
        <v>289</v>
      </c>
      <c r="R10" s="1" t="s">
        <v>895</v>
      </c>
      <c r="S10" s="1" t="s">
        <v>896</v>
      </c>
      <c r="T10" s="1" t="s">
        <v>293</v>
      </c>
      <c r="U10" s="1">
        <v>3</v>
      </c>
      <c r="V10" s="1">
        <v>1025</v>
      </c>
      <c r="W10" s="1" t="s">
        <v>897</v>
      </c>
      <c r="X10" s="1" t="s">
        <v>898</v>
      </c>
      <c r="Y10" s="1" t="s">
        <v>899</v>
      </c>
      <c r="Z10" s="1" t="s">
        <v>910</v>
      </c>
      <c r="AA10" s="1">
        <v>0.60699999999999998</v>
      </c>
      <c r="AE10" s="1">
        <v>0</v>
      </c>
      <c r="AH10" s="1">
        <v>9.3296510000000001</v>
      </c>
      <c r="AI10" s="1" t="s">
        <v>405</v>
      </c>
      <c r="AJ10" s="1">
        <v>0</v>
      </c>
      <c r="AK10" s="1">
        <v>0</v>
      </c>
      <c r="AL10" s="1">
        <v>0</v>
      </c>
      <c r="AM10" s="1">
        <v>31</v>
      </c>
      <c r="AN10" s="1">
        <v>1052</v>
      </c>
      <c r="AO10" s="1" t="s">
        <v>498</v>
      </c>
      <c r="AP10" s="1">
        <v>0.99999700000000002</v>
      </c>
      <c r="AQ10" s="1">
        <v>0.99999700000000002</v>
      </c>
      <c r="AR10" s="1">
        <v>0</v>
      </c>
      <c r="AT10" s="1" t="s">
        <v>293</v>
      </c>
      <c r="AU10" s="1">
        <v>125</v>
      </c>
      <c r="AV10" s="1">
        <v>60</v>
      </c>
      <c r="AW10" s="1">
        <v>4387</v>
      </c>
      <c r="AX10" s="1">
        <v>0</v>
      </c>
      <c r="AY10" s="1">
        <v>0</v>
      </c>
      <c r="AZ10" s="1">
        <v>445.29841900000002</v>
      </c>
      <c r="BA10" s="1">
        <v>65</v>
      </c>
      <c r="BB10" s="1">
        <v>60</v>
      </c>
      <c r="BC10" s="1">
        <v>2286</v>
      </c>
      <c r="BD10" s="1">
        <v>245</v>
      </c>
      <c r="BE10" s="1">
        <v>0.65789500000000001</v>
      </c>
      <c r="BF10" s="1">
        <v>1</v>
      </c>
    </row>
    <row r="11" spans="1:58" x14ac:dyDescent="0.2">
      <c r="A11" s="1" t="s">
        <v>17996</v>
      </c>
      <c r="B11" s="1">
        <v>285755</v>
      </c>
      <c r="C11" s="1" t="s">
        <v>289</v>
      </c>
      <c r="D11" s="1" t="s">
        <v>289</v>
      </c>
      <c r="E11" s="1">
        <v>6</v>
      </c>
      <c r="F11" s="1">
        <v>109761767</v>
      </c>
      <c r="G11" s="1">
        <v>109761767</v>
      </c>
      <c r="H11" s="1" t="s">
        <v>289</v>
      </c>
      <c r="I11" s="1" t="s">
        <v>436</v>
      </c>
      <c r="J11" s="1" t="s">
        <v>346</v>
      </c>
      <c r="K11" s="1" t="s">
        <v>333</v>
      </c>
      <c r="L11" s="1" t="s">
        <v>407</v>
      </c>
      <c r="O11" s="1" t="s">
        <v>289</v>
      </c>
      <c r="P11" s="1" t="s">
        <v>289</v>
      </c>
      <c r="Q11" s="1" t="s">
        <v>289</v>
      </c>
      <c r="R11" s="1" t="s">
        <v>973</v>
      </c>
      <c r="S11" s="1" t="s">
        <v>974</v>
      </c>
      <c r="T11" s="1" t="s">
        <v>293</v>
      </c>
      <c r="U11" s="1">
        <v>1</v>
      </c>
      <c r="V11" s="1">
        <v>607</v>
      </c>
      <c r="W11" s="1" t="s">
        <v>975</v>
      </c>
      <c r="X11" s="1" t="s">
        <v>976</v>
      </c>
      <c r="Y11" s="1" t="s">
        <v>977</v>
      </c>
      <c r="Z11" s="1" t="s">
        <v>989</v>
      </c>
      <c r="AA11" s="1">
        <v>0.746</v>
      </c>
      <c r="AE11" s="1">
        <v>0</v>
      </c>
      <c r="AH11" s="1">
        <v>6.0137790000000004</v>
      </c>
      <c r="AI11" s="1" t="s">
        <v>405</v>
      </c>
      <c r="AJ11" s="1">
        <v>0</v>
      </c>
      <c r="AK11" s="1">
        <v>0</v>
      </c>
      <c r="AL11" s="1">
        <v>0</v>
      </c>
      <c r="AM11" s="1">
        <v>20</v>
      </c>
      <c r="AN11" s="1">
        <v>687</v>
      </c>
      <c r="AO11" s="1" t="s">
        <v>525</v>
      </c>
      <c r="AP11" s="1">
        <v>0.99986299999999995</v>
      </c>
      <c r="AQ11" s="1">
        <v>0.99195800000000001</v>
      </c>
      <c r="AR11" s="1">
        <v>0</v>
      </c>
      <c r="AT11" s="1" t="s">
        <v>293</v>
      </c>
      <c r="AU11" s="1">
        <v>41</v>
      </c>
      <c r="AV11" s="1">
        <v>60</v>
      </c>
      <c r="AW11" s="1">
        <v>1449</v>
      </c>
      <c r="AX11" s="1">
        <v>0</v>
      </c>
      <c r="AY11" s="1">
        <v>0</v>
      </c>
      <c r="AZ11" s="1">
        <v>147.69659799999999</v>
      </c>
      <c r="BA11" s="1">
        <v>20</v>
      </c>
      <c r="BB11" s="1">
        <v>60</v>
      </c>
      <c r="BC11" s="1">
        <v>723</v>
      </c>
      <c r="BD11" s="1">
        <v>99</v>
      </c>
      <c r="BE11" s="1">
        <v>0.67213100000000003</v>
      </c>
      <c r="BF11" s="1">
        <v>0.99209400000000003</v>
      </c>
    </row>
    <row r="12" spans="1:58" x14ac:dyDescent="0.2">
      <c r="A12" s="1" t="s">
        <v>1136</v>
      </c>
      <c r="B12" s="1">
        <v>5166</v>
      </c>
      <c r="C12" s="1" t="s">
        <v>289</v>
      </c>
      <c r="D12" s="1" t="s">
        <v>289</v>
      </c>
      <c r="E12" s="1">
        <v>7</v>
      </c>
      <c r="F12" s="1">
        <v>95216339</v>
      </c>
      <c r="G12" s="1">
        <v>95216339</v>
      </c>
      <c r="H12" s="1" t="s">
        <v>289</v>
      </c>
      <c r="I12" s="1" t="s">
        <v>345</v>
      </c>
      <c r="J12" s="1" t="s">
        <v>346</v>
      </c>
      <c r="K12" s="1" t="s">
        <v>347</v>
      </c>
      <c r="L12" s="1" t="s">
        <v>407</v>
      </c>
      <c r="O12" s="1" t="s">
        <v>289</v>
      </c>
      <c r="P12" s="1" t="s">
        <v>289</v>
      </c>
      <c r="Q12" s="1" t="s">
        <v>289</v>
      </c>
      <c r="R12" s="1" t="s">
        <v>1104</v>
      </c>
      <c r="S12" s="1" t="s">
        <v>1105</v>
      </c>
      <c r="T12" s="1" t="s">
        <v>293</v>
      </c>
      <c r="U12" s="1">
        <v>10</v>
      </c>
      <c r="V12" s="1">
        <v>1275</v>
      </c>
      <c r="W12" s="1" t="s">
        <v>1106</v>
      </c>
      <c r="X12" s="1" t="s">
        <v>1107</v>
      </c>
      <c r="Y12" s="1" t="s">
        <v>1108</v>
      </c>
      <c r="Z12" s="1" t="s">
        <v>1121</v>
      </c>
      <c r="AA12" s="1">
        <v>0.39300000000000002</v>
      </c>
      <c r="AE12" s="1">
        <v>0</v>
      </c>
      <c r="AH12" s="1">
        <v>10.233307</v>
      </c>
      <c r="AI12" s="1" t="s">
        <v>405</v>
      </c>
      <c r="AJ12" s="1">
        <v>0</v>
      </c>
      <c r="AK12" s="1">
        <v>0</v>
      </c>
      <c r="AL12" s="1">
        <v>0</v>
      </c>
      <c r="AM12" s="1">
        <v>34</v>
      </c>
      <c r="AN12" s="1">
        <v>1209</v>
      </c>
      <c r="AO12" s="1" t="s">
        <v>469</v>
      </c>
      <c r="AP12" s="1">
        <v>0.99999800000000005</v>
      </c>
      <c r="AQ12" s="1">
        <v>0.99999800000000005</v>
      </c>
      <c r="AR12" s="1">
        <v>0</v>
      </c>
      <c r="AT12" s="1" t="s">
        <v>293</v>
      </c>
      <c r="AU12" s="1">
        <v>98</v>
      </c>
      <c r="AV12" s="1">
        <v>60</v>
      </c>
      <c r="AW12" s="1">
        <v>3355</v>
      </c>
      <c r="AX12" s="1">
        <v>0</v>
      </c>
      <c r="AY12" s="1">
        <v>0</v>
      </c>
      <c r="AZ12" s="1">
        <v>307.47498400000001</v>
      </c>
      <c r="BA12" s="1">
        <v>162</v>
      </c>
      <c r="BB12" s="1">
        <v>60</v>
      </c>
      <c r="BC12" s="1">
        <v>5842</v>
      </c>
      <c r="BD12" s="1">
        <v>327</v>
      </c>
      <c r="BE12" s="1">
        <v>0.37692300000000001</v>
      </c>
      <c r="BF12" s="1">
        <v>1</v>
      </c>
    </row>
    <row r="13" spans="1:58" x14ac:dyDescent="0.2">
      <c r="A13" s="1" t="s">
        <v>14527</v>
      </c>
      <c r="B13" s="1">
        <v>10071</v>
      </c>
      <c r="C13" s="1" t="s">
        <v>289</v>
      </c>
      <c r="D13" s="1" t="s">
        <v>289</v>
      </c>
      <c r="E13" s="1">
        <v>7</v>
      </c>
      <c r="F13" s="1">
        <v>100643367</v>
      </c>
      <c r="G13" s="1">
        <v>100643367</v>
      </c>
      <c r="H13" s="1" t="s">
        <v>289</v>
      </c>
      <c r="I13" s="1" t="s">
        <v>436</v>
      </c>
      <c r="J13" s="1" t="s">
        <v>346</v>
      </c>
      <c r="K13" s="1" t="s">
        <v>347</v>
      </c>
      <c r="L13" s="1" t="s">
        <v>294</v>
      </c>
      <c r="O13" s="1" t="s">
        <v>289</v>
      </c>
      <c r="P13" s="1" t="s">
        <v>289</v>
      </c>
      <c r="Q13" s="1" t="s">
        <v>289</v>
      </c>
      <c r="R13" s="1" t="s">
        <v>1083</v>
      </c>
      <c r="S13" s="1" t="s">
        <v>1084</v>
      </c>
      <c r="T13" s="1" t="s">
        <v>351</v>
      </c>
      <c r="U13" s="1">
        <v>5</v>
      </c>
      <c r="V13" s="1">
        <v>9952</v>
      </c>
      <c r="W13" s="1" t="s">
        <v>1085</v>
      </c>
      <c r="X13" s="1" t="s">
        <v>1086</v>
      </c>
      <c r="Y13" s="1" t="s">
        <v>1087</v>
      </c>
      <c r="Z13" s="1" t="s">
        <v>1093</v>
      </c>
      <c r="AA13" s="1">
        <v>0.55700000000000005</v>
      </c>
      <c r="AE13" s="1">
        <v>0</v>
      </c>
      <c r="AH13" s="1">
        <v>21.368486000000001</v>
      </c>
      <c r="AI13" s="1" t="s">
        <v>405</v>
      </c>
      <c r="AJ13" s="1">
        <v>28</v>
      </c>
      <c r="AK13" s="1">
        <v>0</v>
      </c>
      <c r="AL13" s="1">
        <v>0</v>
      </c>
      <c r="AM13" s="1">
        <v>71</v>
      </c>
      <c r="AN13" s="1">
        <v>2549</v>
      </c>
      <c r="AO13" s="1" t="s">
        <v>469</v>
      </c>
      <c r="AP13" s="1">
        <v>1</v>
      </c>
      <c r="AQ13" s="1">
        <v>1</v>
      </c>
      <c r="AR13" s="1">
        <v>0</v>
      </c>
      <c r="AT13" s="1" t="s">
        <v>351</v>
      </c>
      <c r="AU13" s="1">
        <v>16</v>
      </c>
      <c r="AV13" s="1">
        <v>50</v>
      </c>
      <c r="AW13" s="1">
        <v>542</v>
      </c>
      <c r="AX13" s="1">
        <v>0</v>
      </c>
      <c r="AY13" s="1">
        <v>0</v>
      </c>
      <c r="AZ13" s="1">
        <v>32.375382000000002</v>
      </c>
      <c r="BA13" s="1">
        <v>402</v>
      </c>
      <c r="BB13" s="1">
        <v>50</v>
      </c>
      <c r="BC13" s="1">
        <v>14711</v>
      </c>
      <c r="BD13" s="1">
        <v>556</v>
      </c>
      <c r="BE13" s="1">
        <v>3.8278E-2</v>
      </c>
      <c r="BF13" s="1">
        <v>1</v>
      </c>
    </row>
    <row r="14" spans="1:58" x14ac:dyDescent="0.2">
      <c r="A14" s="1" t="s">
        <v>1063</v>
      </c>
      <c r="B14" s="1">
        <v>57189</v>
      </c>
      <c r="C14" s="1" t="s">
        <v>289</v>
      </c>
      <c r="D14" s="1" t="s">
        <v>289</v>
      </c>
      <c r="E14" s="1">
        <v>7</v>
      </c>
      <c r="F14" s="1">
        <v>141385384</v>
      </c>
      <c r="G14" s="1">
        <v>141385384</v>
      </c>
      <c r="H14" s="1" t="s">
        <v>289</v>
      </c>
      <c r="I14" s="1" t="s">
        <v>345</v>
      </c>
      <c r="J14" s="1" t="s">
        <v>346</v>
      </c>
      <c r="K14" s="1" t="s">
        <v>347</v>
      </c>
      <c r="L14" s="1" t="s">
        <v>294</v>
      </c>
      <c r="O14" s="1" t="s">
        <v>289</v>
      </c>
      <c r="P14" s="1" t="s">
        <v>289</v>
      </c>
      <c r="Q14" s="1" t="s">
        <v>289</v>
      </c>
      <c r="R14" s="1" t="s">
        <v>1053</v>
      </c>
      <c r="S14" s="1" t="s">
        <v>1054</v>
      </c>
      <c r="T14" s="1" t="s">
        <v>293</v>
      </c>
      <c r="U14" s="1">
        <v>3</v>
      </c>
      <c r="V14" s="1">
        <v>420</v>
      </c>
      <c r="W14" s="1" t="s">
        <v>1055</v>
      </c>
      <c r="X14" s="1" t="s">
        <v>1056</v>
      </c>
      <c r="Y14" s="1" t="s">
        <v>1057</v>
      </c>
      <c r="Z14" s="1" t="s">
        <v>1066</v>
      </c>
      <c r="AA14" s="1">
        <v>0.54200000000000004</v>
      </c>
      <c r="AE14" s="1">
        <v>0</v>
      </c>
      <c r="AH14" s="1">
        <v>11.134007</v>
      </c>
      <c r="AI14" s="1" t="s">
        <v>405</v>
      </c>
      <c r="AJ14" s="1">
        <v>0</v>
      </c>
      <c r="AK14" s="1">
        <v>0</v>
      </c>
      <c r="AL14" s="1">
        <v>0</v>
      </c>
      <c r="AM14" s="1">
        <v>37</v>
      </c>
      <c r="AN14" s="1">
        <v>1221</v>
      </c>
      <c r="AO14" s="1" t="s">
        <v>469</v>
      </c>
      <c r="AP14" s="1">
        <v>1</v>
      </c>
      <c r="AQ14" s="1">
        <v>1</v>
      </c>
      <c r="AR14" s="1">
        <v>0</v>
      </c>
      <c r="AT14" s="1" t="s">
        <v>293</v>
      </c>
      <c r="AU14" s="1">
        <v>133</v>
      </c>
      <c r="AV14" s="1">
        <v>60</v>
      </c>
      <c r="AW14" s="1">
        <v>4648</v>
      </c>
      <c r="AX14" s="1">
        <v>0</v>
      </c>
      <c r="AY14" s="1">
        <v>0</v>
      </c>
      <c r="AZ14" s="1">
        <v>434.11357900000002</v>
      </c>
      <c r="BA14" s="1">
        <v>186</v>
      </c>
      <c r="BB14" s="1">
        <v>60</v>
      </c>
      <c r="BC14" s="1">
        <v>6353</v>
      </c>
      <c r="BD14" s="1">
        <v>410</v>
      </c>
      <c r="BE14" s="1">
        <v>0.41692800000000002</v>
      </c>
      <c r="BF14" s="1">
        <v>1</v>
      </c>
    </row>
    <row r="15" spans="1:58" x14ac:dyDescent="0.2">
      <c r="A15" s="1" t="s">
        <v>1179</v>
      </c>
      <c r="B15" s="1">
        <v>115294</v>
      </c>
      <c r="C15" s="1" t="s">
        <v>289</v>
      </c>
      <c r="D15" s="1" t="s">
        <v>289</v>
      </c>
      <c r="E15" s="1">
        <v>8</v>
      </c>
      <c r="F15" s="1">
        <v>52732958</v>
      </c>
      <c r="G15" s="1">
        <v>52732958</v>
      </c>
      <c r="H15" s="1" t="s">
        <v>289</v>
      </c>
      <c r="I15" s="1" t="s">
        <v>345</v>
      </c>
      <c r="J15" s="1" t="s">
        <v>346</v>
      </c>
      <c r="K15" s="1" t="s">
        <v>333</v>
      </c>
      <c r="L15" s="1" t="s">
        <v>407</v>
      </c>
      <c r="O15" s="1" t="s">
        <v>289</v>
      </c>
      <c r="P15" s="1" t="s">
        <v>289</v>
      </c>
      <c r="Q15" s="1" t="s">
        <v>289</v>
      </c>
      <c r="R15" s="1" t="s">
        <v>1139</v>
      </c>
      <c r="S15" s="1" t="s">
        <v>1140</v>
      </c>
      <c r="T15" s="1" t="s">
        <v>293</v>
      </c>
      <c r="U15" s="1">
        <v>7</v>
      </c>
      <c r="V15" s="1">
        <v>1433</v>
      </c>
      <c r="W15" s="1" t="s">
        <v>1141</v>
      </c>
      <c r="X15" s="1" t="s">
        <v>1142</v>
      </c>
      <c r="Y15" s="1" t="s">
        <v>1143</v>
      </c>
      <c r="Z15" s="1" t="s">
        <v>1154</v>
      </c>
      <c r="AA15" s="1">
        <v>0.35299999999999998</v>
      </c>
      <c r="AE15" s="1">
        <v>2</v>
      </c>
      <c r="AF15" s="1" t="s">
        <v>1155</v>
      </c>
      <c r="AG15" s="1" t="s">
        <v>1156</v>
      </c>
      <c r="AH15" s="1">
        <v>9.0283549999999995</v>
      </c>
      <c r="AI15" s="1" t="s">
        <v>405</v>
      </c>
      <c r="AJ15" s="1">
        <v>2</v>
      </c>
      <c r="AK15" s="1">
        <v>0</v>
      </c>
      <c r="AL15" s="1">
        <v>0</v>
      </c>
      <c r="AM15" s="1">
        <v>30</v>
      </c>
      <c r="AN15" s="1">
        <v>1042</v>
      </c>
      <c r="AO15" s="1" t="s">
        <v>525</v>
      </c>
      <c r="AP15" s="1">
        <v>0.99999700000000002</v>
      </c>
      <c r="AQ15" s="1">
        <v>0.99999700000000002</v>
      </c>
      <c r="AR15" s="1">
        <v>0</v>
      </c>
      <c r="AT15" s="1" t="s">
        <v>293</v>
      </c>
      <c r="AU15" s="1">
        <v>7</v>
      </c>
      <c r="AV15" s="1">
        <v>48</v>
      </c>
      <c r="AW15" s="1">
        <v>250</v>
      </c>
      <c r="AX15" s="1">
        <v>0</v>
      </c>
      <c r="AY15" s="1">
        <v>0</v>
      </c>
      <c r="AZ15" s="1">
        <v>15.529714999999999</v>
      </c>
      <c r="BA15" s="1">
        <v>171</v>
      </c>
      <c r="BB15" s="1">
        <v>60</v>
      </c>
      <c r="BC15" s="1">
        <v>6220</v>
      </c>
      <c r="BD15" s="1">
        <v>231</v>
      </c>
      <c r="BE15" s="1">
        <v>3.9326E-2</v>
      </c>
      <c r="BF15" s="1">
        <v>1</v>
      </c>
    </row>
    <row r="16" spans="1:58" x14ac:dyDescent="0.2">
      <c r="A16" s="1" t="s">
        <v>17999</v>
      </c>
      <c r="B16" s="1">
        <v>1847</v>
      </c>
      <c r="C16" s="1" t="s">
        <v>289</v>
      </c>
      <c r="D16" s="1" t="s">
        <v>289</v>
      </c>
      <c r="E16" s="1">
        <v>10</v>
      </c>
      <c r="F16" s="1">
        <v>112266749</v>
      </c>
      <c r="G16" s="1">
        <v>112266749</v>
      </c>
      <c r="H16" s="1" t="s">
        <v>289</v>
      </c>
      <c r="I16" s="1" t="s">
        <v>436</v>
      </c>
      <c r="J16" s="1" t="s">
        <v>346</v>
      </c>
      <c r="K16" s="1" t="s">
        <v>347</v>
      </c>
      <c r="L16" s="1" t="s">
        <v>294</v>
      </c>
      <c r="O16" s="1" t="s">
        <v>289</v>
      </c>
      <c r="P16" s="1" t="s">
        <v>289</v>
      </c>
      <c r="Q16" s="1" t="s">
        <v>289</v>
      </c>
      <c r="R16" s="1" t="s">
        <v>1239</v>
      </c>
      <c r="S16" s="1" t="s">
        <v>1240</v>
      </c>
      <c r="T16" s="1" t="s">
        <v>351</v>
      </c>
      <c r="U16" s="1">
        <v>3</v>
      </c>
      <c r="V16" s="1">
        <v>869</v>
      </c>
      <c r="W16" s="1" t="s">
        <v>1241</v>
      </c>
      <c r="X16" s="1" t="s">
        <v>1242</v>
      </c>
      <c r="Y16" s="1" t="s">
        <v>1243</v>
      </c>
      <c r="Z16" s="1" t="s">
        <v>1258</v>
      </c>
      <c r="AA16" s="1">
        <v>0.54700000000000004</v>
      </c>
      <c r="AE16" s="1">
        <v>2</v>
      </c>
      <c r="AF16" s="1" t="s">
        <v>1259</v>
      </c>
      <c r="AG16" s="1" t="s">
        <v>1260</v>
      </c>
      <c r="AH16" s="1">
        <v>8.4072969999999998</v>
      </c>
      <c r="AI16" s="1" t="s">
        <v>405</v>
      </c>
      <c r="AJ16" s="1">
        <v>0</v>
      </c>
      <c r="AK16" s="1">
        <v>0</v>
      </c>
      <c r="AL16" s="1">
        <v>0</v>
      </c>
      <c r="AM16" s="1">
        <v>28</v>
      </c>
      <c r="AN16" s="1">
        <v>974</v>
      </c>
      <c r="AO16" s="1" t="s">
        <v>469</v>
      </c>
      <c r="AP16" s="1">
        <v>0.99999700000000002</v>
      </c>
      <c r="AQ16" s="1">
        <v>0.99999700000000002</v>
      </c>
      <c r="AR16" s="1">
        <v>0</v>
      </c>
      <c r="AT16" s="1" t="s">
        <v>351</v>
      </c>
      <c r="AU16" s="1">
        <v>52</v>
      </c>
      <c r="AV16" s="1">
        <v>60</v>
      </c>
      <c r="AW16" s="1">
        <v>1857</v>
      </c>
      <c r="AX16" s="1">
        <v>0</v>
      </c>
      <c r="AY16" s="1">
        <v>0</v>
      </c>
      <c r="AZ16" s="1">
        <v>161.808145</v>
      </c>
      <c r="BA16" s="1">
        <v>140</v>
      </c>
      <c r="BB16" s="1">
        <v>60</v>
      </c>
      <c r="BC16" s="1">
        <v>5128</v>
      </c>
      <c r="BD16" s="1">
        <v>277</v>
      </c>
      <c r="BE16" s="1">
        <v>0.27083299999999999</v>
      </c>
      <c r="BF16" s="1">
        <v>1</v>
      </c>
    </row>
    <row r="17" spans="1:58" x14ac:dyDescent="0.2">
      <c r="A17" s="1" t="s">
        <v>18000</v>
      </c>
      <c r="B17" s="1">
        <v>441581</v>
      </c>
      <c r="C17" s="1" t="s">
        <v>289</v>
      </c>
      <c r="D17" s="1" t="s">
        <v>289</v>
      </c>
      <c r="E17" s="1">
        <v>10</v>
      </c>
      <c r="F17" s="1">
        <v>135438806</v>
      </c>
      <c r="G17" s="1">
        <v>135438806</v>
      </c>
      <c r="H17" s="1" t="s">
        <v>289</v>
      </c>
      <c r="I17" s="1" t="s">
        <v>436</v>
      </c>
      <c r="J17" s="1" t="s">
        <v>346</v>
      </c>
      <c r="K17" s="1" t="s">
        <v>333</v>
      </c>
      <c r="L17" s="1" t="s">
        <v>294</v>
      </c>
      <c r="O17" s="1" t="s">
        <v>289</v>
      </c>
      <c r="P17" s="1" t="s">
        <v>289</v>
      </c>
      <c r="Q17" s="1" t="s">
        <v>289</v>
      </c>
      <c r="R17" s="1" t="s">
        <v>1272</v>
      </c>
      <c r="S17" s="1" t="s">
        <v>1273</v>
      </c>
      <c r="T17" s="1" t="s">
        <v>293</v>
      </c>
      <c r="U17" s="1">
        <v>4</v>
      </c>
      <c r="V17" s="1">
        <v>686</v>
      </c>
      <c r="W17" s="1" t="s">
        <v>1274</v>
      </c>
      <c r="X17" s="1" t="s">
        <v>1275</v>
      </c>
      <c r="Y17" s="1" t="s">
        <v>1276</v>
      </c>
      <c r="Z17" s="1" t="s">
        <v>1285</v>
      </c>
      <c r="AA17" s="1">
        <v>0.58199999999999996</v>
      </c>
      <c r="AC17" s="1">
        <v>974</v>
      </c>
      <c r="AD17" s="1">
        <v>0.45</v>
      </c>
      <c r="AE17" s="1">
        <v>0</v>
      </c>
      <c r="AH17" s="1">
        <v>12.936737000000001</v>
      </c>
      <c r="AI17" s="1" t="s">
        <v>405</v>
      </c>
      <c r="AJ17" s="1">
        <v>74</v>
      </c>
      <c r="AK17" s="1">
        <v>0</v>
      </c>
      <c r="AL17" s="1">
        <v>0</v>
      </c>
      <c r="AM17" s="1">
        <v>43</v>
      </c>
      <c r="AN17" s="1">
        <v>1338</v>
      </c>
      <c r="AO17" s="1" t="s">
        <v>525</v>
      </c>
      <c r="AP17" s="1">
        <v>0.99999899999999997</v>
      </c>
      <c r="AQ17" s="1">
        <v>0.99999800000000005</v>
      </c>
      <c r="AR17" s="1">
        <v>0</v>
      </c>
      <c r="AT17" s="1" t="s">
        <v>293</v>
      </c>
      <c r="AU17" s="1">
        <v>5</v>
      </c>
      <c r="AV17" s="1">
        <v>25</v>
      </c>
      <c r="AW17" s="1">
        <v>190</v>
      </c>
      <c r="AX17" s="1">
        <v>0</v>
      </c>
      <c r="AY17" s="1">
        <v>0</v>
      </c>
      <c r="AZ17" s="1">
        <v>12.307772</v>
      </c>
      <c r="BA17" s="1">
        <v>118</v>
      </c>
      <c r="BB17" s="1">
        <v>40</v>
      </c>
      <c r="BC17" s="1">
        <v>3709</v>
      </c>
      <c r="BD17" s="1">
        <v>268</v>
      </c>
      <c r="BE17" s="1">
        <v>4.0649999999999999E-2</v>
      </c>
      <c r="BF17" s="1">
        <v>1</v>
      </c>
    </row>
    <row r="18" spans="1:58" x14ac:dyDescent="0.2">
      <c r="A18" s="1" t="s">
        <v>1423</v>
      </c>
      <c r="B18" s="1">
        <v>4583</v>
      </c>
      <c r="C18" s="1" t="s">
        <v>289</v>
      </c>
      <c r="D18" s="1" t="s">
        <v>289</v>
      </c>
      <c r="E18" s="1">
        <v>11</v>
      </c>
      <c r="F18" s="1">
        <v>1093229</v>
      </c>
      <c r="G18" s="1">
        <v>1093229</v>
      </c>
      <c r="H18" s="1" t="s">
        <v>289</v>
      </c>
      <c r="I18" s="1" t="s">
        <v>345</v>
      </c>
      <c r="J18" s="1" t="s">
        <v>346</v>
      </c>
      <c r="K18" s="1" t="s">
        <v>347</v>
      </c>
      <c r="L18" s="1" t="s">
        <v>294</v>
      </c>
      <c r="O18" s="1" t="s">
        <v>289</v>
      </c>
      <c r="P18" s="1" t="s">
        <v>289</v>
      </c>
      <c r="Q18" s="1" t="s">
        <v>289</v>
      </c>
      <c r="R18" s="1" t="s">
        <v>1388</v>
      </c>
      <c r="S18" s="1" t="s">
        <v>1389</v>
      </c>
      <c r="T18" s="1" t="s">
        <v>351</v>
      </c>
      <c r="U18" s="1">
        <v>30</v>
      </c>
      <c r="V18" s="1">
        <v>5075</v>
      </c>
      <c r="W18" s="1" t="s">
        <v>1390</v>
      </c>
      <c r="X18" s="1" t="s">
        <v>1391</v>
      </c>
      <c r="Y18" s="1" t="s">
        <v>1392</v>
      </c>
      <c r="Z18" s="1" t="s">
        <v>1405</v>
      </c>
      <c r="AA18" s="1">
        <v>0.627</v>
      </c>
      <c r="AE18" s="1">
        <v>0</v>
      </c>
      <c r="AH18" s="1">
        <v>3.6115400000000002</v>
      </c>
      <c r="AI18" s="1" t="s">
        <v>405</v>
      </c>
      <c r="AJ18" s="1">
        <v>14</v>
      </c>
      <c r="AK18" s="1">
        <v>0</v>
      </c>
      <c r="AL18" s="1">
        <v>0</v>
      </c>
      <c r="AM18" s="1">
        <v>12</v>
      </c>
      <c r="AN18" s="1">
        <v>413</v>
      </c>
      <c r="AO18" s="1" t="s">
        <v>469</v>
      </c>
      <c r="AP18" s="1">
        <v>0.99253999999999998</v>
      </c>
      <c r="AQ18" s="1">
        <v>0.99250899999999997</v>
      </c>
      <c r="AR18" s="1">
        <v>0</v>
      </c>
      <c r="AT18" s="1" t="s">
        <v>351</v>
      </c>
      <c r="AU18" s="1">
        <v>9</v>
      </c>
      <c r="AV18" s="1">
        <v>49</v>
      </c>
      <c r="AW18" s="1">
        <v>291</v>
      </c>
      <c r="AX18" s="1">
        <v>0</v>
      </c>
      <c r="AY18" s="1">
        <v>0</v>
      </c>
      <c r="AZ18" s="1">
        <v>21.339866000000001</v>
      </c>
      <c r="BA18" s="1">
        <v>68</v>
      </c>
      <c r="BB18" s="1">
        <v>60</v>
      </c>
      <c r="BC18" s="1">
        <v>2326</v>
      </c>
      <c r="BD18" s="1">
        <v>162</v>
      </c>
      <c r="BE18" s="1">
        <v>0.116883</v>
      </c>
      <c r="BF18" s="1">
        <v>0.99996799999999997</v>
      </c>
    </row>
    <row r="19" spans="1:58" x14ac:dyDescent="0.2">
      <c r="A19" s="1" t="s">
        <v>1508</v>
      </c>
      <c r="B19" s="1">
        <v>51317</v>
      </c>
      <c r="C19" s="1" t="s">
        <v>289</v>
      </c>
      <c r="D19" s="1" t="s">
        <v>289</v>
      </c>
      <c r="E19" s="1">
        <v>11</v>
      </c>
      <c r="F19" s="1">
        <v>45986887</v>
      </c>
      <c r="G19" s="1">
        <v>45986887</v>
      </c>
      <c r="H19" s="1" t="s">
        <v>289</v>
      </c>
      <c r="I19" s="1" t="s">
        <v>345</v>
      </c>
      <c r="J19" s="1" t="s">
        <v>346</v>
      </c>
      <c r="K19" s="1" t="s">
        <v>333</v>
      </c>
      <c r="L19" s="1" t="s">
        <v>294</v>
      </c>
      <c r="O19" s="1" t="s">
        <v>289</v>
      </c>
      <c r="P19" s="1" t="s">
        <v>289</v>
      </c>
      <c r="Q19" s="1" t="s">
        <v>289</v>
      </c>
      <c r="R19" s="1" t="s">
        <v>1467</v>
      </c>
      <c r="S19" s="1" t="s">
        <v>1468</v>
      </c>
      <c r="T19" s="1" t="s">
        <v>293</v>
      </c>
      <c r="U19" s="1">
        <v>9</v>
      </c>
      <c r="V19" s="1">
        <v>1342</v>
      </c>
      <c r="W19" s="1" t="s">
        <v>1469</v>
      </c>
      <c r="X19" s="1" t="s">
        <v>1470</v>
      </c>
      <c r="Y19" s="1" t="s">
        <v>1471</v>
      </c>
      <c r="Z19" s="1" t="s">
        <v>1482</v>
      </c>
      <c r="AA19" s="1">
        <v>0.51200000000000001</v>
      </c>
      <c r="AE19" s="1">
        <v>0</v>
      </c>
      <c r="AH19" s="1">
        <v>4.3297699999999999</v>
      </c>
      <c r="AI19" s="1" t="s">
        <v>405</v>
      </c>
      <c r="AJ19" s="1">
        <v>0</v>
      </c>
      <c r="AK19" s="1">
        <v>1</v>
      </c>
      <c r="AL19" s="1">
        <v>9</v>
      </c>
      <c r="AM19" s="1">
        <v>18</v>
      </c>
      <c r="AN19" s="1">
        <v>467</v>
      </c>
      <c r="AO19" s="1" t="s">
        <v>525</v>
      </c>
      <c r="AP19" s="1">
        <v>0.99985999999999997</v>
      </c>
      <c r="AQ19" s="1">
        <v>0.99979899999999999</v>
      </c>
      <c r="AR19" s="1">
        <v>0</v>
      </c>
      <c r="AT19" s="1" t="s">
        <v>293</v>
      </c>
      <c r="AU19" s="1">
        <v>12</v>
      </c>
      <c r="AV19" s="1">
        <v>60</v>
      </c>
      <c r="AW19" s="1">
        <v>193</v>
      </c>
      <c r="AX19" s="1">
        <v>0</v>
      </c>
      <c r="AY19" s="1">
        <v>0</v>
      </c>
      <c r="AZ19" s="1">
        <v>9.8022369999999999</v>
      </c>
      <c r="BA19" s="1">
        <v>84</v>
      </c>
      <c r="BB19" s="1">
        <v>60</v>
      </c>
      <c r="BC19" s="1">
        <v>2334</v>
      </c>
      <c r="BD19" s="1">
        <v>166</v>
      </c>
      <c r="BE19" s="1">
        <v>0.125</v>
      </c>
      <c r="BF19" s="1">
        <v>0.99994000000000005</v>
      </c>
    </row>
    <row r="20" spans="1:58" x14ac:dyDescent="0.2">
      <c r="A20" s="1" t="s">
        <v>18003</v>
      </c>
      <c r="B20" s="1">
        <v>84767</v>
      </c>
      <c r="C20" s="1" t="s">
        <v>289</v>
      </c>
      <c r="D20" s="1" t="s">
        <v>289</v>
      </c>
      <c r="E20" s="1">
        <v>11</v>
      </c>
      <c r="F20" s="1">
        <v>55655597</v>
      </c>
      <c r="G20" s="1">
        <v>55655597</v>
      </c>
      <c r="H20" s="1" t="s">
        <v>289</v>
      </c>
      <c r="I20" s="1" t="s">
        <v>436</v>
      </c>
      <c r="J20" s="1" t="s">
        <v>346</v>
      </c>
      <c r="K20" s="1" t="s">
        <v>407</v>
      </c>
      <c r="L20" s="1" t="s">
        <v>333</v>
      </c>
      <c r="O20" s="1" t="s">
        <v>289</v>
      </c>
      <c r="P20" s="1" t="s">
        <v>289</v>
      </c>
      <c r="Q20" s="1" t="s">
        <v>289</v>
      </c>
      <c r="R20" s="1" t="s">
        <v>1512</v>
      </c>
      <c r="S20" s="1" t="s">
        <v>1513</v>
      </c>
      <c r="T20" s="1" t="s">
        <v>351</v>
      </c>
      <c r="U20" s="1">
        <v>4</v>
      </c>
      <c r="V20" s="1">
        <v>689</v>
      </c>
      <c r="W20" s="1" t="s">
        <v>1514</v>
      </c>
      <c r="X20" s="1" t="s">
        <v>1515</v>
      </c>
      <c r="Y20" s="1" t="s">
        <v>1516</v>
      </c>
      <c r="Z20" s="1" t="s">
        <v>1525</v>
      </c>
      <c r="AA20" s="1">
        <v>0.433</v>
      </c>
      <c r="AE20" s="1">
        <v>0</v>
      </c>
      <c r="AH20" s="1">
        <v>4.2136420000000001</v>
      </c>
      <c r="AI20" s="1" t="s">
        <v>405</v>
      </c>
      <c r="AJ20" s="1">
        <v>5</v>
      </c>
      <c r="AK20" s="1">
        <v>0</v>
      </c>
      <c r="AL20" s="1">
        <v>0</v>
      </c>
      <c r="AM20" s="1">
        <v>14</v>
      </c>
      <c r="AN20" s="1">
        <v>482</v>
      </c>
      <c r="AO20" s="1" t="s">
        <v>498</v>
      </c>
      <c r="AP20" s="1">
        <v>0.99534299999999998</v>
      </c>
      <c r="AQ20" s="1">
        <v>0.99531599999999998</v>
      </c>
      <c r="AR20" s="1">
        <v>0</v>
      </c>
      <c r="AT20" s="1" t="s">
        <v>351</v>
      </c>
      <c r="AU20" s="1">
        <v>5</v>
      </c>
      <c r="AV20" s="1">
        <v>25</v>
      </c>
      <c r="AW20" s="1">
        <v>188</v>
      </c>
      <c r="AX20" s="1">
        <v>0</v>
      </c>
      <c r="AY20" s="1">
        <v>0</v>
      </c>
      <c r="AZ20" s="1">
        <v>12.522669</v>
      </c>
      <c r="BA20" s="1">
        <v>97</v>
      </c>
      <c r="BB20" s="1">
        <v>60</v>
      </c>
      <c r="BC20" s="1">
        <v>3397</v>
      </c>
      <c r="BD20" s="1">
        <v>153</v>
      </c>
      <c r="BE20" s="1">
        <v>4.9020000000000001E-2</v>
      </c>
      <c r="BF20" s="1">
        <v>0.999973</v>
      </c>
    </row>
    <row r="21" spans="1:58" x14ac:dyDescent="0.2">
      <c r="A21" s="1" t="s">
        <v>18001</v>
      </c>
      <c r="B21" s="1">
        <v>0</v>
      </c>
      <c r="C21" s="1" t="s">
        <v>289</v>
      </c>
      <c r="D21" s="1" t="s">
        <v>289</v>
      </c>
      <c r="E21" s="1">
        <v>11</v>
      </c>
      <c r="F21" s="1">
        <v>134856485</v>
      </c>
      <c r="G21" s="1">
        <v>134856485</v>
      </c>
      <c r="H21" s="1" t="s">
        <v>289</v>
      </c>
      <c r="I21" s="1" t="s">
        <v>345</v>
      </c>
      <c r="J21" s="1" t="s">
        <v>346</v>
      </c>
      <c r="K21" s="1" t="s">
        <v>333</v>
      </c>
      <c r="L21" s="1" t="s">
        <v>294</v>
      </c>
      <c r="O21" s="1" t="s">
        <v>289</v>
      </c>
      <c r="P21" s="1" t="s">
        <v>289</v>
      </c>
      <c r="Q21" s="1" t="s">
        <v>289</v>
      </c>
      <c r="R21" s="1" t="s">
        <v>1309</v>
      </c>
      <c r="S21" s="1" t="s">
        <v>1310</v>
      </c>
      <c r="T21" s="1" t="s">
        <v>351</v>
      </c>
      <c r="U21" s="1">
        <v>1</v>
      </c>
      <c r="V21" s="1">
        <v>1240</v>
      </c>
      <c r="W21" s="1" t="s">
        <v>1311</v>
      </c>
      <c r="X21" s="1" t="s">
        <v>1312</v>
      </c>
      <c r="Y21" s="1" t="s">
        <v>1313</v>
      </c>
      <c r="Z21" s="1" t="s">
        <v>1314</v>
      </c>
      <c r="AA21" s="1">
        <v>0.56200000000000006</v>
      </c>
      <c r="AE21" s="1">
        <v>0</v>
      </c>
      <c r="AH21" s="1">
        <v>3.2890760000000001</v>
      </c>
      <c r="AI21" s="1" t="s">
        <v>405</v>
      </c>
      <c r="AJ21" s="1">
        <v>0</v>
      </c>
      <c r="AK21" s="1">
        <v>0</v>
      </c>
      <c r="AL21" s="1">
        <v>0</v>
      </c>
      <c r="AM21" s="1">
        <v>11</v>
      </c>
      <c r="AN21" s="1">
        <v>292</v>
      </c>
      <c r="AO21" s="1" t="s">
        <v>525</v>
      </c>
      <c r="AP21" s="1">
        <v>0.99307199999999995</v>
      </c>
      <c r="AQ21" s="1">
        <v>0.97274099999999997</v>
      </c>
      <c r="AR21" s="1">
        <v>0</v>
      </c>
      <c r="AT21" s="1" t="s">
        <v>351</v>
      </c>
      <c r="AU21" s="1">
        <v>7</v>
      </c>
      <c r="AV21" s="1">
        <v>60</v>
      </c>
      <c r="AW21" s="1">
        <v>134</v>
      </c>
      <c r="AX21" s="1">
        <v>0</v>
      </c>
      <c r="AY21" s="1">
        <v>0</v>
      </c>
      <c r="AZ21" s="1">
        <v>7.8238859999999999</v>
      </c>
      <c r="BA21" s="1">
        <v>47</v>
      </c>
      <c r="BB21" s="1">
        <v>60</v>
      </c>
      <c r="BC21" s="1">
        <v>1376</v>
      </c>
      <c r="BD21" s="1">
        <v>85</v>
      </c>
      <c r="BE21" s="1">
        <v>0.12963</v>
      </c>
      <c r="BF21" s="1">
        <v>0.97952600000000001</v>
      </c>
    </row>
    <row r="22" spans="1:58" x14ac:dyDescent="0.2">
      <c r="A22" s="1" t="s">
        <v>1569</v>
      </c>
      <c r="B22" s="1">
        <v>440073</v>
      </c>
      <c r="C22" s="1" t="s">
        <v>289</v>
      </c>
      <c r="D22" s="1" t="s">
        <v>289</v>
      </c>
      <c r="E22" s="1">
        <v>12</v>
      </c>
      <c r="F22" s="1">
        <v>176089</v>
      </c>
      <c r="G22" s="1">
        <v>176089</v>
      </c>
      <c r="H22" s="1" t="s">
        <v>289</v>
      </c>
      <c r="I22" s="1" t="s">
        <v>345</v>
      </c>
      <c r="J22" s="1" t="s">
        <v>346</v>
      </c>
      <c r="K22" s="1" t="s">
        <v>407</v>
      </c>
      <c r="L22" s="1" t="s">
        <v>333</v>
      </c>
      <c r="O22" s="1" t="s">
        <v>289</v>
      </c>
      <c r="P22" s="1" t="s">
        <v>289</v>
      </c>
      <c r="Q22" s="1" t="s">
        <v>289</v>
      </c>
      <c r="R22" s="1" t="s">
        <v>1536</v>
      </c>
      <c r="S22" s="1" t="s">
        <v>1537</v>
      </c>
      <c r="T22" s="1" t="s">
        <v>351</v>
      </c>
      <c r="U22" s="1">
        <v>1</v>
      </c>
      <c r="V22" s="1">
        <v>159</v>
      </c>
      <c r="W22" s="1" t="s">
        <v>1538</v>
      </c>
      <c r="X22" s="1" t="s">
        <v>1539</v>
      </c>
      <c r="Y22" s="1" t="s">
        <v>1540</v>
      </c>
      <c r="Z22" s="1" t="s">
        <v>1551</v>
      </c>
      <c r="AA22" s="1">
        <v>0.71599999999999997</v>
      </c>
      <c r="AB22" s="1" t="s">
        <v>1552</v>
      </c>
      <c r="AC22" s="1">
        <v>73</v>
      </c>
      <c r="AD22" s="1">
        <v>0.03</v>
      </c>
      <c r="AE22" s="1">
        <v>0</v>
      </c>
      <c r="AH22" s="1">
        <v>4.8147950000000002</v>
      </c>
      <c r="AI22" s="1" t="s">
        <v>405</v>
      </c>
      <c r="AJ22" s="1">
        <v>2</v>
      </c>
      <c r="AK22" s="1">
        <v>0</v>
      </c>
      <c r="AL22" s="1">
        <v>0</v>
      </c>
      <c r="AM22" s="1">
        <v>16</v>
      </c>
      <c r="AN22" s="1">
        <v>508</v>
      </c>
      <c r="AO22" s="1" t="s">
        <v>498</v>
      </c>
      <c r="AP22" s="1">
        <v>0.99783200000000005</v>
      </c>
      <c r="AQ22" s="1">
        <v>0.95777800000000002</v>
      </c>
      <c r="AR22" s="1">
        <v>0</v>
      </c>
      <c r="AT22" s="1" t="s">
        <v>351</v>
      </c>
      <c r="AU22" s="1">
        <v>4</v>
      </c>
      <c r="AV22" s="1">
        <v>27</v>
      </c>
      <c r="AW22" s="1">
        <v>146</v>
      </c>
      <c r="AX22" s="1">
        <v>0</v>
      </c>
      <c r="AY22" s="1">
        <v>0</v>
      </c>
      <c r="AZ22" s="1">
        <v>10.458223</v>
      </c>
      <c r="BA22" s="1">
        <v>46</v>
      </c>
      <c r="BB22" s="1">
        <v>60</v>
      </c>
      <c r="BC22" s="1">
        <v>1556</v>
      </c>
      <c r="BD22" s="1">
        <v>84</v>
      </c>
      <c r="BE22" s="1">
        <v>0.08</v>
      </c>
      <c r="BF22" s="1">
        <v>0.95985900000000002</v>
      </c>
    </row>
    <row r="23" spans="1:58" x14ac:dyDescent="0.2">
      <c r="A23" s="1" t="s">
        <v>1616</v>
      </c>
      <c r="B23" s="1">
        <v>3856</v>
      </c>
      <c r="C23" s="1" t="s">
        <v>289</v>
      </c>
      <c r="D23" s="1" t="s">
        <v>289</v>
      </c>
      <c r="E23" s="1">
        <v>12</v>
      </c>
      <c r="F23" s="1">
        <v>53298675</v>
      </c>
      <c r="G23" s="1">
        <v>53298675</v>
      </c>
      <c r="H23" s="1" t="s">
        <v>289</v>
      </c>
      <c r="I23" s="1" t="s">
        <v>345</v>
      </c>
      <c r="J23" s="1" t="s">
        <v>346</v>
      </c>
      <c r="K23" s="1" t="s">
        <v>407</v>
      </c>
      <c r="L23" s="1" t="s">
        <v>347</v>
      </c>
      <c r="O23" s="1" t="s">
        <v>289</v>
      </c>
      <c r="P23" s="1" t="s">
        <v>289</v>
      </c>
      <c r="Q23" s="1" t="s">
        <v>289</v>
      </c>
      <c r="R23" s="1" t="s">
        <v>1573</v>
      </c>
      <c r="S23" s="1" t="s">
        <v>1574</v>
      </c>
      <c r="T23" s="1" t="s">
        <v>293</v>
      </c>
      <c r="U23" s="1">
        <v>2</v>
      </c>
      <c r="V23" s="1">
        <v>523</v>
      </c>
      <c r="W23" s="1" t="s">
        <v>1575</v>
      </c>
      <c r="X23" s="1" t="s">
        <v>1576</v>
      </c>
      <c r="Y23" s="1" t="s">
        <v>1577</v>
      </c>
      <c r="Z23" s="1" t="s">
        <v>1590</v>
      </c>
      <c r="AA23" s="1">
        <v>0.66200000000000003</v>
      </c>
      <c r="AE23" s="1">
        <v>4</v>
      </c>
      <c r="AF23" s="1" t="s">
        <v>1591</v>
      </c>
      <c r="AG23" s="1" t="s">
        <v>1592</v>
      </c>
      <c r="AH23" s="1">
        <v>2.9468909999999999</v>
      </c>
      <c r="AI23" s="1" t="s">
        <v>405</v>
      </c>
      <c r="AJ23" s="1">
        <v>0</v>
      </c>
      <c r="AK23" s="1">
        <v>0</v>
      </c>
      <c r="AL23" s="1">
        <v>0</v>
      </c>
      <c r="AM23" s="1">
        <v>10</v>
      </c>
      <c r="AN23" s="1">
        <v>290</v>
      </c>
      <c r="AO23" s="1" t="s">
        <v>498</v>
      </c>
      <c r="AP23" s="1">
        <v>0.99270800000000003</v>
      </c>
      <c r="AQ23" s="1">
        <v>0.99243599999999998</v>
      </c>
      <c r="AR23" s="1">
        <v>0</v>
      </c>
      <c r="AT23" s="1" t="s">
        <v>293</v>
      </c>
      <c r="AU23" s="1">
        <v>4</v>
      </c>
      <c r="AV23" s="1">
        <v>60</v>
      </c>
      <c r="AW23" s="1">
        <v>145</v>
      </c>
      <c r="AX23" s="1">
        <v>0</v>
      </c>
      <c r="AY23" s="1">
        <v>0</v>
      </c>
      <c r="AZ23" s="1">
        <v>9.4117999999999995</v>
      </c>
      <c r="BA23" s="1">
        <v>81</v>
      </c>
      <c r="BB23" s="1">
        <v>60</v>
      </c>
      <c r="BC23" s="1">
        <v>2520</v>
      </c>
      <c r="BD23" s="1">
        <v>110</v>
      </c>
      <c r="BE23" s="1">
        <v>4.7058999999999997E-2</v>
      </c>
      <c r="BF23" s="1">
        <v>0.999726</v>
      </c>
    </row>
    <row r="24" spans="1:58" x14ac:dyDescent="0.2">
      <c r="A24" s="1" t="s">
        <v>18005</v>
      </c>
      <c r="B24" s="1">
        <v>6541</v>
      </c>
      <c r="C24" s="1" t="s">
        <v>289</v>
      </c>
      <c r="D24" s="1" t="s">
        <v>289</v>
      </c>
      <c r="E24" s="1">
        <v>13</v>
      </c>
      <c r="F24" s="1">
        <v>30107118</v>
      </c>
      <c r="G24" s="1">
        <v>30107118</v>
      </c>
      <c r="H24" s="1" t="s">
        <v>289</v>
      </c>
      <c r="I24" s="1" t="s">
        <v>1621</v>
      </c>
      <c r="J24" s="1" t="s">
        <v>346</v>
      </c>
      <c r="K24" s="1" t="s">
        <v>407</v>
      </c>
      <c r="L24" s="1" t="s">
        <v>347</v>
      </c>
      <c r="O24" s="1" t="s">
        <v>289</v>
      </c>
      <c r="P24" s="1" t="s">
        <v>289</v>
      </c>
      <c r="Q24" s="1" t="s">
        <v>289</v>
      </c>
      <c r="R24" s="1" t="s">
        <v>1653</v>
      </c>
      <c r="S24" s="1" t="s">
        <v>1654</v>
      </c>
      <c r="T24" s="1" t="s">
        <v>293</v>
      </c>
      <c r="U24" s="1">
        <v>4</v>
      </c>
      <c r="V24" s="1">
        <v>758</v>
      </c>
      <c r="W24" s="1" t="s">
        <v>1655</v>
      </c>
      <c r="X24" s="1" t="s">
        <v>1656</v>
      </c>
      <c r="Y24" s="1" t="s">
        <v>1657</v>
      </c>
      <c r="Z24" s="1" t="s">
        <v>1671</v>
      </c>
      <c r="AA24" s="1">
        <v>0.54700000000000004</v>
      </c>
      <c r="AE24" s="1">
        <v>1</v>
      </c>
      <c r="AF24" s="1" t="s">
        <v>1672</v>
      </c>
      <c r="AG24" s="1" t="s">
        <v>548</v>
      </c>
      <c r="AH24" s="1">
        <v>6.7101189999999997</v>
      </c>
      <c r="AI24" s="1" t="s">
        <v>405</v>
      </c>
      <c r="AJ24" s="1">
        <v>0</v>
      </c>
      <c r="AK24" s="1">
        <v>2</v>
      </c>
      <c r="AL24" s="1">
        <v>12</v>
      </c>
      <c r="AM24" s="1">
        <v>27</v>
      </c>
      <c r="AN24" s="1">
        <v>695</v>
      </c>
      <c r="AO24" s="1" t="s">
        <v>498</v>
      </c>
      <c r="AP24" s="1">
        <v>0.99999700000000002</v>
      </c>
      <c r="AQ24" s="1">
        <v>0.99999700000000002</v>
      </c>
      <c r="AR24" s="1">
        <v>0</v>
      </c>
      <c r="AS24" s="1" t="s">
        <v>436</v>
      </c>
      <c r="AT24" s="1" t="s">
        <v>293</v>
      </c>
      <c r="AU24" s="1">
        <v>29</v>
      </c>
      <c r="AV24" s="1">
        <v>60</v>
      </c>
      <c r="AW24" s="1">
        <v>283</v>
      </c>
      <c r="AX24" s="1">
        <v>0</v>
      </c>
      <c r="AY24" s="1">
        <v>0</v>
      </c>
      <c r="AZ24" s="1">
        <v>10.142322999999999</v>
      </c>
      <c r="BA24" s="1">
        <v>133</v>
      </c>
      <c r="BB24" s="1">
        <v>60</v>
      </c>
      <c r="BC24" s="1">
        <v>3395</v>
      </c>
      <c r="BD24" s="1">
        <v>234</v>
      </c>
      <c r="BE24" s="1">
        <v>0.179012</v>
      </c>
      <c r="BF24" s="1">
        <v>1</v>
      </c>
    </row>
    <row r="25" spans="1:58" x14ac:dyDescent="0.2">
      <c r="A25" s="1" t="s">
        <v>18006</v>
      </c>
      <c r="B25" s="1">
        <v>2558</v>
      </c>
      <c r="C25" s="1" t="s">
        <v>289</v>
      </c>
      <c r="D25" s="1" t="s">
        <v>289</v>
      </c>
      <c r="E25" s="1">
        <v>15</v>
      </c>
      <c r="F25" s="1">
        <v>27193278</v>
      </c>
      <c r="G25" s="1">
        <v>27193278</v>
      </c>
      <c r="H25" s="1" t="s">
        <v>289</v>
      </c>
      <c r="I25" s="1" t="s">
        <v>436</v>
      </c>
      <c r="J25" s="1" t="s">
        <v>346</v>
      </c>
      <c r="K25" s="1" t="s">
        <v>347</v>
      </c>
      <c r="L25" s="1" t="s">
        <v>333</v>
      </c>
      <c r="O25" s="1" t="s">
        <v>289</v>
      </c>
      <c r="P25" s="1" t="s">
        <v>289</v>
      </c>
      <c r="Q25" s="1" t="s">
        <v>289</v>
      </c>
      <c r="R25" s="1" t="s">
        <v>1684</v>
      </c>
      <c r="S25" s="1" t="s">
        <v>1685</v>
      </c>
      <c r="T25" s="1" t="s">
        <v>351</v>
      </c>
      <c r="U25" s="1">
        <v>11</v>
      </c>
      <c r="V25" s="1">
        <v>2175</v>
      </c>
      <c r="W25" s="1" t="s">
        <v>1686</v>
      </c>
      <c r="X25" s="1" t="s">
        <v>1687</v>
      </c>
      <c r="Y25" s="1" t="s">
        <v>1688</v>
      </c>
      <c r="Z25" s="1" t="s">
        <v>1702</v>
      </c>
      <c r="AA25" s="1">
        <v>0.42799999999999999</v>
      </c>
      <c r="AE25" s="1">
        <v>0</v>
      </c>
      <c r="AH25" s="1">
        <v>9.6312090000000001</v>
      </c>
      <c r="AI25" s="1" t="s">
        <v>405</v>
      </c>
      <c r="AJ25" s="1">
        <v>0</v>
      </c>
      <c r="AK25" s="1">
        <v>0</v>
      </c>
      <c r="AL25" s="1">
        <v>0</v>
      </c>
      <c r="AM25" s="1">
        <v>32</v>
      </c>
      <c r="AN25" s="1">
        <v>1103</v>
      </c>
      <c r="AO25" s="1" t="s">
        <v>469</v>
      </c>
      <c r="AP25" s="1">
        <v>0.99999700000000002</v>
      </c>
      <c r="AQ25" s="1">
        <v>0.99999700000000002</v>
      </c>
      <c r="AR25" s="1">
        <v>0</v>
      </c>
      <c r="AT25" s="1" t="s">
        <v>351</v>
      </c>
      <c r="AU25" s="1">
        <v>6</v>
      </c>
      <c r="AV25" s="1">
        <v>60</v>
      </c>
      <c r="AW25" s="1">
        <v>214</v>
      </c>
      <c r="AX25" s="1">
        <v>0</v>
      </c>
      <c r="AY25" s="1">
        <v>0</v>
      </c>
      <c r="AZ25" s="1">
        <v>12.861204000000001</v>
      </c>
      <c r="BA25" s="1">
        <v>173</v>
      </c>
      <c r="BB25" s="1">
        <v>60</v>
      </c>
      <c r="BC25" s="1">
        <v>6114</v>
      </c>
      <c r="BD25" s="1">
        <v>235</v>
      </c>
      <c r="BE25" s="1">
        <v>3.3520000000000001E-2</v>
      </c>
      <c r="BF25" s="1">
        <v>1</v>
      </c>
    </row>
    <row r="26" spans="1:58" x14ac:dyDescent="0.2">
      <c r="A26" s="1" t="s">
        <v>18008</v>
      </c>
      <c r="B26" s="1">
        <v>8912</v>
      </c>
      <c r="C26" s="1" t="s">
        <v>289</v>
      </c>
      <c r="D26" s="1" t="s">
        <v>289</v>
      </c>
      <c r="E26" s="1">
        <v>16</v>
      </c>
      <c r="F26" s="1">
        <v>1260089</v>
      </c>
      <c r="G26" s="1">
        <v>1260089</v>
      </c>
      <c r="H26" s="1" t="s">
        <v>289</v>
      </c>
      <c r="I26" s="1" t="s">
        <v>436</v>
      </c>
      <c r="J26" s="1" t="s">
        <v>346</v>
      </c>
      <c r="K26" s="1" t="s">
        <v>347</v>
      </c>
      <c r="L26" s="1" t="s">
        <v>407</v>
      </c>
      <c r="O26" s="1" t="s">
        <v>289</v>
      </c>
      <c r="P26" s="1" t="s">
        <v>289</v>
      </c>
      <c r="Q26" s="1" t="s">
        <v>289</v>
      </c>
      <c r="R26" s="1" t="s">
        <v>1773</v>
      </c>
      <c r="S26" s="1" t="s">
        <v>1774</v>
      </c>
      <c r="T26" s="1" t="s">
        <v>351</v>
      </c>
      <c r="U26" s="1">
        <v>18</v>
      </c>
      <c r="V26" s="1">
        <v>4047</v>
      </c>
      <c r="W26" s="1" t="s">
        <v>1775</v>
      </c>
      <c r="X26" s="1" t="s">
        <v>1776</v>
      </c>
      <c r="Y26" s="1" t="s">
        <v>1777</v>
      </c>
      <c r="Z26" s="1" t="s">
        <v>1790</v>
      </c>
      <c r="AA26" s="1">
        <v>0.69199999999999995</v>
      </c>
      <c r="AE26" s="1">
        <v>0</v>
      </c>
      <c r="AH26" s="1">
        <v>7.2222030000000004</v>
      </c>
      <c r="AI26" s="1" t="s">
        <v>405</v>
      </c>
      <c r="AJ26" s="1">
        <v>0</v>
      </c>
      <c r="AK26" s="1">
        <v>0</v>
      </c>
      <c r="AL26" s="1">
        <v>0</v>
      </c>
      <c r="AM26" s="1">
        <v>24</v>
      </c>
      <c r="AN26" s="1">
        <v>836</v>
      </c>
      <c r="AO26" s="1" t="s">
        <v>469</v>
      </c>
      <c r="AP26" s="1">
        <v>0.99990900000000005</v>
      </c>
      <c r="AQ26" s="1">
        <v>0.99990900000000005</v>
      </c>
      <c r="AR26" s="1">
        <v>0</v>
      </c>
      <c r="AT26" s="1" t="s">
        <v>351</v>
      </c>
      <c r="AU26" s="1">
        <v>38</v>
      </c>
      <c r="AV26" s="1">
        <v>60</v>
      </c>
      <c r="AW26" s="1">
        <v>1314</v>
      </c>
      <c r="AX26" s="1">
        <v>0</v>
      </c>
      <c r="AY26" s="1">
        <v>0</v>
      </c>
      <c r="AZ26" s="1">
        <v>113.98236300000001</v>
      </c>
      <c r="BA26" s="1">
        <v>102</v>
      </c>
      <c r="BB26" s="1">
        <v>60</v>
      </c>
      <c r="BC26" s="1">
        <v>3504</v>
      </c>
      <c r="BD26" s="1">
        <v>213</v>
      </c>
      <c r="BE26" s="1">
        <v>0.27142899999999998</v>
      </c>
      <c r="BF26" s="1">
        <v>1</v>
      </c>
    </row>
    <row r="27" spans="1:58" x14ac:dyDescent="0.2">
      <c r="A27" s="1" t="s">
        <v>1837</v>
      </c>
      <c r="B27" s="1">
        <v>51479</v>
      </c>
      <c r="C27" s="1" t="s">
        <v>289</v>
      </c>
      <c r="D27" s="1" t="s">
        <v>289</v>
      </c>
      <c r="E27" s="1">
        <v>17</v>
      </c>
      <c r="F27" s="1">
        <v>4111347</v>
      </c>
      <c r="G27" s="1">
        <v>4111347</v>
      </c>
      <c r="H27" s="1" t="s">
        <v>289</v>
      </c>
      <c r="I27" s="1" t="s">
        <v>345</v>
      </c>
      <c r="J27" s="1" t="s">
        <v>346</v>
      </c>
      <c r="K27" s="1" t="s">
        <v>294</v>
      </c>
      <c r="L27" s="1" t="s">
        <v>347</v>
      </c>
      <c r="O27" s="1" t="s">
        <v>289</v>
      </c>
      <c r="P27" s="1" t="s">
        <v>289</v>
      </c>
      <c r="Q27" s="1" t="s">
        <v>289</v>
      </c>
      <c r="R27" s="1" t="s">
        <v>1801</v>
      </c>
      <c r="S27" s="1" t="s">
        <v>1802</v>
      </c>
      <c r="T27" s="1" t="s">
        <v>293</v>
      </c>
      <c r="U27" s="1">
        <v>6</v>
      </c>
      <c r="V27" s="1">
        <v>648</v>
      </c>
      <c r="W27" s="1" t="s">
        <v>1803</v>
      </c>
      <c r="X27" s="1" t="s">
        <v>1804</v>
      </c>
      <c r="Y27" s="1" t="s">
        <v>1805</v>
      </c>
      <c r="Z27" s="1" t="s">
        <v>1815</v>
      </c>
      <c r="AA27" s="1">
        <v>0.44800000000000001</v>
      </c>
      <c r="AE27" s="1">
        <v>0</v>
      </c>
      <c r="AH27" s="1">
        <v>3.3107760000000002</v>
      </c>
      <c r="AI27" s="1" t="s">
        <v>405</v>
      </c>
      <c r="AJ27" s="1">
        <v>0</v>
      </c>
      <c r="AK27" s="1">
        <v>0</v>
      </c>
      <c r="AL27" s="1">
        <v>0</v>
      </c>
      <c r="AM27" s="1">
        <v>11</v>
      </c>
      <c r="AN27" s="1">
        <v>381</v>
      </c>
      <c r="AO27" s="1" t="s">
        <v>406</v>
      </c>
      <c r="AP27" s="1">
        <v>0.99307199999999995</v>
      </c>
      <c r="AQ27" s="1">
        <v>0.99307199999999995</v>
      </c>
      <c r="AR27" s="1">
        <v>0</v>
      </c>
      <c r="AT27" s="1" t="s">
        <v>293</v>
      </c>
      <c r="AU27" s="1">
        <v>28</v>
      </c>
      <c r="AV27" s="1">
        <v>60</v>
      </c>
      <c r="AW27" s="1">
        <v>928</v>
      </c>
      <c r="AX27" s="1">
        <v>0</v>
      </c>
      <c r="AY27" s="1">
        <v>0</v>
      </c>
      <c r="AZ27" s="1">
        <v>71.538352000000003</v>
      </c>
      <c r="BA27" s="1">
        <v>164</v>
      </c>
      <c r="BB27" s="1">
        <v>60</v>
      </c>
      <c r="BC27" s="1">
        <v>5719</v>
      </c>
      <c r="BD27" s="1">
        <v>228</v>
      </c>
      <c r="BE27" s="1">
        <v>0.14583299999999999</v>
      </c>
      <c r="BF27" s="1">
        <v>1</v>
      </c>
    </row>
    <row r="28" spans="1:58" x14ac:dyDescent="0.2">
      <c r="A28" s="1" t="s">
        <v>1906</v>
      </c>
      <c r="B28" s="1">
        <v>11011</v>
      </c>
      <c r="C28" s="1" t="s">
        <v>289</v>
      </c>
      <c r="D28" s="1" t="s">
        <v>289</v>
      </c>
      <c r="E28" s="1">
        <v>17</v>
      </c>
      <c r="F28" s="1">
        <v>60655911</v>
      </c>
      <c r="G28" s="1">
        <v>60655911</v>
      </c>
      <c r="H28" s="1" t="s">
        <v>289</v>
      </c>
      <c r="I28" s="1" t="s">
        <v>345</v>
      </c>
      <c r="J28" s="1" t="s">
        <v>346</v>
      </c>
      <c r="K28" s="1" t="s">
        <v>333</v>
      </c>
      <c r="L28" s="1" t="s">
        <v>407</v>
      </c>
      <c r="O28" s="1" t="s">
        <v>289</v>
      </c>
      <c r="P28" s="1" t="s">
        <v>289</v>
      </c>
      <c r="Q28" s="1" t="s">
        <v>289</v>
      </c>
      <c r="R28" s="1" t="s">
        <v>1870</v>
      </c>
      <c r="S28" s="1" t="s">
        <v>1871</v>
      </c>
      <c r="T28" s="1" t="s">
        <v>351</v>
      </c>
      <c r="U28" s="1">
        <v>15</v>
      </c>
      <c r="V28" s="1">
        <v>1518</v>
      </c>
      <c r="W28" s="1" t="s">
        <v>1872</v>
      </c>
      <c r="X28" s="1" t="s">
        <v>1873</v>
      </c>
      <c r="Y28" s="1" t="s">
        <v>1874</v>
      </c>
      <c r="Z28" s="1" t="s">
        <v>1882</v>
      </c>
      <c r="AA28" s="1">
        <v>0.378</v>
      </c>
      <c r="AE28" s="1">
        <v>0</v>
      </c>
      <c r="AH28" s="1">
        <v>11.737071</v>
      </c>
      <c r="AI28" s="1" t="s">
        <v>405</v>
      </c>
      <c r="AJ28" s="1">
        <v>0</v>
      </c>
      <c r="AK28" s="1">
        <v>0</v>
      </c>
      <c r="AL28" s="1">
        <v>0</v>
      </c>
      <c r="AM28" s="1">
        <v>39</v>
      </c>
      <c r="AN28" s="1">
        <v>1416</v>
      </c>
      <c r="AO28" s="1" t="s">
        <v>525</v>
      </c>
      <c r="AP28" s="1">
        <v>1</v>
      </c>
      <c r="AQ28" s="1">
        <v>1</v>
      </c>
      <c r="AR28" s="1">
        <v>0</v>
      </c>
      <c r="AT28" s="1" t="s">
        <v>351</v>
      </c>
      <c r="AU28" s="1">
        <v>59</v>
      </c>
      <c r="AV28" s="1">
        <v>60</v>
      </c>
      <c r="AW28" s="1">
        <v>2102</v>
      </c>
      <c r="AX28" s="1">
        <v>0</v>
      </c>
      <c r="AY28" s="1">
        <v>0</v>
      </c>
      <c r="AZ28" s="1">
        <v>188.38893100000001</v>
      </c>
      <c r="BA28" s="1">
        <v>124</v>
      </c>
      <c r="BB28" s="1">
        <v>60</v>
      </c>
      <c r="BC28" s="1">
        <v>4647</v>
      </c>
      <c r="BD28" s="1">
        <v>267</v>
      </c>
      <c r="BE28" s="1">
        <v>0.32240400000000002</v>
      </c>
      <c r="BF28" s="1">
        <v>1</v>
      </c>
    </row>
    <row r="29" spans="1:58" x14ac:dyDescent="0.2">
      <c r="A29" s="1" t="s">
        <v>1933</v>
      </c>
      <c r="B29" s="1">
        <v>23556</v>
      </c>
      <c r="C29" s="1" t="s">
        <v>289</v>
      </c>
      <c r="D29" s="1" t="s">
        <v>289</v>
      </c>
      <c r="E29" s="1">
        <v>18</v>
      </c>
      <c r="F29" s="1">
        <v>59828406</v>
      </c>
      <c r="G29" s="1">
        <v>59828406</v>
      </c>
      <c r="H29" s="1" t="s">
        <v>289</v>
      </c>
      <c r="I29" s="1" t="s">
        <v>1910</v>
      </c>
      <c r="J29" s="1" t="s">
        <v>346</v>
      </c>
      <c r="K29" s="1" t="s">
        <v>347</v>
      </c>
      <c r="L29" s="1" t="s">
        <v>407</v>
      </c>
      <c r="O29" s="1" t="s">
        <v>289</v>
      </c>
      <c r="P29" s="1" t="s">
        <v>289</v>
      </c>
      <c r="Q29" s="1" t="s">
        <v>289</v>
      </c>
      <c r="R29" s="1" t="s">
        <v>1911</v>
      </c>
      <c r="S29" s="1" t="s">
        <v>1912</v>
      </c>
      <c r="T29" s="1" t="s">
        <v>293</v>
      </c>
      <c r="U29" s="1">
        <v>4</v>
      </c>
      <c r="V29" s="1">
        <v>596</v>
      </c>
      <c r="W29" s="1" t="s">
        <v>1913</v>
      </c>
      <c r="X29" s="1" t="s">
        <v>1914</v>
      </c>
      <c r="Y29" s="1" t="s">
        <v>1915</v>
      </c>
      <c r="Z29" s="1" t="s">
        <v>1927</v>
      </c>
      <c r="AA29" s="1">
        <v>0.38800000000000001</v>
      </c>
      <c r="AE29" s="1">
        <v>0</v>
      </c>
      <c r="AH29" s="1">
        <v>6.9220709999999999</v>
      </c>
      <c r="AI29" s="1" t="s">
        <v>405</v>
      </c>
      <c r="AJ29" s="1">
        <v>0</v>
      </c>
      <c r="AK29" s="1">
        <v>0</v>
      </c>
      <c r="AL29" s="1">
        <v>0</v>
      </c>
      <c r="AM29" s="1">
        <v>23</v>
      </c>
      <c r="AN29" s="1">
        <v>786</v>
      </c>
      <c r="AO29" s="1" t="s">
        <v>469</v>
      </c>
      <c r="AP29" s="1">
        <v>0.999892</v>
      </c>
      <c r="AQ29" s="1">
        <v>0.999892</v>
      </c>
      <c r="AR29" s="1">
        <v>0</v>
      </c>
      <c r="AT29" s="1" t="s">
        <v>293</v>
      </c>
      <c r="AU29" s="1">
        <v>62</v>
      </c>
      <c r="AV29" s="1">
        <v>60</v>
      </c>
      <c r="AW29" s="1">
        <v>2172</v>
      </c>
      <c r="AX29" s="1">
        <v>0</v>
      </c>
      <c r="AY29" s="1">
        <v>0</v>
      </c>
      <c r="AZ29" s="1">
        <v>200.818229</v>
      </c>
      <c r="BA29" s="1">
        <v>96</v>
      </c>
      <c r="BB29" s="1">
        <v>60</v>
      </c>
      <c r="BC29" s="1">
        <v>3466</v>
      </c>
      <c r="BD29" s="1">
        <v>213</v>
      </c>
      <c r="BE29" s="1">
        <v>0.392405</v>
      </c>
      <c r="BF29" s="1">
        <v>1</v>
      </c>
    </row>
    <row r="30" spans="1:58" x14ac:dyDescent="0.2">
      <c r="A30" s="1" t="s">
        <v>18012</v>
      </c>
      <c r="B30" s="1">
        <v>255057</v>
      </c>
      <c r="C30" s="1" t="s">
        <v>289</v>
      </c>
      <c r="D30" s="1" t="s">
        <v>289</v>
      </c>
      <c r="E30" s="1">
        <v>19</v>
      </c>
      <c r="F30" s="1">
        <v>1235002</v>
      </c>
      <c r="G30" s="1">
        <v>1235002</v>
      </c>
      <c r="H30" s="1" t="s">
        <v>289</v>
      </c>
      <c r="I30" s="1" t="s">
        <v>436</v>
      </c>
      <c r="J30" s="1" t="s">
        <v>346</v>
      </c>
      <c r="K30" s="1" t="s">
        <v>333</v>
      </c>
      <c r="L30" s="1" t="s">
        <v>407</v>
      </c>
      <c r="O30" s="1" t="s">
        <v>289</v>
      </c>
      <c r="P30" s="1" t="s">
        <v>289</v>
      </c>
      <c r="Q30" s="1" t="s">
        <v>289</v>
      </c>
      <c r="R30" s="1" t="s">
        <v>2027</v>
      </c>
      <c r="S30" s="1" t="s">
        <v>2028</v>
      </c>
      <c r="T30" s="1" t="s">
        <v>293</v>
      </c>
      <c r="U30" s="1">
        <v>5</v>
      </c>
      <c r="V30" s="1">
        <v>745</v>
      </c>
      <c r="W30" s="1" t="s">
        <v>2029</v>
      </c>
      <c r="X30" s="1" t="s">
        <v>2030</v>
      </c>
      <c r="Y30" s="1" t="s">
        <v>2031</v>
      </c>
      <c r="Z30" s="1" t="s">
        <v>2038</v>
      </c>
      <c r="AA30" s="1">
        <v>0.70099999999999996</v>
      </c>
      <c r="AE30" s="1">
        <v>0</v>
      </c>
      <c r="AH30" s="1">
        <v>4.21319</v>
      </c>
      <c r="AI30" s="1" t="s">
        <v>405</v>
      </c>
      <c r="AJ30" s="1">
        <v>0</v>
      </c>
      <c r="AK30" s="1">
        <v>0</v>
      </c>
      <c r="AL30" s="1">
        <v>0</v>
      </c>
      <c r="AM30" s="1">
        <v>14</v>
      </c>
      <c r="AN30" s="1">
        <v>471</v>
      </c>
      <c r="AO30" s="1" t="s">
        <v>525</v>
      </c>
      <c r="AP30" s="1">
        <v>0.99534299999999998</v>
      </c>
      <c r="AQ30" s="1">
        <v>0.99531599999999998</v>
      </c>
      <c r="AR30" s="1">
        <v>0</v>
      </c>
      <c r="AT30" s="1" t="s">
        <v>293</v>
      </c>
      <c r="AU30" s="1">
        <v>34</v>
      </c>
      <c r="AV30" s="1">
        <v>60</v>
      </c>
      <c r="AW30" s="1">
        <v>1155</v>
      </c>
      <c r="AX30" s="1">
        <v>0</v>
      </c>
      <c r="AY30" s="1">
        <v>0</v>
      </c>
      <c r="AZ30" s="1">
        <v>103.543306</v>
      </c>
      <c r="BA30" s="1">
        <v>68</v>
      </c>
      <c r="BB30" s="1">
        <v>60</v>
      </c>
      <c r="BC30" s="1">
        <v>2386</v>
      </c>
      <c r="BD30" s="1">
        <v>133</v>
      </c>
      <c r="BE30" s="1">
        <v>0.33333299999999999</v>
      </c>
      <c r="BF30" s="1">
        <v>0.999973</v>
      </c>
    </row>
    <row r="31" spans="1:58" x14ac:dyDescent="0.2">
      <c r="A31" s="1" t="s">
        <v>18010</v>
      </c>
      <c r="B31" s="1">
        <v>81926</v>
      </c>
      <c r="C31" s="1" t="s">
        <v>289</v>
      </c>
      <c r="D31" s="1" t="s">
        <v>289</v>
      </c>
      <c r="E31" s="1">
        <v>19</v>
      </c>
      <c r="F31" s="1">
        <v>1879987</v>
      </c>
      <c r="G31" s="1">
        <v>1879987</v>
      </c>
      <c r="H31" s="1" t="s">
        <v>289</v>
      </c>
      <c r="I31" s="1" t="s">
        <v>345</v>
      </c>
      <c r="J31" s="1" t="s">
        <v>346</v>
      </c>
      <c r="K31" s="1" t="s">
        <v>407</v>
      </c>
      <c r="L31" s="1" t="s">
        <v>347</v>
      </c>
      <c r="O31" s="1" t="s">
        <v>289</v>
      </c>
      <c r="P31" s="1" t="s">
        <v>289</v>
      </c>
      <c r="Q31" s="1" t="s">
        <v>289</v>
      </c>
      <c r="R31" s="1" t="s">
        <v>1957</v>
      </c>
      <c r="S31" s="1" t="s">
        <v>1958</v>
      </c>
      <c r="T31" s="1" t="s">
        <v>293</v>
      </c>
      <c r="U31" s="1">
        <v>3</v>
      </c>
      <c r="V31" s="1">
        <v>893</v>
      </c>
      <c r="W31" s="1" t="s">
        <v>1959</v>
      </c>
      <c r="X31" s="1" t="s">
        <v>1960</v>
      </c>
      <c r="Y31" s="1" t="s">
        <v>1961</v>
      </c>
      <c r="Z31" s="1" t="s">
        <v>1966</v>
      </c>
      <c r="AA31" s="1">
        <v>0.66700000000000004</v>
      </c>
      <c r="AE31" s="1">
        <v>0</v>
      </c>
      <c r="AH31" s="1">
        <v>5.4175370000000003</v>
      </c>
      <c r="AI31" s="1" t="s">
        <v>405</v>
      </c>
      <c r="AJ31" s="1">
        <v>4</v>
      </c>
      <c r="AK31" s="1">
        <v>0</v>
      </c>
      <c r="AL31" s="1">
        <v>0</v>
      </c>
      <c r="AM31" s="1">
        <v>18</v>
      </c>
      <c r="AN31" s="1">
        <v>617</v>
      </c>
      <c r="AO31" s="1" t="s">
        <v>498</v>
      </c>
      <c r="AP31" s="1">
        <v>0.99985900000000005</v>
      </c>
      <c r="AQ31" s="1">
        <v>0.99985900000000005</v>
      </c>
      <c r="AR31" s="1">
        <v>0</v>
      </c>
      <c r="AT31" s="1" t="s">
        <v>293</v>
      </c>
      <c r="AU31" s="1">
        <v>6</v>
      </c>
      <c r="AV31" s="1">
        <v>47</v>
      </c>
      <c r="AW31" s="1">
        <v>183</v>
      </c>
      <c r="AX31" s="1">
        <v>0</v>
      </c>
      <c r="AY31" s="1">
        <v>0</v>
      </c>
      <c r="AZ31" s="1">
        <v>10.797669000000001</v>
      </c>
      <c r="BA31" s="1">
        <v>136</v>
      </c>
      <c r="BB31" s="1">
        <v>60</v>
      </c>
      <c r="BC31" s="1">
        <v>4735</v>
      </c>
      <c r="BD31" s="1">
        <v>190</v>
      </c>
      <c r="BE31" s="1">
        <v>4.2254E-2</v>
      </c>
      <c r="BF31" s="1">
        <v>1</v>
      </c>
    </row>
    <row r="32" spans="1:58" x14ac:dyDescent="0.2">
      <c r="A32" s="1" t="s">
        <v>18010</v>
      </c>
      <c r="B32" s="1">
        <v>81926</v>
      </c>
      <c r="C32" s="1" t="s">
        <v>289</v>
      </c>
      <c r="D32" s="1" t="s">
        <v>289</v>
      </c>
      <c r="E32" s="1">
        <v>19</v>
      </c>
      <c r="F32" s="1">
        <v>1880087</v>
      </c>
      <c r="G32" s="1">
        <v>1880087</v>
      </c>
      <c r="H32" s="1" t="s">
        <v>289</v>
      </c>
      <c r="I32" s="1" t="s">
        <v>436</v>
      </c>
      <c r="J32" s="1" t="s">
        <v>346</v>
      </c>
      <c r="K32" s="1" t="s">
        <v>407</v>
      </c>
      <c r="L32" s="1" t="s">
        <v>333</v>
      </c>
      <c r="O32" s="1" t="s">
        <v>289</v>
      </c>
      <c r="P32" s="1" t="s">
        <v>289</v>
      </c>
      <c r="Q32" s="1" t="s">
        <v>289</v>
      </c>
      <c r="R32" s="1" t="s">
        <v>1991</v>
      </c>
      <c r="S32" s="1" t="s">
        <v>1958</v>
      </c>
      <c r="T32" s="1" t="s">
        <v>293</v>
      </c>
      <c r="U32" s="1">
        <v>3</v>
      </c>
      <c r="V32" s="1">
        <v>793</v>
      </c>
      <c r="W32" s="1" t="s">
        <v>1992</v>
      </c>
      <c r="X32" s="1" t="s">
        <v>1993</v>
      </c>
      <c r="Y32" s="1" t="s">
        <v>1994</v>
      </c>
      <c r="Z32" s="1" t="s">
        <v>1996</v>
      </c>
      <c r="AA32" s="1">
        <v>0.63200000000000001</v>
      </c>
      <c r="AE32" s="1">
        <v>0</v>
      </c>
      <c r="AH32" s="1">
        <v>2.4077660000000001</v>
      </c>
      <c r="AI32" s="1" t="s">
        <v>405</v>
      </c>
      <c r="AJ32" s="1">
        <v>1</v>
      </c>
      <c r="AK32" s="1">
        <v>0</v>
      </c>
      <c r="AL32" s="1">
        <v>0</v>
      </c>
      <c r="AM32" s="1">
        <v>8</v>
      </c>
      <c r="AN32" s="1">
        <v>272</v>
      </c>
      <c r="AO32" s="1" t="s">
        <v>498</v>
      </c>
      <c r="AP32" s="1">
        <v>0.99256999999999995</v>
      </c>
      <c r="AQ32" s="1">
        <v>0.99254399999999998</v>
      </c>
      <c r="AR32" s="1">
        <v>0</v>
      </c>
      <c r="AT32" s="1" t="s">
        <v>293</v>
      </c>
      <c r="AU32" s="1">
        <v>5</v>
      </c>
      <c r="AV32" s="1">
        <v>31</v>
      </c>
      <c r="AW32" s="1">
        <v>181</v>
      </c>
      <c r="AX32" s="1">
        <v>0</v>
      </c>
      <c r="AY32" s="1">
        <v>0</v>
      </c>
      <c r="AZ32" s="1">
        <v>11.826961000000001</v>
      </c>
      <c r="BA32" s="1">
        <v>97</v>
      </c>
      <c r="BB32" s="1">
        <v>60</v>
      </c>
      <c r="BC32" s="1">
        <v>3254</v>
      </c>
      <c r="BD32" s="1">
        <v>131</v>
      </c>
      <c r="BE32" s="1">
        <v>4.9020000000000001E-2</v>
      </c>
      <c r="BF32" s="1">
        <v>0.999973</v>
      </c>
    </row>
    <row r="33" spans="1:58" x14ac:dyDescent="0.2">
      <c r="A33" s="1" t="s">
        <v>2080</v>
      </c>
      <c r="B33" s="1">
        <v>94025</v>
      </c>
      <c r="C33" s="1" t="s">
        <v>289</v>
      </c>
      <c r="D33" s="1" t="s">
        <v>289</v>
      </c>
      <c r="E33" s="1">
        <v>19</v>
      </c>
      <c r="F33" s="1">
        <v>9070014</v>
      </c>
      <c r="G33" s="1">
        <v>9070014</v>
      </c>
      <c r="H33" s="1" t="s">
        <v>289</v>
      </c>
      <c r="I33" s="1" t="s">
        <v>345</v>
      </c>
      <c r="J33" s="1" t="s">
        <v>346</v>
      </c>
      <c r="K33" s="1" t="s">
        <v>333</v>
      </c>
      <c r="L33" s="1" t="s">
        <v>407</v>
      </c>
      <c r="O33" s="1" t="s">
        <v>289</v>
      </c>
      <c r="P33" s="1" t="s">
        <v>289</v>
      </c>
      <c r="Q33" s="1" t="s">
        <v>289</v>
      </c>
      <c r="R33" s="1" t="s">
        <v>2051</v>
      </c>
      <c r="S33" s="1" t="s">
        <v>2052</v>
      </c>
      <c r="T33" s="1" t="s">
        <v>293</v>
      </c>
      <c r="U33" s="1">
        <v>3</v>
      </c>
      <c r="V33" s="1">
        <v>17635</v>
      </c>
      <c r="W33" s="1" t="s">
        <v>2053</v>
      </c>
      <c r="X33" s="1" t="s">
        <v>2054</v>
      </c>
      <c r="Y33" s="1" t="s">
        <v>2055</v>
      </c>
      <c r="Z33" s="1" t="s">
        <v>2064</v>
      </c>
      <c r="AA33" s="1">
        <v>0.48299999999999998</v>
      </c>
      <c r="AE33" s="1">
        <v>0</v>
      </c>
      <c r="AH33" s="1">
        <v>19.562846</v>
      </c>
      <c r="AI33" s="1" t="s">
        <v>405</v>
      </c>
      <c r="AJ33" s="1">
        <v>0</v>
      </c>
      <c r="AK33" s="1">
        <v>0</v>
      </c>
      <c r="AL33" s="1">
        <v>0</v>
      </c>
      <c r="AM33" s="1">
        <v>65</v>
      </c>
      <c r="AN33" s="1">
        <v>2311</v>
      </c>
      <c r="AO33" s="1" t="s">
        <v>525</v>
      </c>
      <c r="AP33" s="1">
        <v>1</v>
      </c>
      <c r="AQ33" s="1">
        <v>1</v>
      </c>
      <c r="AR33" s="1">
        <v>0</v>
      </c>
      <c r="AT33" s="1" t="s">
        <v>293</v>
      </c>
      <c r="AU33" s="1">
        <v>85</v>
      </c>
      <c r="AV33" s="1">
        <v>60</v>
      </c>
      <c r="AW33" s="1">
        <v>2931</v>
      </c>
      <c r="AX33" s="1">
        <v>0</v>
      </c>
      <c r="AY33" s="1">
        <v>0</v>
      </c>
      <c r="AZ33" s="1">
        <v>239.61759499999999</v>
      </c>
      <c r="BA33" s="1">
        <v>358</v>
      </c>
      <c r="BB33" s="1">
        <v>60</v>
      </c>
      <c r="BC33" s="1">
        <v>13097</v>
      </c>
      <c r="BD33" s="1">
        <v>560</v>
      </c>
      <c r="BE33" s="1">
        <v>0.19187399999999999</v>
      </c>
      <c r="BF33" s="1">
        <v>1</v>
      </c>
    </row>
    <row r="34" spans="1:58" x14ac:dyDescent="0.2">
      <c r="A34" s="1" t="s">
        <v>18013</v>
      </c>
      <c r="B34" s="1">
        <v>90333</v>
      </c>
      <c r="C34" s="1" t="s">
        <v>289</v>
      </c>
      <c r="D34" s="1" t="s">
        <v>289</v>
      </c>
      <c r="E34" s="1">
        <v>19</v>
      </c>
      <c r="F34" s="1">
        <v>53352380</v>
      </c>
      <c r="G34" s="1">
        <v>53352380</v>
      </c>
      <c r="H34" s="1" t="s">
        <v>289</v>
      </c>
      <c r="I34" s="1" t="s">
        <v>436</v>
      </c>
      <c r="J34" s="1" t="s">
        <v>346</v>
      </c>
      <c r="K34" s="1" t="s">
        <v>347</v>
      </c>
      <c r="L34" s="1" t="s">
        <v>294</v>
      </c>
      <c r="O34" s="1" t="s">
        <v>289</v>
      </c>
      <c r="P34" s="1" t="s">
        <v>289</v>
      </c>
      <c r="Q34" s="1" t="s">
        <v>289</v>
      </c>
      <c r="R34" s="1" t="s">
        <v>2084</v>
      </c>
      <c r="S34" s="1" t="s">
        <v>2085</v>
      </c>
      <c r="T34" s="1" t="s">
        <v>293</v>
      </c>
      <c r="U34" s="1">
        <v>3</v>
      </c>
      <c r="V34" s="1">
        <v>222</v>
      </c>
      <c r="W34" s="1" t="s">
        <v>2086</v>
      </c>
      <c r="X34" s="1" t="s">
        <v>2087</v>
      </c>
      <c r="Y34" s="1" t="s">
        <v>2088</v>
      </c>
      <c r="Z34" s="1" t="s">
        <v>2097</v>
      </c>
      <c r="AA34" s="1">
        <v>0.47299999999999998</v>
      </c>
      <c r="AE34" s="1">
        <v>0</v>
      </c>
      <c r="AH34" s="1">
        <v>7.1246479999999996</v>
      </c>
      <c r="AI34" s="1" t="s">
        <v>405</v>
      </c>
      <c r="AJ34" s="1">
        <v>8</v>
      </c>
      <c r="AK34" s="1">
        <v>1</v>
      </c>
      <c r="AL34" s="1">
        <v>35</v>
      </c>
      <c r="AM34" s="1">
        <v>36</v>
      </c>
      <c r="AN34" s="1">
        <v>1232</v>
      </c>
      <c r="AO34" s="1" t="s">
        <v>469</v>
      </c>
      <c r="AP34" s="1">
        <v>0.99999899999999997</v>
      </c>
      <c r="AQ34" s="1">
        <v>0.99999899999999997</v>
      </c>
      <c r="AR34" s="1">
        <v>0</v>
      </c>
      <c r="AT34" s="1" t="s">
        <v>293</v>
      </c>
      <c r="AU34" s="1">
        <v>9</v>
      </c>
      <c r="AV34" s="1">
        <v>24</v>
      </c>
      <c r="AW34" s="1">
        <v>332</v>
      </c>
      <c r="AX34" s="1">
        <v>0</v>
      </c>
      <c r="AY34" s="1">
        <v>0</v>
      </c>
      <c r="AZ34" s="1">
        <v>20.917598999999999</v>
      </c>
      <c r="BA34" s="1">
        <v>226</v>
      </c>
      <c r="BB34" s="1">
        <v>60</v>
      </c>
      <c r="BC34" s="1">
        <v>7990</v>
      </c>
      <c r="BD34" s="1">
        <v>313</v>
      </c>
      <c r="BE34" s="1">
        <v>3.8297999999999999E-2</v>
      </c>
      <c r="BF34" s="1">
        <v>1</v>
      </c>
    </row>
    <row r="35" spans="1:58" x14ac:dyDescent="0.2">
      <c r="A35" s="1" t="s">
        <v>2135</v>
      </c>
      <c r="B35" s="1">
        <v>58491</v>
      </c>
      <c r="C35" s="1" t="s">
        <v>289</v>
      </c>
      <c r="D35" s="1" t="s">
        <v>289</v>
      </c>
      <c r="E35" s="1">
        <v>19</v>
      </c>
      <c r="F35" s="1">
        <v>57132675</v>
      </c>
      <c r="G35" s="1">
        <v>57132675</v>
      </c>
      <c r="H35" s="1" t="s">
        <v>289</v>
      </c>
      <c r="I35" s="1" t="s">
        <v>345</v>
      </c>
      <c r="J35" s="1" t="s">
        <v>346</v>
      </c>
      <c r="K35" s="1" t="s">
        <v>407</v>
      </c>
      <c r="L35" s="1" t="s">
        <v>347</v>
      </c>
      <c r="O35" s="1" t="s">
        <v>289</v>
      </c>
      <c r="P35" s="1" t="s">
        <v>289</v>
      </c>
      <c r="Q35" s="1" t="s">
        <v>289</v>
      </c>
      <c r="R35" s="1" t="s">
        <v>2108</v>
      </c>
      <c r="S35" s="1" t="s">
        <v>2109</v>
      </c>
      <c r="T35" s="1" t="s">
        <v>351</v>
      </c>
      <c r="U35" s="1">
        <v>3</v>
      </c>
      <c r="V35" s="1">
        <v>254</v>
      </c>
      <c r="W35" s="1" t="s">
        <v>2110</v>
      </c>
      <c r="X35" s="1" t="s">
        <v>2111</v>
      </c>
      <c r="Y35" s="1" t="s">
        <v>2112</v>
      </c>
      <c r="Z35" s="1" t="s">
        <v>2121</v>
      </c>
      <c r="AA35" s="1">
        <v>0.48799999999999999</v>
      </c>
      <c r="AE35" s="1">
        <v>0</v>
      </c>
      <c r="AH35" s="1">
        <v>10.232246</v>
      </c>
      <c r="AI35" s="1" t="s">
        <v>405</v>
      </c>
      <c r="AJ35" s="1">
        <v>0</v>
      </c>
      <c r="AK35" s="1">
        <v>0</v>
      </c>
      <c r="AL35" s="1">
        <v>0</v>
      </c>
      <c r="AM35" s="1">
        <v>34</v>
      </c>
      <c r="AN35" s="1">
        <v>1136</v>
      </c>
      <c r="AO35" s="1" t="s">
        <v>498</v>
      </c>
      <c r="AP35" s="1">
        <v>0.99999800000000005</v>
      </c>
      <c r="AQ35" s="1">
        <v>0.99999800000000005</v>
      </c>
      <c r="AR35" s="1">
        <v>0</v>
      </c>
      <c r="AT35" s="1" t="s">
        <v>351</v>
      </c>
      <c r="AU35" s="1">
        <v>101</v>
      </c>
      <c r="AV35" s="1">
        <v>60</v>
      </c>
      <c r="AW35" s="1">
        <v>3543</v>
      </c>
      <c r="AX35" s="1">
        <v>0</v>
      </c>
      <c r="AY35" s="1">
        <v>0</v>
      </c>
      <c r="AZ35" s="1">
        <v>332.031632</v>
      </c>
      <c r="BA35" s="1">
        <v>137</v>
      </c>
      <c r="BB35" s="1">
        <v>60</v>
      </c>
      <c r="BC35" s="1">
        <v>4830</v>
      </c>
      <c r="BD35" s="1">
        <v>328</v>
      </c>
      <c r="BE35" s="1">
        <v>0.42437000000000002</v>
      </c>
      <c r="BF35" s="1">
        <v>1</v>
      </c>
    </row>
    <row r="36" spans="1:58" x14ac:dyDescent="0.2">
      <c r="A36" s="1" t="s">
        <v>2174</v>
      </c>
      <c r="B36" s="1">
        <v>57325</v>
      </c>
      <c r="C36" s="1" t="s">
        <v>289</v>
      </c>
      <c r="D36" s="1" t="s">
        <v>289</v>
      </c>
      <c r="E36" s="1">
        <v>20</v>
      </c>
      <c r="F36" s="1">
        <v>18143365</v>
      </c>
      <c r="G36" s="1">
        <v>18143365</v>
      </c>
      <c r="H36" s="1" t="s">
        <v>289</v>
      </c>
      <c r="I36" s="1" t="s">
        <v>345</v>
      </c>
      <c r="J36" s="1" t="s">
        <v>346</v>
      </c>
      <c r="K36" s="1" t="s">
        <v>333</v>
      </c>
      <c r="L36" s="1" t="s">
        <v>407</v>
      </c>
      <c r="O36" s="1" t="s">
        <v>289</v>
      </c>
      <c r="P36" s="1" t="s">
        <v>289</v>
      </c>
      <c r="Q36" s="1" t="s">
        <v>289</v>
      </c>
      <c r="R36" s="1" t="s">
        <v>2139</v>
      </c>
      <c r="S36" s="1" t="s">
        <v>2140</v>
      </c>
      <c r="T36" s="1" t="s">
        <v>351</v>
      </c>
      <c r="U36" s="1">
        <v>6</v>
      </c>
      <c r="V36" s="1">
        <v>1653</v>
      </c>
      <c r="W36" s="1" t="s">
        <v>2141</v>
      </c>
      <c r="X36" s="1" t="s">
        <v>2142</v>
      </c>
      <c r="Y36" s="1" t="s">
        <v>2143</v>
      </c>
      <c r="Z36" s="1" t="s">
        <v>2152</v>
      </c>
      <c r="AA36" s="1">
        <v>0.502</v>
      </c>
      <c r="AE36" s="1">
        <v>0</v>
      </c>
      <c r="AH36" s="1">
        <v>14.748806999999999</v>
      </c>
      <c r="AI36" s="1" t="s">
        <v>405</v>
      </c>
      <c r="AJ36" s="1">
        <v>0</v>
      </c>
      <c r="AK36" s="1">
        <v>0</v>
      </c>
      <c r="AL36" s="1">
        <v>0</v>
      </c>
      <c r="AM36" s="1">
        <v>49</v>
      </c>
      <c r="AN36" s="1">
        <v>1795</v>
      </c>
      <c r="AO36" s="1" t="s">
        <v>525</v>
      </c>
      <c r="AP36" s="1">
        <v>1</v>
      </c>
      <c r="AQ36" s="1">
        <v>1</v>
      </c>
      <c r="AR36" s="1">
        <v>0</v>
      </c>
      <c r="AT36" s="1" t="s">
        <v>351</v>
      </c>
      <c r="AU36" s="1">
        <v>145</v>
      </c>
      <c r="AV36" s="1">
        <v>60</v>
      </c>
      <c r="AW36" s="1">
        <v>4751</v>
      </c>
      <c r="AX36" s="1">
        <v>0</v>
      </c>
      <c r="AY36" s="1">
        <v>0</v>
      </c>
      <c r="AZ36" s="1">
        <v>487.17414500000001</v>
      </c>
      <c r="BA36" s="1">
        <v>66</v>
      </c>
      <c r="BB36" s="1">
        <v>60</v>
      </c>
      <c r="BC36" s="1">
        <v>2416</v>
      </c>
      <c r="BD36" s="1">
        <v>273</v>
      </c>
      <c r="BE36" s="1">
        <v>0.68720400000000004</v>
      </c>
      <c r="BF36" s="1">
        <v>1</v>
      </c>
    </row>
    <row r="37" spans="1:58" x14ac:dyDescent="0.2">
      <c r="A37" s="1" t="s">
        <v>2202</v>
      </c>
      <c r="B37" s="1">
        <v>539</v>
      </c>
      <c r="C37" s="1" t="s">
        <v>289</v>
      </c>
      <c r="D37" s="1" t="s">
        <v>289</v>
      </c>
      <c r="E37" s="1">
        <v>21</v>
      </c>
      <c r="F37" s="1">
        <v>35281394</v>
      </c>
      <c r="G37" s="1">
        <v>35281394</v>
      </c>
      <c r="H37" s="1" t="s">
        <v>289</v>
      </c>
      <c r="I37" s="1" t="s">
        <v>345</v>
      </c>
      <c r="J37" s="1" t="s">
        <v>346</v>
      </c>
      <c r="K37" s="1" t="s">
        <v>294</v>
      </c>
      <c r="L37" s="1" t="s">
        <v>347</v>
      </c>
      <c r="O37" s="1" t="s">
        <v>289</v>
      </c>
      <c r="P37" s="1" t="s">
        <v>289</v>
      </c>
      <c r="Q37" s="1" t="s">
        <v>289</v>
      </c>
      <c r="R37" s="1" t="s">
        <v>2179</v>
      </c>
      <c r="S37" s="1" t="s">
        <v>2180</v>
      </c>
      <c r="T37" s="1" t="s">
        <v>293</v>
      </c>
      <c r="U37" s="1">
        <v>4</v>
      </c>
      <c r="V37" s="1">
        <v>536</v>
      </c>
      <c r="W37" s="1" t="s">
        <v>2181</v>
      </c>
      <c r="X37" s="1" t="s">
        <v>2182</v>
      </c>
      <c r="Y37" s="1" t="s">
        <v>2183</v>
      </c>
      <c r="Z37" s="1" t="s">
        <v>2189</v>
      </c>
      <c r="AA37" s="1">
        <v>0.443</v>
      </c>
      <c r="AE37" s="1">
        <v>0</v>
      </c>
      <c r="AH37" s="1">
        <v>4.5145569999999999</v>
      </c>
      <c r="AI37" s="1" t="s">
        <v>405</v>
      </c>
      <c r="AJ37" s="1">
        <v>0</v>
      </c>
      <c r="AK37" s="1">
        <v>0</v>
      </c>
      <c r="AL37" s="1">
        <v>0</v>
      </c>
      <c r="AM37" s="1">
        <v>15</v>
      </c>
      <c r="AN37" s="1">
        <v>510</v>
      </c>
      <c r="AO37" s="1" t="s">
        <v>406</v>
      </c>
      <c r="AP37" s="1">
        <v>0.99648999999999999</v>
      </c>
      <c r="AQ37" s="1">
        <v>0.99638499999999997</v>
      </c>
      <c r="AR37" s="1">
        <v>0</v>
      </c>
      <c r="AT37" s="1" t="s">
        <v>293</v>
      </c>
      <c r="AU37" s="1">
        <v>71</v>
      </c>
      <c r="AV37" s="1">
        <v>60</v>
      </c>
      <c r="AW37" s="1">
        <v>2639</v>
      </c>
      <c r="AX37" s="1">
        <v>0</v>
      </c>
      <c r="AY37" s="1">
        <v>0</v>
      </c>
      <c r="AZ37" s="1">
        <v>275.69256999999999</v>
      </c>
      <c r="BA37" s="1">
        <v>22</v>
      </c>
      <c r="BB37" s="1">
        <v>60</v>
      </c>
      <c r="BC37" s="1">
        <v>712</v>
      </c>
      <c r="BD37" s="1">
        <v>133</v>
      </c>
      <c r="BE37" s="1">
        <v>0.76344100000000004</v>
      </c>
      <c r="BF37" s="1">
        <v>0.99989499999999998</v>
      </c>
    </row>
    <row r="38" spans="1:58" x14ac:dyDescent="0.2">
      <c r="A38" s="1" t="s">
        <v>398</v>
      </c>
      <c r="B38" s="1">
        <v>8277</v>
      </c>
      <c r="C38" s="1" t="s">
        <v>289</v>
      </c>
      <c r="D38" s="1" t="s">
        <v>289</v>
      </c>
      <c r="E38" s="1" t="s">
        <v>290</v>
      </c>
      <c r="F38" s="1">
        <v>153543620</v>
      </c>
      <c r="G38" s="1">
        <v>153543620</v>
      </c>
      <c r="H38" s="1" t="s">
        <v>289</v>
      </c>
      <c r="I38" s="1" t="s">
        <v>345</v>
      </c>
      <c r="J38" s="1" t="s">
        <v>346</v>
      </c>
      <c r="K38" s="1" t="s">
        <v>294</v>
      </c>
      <c r="L38" s="1" t="s">
        <v>347</v>
      </c>
      <c r="O38" s="1" t="s">
        <v>289</v>
      </c>
      <c r="P38" s="1" t="s">
        <v>289</v>
      </c>
      <c r="Q38" s="1" t="s">
        <v>289</v>
      </c>
      <c r="R38" s="1" t="s">
        <v>349</v>
      </c>
      <c r="S38" s="1" t="s">
        <v>350</v>
      </c>
      <c r="T38" s="1" t="s">
        <v>351</v>
      </c>
      <c r="U38" s="1">
        <v>7</v>
      </c>
      <c r="V38" s="1">
        <v>1151</v>
      </c>
      <c r="W38" s="1" t="s">
        <v>352</v>
      </c>
      <c r="X38" s="1" t="s">
        <v>353</v>
      </c>
      <c r="Y38" s="1" t="s">
        <v>354</v>
      </c>
      <c r="Z38" s="1" t="s">
        <v>366</v>
      </c>
      <c r="AA38" s="1">
        <v>0.49299999999999999</v>
      </c>
      <c r="AE38" s="1">
        <v>0</v>
      </c>
      <c r="AH38" s="1">
        <v>6.019317</v>
      </c>
      <c r="AI38" s="1" t="s">
        <v>405</v>
      </c>
      <c r="AJ38" s="1">
        <v>0</v>
      </c>
      <c r="AK38" s="1">
        <v>0</v>
      </c>
      <c r="AL38" s="1">
        <v>0</v>
      </c>
      <c r="AM38" s="1">
        <v>20</v>
      </c>
      <c r="AN38" s="1">
        <v>672</v>
      </c>
      <c r="AO38" s="1" t="s">
        <v>406</v>
      </c>
      <c r="AP38" s="1">
        <v>0.99986299999999995</v>
      </c>
      <c r="AQ38" s="1">
        <v>0.99981900000000001</v>
      </c>
      <c r="AR38" s="1">
        <v>0</v>
      </c>
      <c r="AT38" s="1" t="s">
        <v>351</v>
      </c>
      <c r="AU38" s="1">
        <v>18</v>
      </c>
      <c r="AV38" s="1">
        <v>60</v>
      </c>
      <c r="AW38" s="1">
        <v>653</v>
      </c>
      <c r="AX38" s="1">
        <v>0</v>
      </c>
      <c r="AY38" s="1">
        <v>0</v>
      </c>
      <c r="AZ38" s="1">
        <v>53.504556999999998</v>
      </c>
      <c r="BA38" s="1">
        <v>81</v>
      </c>
      <c r="BB38" s="1">
        <v>60</v>
      </c>
      <c r="BC38" s="1">
        <v>2803</v>
      </c>
      <c r="BD38" s="1">
        <v>136</v>
      </c>
      <c r="BE38" s="1">
        <v>0.18181800000000001</v>
      </c>
      <c r="BF38" s="1">
        <v>0.99995599999999996</v>
      </c>
    </row>
    <row r="134" spans="1:58" x14ac:dyDescent="0.2">
      <c r="A134" s="1" t="s">
        <v>17986</v>
      </c>
      <c r="B134" s="1" t="s">
        <v>18227</v>
      </c>
      <c r="C134" s="1" t="s">
        <v>0</v>
      </c>
      <c r="D134" s="1" t="s">
        <v>1</v>
      </c>
      <c r="E134" s="1" t="s">
        <v>2</v>
      </c>
      <c r="F134" s="1" t="s">
        <v>3</v>
      </c>
      <c r="G134" s="1" t="s">
        <v>4</v>
      </c>
      <c r="H134" s="1" t="s">
        <v>5</v>
      </c>
      <c r="I134" s="1" t="s">
        <v>6</v>
      </c>
      <c r="J134" s="1" t="s">
        <v>7</v>
      </c>
      <c r="K134" s="1" t="s">
        <v>8</v>
      </c>
      <c r="L134" s="1" t="s">
        <v>10</v>
      </c>
      <c r="M134" s="1" t="s">
        <v>11</v>
      </c>
      <c r="N134" s="1" t="s">
        <v>12</v>
      </c>
      <c r="O134" s="1" t="s">
        <v>23</v>
      </c>
      <c r="P134" s="1" t="s">
        <v>24</v>
      </c>
      <c r="Q134" s="1" t="s">
        <v>25</v>
      </c>
      <c r="R134" s="1" t="s">
        <v>32</v>
      </c>
      <c r="S134" s="1" t="s">
        <v>33</v>
      </c>
      <c r="T134" s="1" t="s">
        <v>34</v>
      </c>
      <c r="U134" s="1" t="s">
        <v>35</v>
      </c>
      <c r="V134" s="1" t="s">
        <v>36</v>
      </c>
      <c r="W134" s="1" t="s">
        <v>37</v>
      </c>
      <c r="X134" s="1" t="s">
        <v>38</v>
      </c>
      <c r="Y134" s="1" t="s">
        <v>39</v>
      </c>
      <c r="Z134" s="1" t="s">
        <v>63</v>
      </c>
      <c r="AA134" s="1" t="s">
        <v>64</v>
      </c>
      <c r="AB134" s="1" t="s">
        <v>77</v>
      </c>
      <c r="AC134" s="1" t="s">
        <v>78</v>
      </c>
      <c r="AD134" s="1" t="s">
        <v>79</v>
      </c>
      <c r="AE134" s="1" t="s">
        <v>110</v>
      </c>
      <c r="AF134" s="1" t="s">
        <v>111</v>
      </c>
      <c r="AG134" s="1" t="s">
        <v>112</v>
      </c>
      <c r="AH134" s="1" t="s">
        <v>264</v>
      </c>
      <c r="AI134" s="1" t="s">
        <v>265</v>
      </c>
      <c r="AJ134" s="1" t="s">
        <v>266</v>
      </c>
      <c r="AK134" s="1" t="s">
        <v>267</v>
      </c>
      <c r="AL134" s="1" t="s">
        <v>268</v>
      </c>
      <c r="AM134" s="1" t="s">
        <v>269</v>
      </c>
      <c r="AN134" s="1" t="s">
        <v>270</v>
      </c>
      <c r="AO134" s="1" t="s">
        <v>271</v>
      </c>
      <c r="AP134" s="1" t="s">
        <v>272</v>
      </c>
      <c r="AQ134" s="1" t="s">
        <v>273</v>
      </c>
      <c r="AR134" s="1" t="s">
        <v>274</v>
      </c>
      <c r="AS134" s="1" t="s">
        <v>275</v>
      </c>
      <c r="AT134" s="1" t="s">
        <v>276</v>
      </c>
      <c r="AU134" s="1" t="s">
        <v>277</v>
      </c>
      <c r="AV134" s="1" t="s">
        <v>278</v>
      </c>
      <c r="AW134" s="1" t="s">
        <v>279</v>
      </c>
      <c r="AX134" s="1" t="s">
        <v>280</v>
      </c>
      <c r="AY134" s="1" t="s">
        <v>281</v>
      </c>
      <c r="AZ134" s="1" t="s">
        <v>282</v>
      </c>
      <c r="BA134" s="1" t="s">
        <v>283</v>
      </c>
      <c r="BB134" s="1" t="s">
        <v>284</v>
      </c>
      <c r="BC134" s="1" t="s">
        <v>285</v>
      </c>
      <c r="BD134" s="1" t="s">
        <v>286</v>
      </c>
      <c r="BE134" s="1" t="s">
        <v>287</v>
      </c>
      <c r="BF134" s="1" t="s">
        <v>288</v>
      </c>
    </row>
    <row r="135" spans="1:58" x14ac:dyDescent="0.2">
      <c r="A135" s="1" t="s">
        <v>18029</v>
      </c>
      <c r="B135" s="1">
        <v>4512</v>
      </c>
      <c r="C135" s="1" t="s">
        <v>289</v>
      </c>
      <c r="D135" s="1" t="s">
        <v>289</v>
      </c>
      <c r="E135" s="1" t="s">
        <v>604</v>
      </c>
      <c r="F135" s="1">
        <v>7075</v>
      </c>
      <c r="G135" s="1">
        <v>7075</v>
      </c>
      <c r="H135" s="1" t="s">
        <v>289</v>
      </c>
      <c r="I135" s="1" t="s">
        <v>345</v>
      </c>
      <c r="J135" s="1" t="s">
        <v>346</v>
      </c>
      <c r="K135" s="1" t="s">
        <v>333</v>
      </c>
      <c r="L135" s="1" t="s">
        <v>407</v>
      </c>
      <c r="O135" s="1" t="s">
        <v>289</v>
      </c>
      <c r="P135" s="1" t="s">
        <v>289</v>
      </c>
      <c r="Q135" s="1" t="s">
        <v>289</v>
      </c>
      <c r="R135" s="1" t="s">
        <v>4003</v>
      </c>
      <c r="S135" s="1" t="s">
        <v>4004</v>
      </c>
      <c r="T135" s="1" t="s">
        <v>351</v>
      </c>
      <c r="U135" s="1">
        <v>1</v>
      </c>
      <c r="V135" s="1">
        <v>1172</v>
      </c>
      <c r="W135" s="1" t="s">
        <v>4005</v>
      </c>
      <c r="X135" s="1" t="s">
        <v>4006</v>
      </c>
      <c r="Y135" s="1" t="s">
        <v>4007</v>
      </c>
      <c r="Z135" s="1" t="s">
        <v>4010</v>
      </c>
      <c r="AA135" s="1">
        <v>0.42299999999999999</v>
      </c>
      <c r="AE135" s="1">
        <v>0</v>
      </c>
      <c r="AH135" s="1">
        <v>21.965520999999999</v>
      </c>
      <c r="AI135" s="1" t="s">
        <v>405</v>
      </c>
      <c r="AJ135" s="1">
        <v>22</v>
      </c>
      <c r="AK135" s="1">
        <v>0</v>
      </c>
      <c r="AL135" s="1">
        <v>0</v>
      </c>
      <c r="AM135" s="1">
        <v>73</v>
      </c>
      <c r="AN135" s="1">
        <v>2509</v>
      </c>
      <c r="AO135" s="1" t="s">
        <v>525</v>
      </c>
      <c r="AP135" s="1">
        <v>1</v>
      </c>
      <c r="AQ135" s="1">
        <v>1</v>
      </c>
      <c r="AR135" s="1">
        <v>0</v>
      </c>
      <c r="AT135" s="1" t="s">
        <v>351</v>
      </c>
      <c r="AU135" s="1">
        <v>16</v>
      </c>
      <c r="AV135" s="1">
        <v>49</v>
      </c>
      <c r="AW135" s="1">
        <v>610</v>
      </c>
      <c r="AX135" s="1">
        <v>0</v>
      </c>
      <c r="AY135" s="1">
        <v>0</v>
      </c>
      <c r="AZ135" s="1">
        <v>35.640684</v>
      </c>
      <c r="BA135" s="1">
        <v>673</v>
      </c>
      <c r="BB135" s="1">
        <v>60</v>
      </c>
      <c r="BC135" s="1">
        <v>25329</v>
      </c>
      <c r="BD135" s="1">
        <v>853</v>
      </c>
      <c r="BE135" s="1">
        <v>2.3222E-2</v>
      </c>
      <c r="BF135" s="1">
        <v>1</v>
      </c>
    </row>
    <row r="136" spans="1:58" x14ac:dyDescent="0.2">
      <c r="A136" s="1" t="s">
        <v>18028</v>
      </c>
      <c r="B136" s="1">
        <v>4508</v>
      </c>
      <c r="C136" s="1" t="s">
        <v>289</v>
      </c>
      <c r="D136" s="1" t="s">
        <v>289</v>
      </c>
      <c r="E136" s="1" t="s">
        <v>604</v>
      </c>
      <c r="F136" s="1">
        <v>8988</v>
      </c>
      <c r="G136" s="1">
        <v>8988</v>
      </c>
      <c r="H136" s="1" t="s">
        <v>289</v>
      </c>
      <c r="I136" s="1" t="s">
        <v>436</v>
      </c>
      <c r="J136" s="1" t="s">
        <v>346</v>
      </c>
      <c r="K136" s="1" t="s">
        <v>294</v>
      </c>
      <c r="L136" s="1" t="s">
        <v>347</v>
      </c>
      <c r="O136" s="1" t="s">
        <v>289</v>
      </c>
      <c r="P136" s="1" t="s">
        <v>289</v>
      </c>
      <c r="Q136" s="1" t="s">
        <v>289</v>
      </c>
      <c r="R136" s="1" t="s">
        <v>3984</v>
      </c>
      <c r="S136" s="1" t="s">
        <v>3985</v>
      </c>
      <c r="T136" s="1" t="s">
        <v>351</v>
      </c>
      <c r="U136" s="1">
        <v>1</v>
      </c>
      <c r="V136" s="1">
        <v>462</v>
      </c>
      <c r="W136" s="1" t="s">
        <v>3986</v>
      </c>
      <c r="X136" s="1" t="s">
        <v>3987</v>
      </c>
      <c r="Y136" s="1" t="s">
        <v>3988</v>
      </c>
      <c r="Z136" s="1" t="s">
        <v>3991</v>
      </c>
      <c r="AA136" s="1">
        <v>0.47799999999999998</v>
      </c>
      <c r="AE136" s="1">
        <v>0</v>
      </c>
      <c r="AH136" s="1">
        <v>30.683138</v>
      </c>
      <c r="AI136" s="1" t="s">
        <v>405</v>
      </c>
      <c r="AJ136" s="1">
        <v>30</v>
      </c>
      <c r="AK136" s="1">
        <v>0</v>
      </c>
      <c r="AL136" s="1">
        <v>0</v>
      </c>
      <c r="AM136" s="1">
        <v>102</v>
      </c>
      <c r="AN136" s="1">
        <v>3386</v>
      </c>
      <c r="AO136" s="1" t="s">
        <v>406</v>
      </c>
      <c r="AP136" s="1">
        <v>1</v>
      </c>
      <c r="AQ136" s="1">
        <v>1</v>
      </c>
      <c r="AR136" s="1">
        <v>0</v>
      </c>
      <c r="AT136" s="1" t="s">
        <v>351</v>
      </c>
      <c r="AU136" s="1">
        <v>31</v>
      </c>
      <c r="AV136" s="1">
        <v>60</v>
      </c>
      <c r="AW136" s="1">
        <v>1129</v>
      </c>
      <c r="AX136" s="1">
        <v>0</v>
      </c>
      <c r="AY136" s="1">
        <v>0</v>
      </c>
      <c r="AZ136" s="1">
        <v>73.915734</v>
      </c>
      <c r="BA136" s="1">
        <v>608</v>
      </c>
      <c r="BB136" s="1">
        <v>60</v>
      </c>
      <c r="BC136" s="1">
        <v>22588</v>
      </c>
      <c r="BD136" s="1">
        <v>881</v>
      </c>
      <c r="BE136" s="1">
        <v>4.8513000000000001E-2</v>
      </c>
      <c r="BF136" s="1">
        <v>1</v>
      </c>
    </row>
    <row r="137" spans="1:58" x14ac:dyDescent="0.2">
      <c r="A137" s="1" t="s">
        <v>18030</v>
      </c>
      <c r="B137" s="1">
        <v>4538</v>
      </c>
      <c r="C137" s="1" t="s">
        <v>289</v>
      </c>
      <c r="D137" s="1" t="s">
        <v>289</v>
      </c>
      <c r="E137" s="1" t="s">
        <v>604</v>
      </c>
      <c r="F137" s="1">
        <v>11227</v>
      </c>
      <c r="G137" s="1">
        <v>11227</v>
      </c>
      <c r="H137" s="1" t="s">
        <v>289</v>
      </c>
      <c r="I137" s="1" t="s">
        <v>436</v>
      </c>
      <c r="J137" s="1" t="s">
        <v>346</v>
      </c>
      <c r="K137" s="1" t="s">
        <v>333</v>
      </c>
      <c r="L137" s="1" t="s">
        <v>407</v>
      </c>
      <c r="O137" s="1" t="s">
        <v>289</v>
      </c>
      <c r="P137" s="1" t="s">
        <v>289</v>
      </c>
      <c r="Q137" s="1" t="s">
        <v>289</v>
      </c>
      <c r="R137" s="1" t="s">
        <v>4023</v>
      </c>
      <c r="S137" s="1" t="s">
        <v>4024</v>
      </c>
      <c r="T137" s="1" t="s">
        <v>351</v>
      </c>
      <c r="U137" s="1">
        <v>1</v>
      </c>
      <c r="V137" s="1">
        <v>468</v>
      </c>
      <c r="W137" s="1" t="s">
        <v>4025</v>
      </c>
      <c r="X137" s="1" t="s">
        <v>4026</v>
      </c>
      <c r="Y137" s="1" t="s">
        <v>4027</v>
      </c>
      <c r="Z137" s="1" t="s">
        <v>4030</v>
      </c>
      <c r="AA137" s="1">
        <v>0.49299999999999999</v>
      </c>
      <c r="AE137" s="1">
        <v>0</v>
      </c>
      <c r="AH137" s="1">
        <v>31.554665</v>
      </c>
      <c r="AI137" s="1" t="s">
        <v>405</v>
      </c>
      <c r="AJ137" s="1">
        <v>0</v>
      </c>
      <c r="AK137" s="1">
        <v>0</v>
      </c>
      <c r="AL137" s="1">
        <v>0</v>
      </c>
      <c r="AM137" s="1">
        <v>105</v>
      </c>
      <c r="AN137" s="1">
        <v>3497</v>
      </c>
      <c r="AO137" s="1" t="s">
        <v>525</v>
      </c>
      <c r="AP137" s="1">
        <v>1</v>
      </c>
      <c r="AQ137" s="1">
        <v>1</v>
      </c>
      <c r="AR137" s="1">
        <v>0</v>
      </c>
      <c r="AT137" s="1" t="s">
        <v>351</v>
      </c>
      <c r="AU137" s="1">
        <v>468</v>
      </c>
      <c r="AV137" s="1">
        <v>60</v>
      </c>
      <c r="AW137" s="1">
        <v>16399</v>
      </c>
      <c r="AX137" s="1">
        <v>0</v>
      </c>
      <c r="AY137" s="1">
        <v>0</v>
      </c>
      <c r="AZ137" s="1">
        <v>1696.80852</v>
      </c>
      <c r="BA137" s="1">
        <v>180</v>
      </c>
      <c r="BB137" s="1">
        <v>60</v>
      </c>
      <c r="BC137" s="1">
        <v>6490</v>
      </c>
      <c r="BD137" s="1">
        <v>864</v>
      </c>
      <c r="BE137" s="1">
        <v>0.72222200000000003</v>
      </c>
      <c r="BF137" s="1">
        <v>1</v>
      </c>
    </row>
    <row r="138" spans="1:58" x14ac:dyDescent="0.2">
      <c r="A138" s="1" t="s">
        <v>18033</v>
      </c>
      <c r="B138" s="1">
        <v>55187</v>
      </c>
      <c r="C138" s="1" t="s">
        <v>289</v>
      </c>
      <c r="D138" s="1" t="s">
        <v>289</v>
      </c>
      <c r="E138" s="1">
        <v>1</v>
      </c>
      <c r="F138" s="1">
        <v>12371910</v>
      </c>
      <c r="G138" s="1">
        <v>12371910</v>
      </c>
      <c r="H138" s="1" t="s">
        <v>289</v>
      </c>
      <c r="I138" s="1" t="s">
        <v>345</v>
      </c>
      <c r="J138" s="1" t="s">
        <v>346</v>
      </c>
      <c r="K138" s="1" t="s">
        <v>294</v>
      </c>
      <c r="L138" s="1" t="s">
        <v>333</v>
      </c>
      <c r="O138" s="1" t="s">
        <v>289</v>
      </c>
      <c r="P138" s="1" t="s">
        <v>289</v>
      </c>
      <c r="Q138" s="1" t="s">
        <v>289</v>
      </c>
      <c r="R138" s="1" t="s">
        <v>4283</v>
      </c>
      <c r="S138" s="1" t="s">
        <v>4284</v>
      </c>
      <c r="T138" s="1" t="s">
        <v>351</v>
      </c>
      <c r="U138" s="1">
        <v>29</v>
      </c>
      <c r="V138" s="1">
        <v>6993</v>
      </c>
      <c r="W138" s="1" t="s">
        <v>4285</v>
      </c>
      <c r="X138" s="1" t="s">
        <v>4286</v>
      </c>
      <c r="Y138" s="1" t="s">
        <v>4287</v>
      </c>
      <c r="Z138" s="1" t="s">
        <v>4298</v>
      </c>
      <c r="AA138" s="1">
        <v>0.41799999999999998</v>
      </c>
      <c r="AE138" s="1">
        <v>0</v>
      </c>
      <c r="AH138" s="1">
        <v>89.981344000000007</v>
      </c>
      <c r="AI138" s="1" t="s">
        <v>405</v>
      </c>
      <c r="AJ138" s="1">
        <v>0</v>
      </c>
      <c r="AK138" s="1">
        <v>0</v>
      </c>
      <c r="AL138" s="1">
        <v>0</v>
      </c>
      <c r="AM138" s="1">
        <v>299</v>
      </c>
      <c r="AN138" s="1">
        <v>10322</v>
      </c>
      <c r="AO138" s="1" t="s">
        <v>406</v>
      </c>
      <c r="AP138" s="1">
        <v>1</v>
      </c>
      <c r="AQ138" s="1">
        <v>1</v>
      </c>
      <c r="AR138" s="1">
        <v>0</v>
      </c>
      <c r="AT138" s="1" t="s">
        <v>351</v>
      </c>
      <c r="AU138" s="1">
        <v>7</v>
      </c>
      <c r="AV138" s="1">
        <v>60</v>
      </c>
      <c r="AW138" s="1">
        <v>259</v>
      </c>
      <c r="AX138" s="1">
        <v>0</v>
      </c>
      <c r="AY138" s="1">
        <v>0</v>
      </c>
      <c r="AZ138" s="1">
        <v>16.483561000000002</v>
      </c>
      <c r="BA138" s="1">
        <v>168</v>
      </c>
      <c r="BB138" s="1">
        <v>60</v>
      </c>
      <c r="BC138" s="1">
        <v>6297</v>
      </c>
      <c r="BD138" s="1">
        <v>593</v>
      </c>
      <c r="BE138" s="1">
        <v>0.04</v>
      </c>
      <c r="BF138" s="1">
        <v>1</v>
      </c>
    </row>
    <row r="139" spans="1:58" x14ac:dyDescent="0.2">
      <c r="A139" s="1" t="s">
        <v>18031</v>
      </c>
      <c r="B139" s="1">
        <v>23266</v>
      </c>
      <c r="C139" s="1" t="s">
        <v>289</v>
      </c>
      <c r="D139" s="1" t="s">
        <v>289</v>
      </c>
      <c r="E139" s="1">
        <v>1</v>
      </c>
      <c r="F139" s="1">
        <v>82408908</v>
      </c>
      <c r="G139" s="1">
        <v>82408908</v>
      </c>
      <c r="H139" s="1" t="s">
        <v>289</v>
      </c>
      <c r="I139" s="1" t="s">
        <v>345</v>
      </c>
      <c r="J139" s="1" t="s">
        <v>346</v>
      </c>
      <c r="K139" s="1" t="s">
        <v>347</v>
      </c>
      <c r="L139" s="1" t="s">
        <v>407</v>
      </c>
      <c r="O139" s="1" t="s">
        <v>289</v>
      </c>
      <c r="P139" s="1" t="s">
        <v>289</v>
      </c>
      <c r="Q139" s="1" t="s">
        <v>289</v>
      </c>
      <c r="R139" s="1" t="s">
        <v>4127</v>
      </c>
      <c r="S139" s="1" t="s">
        <v>4128</v>
      </c>
      <c r="T139" s="1" t="s">
        <v>351</v>
      </c>
      <c r="U139" s="1">
        <v>8</v>
      </c>
      <c r="V139" s="1">
        <v>1298</v>
      </c>
      <c r="W139" s="1" t="s">
        <v>4129</v>
      </c>
      <c r="X139" s="1" t="s">
        <v>4130</v>
      </c>
      <c r="Y139" s="1" t="s">
        <v>4131</v>
      </c>
      <c r="Z139" s="1" t="s">
        <v>4141</v>
      </c>
      <c r="AA139" s="1">
        <v>0.36299999999999999</v>
      </c>
      <c r="AE139" s="1">
        <v>0</v>
      </c>
      <c r="AH139" s="1">
        <v>73.115415999999996</v>
      </c>
      <c r="AI139" s="1" t="s">
        <v>405</v>
      </c>
      <c r="AJ139" s="1">
        <v>0</v>
      </c>
      <c r="AK139" s="1">
        <v>0</v>
      </c>
      <c r="AL139" s="1">
        <v>0</v>
      </c>
      <c r="AM139" s="1">
        <v>243</v>
      </c>
      <c r="AN139" s="1">
        <v>8436</v>
      </c>
      <c r="AO139" s="1" t="s">
        <v>469</v>
      </c>
      <c r="AP139" s="1">
        <v>1</v>
      </c>
      <c r="AQ139" s="1">
        <v>1</v>
      </c>
      <c r="AR139" s="1">
        <v>0</v>
      </c>
      <c r="AT139" s="1" t="s">
        <v>351</v>
      </c>
      <c r="AU139" s="1">
        <v>83</v>
      </c>
      <c r="AV139" s="1">
        <v>60</v>
      </c>
      <c r="AW139" s="1">
        <v>3149</v>
      </c>
      <c r="AX139" s="1">
        <v>0</v>
      </c>
      <c r="AY139" s="1">
        <v>0</v>
      </c>
      <c r="AZ139" s="1">
        <v>286.92364400000002</v>
      </c>
      <c r="BA139" s="1">
        <v>159</v>
      </c>
      <c r="BB139" s="1">
        <v>60</v>
      </c>
      <c r="BC139" s="1">
        <v>6017</v>
      </c>
      <c r="BD139" s="1">
        <v>550</v>
      </c>
      <c r="BE139" s="1">
        <v>0.34297499999999997</v>
      </c>
      <c r="BF139" s="1">
        <v>1</v>
      </c>
    </row>
    <row r="140" spans="1:58" x14ac:dyDescent="0.2">
      <c r="A140" s="1" t="s">
        <v>4084</v>
      </c>
      <c r="B140" s="1">
        <v>9181</v>
      </c>
      <c r="C140" s="1" t="s">
        <v>289</v>
      </c>
      <c r="D140" s="1" t="s">
        <v>289</v>
      </c>
      <c r="E140" s="1">
        <v>1</v>
      </c>
      <c r="F140" s="1">
        <v>155917783</v>
      </c>
      <c r="G140" s="1">
        <v>155917783</v>
      </c>
      <c r="H140" s="1" t="s">
        <v>289</v>
      </c>
      <c r="I140" s="1" t="s">
        <v>345</v>
      </c>
      <c r="J140" s="1" t="s">
        <v>346</v>
      </c>
      <c r="K140" s="1" t="s">
        <v>333</v>
      </c>
      <c r="L140" s="1" t="s">
        <v>347</v>
      </c>
      <c r="O140" s="1" t="s">
        <v>289</v>
      </c>
      <c r="P140" s="1" t="s">
        <v>289</v>
      </c>
      <c r="Q140" s="1" t="s">
        <v>289</v>
      </c>
      <c r="R140" s="1" t="s">
        <v>4042</v>
      </c>
      <c r="S140" s="1" t="s">
        <v>4043</v>
      </c>
      <c r="T140" s="1" t="s">
        <v>293</v>
      </c>
      <c r="U140" s="1">
        <v>26</v>
      </c>
      <c r="V140" s="1">
        <v>3300</v>
      </c>
      <c r="W140" s="1" t="s">
        <v>4044</v>
      </c>
      <c r="X140" s="1" t="s">
        <v>4045</v>
      </c>
      <c r="Y140" s="1" t="s">
        <v>4046</v>
      </c>
      <c r="Z140" s="1" t="s">
        <v>4056</v>
      </c>
      <c r="AA140" s="1">
        <v>0.60699999999999998</v>
      </c>
      <c r="AE140" s="1">
        <v>0</v>
      </c>
      <c r="AH140" s="1">
        <v>90.175370999999998</v>
      </c>
      <c r="AI140" s="1" t="s">
        <v>405</v>
      </c>
      <c r="AJ140" s="1">
        <v>0</v>
      </c>
      <c r="AK140" s="1">
        <v>0</v>
      </c>
      <c r="AL140" s="1">
        <v>0</v>
      </c>
      <c r="AM140" s="1">
        <v>300</v>
      </c>
      <c r="AN140" s="1">
        <v>9795</v>
      </c>
      <c r="AO140" s="1" t="s">
        <v>525</v>
      </c>
      <c r="AP140" s="1">
        <v>1</v>
      </c>
      <c r="AQ140" s="1">
        <v>1</v>
      </c>
      <c r="AR140" s="1">
        <v>0</v>
      </c>
      <c r="AT140" s="1" t="s">
        <v>293</v>
      </c>
      <c r="AU140" s="1">
        <v>20</v>
      </c>
      <c r="AV140" s="1">
        <v>60</v>
      </c>
      <c r="AW140" s="1">
        <v>719</v>
      </c>
      <c r="AX140" s="1">
        <v>0</v>
      </c>
      <c r="AY140" s="1">
        <v>0</v>
      </c>
      <c r="AZ140" s="1">
        <v>52.859848</v>
      </c>
      <c r="BA140" s="1">
        <v>188</v>
      </c>
      <c r="BB140" s="1">
        <v>60</v>
      </c>
      <c r="BC140" s="1">
        <v>6733</v>
      </c>
      <c r="BD140" s="1">
        <v>629</v>
      </c>
      <c r="BE140" s="1">
        <v>9.6154000000000003E-2</v>
      </c>
      <c r="BF140" s="1">
        <v>1</v>
      </c>
    </row>
    <row r="141" spans="1:58" x14ac:dyDescent="0.2">
      <c r="A141" s="1" t="s">
        <v>4123</v>
      </c>
      <c r="B141" s="1">
        <v>149371</v>
      </c>
      <c r="C141" s="1" t="s">
        <v>289</v>
      </c>
      <c r="D141" s="1" t="s">
        <v>289</v>
      </c>
      <c r="E141" s="1">
        <v>1</v>
      </c>
      <c r="F141" s="1">
        <v>231472392</v>
      </c>
      <c r="G141" s="1">
        <v>231472392</v>
      </c>
      <c r="H141" s="1" t="s">
        <v>289</v>
      </c>
      <c r="I141" s="1" t="s">
        <v>345</v>
      </c>
      <c r="J141" s="1" t="s">
        <v>346</v>
      </c>
      <c r="K141" s="1" t="s">
        <v>407</v>
      </c>
      <c r="L141" s="1" t="s">
        <v>294</v>
      </c>
      <c r="O141" s="1" t="s">
        <v>289</v>
      </c>
      <c r="P141" s="1" t="s">
        <v>289</v>
      </c>
      <c r="Q141" s="1" t="s">
        <v>289</v>
      </c>
      <c r="R141" s="1" t="s">
        <v>4089</v>
      </c>
      <c r="S141" s="1" t="s">
        <v>4090</v>
      </c>
      <c r="T141" s="1" t="s">
        <v>293</v>
      </c>
      <c r="U141" s="1">
        <v>1</v>
      </c>
      <c r="V141" s="1">
        <v>1206</v>
      </c>
      <c r="W141" s="1" t="s">
        <v>4091</v>
      </c>
      <c r="X141" s="1" t="s">
        <v>4092</v>
      </c>
      <c r="Y141" s="1" t="s">
        <v>4093</v>
      </c>
      <c r="Z141" s="1" t="s">
        <v>4103</v>
      </c>
      <c r="AA141" s="1">
        <v>0.498</v>
      </c>
      <c r="AE141" s="1">
        <v>0</v>
      </c>
      <c r="AH141" s="1">
        <v>62.568987</v>
      </c>
      <c r="AI141" s="1" t="s">
        <v>405</v>
      </c>
      <c r="AJ141" s="1">
        <v>0</v>
      </c>
      <c r="AK141" s="1">
        <v>0</v>
      </c>
      <c r="AL141" s="1">
        <v>0</v>
      </c>
      <c r="AM141" s="1">
        <v>208</v>
      </c>
      <c r="AN141" s="1">
        <v>6967</v>
      </c>
      <c r="AO141" s="1" t="s">
        <v>498</v>
      </c>
      <c r="AP141" s="1">
        <v>1</v>
      </c>
      <c r="AQ141" s="1">
        <v>1</v>
      </c>
      <c r="AR141" s="1">
        <v>0</v>
      </c>
      <c r="AT141" s="1" t="s">
        <v>293</v>
      </c>
      <c r="AU141" s="1">
        <v>53</v>
      </c>
      <c r="AV141" s="1">
        <v>60</v>
      </c>
      <c r="AW141" s="1">
        <v>1955</v>
      </c>
      <c r="AX141" s="1">
        <v>0</v>
      </c>
      <c r="AY141" s="1">
        <v>0</v>
      </c>
      <c r="AZ141" s="1">
        <v>170.43894299999999</v>
      </c>
      <c r="BA141" s="1">
        <v>148</v>
      </c>
      <c r="BB141" s="1">
        <v>60</v>
      </c>
      <c r="BC141" s="1">
        <v>5421</v>
      </c>
      <c r="BD141" s="1">
        <v>468</v>
      </c>
      <c r="BE141" s="1">
        <v>0.26368200000000003</v>
      </c>
      <c r="BF141" s="1">
        <v>1</v>
      </c>
    </row>
    <row r="142" spans="1:58" x14ac:dyDescent="0.2">
      <c r="A142" s="1" t="s">
        <v>18034</v>
      </c>
      <c r="B142" s="1">
        <v>11321</v>
      </c>
      <c r="C142" s="1" t="s">
        <v>289</v>
      </c>
      <c r="D142" s="1" t="s">
        <v>289</v>
      </c>
      <c r="E142" s="1">
        <v>2</v>
      </c>
      <c r="F142" s="1">
        <v>27852814</v>
      </c>
      <c r="G142" s="1">
        <v>27852814</v>
      </c>
      <c r="H142" s="1" t="s">
        <v>289</v>
      </c>
      <c r="I142" s="1" t="s">
        <v>345</v>
      </c>
      <c r="J142" s="1" t="s">
        <v>346</v>
      </c>
      <c r="K142" s="1" t="s">
        <v>407</v>
      </c>
      <c r="L142" s="1" t="s">
        <v>333</v>
      </c>
      <c r="O142" s="1" t="s">
        <v>289</v>
      </c>
      <c r="P142" s="1" t="s">
        <v>289</v>
      </c>
      <c r="Q142" s="1" t="s">
        <v>289</v>
      </c>
      <c r="R142" s="1" t="s">
        <v>4363</v>
      </c>
      <c r="S142" s="1" t="s">
        <v>4364</v>
      </c>
      <c r="T142" s="1" t="s">
        <v>351</v>
      </c>
      <c r="U142" s="1">
        <v>2</v>
      </c>
      <c r="V142" s="1">
        <v>263</v>
      </c>
      <c r="W142" s="1" t="s">
        <v>4365</v>
      </c>
      <c r="X142" s="1" t="s">
        <v>4366</v>
      </c>
      <c r="Y142" s="1" t="s">
        <v>4367</v>
      </c>
      <c r="Z142" s="1" t="s">
        <v>4374</v>
      </c>
      <c r="AA142" s="1">
        <v>0.49299999999999999</v>
      </c>
      <c r="AE142" s="1">
        <v>0</v>
      </c>
      <c r="AH142" s="1">
        <v>147.36291800000001</v>
      </c>
      <c r="AI142" s="1" t="s">
        <v>405</v>
      </c>
      <c r="AJ142" s="1">
        <v>0</v>
      </c>
      <c r="AK142" s="1">
        <v>0</v>
      </c>
      <c r="AL142" s="1">
        <v>0</v>
      </c>
      <c r="AM142" s="1">
        <v>490</v>
      </c>
      <c r="AN142" s="1">
        <v>16510</v>
      </c>
      <c r="AO142" s="1" t="s">
        <v>498</v>
      </c>
      <c r="AP142" s="1">
        <v>1</v>
      </c>
      <c r="AQ142" s="1">
        <v>1</v>
      </c>
      <c r="AR142" s="1">
        <v>0</v>
      </c>
      <c r="AT142" s="1" t="s">
        <v>351</v>
      </c>
      <c r="AU142" s="1">
        <v>21</v>
      </c>
      <c r="AV142" s="1">
        <v>60</v>
      </c>
      <c r="AW142" s="1">
        <v>779</v>
      </c>
      <c r="AX142" s="1">
        <v>0</v>
      </c>
      <c r="AY142" s="1">
        <v>0</v>
      </c>
      <c r="AZ142" s="1">
        <v>54.024842999999997</v>
      </c>
      <c r="BA142" s="1">
        <v>315</v>
      </c>
      <c r="BB142" s="1">
        <v>60</v>
      </c>
      <c r="BC142" s="1">
        <v>11960</v>
      </c>
      <c r="BD142" s="1">
        <v>1030</v>
      </c>
      <c r="BE142" s="1">
        <v>6.25E-2</v>
      </c>
      <c r="BF142" s="1">
        <v>1</v>
      </c>
    </row>
    <row r="143" spans="1:58" x14ac:dyDescent="0.2">
      <c r="A143" s="1" t="s">
        <v>18035</v>
      </c>
      <c r="B143" s="1">
        <v>79828</v>
      </c>
      <c r="C143" s="1" t="s">
        <v>289</v>
      </c>
      <c r="D143" s="1" t="s">
        <v>289</v>
      </c>
      <c r="E143" s="1">
        <v>2</v>
      </c>
      <c r="F143" s="1">
        <v>172195952</v>
      </c>
      <c r="G143" s="1">
        <v>172195952</v>
      </c>
      <c r="H143" s="1" t="s">
        <v>289</v>
      </c>
      <c r="I143" s="1" t="s">
        <v>436</v>
      </c>
      <c r="J143" s="1" t="s">
        <v>346</v>
      </c>
      <c r="K143" s="1" t="s">
        <v>294</v>
      </c>
      <c r="L143" s="1" t="s">
        <v>347</v>
      </c>
      <c r="O143" s="1" t="s">
        <v>289</v>
      </c>
      <c r="P143" s="1" t="s">
        <v>289</v>
      </c>
      <c r="Q143" s="1" t="s">
        <v>289</v>
      </c>
      <c r="R143" s="1" t="s">
        <v>4446</v>
      </c>
      <c r="S143" s="1" t="s">
        <v>4447</v>
      </c>
      <c r="T143" s="1" t="s">
        <v>293</v>
      </c>
      <c r="U143" s="1">
        <v>4</v>
      </c>
      <c r="V143" s="1">
        <v>563</v>
      </c>
      <c r="W143" s="1" t="s">
        <v>4448</v>
      </c>
      <c r="X143" s="1" t="s">
        <v>4449</v>
      </c>
      <c r="Y143" s="1" t="s">
        <v>4450</v>
      </c>
      <c r="Z143" s="1" t="s">
        <v>4458</v>
      </c>
      <c r="AA143" s="1">
        <v>0.378</v>
      </c>
      <c r="AE143" s="1">
        <v>0</v>
      </c>
      <c r="AH143" s="1">
        <v>51.979394999999997</v>
      </c>
      <c r="AI143" s="1" t="s">
        <v>405</v>
      </c>
      <c r="AJ143" s="1">
        <v>0</v>
      </c>
      <c r="AK143" s="1">
        <v>1</v>
      </c>
      <c r="AL143" s="1">
        <v>11</v>
      </c>
      <c r="AM143" s="1">
        <v>177</v>
      </c>
      <c r="AN143" s="1">
        <v>6019</v>
      </c>
      <c r="AO143" s="1" t="s">
        <v>406</v>
      </c>
      <c r="AP143" s="1">
        <v>1</v>
      </c>
      <c r="AQ143" s="1">
        <v>0.99998900000000002</v>
      </c>
      <c r="AR143" s="1">
        <v>0</v>
      </c>
      <c r="AT143" s="1" t="s">
        <v>293</v>
      </c>
      <c r="AU143" s="1">
        <v>9</v>
      </c>
      <c r="AV143" s="1">
        <v>60</v>
      </c>
      <c r="AW143" s="1">
        <v>343</v>
      </c>
      <c r="AX143" s="1">
        <v>0</v>
      </c>
      <c r="AY143" s="1">
        <v>0</v>
      </c>
      <c r="AZ143" s="1">
        <v>25.183147000000002</v>
      </c>
      <c r="BA143" s="1">
        <v>98</v>
      </c>
      <c r="BB143" s="1">
        <v>60</v>
      </c>
      <c r="BC143" s="1">
        <v>3709</v>
      </c>
      <c r="BD143" s="1">
        <v>365</v>
      </c>
      <c r="BE143" s="1">
        <v>8.4112000000000006E-2</v>
      </c>
      <c r="BF143" s="1">
        <v>0.99998900000000002</v>
      </c>
    </row>
    <row r="144" spans="1:58" x14ac:dyDescent="0.2">
      <c r="A144" s="1" t="s">
        <v>4512</v>
      </c>
      <c r="B144" s="1">
        <v>7273</v>
      </c>
      <c r="C144" s="1" t="s">
        <v>289</v>
      </c>
      <c r="D144" s="1" t="s">
        <v>289</v>
      </c>
      <c r="E144" s="1">
        <v>2</v>
      </c>
      <c r="F144" s="1">
        <v>179592561</v>
      </c>
      <c r="G144" s="1">
        <v>179592561</v>
      </c>
      <c r="H144" s="1" t="s">
        <v>289</v>
      </c>
      <c r="I144" s="1" t="s">
        <v>1910</v>
      </c>
      <c r="J144" s="1" t="s">
        <v>346</v>
      </c>
      <c r="K144" s="1" t="s">
        <v>333</v>
      </c>
      <c r="L144" s="1" t="s">
        <v>407</v>
      </c>
      <c r="O144" s="1" t="s">
        <v>289</v>
      </c>
      <c r="P144" s="1" t="s">
        <v>289</v>
      </c>
      <c r="Q144" s="1" t="s">
        <v>289</v>
      </c>
      <c r="R144" s="1" t="s">
        <v>4474</v>
      </c>
      <c r="S144" s="1" t="s">
        <v>4475</v>
      </c>
      <c r="T144" s="1" t="s">
        <v>293</v>
      </c>
      <c r="U144" s="1">
        <v>68</v>
      </c>
      <c r="V144" s="1">
        <v>19968</v>
      </c>
      <c r="W144" s="1" t="s">
        <v>4476</v>
      </c>
      <c r="X144" s="1" t="s">
        <v>4477</v>
      </c>
      <c r="Y144" s="1" t="s">
        <v>4478</v>
      </c>
      <c r="Z144" s="1" t="s">
        <v>4489</v>
      </c>
      <c r="AA144" s="1">
        <v>0.34799999999999998</v>
      </c>
      <c r="AE144" s="1">
        <v>0</v>
      </c>
      <c r="AH144" s="1">
        <v>59.830210000000001</v>
      </c>
      <c r="AI144" s="1" t="s">
        <v>405</v>
      </c>
      <c r="AJ144" s="1">
        <v>0</v>
      </c>
      <c r="AK144" s="1">
        <v>0</v>
      </c>
      <c r="AL144" s="1">
        <v>0</v>
      </c>
      <c r="AM144" s="1">
        <v>199</v>
      </c>
      <c r="AN144" s="1">
        <v>6557</v>
      </c>
      <c r="AO144" s="1" t="s">
        <v>525</v>
      </c>
      <c r="AP144" s="1">
        <v>1</v>
      </c>
      <c r="AQ144" s="1">
        <v>1</v>
      </c>
      <c r="AR144" s="1">
        <v>0</v>
      </c>
      <c r="AT144" s="1" t="s">
        <v>293</v>
      </c>
      <c r="AU144" s="1">
        <v>7</v>
      </c>
      <c r="AV144" s="1">
        <v>60</v>
      </c>
      <c r="AW144" s="1">
        <v>258</v>
      </c>
      <c r="AX144" s="1">
        <v>0</v>
      </c>
      <c r="AY144" s="1">
        <v>1</v>
      </c>
      <c r="AZ144" s="1">
        <v>16.03576</v>
      </c>
      <c r="BA144" s="1">
        <v>189</v>
      </c>
      <c r="BB144" s="1">
        <v>60</v>
      </c>
      <c r="BC144" s="1">
        <v>7017</v>
      </c>
      <c r="BD144" s="1">
        <v>454</v>
      </c>
      <c r="BE144" s="1">
        <v>3.5714000000000003E-2</v>
      </c>
      <c r="BF144" s="1">
        <v>1</v>
      </c>
    </row>
    <row r="145" spans="1:58" x14ac:dyDescent="0.2">
      <c r="A145" s="1" t="s">
        <v>4581</v>
      </c>
      <c r="B145" s="1">
        <v>285220</v>
      </c>
      <c r="C145" s="1" t="s">
        <v>289</v>
      </c>
      <c r="D145" s="1" t="s">
        <v>289</v>
      </c>
      <c r="E145" s="1">
        <v>3</v>
      </c>
      <c r="F145" s="1">
        <v>96533791</v>
      </c>
      <c r="G145" s="1">
        <v>96533791</v>
      </c>
      <c r="H145" s="1" t="s">
        <v>289</v>
      </c>
      <c r="I145" s="1" t="s">
        <v>436</v>
      </c>
      <c r="J145" s="1" t="s">
        <v>346</v>
      </c>
      <c r="K145" s="1" t="s">
        <v>294</v>
      </c>
      <c r="L145" s="1" t="s">
        <v>347</v>
      </c>
      <c r="O145" s="1" t="s">
        <v>289</v>
      </c>
      <c r="P145" s="1" t="s">
        <v>289</v>
      </c>
      <c r="Q145" s="1" t="s">
        <v>289</v>
      </c>
      <c r="R145" s="1" t="s">
        <v>4551</v>
      </c>
      <c r="S145" s="1" t="s">
        <v>4552</v>
      </c>
      <c r="T145" s="1" t="s">
        <v>351</v>
      </c>
      <c r="U145" s="1">
        <v>1</v>
      </c>
      <c r="V145" s="1">
        <v>362</v>
      </c>
      <c r="W145" s="1" t="s">
        <v>4553</v>
      </c>
      <c r="X145" s="1" t="s">
        <v>4554</v>
      </c>
      <c r="Y145" s="1" t="s">
        <v>4555</v>
      </c>
      <c r="Z145" s="1" t="s">
        <v>4565</v>
      </c>
      <c r="AA145" s="1">
        <v>0.58699999999999997</v>
      </c>
      <c r="AE145" s="1">
        <v>0</v>
      </c>
      <c r="AH145" s="1">
        <v>61.381982000000001</v>
      </c>
      <c r="AI145" s="1" t="s">
        <v>405</v>
      </c>
      <c r="AJ145" s="1">
        <v>0</v>
      </c>
      <c r="AK145" s="1">
        <v>0</v>
      </c>
      <c r="AL145" s="1">
        <v>0</v>
      </c>
      <c r="AM145" s="1">
        <v>204</v>
      </c>
      <c r="AN145" s="1">
        <v>6817</v>
      </c>
      <c r="AO145" s="1" t="s">
        <v>406</v>
      </c>
      <c r="AP145" s="1">
        <v>1</v>
      </c>
      <c r="AQ145" s="1">
        <v>0.99999800000000005</v>
      </c>
      <c r="AR145" s="1">
        <v>0</v>
      </c>
      <c r="AT145" s="1" t="s">
        <v>351</v>
      </c>
      <c r="AU145" s="1">
        <v>18</v>
      </c>
      <c r="AV145" s="1">
        <v>60</v>
      </c>
      <c r="AW145" s="1">
        <v>668</v>
      </c>
      <c r="AX145" s="1">
        <v>0</v>
      </c>
      <c r="AY145" s="1">
        <v>0</v>
      </c>
      <c r="AZ145" s="1">
        <v>53.521301000000001</v>
      </c>
      <c r="BA145" s="1">
        <v>100</v>
      </c>
      <c r="BB145" s="1">
        <v>60</v>
      </c>
      <c r="BC145" s="1">
        <v>3564</v>
      </c>
      <c r="BD145" s="1">
        <v>378</v>
      </c>
      <c r="BE145" s="1">
        <v>0.15254200000000001</v>
      </c>
      <c r="BF145" s="1">
        <v>0.99999800000000005</v>
      </c>
    </row>
    <row r="146" spans="1:58" x14ac:dyDescent="0.2">
      <c r="A146" s="1" t="s">
        <v>4548</v>
      </c>
      <c r="B146" s="1">
        <v>131034</v>
      </c>
      <c r="C146" s="1" t="s">
        <v>289</v>
      </c>
      <c r="D146" s="1" t="s">
        <v>289</v>
      </c>
      <c r="E146" s="1">
        <v>3</v>
      </c>
      <c r="F146" s="1">
        <v>131254079</v>
      </c>
      <c r="G146" s="1">
        <v>131254079</v>
      </c>
      <c r="H146" s="1" t="s">
        <v>289</v>
      </c>
      <c r="I146" s="1" t="s">
        <v>1910</v>
      </c>
      <c r="J146" s="1" t="s">
        <v>346</v>
      </c>
      <c r="K146" s="1" t="s">
        <v>333</v>
      </c>
      <c r="L146" s="1" t="s">
        <v>347</v>
      </c>
      <c r="O146" s="1" t="s">
        <v>289</v>
      </c>
      <c r="P146" s="1" t="s">
        <v>289</v>
      </c>
      <c r="Q146" s="1" t="s">
        <v>289</v>
      </c>
      <c r="R146" s="1" t="s">
        <v>4516</v>
      </c>
      <c r="S146" s="1" t="s">
        <v>4517</v>
      </c>
      <c r="T146" s="1" t="s">
        <v>293</v>
      </c>
      <c r="U146" s="1">
        <v>20</v>
      </c>
      <c r="V146" s="1">
        <v>3760</v>
      </c>
      <c r="W146" s="1" t="s">
        <v>4518</v>
      </c>
      <c r="X146" s="1" t="s">
        <v>4519</v>
      </c>
      <c r="Y146" s="1" t="s">
        <v>4520</v>
      </c>
      <c r="Z146" s="1" t="s">
        <v>4526</v>
      </c>
      <c r="AA146" s="1">
        <v>0.41299999999999998</v>
      </c>
      <c r="AE146" s="1">
        <v>0</v>
      </c>
      <c r="AH146" s="1">
        <v>44.216687</v>
      </c>
      <c r="AI146" s="1" t="s">
        <v>405</v>
      </c>
      <c r="AJ146" s="1">
        <v>0</v>
      </c>
      <c r="AK146" s="1">
        <v>0</v>
      </c>
      <c r="AL146" s="1">
        <v>0</v>
      </c>
      <c r="AM146" s="1">
        <v>147</v>
      </c>
      <c r="AN146" s="1">
        <v>5028</v>
      </c>
      <c r="AO146" s="1" t="s">
        <v>525</v>
      </c>
      <c r="AP146" s="1">
        <v>1</v>
      </c>
      <c r="AQ146" s="1">
        <v>0.99999499999999997</v>
      </c>
      <c r="AR146" s="1">
        <v>0</v>
      </c>
      <c r="AT146" s="1" t="s">
        <v>293</v>
      </c>
      <c r="AU146" s="1">
        <v>12</v>
      </c>
      <c r="AV146" s="1">
        <v>60</v>
      </c>
      <c r="AW146" s="1">
        <v>463</v>
      </c>
      <c r="AX146" s="1">
        <v>0</v>
      </c>
      <c r="AY146" s="1">
        <v>0</v>
      </c>
      <c r="AZ146" s="1">
        <v>35.420045999999999</v>
      </c>
      <c r="BA146" s="1">
        <v>101</v>
      </c>
      <c r="BB146" s="1">
        <v>60</v>
      </c>
      <c r="BC146" s="1">
        <v>3784</v>
      </c>
      <c r="BD146" s="1">
        <v>291</v>
      </c>
      <c r="BE146" s="1">
        <v>0.106195</v>
      </c>
      <c r="BF146" s="1">
        <v>0.99999499999999997</v>
      </c>
    </row>
    <row r="147" spans="1:58" x14ac:dyDescent="0.2">
      <c r="A147" s="1" t="s">
        <v>18036</v>
      </c>
      <c r="B147" s="1">
        <v>152831</v>
      </c>
      <c r="C147" s="1" t="s">
        <v>289</v>
      </c>
      <c r="D147" s="1" t="s">
        <v>289</v>
      </c>
      <c r="E147" s="1">
        <v>4</v>
      </c>
      <c r="F147" s="1">
        <v>39408559</v>
      </c>
      <c r="G147" s="1">
        <v>39408559</v>
      </c>
      <c r="H147" s="1" t="s">
        <v>289</v>
      </c>
      <c r="I147" s="1" t="s">
        <v>2282</v>
      </c>
      <c r="J147" s="1" t="s">
        <v>346</v>
      </c>
      <c r="K147" s="1" t="s">
        <v>333</v>
      </c>
      <c r="L147" s="1" t="s">
        <v>407</v>
      </c>
      <c r="O147" s="1" t="s">
        <v>289</v>
      </c>
      <c r="P147" s="1" t="s">
        <v>289</v>
      </c>
      <c r="Q147" s="1" t="s">
        <v>289</v>
      </c>
      <c r="R147" s="1" t="s">
        <v>4654</v>
      </c>
      <c r="S147" s="1" t="s">
        <v>4655</v>
      </c>
      <c r="T147" s="1" t="s">
        <v>351</v>
      </c>
      <c r="U147" s="1">
        <v>0</v>
      </c>
      <c r="V147" s="1">
        <v>87</v>
      </c>
      <c r="Z147" s="1" t="s">
        <v>4664</v>
      </c>
      <c r="AA147" s="1">
        <v>0.44800000000000001</v>
      </c>
      <c r="AE147" s="1">
        <v>0</v>
      </c>
      <c r="AH147" s="1">
        <v>161.23493500000001</v>
      </c>
      <c r="AI147" s="1" t="s">
        <v>405</v>
      </c>
      <c r="AJ147" s="1">
        <v>0</v>
      </c>
      <c r="AK147" s="1">
        <v>1</v>
      </c>
      <c r="AL147" s="1">
        <v>5</v>
      </c>
      <c r="AM147" s="1">
        <v>538</v>
      </c>
      <c r="AN147" s="1">
        <v>18156</v>
      </c>
      <c r="AO147" s="1" t="s">
        <v>525</v>
      </c>
      <c r="AP147" s="1">
        <v>1</v>
      </c>
      <c r="AQ147" s="1">
        <v>1</v>
      </c>
      <c r="AR147" s="1">
        <v>0</v>
      </c>
      <c r="AT147" s="1" t="s">
        <v>351</v>
      </c>
      <c r="AU147" s="1">
        <v>108</v>
      </c>
      <c r="AV147" s="1">
        <v>60</v>
      </c>
      <c r="AW147" s="1">
        <v>4131</v>
      </c>
      <c r="AX147" s="1">
        <v>0</v>
      </c>
      <c r="AY147" s="1">
        <v>0</v>
      </c>
      <c r="AZ147" s="1">
        <v>373.33850899999999</v>
      </c>
      <c r="BA147" s="1">
        <v>226</v>
      </c>
      <c r="BB147" s="1">
        <v>60</v>
      </c>
      <c r="BC147" s="1">
        <v>8536</v>
      </c>
      <c r="BD147" s="1">
        <v>1002</v>
      </c>
      <c r="BE147" s="1">
        <v>0.323353</v>
      </c>
      <c r="BF147" s="1">
        <v>1</v>
      </c>
    </row>
    <row r="148" spans="1:58" x14ac:dyDescent="0.2">
      <c r="A148" s="1" t="s">
        <v>4651</v>
      </c>
      <c r="B148" s="1">
        <v>2712</v>
      </c>
      <c r="C148" s="1" t="s">
        <v>289</v>
      </c>
      <c r="D148" s="1" t="s">
        <v>289</v>
      </c>
      <c r="E148" s="1">
        <v>4</v>
      </c>
      <c r="F148" s="1">
        <v>80329301</v>
      </c>
      <c r="G148" s="1">
        <v>80329301</v>
      </c>
      <c r="H148" s="1" t="s">
        <v>289</v>
      </c>
      <c r="I148" s="1" t="s">
        <v>345</v>
      </c>
      <c r="J148" s="1" t="s">
        <v>346</v>
      </c>
      <c r="K148" s="1" t="s">
        <v>347</v>
      </c>
      <c r="L148" s="1" t="s">
        <v>407</v>
      </c>
      <c r="O148" s="1" t="s">
        <v>289</v>
      </c>
      <c r="P148" s="1" t="s">
        <v>289</v>
      </c>
      <c r="Q148" s="1" t="s">
        <v>289</v>
      </c>
      <c r="R148" s="1" t="s">
        <v>4616</v>
      </c>
      <c r="S148" s="1" t="s">
        <v>4617</v>
      </c>
      <c r="T148" s="1" t="s">
        <v>293</v>
      </c>
      <c r="U148" s="1">
        <v>1</v>
      </c>
      <c r="V148" s="1">
        <v>71</v>
      </c>
      <c r="W148" s="1" t="s">
        <v>4618</v>
      </c>
      <c r="X148" s="1" t="s">
        <v>4619</v>
      </c>
      <c r="Y148" s="1" t="s">
        <v>4620</v>
      </c>
      <c r="Z148" s="1" t="s">
        <v>4630</v>
      </c>
      <c r="AA148" s="1">
        <v>0.53200000000000003</v>
      </c>
      <c r="AE148" s="1">
        <v>0</v>
      </c>
      <c r="AH148" s="1">
        <v>144.57248300000001</v>
      </c>
      <c r="AI148" s="1" t="s">
        <v>405</v>
      </c>
      <c r="AJ148" s="1">
        <v>0</v>
      </c>
      <c r="AK148" s="1">
        <v>0</v>
      </c>
      <c r="AL148" s="1">
        <v>0</v>
      </c>
      <c r="AM148" s="1">
        <v>481</v>
      </c>
      <c r="AN148" s="1">
        <v>16164</v>
      </c>
      <c r="AO148" s="1" t="s">
        <v>469</v>
      </c>
      <c r="AP148" s="1">
        <v>1</v>
      </c>
      <c r="AQ148" s="1">
        <v>1</v>
      </c>
      <c r="AR148" s="1">
        <v>0</v>
      </c>
      <c r="AT148" s="1" t="s">
        <v>293</v>
      </c>
      <c r="AU148" s="1">
        <v>27</v>
      </c>
      <c r="AV148" s="1">
        <v>60</v>
      </c>
      <c r="AW148" s="1">
        <v>1005</v>
      </c>
      <c r="AX148" s="1">
        <v>0</v>
      </c>
      <c r="AY148" s="1">
        <v>0</v>
      </c>
      <c r="AZ148" s="1">
        <v>75.555999</v>
      </c>
      <c r="BA148" s="1">
        <v>237</v>
      </c>
      <c r="BB148" s="1">
        <v>60</v>
      </c>
      <c r="BC148" s="1">
        <v>8685</v>
      </c>
      <c r="BD148" s="1">
        <v>901</v>
      </c>
      <c r="BE148" s="1">
        <v>0.102273</v>
      </c>
      <c r="BF148" s="1">
        <v>1</v>
      </c>
    </row>
    <row r="149" spans="1:58" x14ac:dyDescent="0.2">
      <c r="A149" s="1" t="s">
        <v>18037</v>
      </c>
      <c r="B149" s="1">
        <v>0</v>
      </c>
      <c r="C149" s="1" t="s">
        <v>289</v>
      </c>
      <c r="D149" s="1" t="s">
        <v>289</v>
      </c>
      <c r="E149" s="1">
        <v>4</v>
      </c>
      <c r="F149" s="1">
        <v>100571999</v>
      </c>
      <c r="G149" s="1">
        <v>100571999</v>
      </c>
      <c r="H149" s="1" t="s">
        <v>289</v>
      </c>
      <c r="I149" s="1" t="s">
        <v>436</v>
      </c>
      <c r="J149" s="1" t="s">
        <v>346</v>
      </c>
      <c r="K149" s="1" t="s">
        <v>333</v>
      </c>
      <c r="L149" s="1" t="s">
        <v>407</v>
      </c>
      <c r="O149" s="1" t="s">
        <v>289</v>
      </c>
      <c r="P149" s="1" t="s">
        <v>289</v>
      </c>
      <c r="Q149" s="1" t="s">
        <v>289</v>
      </c>
      <c r="R149" s="1" t="s">
        <v>4678</v>
      </c>
      <c r="S149" s="1" t="s">
        <v>4679</v>
      </c>
      <c r="T149" s="1" t="s">
        <v>293</v>
      </c>
      <c r="U149" s="1">
        <v>1</v>
      </c>
      <c r="V149" s="1">
        <v>3806</v>
      </c>
      <c r="W149" s="1" t="s">
        <v>4680</v>
      </c>
      <c r="X149" s="1" t="s">
        <v>4681</v>
      </c>
      <c r="Y149" s="1" t="s">
        <v>4682</v>
      </c>
      <c r="Z149" s="1" t="s">
        <v>4683</v>
      </c>
      <c r="AA149" s="1">
        <v>0.58199999999999996</v>
      </c>
      <c r="AE149" s="1">
        <v>0</v>
      </c>
      <c r="AH149" s="1">
        <v>212.38446099999999</v>
      </c>
      <c r="AI149" s="1" t="s">
        <v>405</v>
      </c>
      <c r="AJ149" s="1">
        <v>0</v>
      </c>
      <c r="AK149" s="1">
        <v>1</v>
      </c>
      <c r="AL149" s="1">
        <v>15</v>
      </c>
      <c r="AM149" s="1">
        <v>713</v>
      </c>
      <c r="AN149" s="1">
        <v>22509</v>
      </c>
      <c r="AO149" s="1" t="s">
        <v>525</v>
      </c>
      <c r="AP149" s="1">
        <v>1</v>
      </c>
      <c r="AQ149" s="1">
        <v>1</v>
      </c>
      <c r="AR149" s="1">
        <v>0</v>
      </c>
      <c r="AT149" s="1" t="s">
        <v>293</v>
      </c>
      <c r="AU149" s="1">
        <v>10</v>
      </c>
      <c r="AV149" s="1">
        <v>60</v>
      </c>
      <c r="AW149" s="1">
        <v>357</v>
      </c>
      <c r="AX149" s="1">
        <v>0</v>
      </c>
      <c r="AY149" s="1">
        <v>0</v>
      </c>
      <c r="AZ149" s="1">
        <v>20.396801</v>
      </c>
      <c r="BA149" s="1">
        <v>371</v>
      </c>
      <c r="BB149" s="1">
        <v>60</v>
      </c>
      <c r="BC149" s="1">
        <v>12782</v>
      </c>
      <c r="BD149" s="1">
        <v>1309</v>
      </c>
      <c r="BE149" s="1">
        <v>2.6246999999999999E-2</v>
      </c>
      <c r="BF149" s="1">
        <v>1</v>
      </c>
    </row>
    <row r="150" spans="1:58" x14ac:dyDescent="0.2">
      <c r="A150" s="1" t="s">
        <v>4724</v>
      </c>
      <c r="B150" s="1">
        <v>56098</v>
      </c>
      <c r="C150" s="1" t="s">
        <v>289</v>
      </c>
      <c r="D150" s="1" t="s">
        <v>289</v>
      </c>
      <c r="E150" s="1">
        <v>5</v>
      </c>
      <c r="F150" s="1">
        <v>140865369</v>
      </c>
      <c r="G150" s="1">
        <v>140865369</v>
      </c>
      <c r="H150" s="1" t="s">
        <v>289</v>
      </c>
      <c r="I150" s="1" t="s">
        <v>345</v>
      </c>
      <c r="J150" s="1" t="s">
        <v>346</v>
      </c>
      <c r="K150" s="1" t="s">
        <v>294</v>
      </c>
      <c r="L150" s="1" t="s">
        <v>333</v>
      </c>
      <c r="O150" s="1" t="s">
        <v>289</v>
      </c>
      <c r="P150" s="1" t="s">
        <v>289</v>
      </c>
      <c r="Q150" s="1" t="s">
        <v>289</v>
      </c>
      <c r="R150" s="1" t="s">
        <v>4690</v>
      </c>
      <c r="S150" s="1" t="s">
        <v>4691</v>
      </c>
      <c r="T150" s="1" t="s">
        <v>351</v>
      </c>
      <c r="U150" s="1">
        <v>1</v>
      </c>
      <c r="V150" s="1">
        <v>629</v>
      </c>
      <c r="W150" s="1" t="s">
        <v>4692</v>
      </c>
      <c r="X150" s="1" t="s">
        <v>4693</v>
      </c>
      <c r="Y150" s="1" t="s">
        <v>4694</v>
      </c>
      <c r="Z150" s="1" t="s">
        <v>4700</v>
      </c>
      <c r="AA150" s="1">
        <v>0.61199999999999999</v>
      </c>
      <c r="AE150" s="1">
        <v>0</v>
      </c>
      <c r="AH150" s="1">
        <v>154.544951</v>
      </c>
      <c r="AI150" s="1" t="s">
        <v>405</v>
      </c>
      <c r="AJ150" s="1">
        <v>0</v>
      </c>
      <c r="AK150" s="1">
        <v>0</v>
      </c>
      <c r="AL150" s="1">
        <v>0</v>
      </c>
      <c r="AM150" s="1">
        <v>514</v>
      </c>
      <c r="AN150" s="1">
        <v>16722</v>
      </c>
      <c r="AO150" s="1" t="s">
        <v>406</v>
      </c>
      <c r="AP150" s="1">
        <v>1</v>
      </c>
      <c r="AQ150" s="1">
        <v>1</v>
      </c>
      <c r="AR150" s="1">
        <v>0</v>
      </c>
      <c r="AT150" s="1" t="s">
        <v>351</v>
      </c>
      <c r="AU150" s="1">
        <v>81</v>
      </c>
      <c r="AV150" s="1">
        <v>60</v>
      </c>
      <c r="AW150" s="1">
        <v>2836</v>
      </c>
      <c r="AX150" s="1">
        <v>0</v>
      </c>
      <c r="AY150" s="1">
        <v>0</v>
      </c>
      <c r="AZ150" s="1">
        <v>251.37785400000001</v>
      </c>
      <c r="BA150" s="1">
        <v>184</v>
      </c>
      <c r="BB150" s="1">
        <v>60</v>
      </c>
      <c r="BC150" s="1">
        <v>6521</v>
      </c>
      <c r="BD150" s="1">
        <v>944</v>
      </c>
      <c r="BE150" s="1">
        <v>0.30565999999999999</v>
      </c>
      <c r="BF150" s="1">
        <v>1</v>
      </c>
    </row>
    <row r="151" spans="1:58" x14ac:dyDescent="0.2">
      <c r="A151" s="1" t="s">
        <v>18228</v>
      </c>
      <c r="B151" s="1">
        <v>23294</v>
      </c>
      <c r="C151" s="1" t="s">
        <v>289</v>
      </c>
      <c r="D151" s="1" t="s">
        <v>289</v>
      </c>
      <c r="E151" s="1">
        <v>6</v>
      </c>
      <c r="F151" s="1">
        <v>34857318</v>
      </c>
      <c r="G151" s="1">
        <v>34857318</v>
      </c>
      <c r="H151" s="1" t="s">
        <v>289</v>
      </c>
      <c r="I151" s="1" t="s">
        <v>345</v>
      </c>
      <c r="J151" s="1" t="s">
        <v>346</v>
      </c>
      <c r="K151" s="1" t="s">
        <v>407</v>
      </c>
      <c r="L151" s="1" t="s">
        <v>333</v>
      </c>
      <c r="O151" s="1" t="s">
        <v>289</v>
      </c>
      <c r="P151" s="1" t="s">
        <v>289</v>
      </c>
      <c r="Q151" s="1" t="s">
        <v>289</v>
      </c>
      <c r="R151" s="1" t="s">
        <v>18229</v>
      </c>
      <c r="S151" s="1" t="s">
        <v>18230</v>
      </c>
      <c r="T151" s="1" t="s">
        <v>351</v>
      </c>
      <c r="U151" s="1">
        <v>1</v>
      </c>
      <c r="V151" s="1">
        <v>277</v>
      </c>
      <c r="W151" s="1" t="s">
        <v>18231</v>
      </c>
      <c r="X151" s="1" t="s">
        <v>18232</v>
      </c>
      <c r="Y151" s="1" t="s">
        <v>18233</v>
      </c>
      <c r="Z151" s="1" t="s">
        <v>18234</v>
      </c>
      <c r="AA151" s="1">
        <v>0.77100000000000002</v>
      </c>
      <c r="AE151" s="1">
        <v>0</v>
      </c>
      <c r="AH151" s="1">
        <v>2.7080709999999999</v>
      </c>
      <c r="AI151" s="1" t="s">
        <v>405</v>
      </c>
      <c r="AJ151" s="1">
        <v>0</v>
      </c>
      <c r="AK151" s="1">
        <v>0</v>
      </c>
      <c r="AL151" s="1">
        <v>0</v>
      </c>
      <c r="AM151" s="1">
        <v>9</v>
      </c>
      <c r="AN151" s="1">
        <v>282</v>
      </c>
      <c r="AO151" s="1" t="s">
        <v>498</v>
      </c>
      <c r="AP151" s="1">
        <v>0.99253999999999998</v>
      </c>
      <c r="AQ151" s="1">
        <v>0.45434200000000002</v>
      </c>
      <c r="AR151" s="1">
        <v>0</v>
      </c>
      <c r="AT151" s="1" t="s">
        <v>351</v>
      </c>
      <c r="AU151" s="1">
        <v>4</v>
      </c>
      <c r="AV151" s="1">
        <v>60</v>
      </c>
      <c r="AW151" s="1">
        <v>155</v>
      </c>
      <c r="AX151" s="1">
        <v>0</v>
      </c>
      <c r="AY151" s="1">
        <v>1</v>
      </c>
      <c r="AZ151" s="1">
        <v>12.880138000000001</v>
      </c>
      <c r="BA151" s="1">
        <v>18</v>
      </c>
      <c r="BB151" s="1">
        <v>60</v>
      </c>
      <c r="BC151" s="1">
        <v>553</v>
      </c>
      <c r="BD151" s="1">
        <v>36</v>
      </c>
      <c r="BE151" s="1">
        <v>0.18181800000000001</v>
      </c>
      <c r="BF151" s="1">
        <v>0.45775700000000002</v>
      </c>
    </row>
    <row r="152" spans="1:58" x14ac:dyDescent="0.2">
      <c r="A152" s="1" t="s">
        <v>4780</v>
      </c>
      <c r="B152" s="1">
        <v>23345</v>
      </c>
      <c r="C152" s="1" t="s">
        <v>289</v>
      </c>
      <c r="D152" s="1" t="s">
        <v>289</v>
      </c>
      <c r="E152" s="1">
        <v>6</v>
      </c>
      <c r="F152" s="1">
        <v>152542141</v>
      </c>
      <c r="G152" s="1">
        <v>152542141</v>
      </c>
      <c r="H152" s="1" t="s">
        <v>289</v>
      </c>
      <c r="I152" s="1" t="s">
        <v>345</v>
      </c>
      <c r="J152" s="1" t="s">
        <v>346</v>
      </c>
      <c r="K152" s="1" t="s">
        <v>407</v>
      </c>
      <c r="L152" s="1" t="s">
        <v>347</v>
      </c>
      <c r="O152" s="1" t="s">
        <v>289</v>
      </c>
      <c r="P152" s="1" t="s">
        <v>289</v>
      </c>
      <c r="Q152" s="1" t="s">
        <v>289</v>
      </c>
      <c r="R152" s="1" t="s">
        <v>4730</v>
      </c>
      <c r="S152" s="1" t="s">
        <v>4731</v>
      </c>
      <c r="T152" s="1" t="s">
        <v>293</v>
      </c>
      <c r="U152" s="1">
        <v>119</v>
      </c>
      <c r="V152" s="1">
        <v>22298</v>
      </c>
      <c r="W152" s="1" t="s">
        <v>4732</v>
      </c>
      <c r="X152" s="1" t="s">
        <v>4733</v>
      </c>
      <c r="Y152" s="1" t="s">
        <v>4734</v>
      </c>
      <c r="Z152" s="1" t="s">
        <v>4748</v>
      </c>
      <c r="AA152" s="1">
        <v>0.45800000000000002</v>
      </c>
      <c r="AE152" s="1">
        <v>0</v>
      </c>
      <c r="AH152" s="1">
        <v>43.302568999999998</v>
      </c>
      <c r="AI152" s="1" t="s">
        <v>405</v>
      </c>
      <c r="AJ152" s="1">
        <v>0</v>
      </c>
      <c r="AK152" s="1">
        <v>0</v>
      </c>
      <c r="AL152" s="1">
        <v>0</v>
      </c>
      <c r="AM152" s="1">
        <v>144</v>
      </c>
      <c r="AN152" s="1">
        <v>4702</v>
      </c>
      <c r="AO152" s="1" t="s">
        <v>498</v>
      </c>
      <c r="AP152" s="1">
        <v>1</v>
      </c>
      <c r="AQ152" s="1">
        <v>0.99999400000000005</v>
      </c>
      <c r="AR152" s="1">
        <v>0</v>
      </c>
      <c r="AT152" s="1" t="s">
        <v>293</v>
      </c>
      <c r="AU152" s="1">
        <v>8</v>
      </c>
      <c r="AV152" s="1">
        <v>60</v>
      </c>
      <c r="AW152" s="1">
        <v>313</v>
      </c>
      <c r="AX152" s="1">
        <v>0</v>
      </c>
      <c r="AY152" s="1">
        <v>0</v>
      </c>
      <c r="AZ152" s="1">
        <v>22.667988000000001</v>
      </c>
      <c r="BA152" s="1">
        <v>102</v>
      </c>
      <c r="BB152" s="1">
        <v>60</v>
      </c>
      <c r="BC152" s="1">
        <v>3814</v>
      </c>
      <c r="BD152" s="1">
        <v>307</v>
      </c>
      <c r="BE152" s="1">
        <v>7.2727E-2</v>
      </c>
      <c r="BF152" s="1">
        <v>0.99999400000000005</v>
      </c>
    </row>
    <row r="153" spans="1:58" x14ac:dyDescent="0.2">
      <c r="A153" s="1" t="s">
        <v>4867</v>
      </c>
      <c r="B153" s="1">
        <v>27147</v>
      </c>
      <c r="C153" s="1" t="s">
        <v>289</v>
      </c>
      <c r="D153" s="1" t="s">
        <v>289</v>
      </c>
      <c r="E153" s="1">
        <v>7</v>
      </c>
      <c r="F153" s="1">
        <v>140257977</v>
      </c>
      <c r="G153" s="1">
        <v>140257977</v>
      </c>
      <c r="H153" s="1" t="s">
        <v>289</v>
      </c>
      <c r="I153" s="1" t="s">
        <v>345</v>
      </c>
      <c r="J153" s="1" t="s">
        <v>346</v>
      </c>
      <c r="K153" s="1" t="s">
        <v>347</v>
      </c>
      <c r="L153" s="1" t="s">
        <v>294</v>
      </c>
      <c r="O153" s="1" t="s">
        <v>289</v>
      </c>
      <c r="P153" s="1" t="s">
        <v>289</v>
      </c>
      <c r="Q153" s="1" t="s">
        <v>289</v>
      </c>
      <c r="R153" s="1" t="s">
        <v>4828</v>
      </c>
      <c r="S153" s="1" t="s">
        <v>4829</v>
      </c>
      <c r="T153" s="1" t="s">
        <v>293</v>
      </c>
      <c r="U153" s="1">
        <v>10</v>
      </c>
      <c r="V153" s="1">
        <v>2342</v>
      </c>
      <c r="W153" s="1" t="s">
        <v>4830</v>
      </c>
      <c r="X153" s="1" t="s">
        <v>4831</v>
      </c>
      <c r="Y153" s="1" t="s">
        <v>4832</v>
      </c>
      <c r="Z153" s="1" t="s">
        <v>4840</v>
      </c>
      <c r="AA153" s="1">
        <v>0.46300000000000002</v>
      </c>
      <c r="AE153" s="1">
        <v>0</v>
      </c>
      <c r="AH153" s="1">
        <v>75.526678000000004</v>
      </c>
      <c r="AI153" s="1" t="s">
        <v>405</v>
      </c>
      <c r="AJ153" s="1">
        <v>0</v>
      </c>
      <c r="AK153" s="1">
        <v>0</v>
      </c>
      <c r="AL153" s="1">
        <v>0</v>
      </c>
      <c r="AM153" s="1">
        <v>251</v>
      </c>
      <c r="AN153" s="1">
        <v>8573</v>
      </c>
      <c r="AO153" s="1" t="s">
        <v>469</v>
      </c>
      <c r="AP153" s="1">
        <v>1</v>
      </c>
      <c r="AQ153" s="1">
        <v>1</v>
      </c>
      <c r="AR153" s="1">
        <v>0</v>
      </c>
      <c r="AT153" s="1" t="s">
        <v>293</v>
      </c>
      <c r="AU153" s="1">
        <v>7</v>
      </c>
      <c r="AV153" s="1">
        <v>60</v>
      </c>
      <c r="AW153" s="1">
        <v>263</v>
      </c>
      <c r="AX153" s="1">
        <v>0</v>
      </c>
      <c r="AY153" s="1">
        <v>0</v>
      </c>
      <c r="AZ153" s="1">
        <v>17.485716</v>
      </c>
      <c r="BA153" s="1">
        <v>137</v>
      </c>
      <c r="BB153" s="1">
        <v>60</v>
      </c>
      <c r="BC153" s="1">
        <v>5186</v>
      </c>
      <c r="BD153" s="1">
        <v>467</v>
      </c>
      <c r="BE153" s="1">
        <v>4.8611000000000001E-2</v>
      </c>
      <c r="BF153" s="1">
        <v>1</v>
      </c>
    </row>
    <row r="154" spans="1:58" x14ac:dyDescent="0.2">
      <c r="A154" s="1" t="s">
        <v>4914</v>
      </c>
      <c r="B154" s="1">
        <v>10319</v>
      </c>
      <c r="C154" s="1" t="s">
        <v>289</v>
      </c>
      <c r="D154" s="1" t="s">
        <v>289</v>
      </c>
      <c r="E154" s="1">
        <v>9</v>
      </c>
      <c r="F154" s="1">
        <v>133967124</v>
      </c>
      <c r="G154" s="1">
        <v>133967124</v>
      </c>
      <c r="H154" s="1" t="s">
        <v>289</v>
      </c>
      <c r="I154" s="1" t="s">
        <v>345</v>
      </c>
      <c r="J154" s="1" t="s">
        <v>346</v>
      </c>
      <c r="K154" s="1" t="s">
        <v>347</v>
      </c>
      <c r="L154" s="1" t="s">
        <v>333</v>
      </c>
      <c r="O154" s="1" t="s">
        <v>289</v>
      </c>
      <c r="P154" s="1" t="s">
        <v>289</v>
      </c>
      <c r="Q154" s="1" t="s">
        <v>289</v>
      </c>
      <c r="R154" s="1" t="s">
        <v>4871</v>
      </c>
      <c r="S154" s="1" t="s">
        <v>4872</v>
      </c>
      <c r="T154" s="1" t="s">
        <v>351</v>
      </c>
      <c r="U154" s="1">
        <v>28</v>
      </c>
      <c r="V154" s="1">
        <v>4811</v>
      </c>
      <c r="W154" s="1" t="s">
        <v>4873</v>
      </c>
      <c r="X154" s="1" t="s">
        <v>4874</v>
      </c>
      <c r="Y154" s="1" t="s">
        <v>4875</v>
      </c>
      <c r="Z154" s="1" t="s">
        <v>4889</v>
      </c>
      <c r="AA154" s="1">
        <v>0.61699999999999999</v>
      </c>
      <c r="AE154" s="1">
        <v>0</v>
      </c>
      <c r="AH154" s="1">
        <v>132.36038600000001</v>
      </c>
      <c r="AI154" s="1" t="s">
        <v>405</v>
      </c>
      <c r="AJ154" s="1">
        <v>0</v>
      </c>
      <c r="AK154" s="1">
        <v>0</v>
      </c>
      <c r="AL154" s="1">
        <v>0</v>
      </c>
      <c r="AM154" s="1">
        <v>440</v>
      </c>
      <c r="AN154" s="1">
        <v>15114</v>
      </c>
      <c r="AO154" s="1" t="s">
        <v>469</v>
      </c>
      <c r="AP154" s="1">
        <v>1</v>
      </c>
      <c r="AQ154" s="1">
        <v>1</v>
      </c>
      <c r="AR154" s="1">
        <v>0</v>
      </c>
      <c r="AT154" s="1" t="s">
        <v>351</v>
      </c>
      <c r="AU154" s="1">
        <v>16</v>
      </c>
      <c r="AV154" s="1">
        <v>60</v>
      </c>
      <c r="AW154" s="1">
        <v>579</v>
      </c>
      <c r="AX154" s="1">
        <v>0</v>
      </c>
      <c r="AY154" s="1">
        <v>0</v>
      </c>
      <c r="AZ154" s="1">
        <v>38.541021999999998</v>
      </c>
      <c r="BA154" s="1">
        <v>279</v>
      </c>
      <c r="BB154" s="1">
        <v>60</v>
      </c>
      <c r="BC154" s="1">
        <v>10263</v>
      </c>
      <c r="BD154" s="1">
        <v>906</v>
      </c>
      <c r="BE154" s="1">
        <v>5.4237E-2</v>
      </c>
      <c r="BF154" s="1">
        <v>1</v>
      </c>
    </row>
    <row r="155" spans="1:58" x14ac:dyDescent="0.2">
      <c r="A155" s="1" t="s">
        <v>18038</v>
      </c>
      <c r="B155" s="1">
        <v>1755</v>
      </c>
      <c r="C155" s="1" t="s">
        <v>289</v>
      </c>
      <c r="D155" s="1" t="s">
        <v>289</v>
      </c>
      <c r="E155" s="1">
        <v>10</v>
      </c>
      <c r="F155" s="1">
        <v>124377714</v>
      </c>
      <c r="G155" s="1">
        <v>124377714</v>
      </c>
      <c r="H155" s="1" t="s">
        <v>289</v>
      </c>
      <c r="I155" s="1" t="s">
        <v>436</v>
      </c>
      <c r="J155" s="1" t="s">
        <v>346</v>
      </c>
      <c r="K155" s="1" t="s">
        <v>347</v>
      </c>
      <c r="L155" s="1" t="s">
        <v>294</v>
      </c>
      <c r="O155" s="1" t="s">
        <v>289</v>
      </c>
      <c r="P155" s="1" t="s">
        <v>289</v>
      </c>
      <c r="Q155" s="1" t="s">
        <v>289</v>
      </c>
      <c r="R155" s="1" t="s">
        <v>4917</v>
      </c>
      <c r="S155" s="1" t="s">
        <v>4918</v>
      </c>
      <c r="T155" s="1" t="s">
        <v>351</v>
      </c>
      <c r="U155" s="1">
        <v>38</v>
      </c>
      <c r="V155" s="1">
        <v>4792</v>
      </c>
      <c r="W155" s="1" t="s">
        <v>4919</v>
      </c>
      <c r="X155" s="1" t="s">
        <v>4920</v>
      </c>
      <c r="Y155" s="1" t="s">
        <v>4921</v>
      </c>
      <c r="Z155" s="1" t="s">
        <v>4932</v>
      </c>
      <c r="AA155" s="1">
        <v>0.61699999999999999</v>
      </c>
      <c r="AE155" s="1">
        <v>0</v>
      </c>
      <c r="AH155" s="1">
        <v>63.663454000000002</v>
      </c>
      <c r="AI155" s="1" t="s">
        <v>405</v>
      </c>
      <c r="AJ155" s="1">
        <v>4</v>
      </c>
      <c r="AK155" s="1">
        <v>1</v>
      </c>
      <c r="AL155" s="1">
        <v>9</v>
      </c>
      <c r="AM155" s="1">
        <v>215</v>
      </c>
      <c r="AN155" s="1">
        <v>7248</v>
      </c>
      <c r="AO155" s="1" t="s">
        <v>469</v>
      </c>
      <c r="AP155" s="1">
        <v>1</v>
      </c>
      <c r="AQ155" s="1">
        <v>0.99999300000000002</v>
      </c>
      <c r="AR155" s="1">
        <v>0</v>
      </c>
      <c r="AT155" s="1" t="s">
        <v>351</v>
      </c>
      <c r="AU155" s="1">
        <v>31</v>
      </c>
      <c r="AV155" s="1">
        <v>60</v>
      </c>
      <c r="AW155" s="1">
        <v>1109</v>
      </c>
      <c r="AX155" s="1">
        <v>0</v>
      </c>
      <c r="AY155" s="1">
        <v>0</v>
      </c>
      <c r="AZ155" s="1">
        <v>97.426894000000004</v>
      </c>
      <c r="BA155" s="1">
        <v>78</v>
      </c>
      <c r="BB155" s="1">
        <v>60</v>
      </c>
      <c r="BC155" s="1">
        <v>2893</v>
      </c>
      <c r="BD155" s="1">
        <v>386</v>
      </c>
      <c r="BE155" s="1">
        <v>0.28440399999999999</v>
      </c>
      <c r="BF155" s="1">
        <v>0.99999300000000002</v>
      </c>
    </row>
    <row r="156" spans="1:58" x14ac:dyDescent="0.2">
      <c r="A156" s="1" t="s">
        <v>18235</v>
      </c>
      <c r="B156" s="1">
        <v>374403</v>
      </c>
      <c r="C156" s="1" t="s">
        <v>289</v>
      </c>
      <c r="D156" s="1" t="s">
        <v>289</v>
      </c>
      <c r="E156" s="1">
        <v>11</v>
      </c>
      <c r="F156" s="1">
        <v>67171688</v>
      </c>
      <c r="G156" s="1">
        <v>67171688</v>
      </c>
      <c r="H156" s="1" t="s">
        <v>289</v>
      </c>
      <c r="I156" s="1" t="s">
        <v>436</v>
      </c>
      <c r="J156" s="1" t="s">
        <v>346</v>
      </c>
      <c r="K156" s="1" t="s">
        <v>333</v>
      </c>
      <c r="L156" s="1" t="s">
        <v>407</v>
      </c>
      <c r="O156" s="1" t="s">
        <v>289</v>
      </c>
      <c r="P156" s="1" t="s">
        <v>289</v>
      </c>
      <c r="Q156" s="1" t="s">
        <v>289</v>
      </c>
      <c r="R156" s="1" t="s">
        <v>18236</v>
      </c>
      <c r="S156" s="1" t="s">
        <v>18237</v>
      </c>
      <c r="T156" s="1" t="s">
        <v>351</v>
      </c>
      <c r="U156" s="1">
        <v>1</v>
      </c>
      <c r="V156" s="1">
        <v>29</v>
      </c>
      <c r="W156" s="1" t="s">
        <v>12601</v>
      </c>
      <c r="X156" s="1" t="s">
        <v>18238</v>
      </c>
      <c r="Y156" s="1" t="s">
        <v>18239</v>
      </c>
      <c r="Z156" s="1" t="s">
        <v>18240</v>
      </c>
      <c r="AA156" s="1">
        <v>0.69699999999999995</v>
      </c>
      <c r="AE156" s="1">
        <v>0</v>
      </c>
      <c r="AH156" s="1">
        <v>19.846743</v>
      </c>
      <c r="AI156" s="1" t="s">
        <v>405</v>
      </c>
      <c r="AJ156" s="1">
        <v>0</v>
      </c>
      <c r="AK156" s="1">
        <v>0</v>
      </c>
      <c r="AL156" s="1">
        <v>0</v>
      </c>
      <c r="AM156" s="1">
        <v>66</v>
      </c>
      <c r="AN156" s="1">
        <v>2189</v>
      </c>
      <c r="AO156" s="1" t="s">
        <v>525</v>
      </c>
      <c r="AP156" s="1">
        <v>1</v>
      </c>
      <c r="AQ156" s="1">
        <v>0.94174100000000005</v>
      </c>
      <c r="AR156" s="1">
        <v>0</v>
      </c>
      <c r="AT156" s="1" t="s">
        <v>351</v>
      </c>
      <c r="AU156" s="1">
        <v>4</v>
      </c>
      <c r="AV156" s="1">
        <v>60</v>
      </c>
      <c r="AW156" s="1">
        <v>155</v>
      </c>
      <c r="AX156" s="1">
        <v>0</v>
      </c>
      <c r="AY156" s="1">
        <v>0</v>
      </c>
      <c r="AZ156" s="1">
        <v>11.510659</v>
      </c>
      <c r="BA156" s="1">
        <v>42</v>
      </c>
      <c r="BB156" s="1">
        <v>60</v>
      </c>
      <c r="BC156" s="1">
        <v>1537</v>
      </c>
      <c r="BD156" s="1">
        <v>137</v>
      </c>
      <c r="BE156" s="1">
        <v>8.6957000000000007E-2</v>
      </c>
      <c r="BF156" s="1">
        <v>0.94174100000000005</v>
      </c>
    </row>
    <row r="157" spans="1:58" x14ac:dyDescent="0.2">
      <c r="A157" s="1" t="s">
        <v>5080</v>
      </c>
      <c r="B157" s="1">
        <v>347853</v>
      </c>
      <c r="C157" s="1" t="s">
        <v>289</v>
      </c>
      <c r="D157" s="1" t="s">
        <v>289</v>
      </c>
      <c r="E157" s="1">
        <v>11</v>
      </c>
      <c r="F157" s="1">
        <v>67402713</v>
      </c>
      <c r="G157" s="1">
        <v>67402713</v>
      </c>
      <c r="H157" s="1" t="s">
        <v>289</v>
      </c>
      <c r="I157" s="1" t="s">
        <v>345</v>
      </c>
      <c r="J157" s="1" t="s">
        <v>346</v>
      </c>
      <c r="K157" s="1" t="s">
        <v>347</v>
      </c>
      <c r="L157" s="1" t="s">
        <v>294</v>
      </c>
      <c r="O157" s="1" t="s">
        <v>289</v>
      </c>
      <c r="P157" s="1" t="s">
        <v>289</v>
      </c>
      <c r="Q157" s="1" t="s">
        <v>289</v>
      </c>
      <c r="R157" s="1" t="s">
        <v>5048</v>
      </c>
      <c r="S157" s="1" t="s">
        <v>5049</v>
      </c>
      <c r="T157" s="1" t="s">
        <v>293</v>
      </c>
      <c r="U157" s="1">
        <v>2</v>
      </c>
      <c r="V157" s="1">
        <v>116</v>
      </c>
      <c r="W157" s="1" t="s">
        <v>5050</v>
      </c>
      <c r="X157" s="1" t="s">
        <v>5051</v>
      </c>
      <c r="Y157" s="1" t="s">
        <v>5052</v>
      </c>
      <c r="Z157" s="1" t="s">
        <v>5061</v>
      </c>
      <c r="AA157" s="1">
        <v>0.61199999999999999</v>
      </c>
      <c r="AE157" s="1">
        <v>0</v>
      </c>
      <c r="AH157" s="1">
        <v>59.201770000000003</v>
      </c>
      <c r="AI157" s="1" t="s">
        <v>405</v>
      </c>
      <c r="AJ157" s="1">
        <v>0</v>
      </c>
      <c r="AK157" s="1">
        <v>0</v>
      </c>
      <c r="AL157" s="1">
        <v>0</v>
      </c>
      <c r="AM157" s="1">
        <v>197</v>
      </c>
      <c r="AN157" s="1">
        <v>6609</v>
      </c>
      <c r="AO157" s="1" t="s">
        <v>469</v>
      </c>
      <c r="AP157" s="1">
        <v>1</v>
      </c>
      <c r="AQ157" s="1">
        <v>1</v>
      </c>
      <c r="AR157" s="1">
        <v>0</v>
      </c>
      <c r="AT157" s="1" t="s">
        <v>293</v>
      </c>
      <c r="AU157" s="1">
        <v>5</v>
      </c>
      <c r="AV157" s="1">
        <v>60</v>
      </c>
      <c r="AW157" s="1">
        <v>192</v>
      </c>
      <c r="AX157" s="1">
        <v>0</v>
      </c>
      <c r="AY157" s="1">
        <v>0</v>
      </c>
      <c r="AZ157" s="1">
        <v>12.367362999999999</v>
      </c>
      <c r="BA157" s="1">
        <v>126</v>
      </c>
      <c r="BB157" s="1">
        <v>60</v>
      </c>
      <c r="BC157" s="1">
        <v>4688</v>
      </c>
      <c r="BD157" s="1">
        <v>409</v>
      </c>
      <c r="BE157" s="1">
        <v>3.8168000000000001E-2</v>
      </c>
      <c r="BF157" s="1">
        <v>1</v>
      </c>
    </row>
    <row r="158" spans="1:58" x14ac:dyDescent="0.2">
      <c r="A158" s="1" t="s">
        <v>5126</v>
      </c>
      <c r="B158" s="1">
        <v>219931</v>
      </c>
      <c r="C158" s="1" t="s">
        <v>289</v>
      </c>
      <c r="D158" s="1" t="s">
        <v>289</v>
      </c>
      <c r="E158" s="1">
        <v>11</v>
      </c>
      <c r="F158" s="1">
        <v>68822734</v>
      </c>
      <c r="G158" s="1">
        <v>68822734</v>
      </c>
      <c r="H158" s="1" t="s">
        <v>289</v>
      </c>
      <c r="I158" s="1" t="s">
        <v>345</v>
      </c>
      <c r="J158" s="1" t="s">
        <v>346</v>
      </c>
      <c r="K158" s="1" t="s">
        <v>333</v>
      </c>
      <c r="L158" s="1" t="s">
        <v>407</v>
      </c>
      <c r="O158" s="1" t="s">
        <v>289</v>
      </c>
      <c r="P158" s="1" t="s">
        <v>289</v>
      </c>
      <c r="Q158" s="1" t="s">
        <v>289</v>
      </c>
      <c r="R158" s="1" t="s">
        <v>5084</v>
      </c>
      <c r="S158" s="1" t="s">
        <v>5085</v>
      </c>
      <c r="T158" s="1" t="s">
        <v>351</v>
      </c>
      <c r="U158" s="1">
        <v>4</v>
      </c>
      <c r="V158" s="1">
        <v>444</v>
      </c>
      <c r="W158" s="1" t="s">
        <v>5086</v>
      </c>
      <c r="X158" s="1" t="s">
        <v>5087</v>
      </c>
      <c r="Y158" s="1" t="s">
        <v>5088</v>
      </c>
      <c r="Z158" s="1" t="s">
        <v>5100</v>
      </c>
      <c r="AA158" s="1">
        <v>0.622</v>
      </c>
      <c r="AE158" s="1">
        <v>0</v>
      </c>
      <c r="AH158" s="1">
        <v>185.57785000000001</v>
      </c>
      <c r="AI158" s="1" t="s">
        <v>405</v>
      </c>
      <c r="AJ158" s="1">
        <v>0</v>
      </c>
      <c r="AK158" s="1">
        <v>0</v>
      </c>
      <c r="AL158" s="1">
        <v>0</v>
      </c>
      <c r="AM158" s="1">
        <v>618</v>
      </c>
      <c r="AN158" s="1">
        <v>19985</v>
      </c>
      <c r="AO158" s="1" t="s">
        <v>525</v>
      </c>
      <c r="AP158" s="1">
        <v>1</v>
      </c>
      <c r="AQ158" s="1">
        <v>1</v>
      </c>
      <c r="AR158" s="1">
        <v>0</v>
      </c>
      <c r="AT158" s="1" t="s">
        <v>351</v>
      </c>
      <c r="AU158" s="1">
        <v>22</v>
      </c>
      <c r="AV158" s="1">
        <v>60</v>
      </c>
      <c r="AW158" s="1">
        <v>705</v>
      </c>
      <c r="AX158" s="1">
        <v>0</v>
      </c>
      <c r="AY158" s="1">
        <v>0</v>
      </c>
      <c r="AZ158" s="1">
        <v>44.405577000000001</v>
      </c>
      <c r="BA158" s="1">
        <v>365</v>
      </c>
      <c r="BB158" s="1">
        <v>60</v>
      </c>
      <c r="BC158" s="1">
        <v>12408</v>
      </c>
      <c r="BD158" s="1">
        <v>1296</v>
      </c>
      <c r="BE158" s="1">
        <v>5.6848000000000003E-2</v>
      </c>
      <c r="BF158" s="1">
        <v>1</v>
      </c>
    </row>
    <row r="159" spans="1:58" x14ac:dyDescent="0.2">
      <c r="A159" s="1" t="s">
        <v>4995</v>
      </c>
      <c r="B159" s="1">
        <v>120114</v>
      </c>
      <c r="C159" s="1" t="s">
        <v>289</v>
      </c>
      <c r="D159" s="1" t="s">
        <v>289</v>
      </c>
      <c r="E159" s="1">
        <v>11</v>
      </c>
      <c r="F159" s="1">
        <v>92498204</v>
      </c>
      <c r="G159" s="1">
        <v>92498204</v>
      </c>
      <c r="H159" s="1" t="s">
        <v>289</v>
      </c>
      <c r="I159" s="1" t="s">
        <v>345</v>
      </c>
      <c r="J159" s="1" t="s">
        <v>346</v>
      </c>
      <c r="K159" s="1" t="s">
        <v>333</v>
      </c>
      <c r="L159" s="1" t="s">
        <v>347</v>
      </c>
      <c r="O159" s="1" t="s">
        <v>289</v>
      </c>
      <c r="P159" s="1" t="s">
        <v>289</v>
      </c>
      <c r="Q159" s="1" t="s">
        <v>289</v>
      </c>
      <c r="R159" s="1" t="s">
        <v>4959</v>
      </c>
      <c r="S159" s="1" t="s">
        <v>4960</v>
      </c>
      <c r="T159" s="1" t="s">
        <v>351</v>
      </c>
      <c r="U159" s="1">
        <v>5</v>
      </c>
      <c r="V159" s="1">
        <v>3716</v>
      </c>
      <c r="W159" s="1" t="s">
        <v>4961</v>
      </c>
      <c r="X159" s="1" t="s">
        <v>4962</v>
      </c>
      <c r="Y159" s="1" t="s">
        <v>4963</v>
      </c>
      <c r="Z159" s="1" t="s">
        <v>4973</v>
      </c>
      <c r="AA159" s="1">
        <v>0.433</v>
      </c>
      <c r="AE159" s="1">
        <v>0</v>
      </c>
      <c r="AH159" s="1">
        <v>22.568251</v>
      </c>
      <c r="AI159" s="1" t="s">
        <v>405</v>
      </c>
      <c r="AJ159" s="1">
        <v>0</v>
      </c>
      <c r="AK159" s="1">
        <v>0</v>
      </c>
      <c r="AL159" s="1">
        <v>0</v>
      </c>
      <c r="AM159" s="1">
        <v>75</v>
      </c>
      <c r="AN159" s="1">
        <v>2599</v>
      </c>
      <c r="AO159" s="1" t="s">
        <v>525</v>
      </c>
      <c r="AP159" s="1">
        <v>1</v>
      </c>
      <c r="AQ159" s="1">
        <v>0.99789799999999995</v>
      </c>
      <c r="AR159" s="1">
        <v>0</v>
      </c>
      <c r="AT159" s="1" t="s">
        <v>351</v>
      </c>
      <c r="AU159" s="1">
        <v>27</v>
      </c>
      <c r="AV159" s="1">
        <v>60</v>
      </c>
      <c r="AW159" s="1">
        <v>1015</v>
      </c>
      <c r="AX159" s="1">
        <v>0</v>
      </c>
      <c r="AY159" s="1">
        <v>0</v>
      </c>
      <c r="AZ159" s="1">
        <v>93.492902000000001</v>
      </c>
      <c r="BA159" s="1">
        <v>46</v>
      </c>
      <c r="BB159" s="1">
        <v>60</v>
      </c>
      <c r="BC159" s="1">
        <v>1780</v>
      </c>
      <c r="BD159" s="1">
        <v>182</v>
      </c>
      <c r="BE159" s="1">
        <v>0.369863</v>
      </c>
      <c r="BF159" s="1">
        <v>0.99789799999999995</v>
      </c>
    </row>
    <row r="160" spans="1:58" x14ac:dyDescent="0.2">
      <c r="A160" s="1" t="s">
        <v>5045</v>
      </c>
      <c r="B160" s="1">
        <v>64221</v>
      </c>
      <c r="C160" s="1" t="s">
        <v>289</v>
      </c>
      <c r="D160" s="1" t="s">
        <v>289</v>
      </c>
      <c r="E160" s="1">
        <v>11</v>
      </c>
      <c r="F160" s="1">
        <v>124747856</v>
      </c>
      <c r="G160" s="1">
        <v>124747856</v>
      </c>
      <c r="H160" s="1" t="s">
        <v>289</v>
      </c>
      <c r="I160" s="1" t="s">
        <v>345</v>
      </c>
      <c r="J160" s="1" t="s">
        <v>346</v>
      </c>
      <c r="K160" s="1" t="s">
        <v>333</v>
      </c>
      <c r="L160" s="1" t="s">
        <v>407</v>
      </c>
      <c r="O160" s="1" t="s">
        <v>289</v>
      </c>
      <c r="P160" s="1" t="s">
        <v>289</v>
      </c>
      <c r="Q160" s="1" t="s">
        <v>289</v>
      </c>
      <c r="R160" s="1" t="s">
        <v>5008</v>
      </c>
      <c r="S160" s="1" t="s">
        <v>5009</v>
      </c>
      <c r="T160" s="1" t="s">
        <v>351</v>
      </c>
      <c r="U160" s="1">
        <v>21</v>
      </c>
      <c r="V160" s="1">
        <v>3202</v>
      </c>
      <c r="W160" s="1" t="s">
        <v>5010</v>
      </c>
      <c r="X160" s="1" t="s">
        <v>5011</v>
      </c>
      <c r="Y160" s="1" t="s">
        <v>5012</v>
      </c>
      <c r="Z160" s="1" t="s">
        <v>5024</v>
      </c>
      <c r="AA160" s="1">
        <v>0.58699999999999997</v>
      </c>
      <c r="AE160" s="1">
        <v>0</v>
      </c>
      <c r="AH160" s="1">
        <v>155.33500900000001</v>
      </c>
      <c r="AI160" s="1" t="s">
        <v>405</v>
      </c>
      <c r="AJ160" s="1">
        <v>0</v>
      </c>
      <c r="AK160" s="1">
        <v>1</v>
      </c>
      <c r="AL160" s="1">
        <v>11</v>
      </c>
      <c r="AM160" s="1">
        <v>521</v>
      </c>
      <c r="AN160" s="1">
        <v>17265</v>
      </c>
      <c r="AO160" s="1" t="s">
        <v>525</v>
      </c>
      <c r="AP160" s="1">
        <v>1</v>
      </c>
      <c r="AQ160" s="1">
        <v>1</v>
      </c>
      <c r="AR160" s="1">
        <v>0</v>
      </c>
      <c r="AT160" s="1" t="s">
        <v>351</v>
      </c>
      <c r="AU160" s="1">
        <v>110</v>
      </c>
      <c r="AV160" s="1">
        <v>60</v>
      </c>
      <c r="AW160" s="1">
        <v>3721</v>
      </c>
      <c r="AX160" s="1">
        <v>0</v>
      </c>
      <c r="AY160" s="1">
        <v>0</v>
      </c>
      <c r="AZ160" s="1">
        <v>335.61852800000003</v>
      </c>
      <c r="BA160" s="1">
        <v>207</v>
      </c>
      <c r="BB160" s="1">
        <v>60</v>
      </c>
      <c r="BC160" s="1">
        <v>7364</v>
      </c>
      <c r="BD160" s="1">
        <v>1046</v>
      </c>
      <c r="BE160" s="1">
        <v>0.34700300000000001</v>
      </c>
      <c r="BF160" s="1">
        <v>1</v>
      </c>
    </row>
    <row r="161" spans="1:58" x14ac:dyDescent="0.2">
      <c r="A161" s="1" t="s">
        <v>5176</v>
      </c>
      <c r="B161" s="1">
        <v>10162</v>
      </c>
      <c r="C161" s="1" t="s">
        <v>289</v>
      </c>
      <c r="D161" s="1" t="s">
        <v>289</v>
      </c>
      <c r="E161" s="1">
        <v>12</v>
      </c>
      <c r="F161" s="1">
        <v>7125582</v>
      </c>
      <c r="G161" s="1">
        <v>7125582</v>
      </c>
      <c r="H161" s="1" t="s">
        <v>289</v>
      </c>
      <c r="I161" s="1" t="s">
        <v>345</v>
      </c>
      <c r="J161" s="1" t="s">
        <v>346</v>
      </c>
      <c r="K161" s="1" t="s">
        <v>333</v>
      </c>
      <c r="L161" s="1" t="s">
        <v>294</v>
      </c>
      <c r="O161" s="1" t="s">
        <v>289</v>
      </c>
      <c r="P161" s="1" t="s">
        <v>289</v>
      </c>
      <c r="Q161" s="1" t="s">
        <v>289</v>
      </c>
      <c r="R161" s="1" t="s">
        <v>5142</v>
      </c>
      <c r="S161" s="1" t="s">
        <v>5143</v>
      </c>
      <c r="T161" s="1" t="s">
        <v>293</v>
      </c>
      <c r="U161" s="1">
        <v>1</v>
      </c>
      <c r="V161" s="1">
        <v>232</v>
      </c>
      <c r="W161" s="1" t="s">
        <v>5144</v>
      </c>
      <c r="X161" s="1" t="s">
        <v>5145</v>
      </c>
      <c r="Y161" s="1" t="s">
        <v>5146</v>
      </c>
      <c r="Z161" s="1" t="s">
        <v>5156</v>
      </c>
      <c r="AA161" s="1">
        <v>0.66200000000000003</v>
      </c>
      <c r="AE161" s="1">
        <v>0</v>
      </c>
      <c r="AH161" s="1">
        <v>39.733193999999997</v>
      </c>
      <c r="AI161" s="1" t="s">
        <v>405</v>
      </c>
      <c r="AJ161" s="1">
        <v>0</v>
      </c>
      <c r="AK161" s="1">
        <v>1</v>
      </c>
      <c r="AL161" s="1">
        <v>7</v>
      </c>
      <c r="AM161" s="1">
        <v>135</v>
      </c>
      <c r="AN161" s="1">
        <v>4409</v>
      </c>
      <c r="AO161" s="1" t="s">
        <v>525</v>
      </c>
      <c r="AP161" s="1">
        <v>1</v>
      </c>
      <c r="AQ161" s="1">
        <v>0.99999099999999996</v>
      </c>
      <c r="AR161" s="1">
        <v>0</v>
      </c>
      <c r="AT161" s="1" t="s">
        <v>293</v>
      </c>
      <c r="AU161" s="1">
        <v>22</v>
      </c>
      <c r="AV161" s="1">
        <v>60</v>
      </c>
      <c r="AW161" s="1">
        <v>731</v>
      </c>
      <c r="AX161" s="1">
        <v>0</v>
      </c>
      <c r="AY161" s="1">
        <v>0</v>
      </c>
      <c r="AZ161" s="1">
        <v>59.990375999999998</v>
      </c>
      <c r="BA161" s="1">
        <v>85</v>
      </c>
      <c r="BB161" s="1">
        <v>60</v>
      </c>
      <c r="BC161" s="1">
        <v>3066</v>
      </c>
      <c r="BD161" s="1">
        <v>310</v>
      </c>
      <c r="BE161" s="1">
        <v>0.20560700000000001</v>
      </c>
      <c r="BF161" s="1">
        <v>0.99999099999999996</v>
      </c>
    </row>
    <row r="162" spans="1:58" x14ac:dyDescent="0.2">
      <c r="A162" s="1" t="s">
        <v>5213</v>
      </c>
      <c r="B162" s="1">
        <v>11215</v>
      </c>
      <c r="C162" s="1" t="s">
        <v>289</v>
      </c>
      <c r="D162" s="1" t="s">
        <v>289</v>
      </c>
      <c r="E162" s="1">
        <v>13</v>
      </c>
      <c r="F162" s="1">
        <v>42877241</v>
      </c>
      <c r="G162" s="1">
        <v>42877241</v>
      </c>
      <c r="H162" s="1" t="s">
        <v>289</v>
      </c>
      <c r="I162" s="1" t="s">
        <v>436</v>
      </c>
      <c r="J162" s="1" t="s">
        <v>346</v>
      </c>
      <c r="K162" s="1" t="s">
        <v>407</v>
      </c>
      <c r="L162" s="1" t="s">
        <v>333</v>
      </c>
      <c r="O162" s="1" t="s">
        <v>289</v>
      </c>
      <c r="P162" s="1" t="s">
        <v>289</v>
      </c>
      <c r="Q162" s="1" t="s">
        <v>289</v>
      </c>
      <c r="R162" s="1" t="s">
        <v>5190</v>
      </c>
      <c r="S162" s="1" t="s">
        <v>5191</v>
      </c>
      <c r="T162" s="1" t="s">
        <v>351</v>
      </c>
      <c r="U162" s="1">
        <v>8</v>
      </c>
      <c r="V162" s="1">
        <v>4534</v>
      </c>
      <c r="W162" s="1" t="s">
        <v>5192</v>
      </c>
      <c r="X162" s="1" t="s">
        <v>5193</v>
      </c>
      <c r="Y162" s="1" t="s">
        <v>5194</v>
      </c>
      <c r="Z162" s="1" t="s">
        <v>5207</v>
      </c>
      <c r="AA162" s="1">
        <v>0.373</v>
      </c>
      <c r="AE162" s="1">
        <v>0</v>
      </c>
      <c r="AH162" s="1">
        <v>106.94911</v>
      </c>
      <c r="AI162" s="1" t="s">
        <v>405</v>
      </c>
      <c r="AJ162" s="1">
        <v>0</v>
      </c>
      <c r="AK162" s="1">
        <v>1</v>
      </c>
      <c r="AL162" s="1">
        <v>15</v>
      </c>
      <c r="AM162" s="1">
        <v>361</v>
      </c>
      <c r="AN162" s="1">
        <v>12200</v>
      </c>
      <c r="AO162" s="1" t="s">
        <v>498</v>
      </c>
      <c r="AP162" s="1">
        <v>1</v>
      </c>
      <c r="AQ162" s="1">
        <v>1</v>
      </c>
      <c r="AR162" s="1">
        <v>0</v>
      </c>
      <c r="AT162" s="1" t="s">
        <v>351</v>
      </c>
      <c r="AU162" s="1">
        <v>98</v>
      </c>
      <c r="AV162" s="1">
        <v>60</v>
      </c>
      <c r="AW162" s="1">
        <v>3753</v>
      </c>
      <c r="AX162" s="1">
        <v>0</v>
      </c>
      <c r="AY162" s="1">
        <v>0</v>
      </c>
      <c r="AZ162" s="1">
        <v>347.27045500000003</v>
      </c>
      <c r="BA162" s="1">
        <v>162</v>
      </c>
      <c r="BB162" s="1">
        <v>60</v>
      </c>
      <c r="BC162" s="1">
        <v>6172</v>
      </c>
      <c r="BD162" s="1">
        <v>770</v>
      </c>
      <c r="BE162" s="1">
        <v>0.37692300000000001</v>
      </c>
      <c r="BF162" s="1">
        <v>1</v>
      </c>
    </row>
    <row r="163" spans="1:58" x14ac:dyDescent="0.2">
      <c r="A163" s="1" t="s">
        <v>5302</v>
      </c>
      <c r="B163" s="1">
        <v>5587</v>
      </c>
      <c r="C163" s="1" t="s">
        <v>289</v>
      </c>
      <c r="D163" s="1" t="s">
        <v>289</v>
      </c>
      <c r="E163" s="1">
        <v>14</v>
      </c>
      <c r="F163" s="1">
        <v>30098284</v>
      </c>
      <c r="G163" s="1">
        <v>30098284</v>
      </c>
      <c r="H163" s="1" t="s">
        <v>289</v>
      </c>
      <c r="I163" s="1" t="s">
        <v>345</v>
      </c>
      <c r="J163" s="1" t="s">
        <v>346</v>
      </c>
      <c r="K163" s="1" t="s">
        <v>347</v>
      </c>
      <c r="L163" s="1" t="s">
        <v>407</v>
      </c>
      <c r="O163" s="1" t="s">
        <v>289</v>
      </c>
      <c r="P163" s="1" t="s">
        <v>289</v>
      </c>
      <c r="Q163" s="1" t="s">
        <v>289</v>
      </c>
      <c r="R163" s="1" t="s">
        <v>5261</v>
      </c>
      <c r="S163" s="1" t="s">
        <v>5262</v>
      </c>
      <c r="T163" s="1" t="s">
        <v>293</v>
      </c>
      <c r="U163" s="1">
        <v>11</v>
      </c>
      <c r="V163" s="1">
        <v>1917</v>
      </c>
      <c r="W163" s="1" t="s">
        <v>5263</v>
      </c>
      <c r="X163" s="1" t="s">
        <v>5264</v>
      </c>
      <c r="Y163" s="1" t="s">
        <v>5265</v>
      </c>
      <c r="Z163" s="1" t="s">
        <v>5279</v>
      </c>
      <c r="AA163" s="1">
        <v>0.308</v>
      </c>
      <c r="AE163" s="1">
        <v>0</v>
      </c>
      <c r="AH163" s="1">
        <v>29.491434999999999</v>
      </c>
      <c r="AI163" s="1" t="s">
        <v>405</v>
      </c>
      <c r="AJ163" s="1">
        <v>0</v>
      </c>
      <c r="AK163" s="1">
        <v>0</v>
      </c>
      <c r="AL163" s="1">
        <v>0</v>
      </c>
      <c r="AM163" s="1">
        <v>98</v>
      </c>
      <c r="AN163" s="1">
        <v>3393</v>
      </c>
      <c r="AO163" s="1" t="s">
        <v>469</v>
      </c>
      <c r="AP163" s="1">
        <v>1</v>
      </c>
      <c r="AQ163" s="1">
        <v>0.90906900000000002</v>
      </c>
      <c r="AR163" s="1">
        <v>0</v>
      </c>
      <c r="AT163" s="1" t="s">
        <v>293</v>
      </c>
      <c r="AU163" s="1">
        <v>3</v>
      </c>
      <c r="AV163" s="1">
        <v>60</v>
      </c>
      <c r="AW163" s="1">
        <v>122</v>
      </c>
      <c r="AX163" s="1">
        <v>0</v>
      </c>
      <c r="AY163" s="1">
        <v>0</v>
      </c>
      <c r="AZ163" s="1">
        <v>8.9064270000000008</v>
      </c>
      <c r="BA163" s="1">
        <v>40</v>
      </c>
      <c r="BB163" s="1">
        <v>60</v>
      </c>
      <c r="BC163" s="1">
        <v>1588</v>
      </c>
      <c r="BD163" s="1">
        <v>168</v>
      </c>
      <c r="BE163" s="1">
        <v>6.9766999999999996E-2</v>
      </c>
      <c r="BF163" s="1">
        <v>0.90906900000000002</v>
      </c>
    </row>
    <row r="164" spans="1:58" x14ac:dyDescent="0.2">
      <c r="A164" s="1" t="s">
        <v>18146</v>
      </c>
      <c r="B164" s="1">
        <v>653075</v>
      </c>
      <c r="C164" s="1" t="s">
        <v>289</v>
      </c>
      <c r="D164" s="1" t="s">
        <v>289</v>
      </c>
      <c r="E164" s="1">
        <v>15</v>
      </c>
      <c r="F164" s="1">
        <v>30437171</v>
      </c>
      <c r="G164" s="1">
        <v>30437171</v>
      </c>
      <c r="H164" s="1" t="s">
        <v>289</v>
      </c>
      <c r="I164" s="1" t="s">
        <v>436</v>
      </c>
      <c r="J164" s="1" t="s">
        <v>346</v>
      </c>
      <c r="K164" s="1" t="s">
        <v>294</v>
      </c>
      <c r="L164" s="1" t="s">
        <v>347</v>
      </c>
      <c r="O164" s="1" t="s">
        <v>289</v>
      </c>
      <c r="P164" s="1" t="s">
        <v>289</v>
      </c>
      <c r="Q164" s="1" t="s">
        <v>289</v>
      </c>
      <c r="R164" s="1" t="s">
        <v>17553</v>
      </c>
      <c r="S164" s="1" t="s">
        <v>17554</v>
      </c>
      <c r="T164" s="1" t="s">
        <v>351</v>
      </c>
      <c r="U164" s="1">
        <v>17</v>
      </c>
      <c r="V164" s="1">
        <v>1476</v>
      </c>
      <c r="W164" s="1" t="s">
        <v>17555</v>
      </c>
      <c r="X164" s="1" t="s">
        <v>17556</v>
      </c>
      <c r="Y164" s="1" t="s">
        <v>17557</v>
      </c>
      <c r="Z164" s="1" t="s">
        <v>17559</v>
      </c>
      <c r="AA164" s="1">
        <v>0.63700000000000001</v>
      </c>
      <c r="AE164" s="1">
        <v>0</v>
      </c>
      <c r="AH164" s="1">
        <v>7.5216750000000001</v>
      </c>
      <c r="AI164" s="1" t="s">
        <v>405</v>
      </c>
      <c r="AJ164" s="1">
        <v>14</v>
      </c>
      <c r="AK164" s="1">
        <v>0</v>
      </c>
      <c r="AL164" s="1">
        <v>0</v>
      </c>
      <c r="AM164" s="1">
        <v>25</v>
      </c>
      <c r="AN164" s="1">
        <v>785</v>
      </c>
      <c r="AO164" s="1" t="s">
        <v>406</v>
      </c>
      <c r="AP164" s="1">
        <v>0.99936599999999998</v>
      </c>
      <c r="AQ164" s="1">
        <v>7.7286999999999995E-2</v>
      </c>
      <c r="AR164" s="1">
        <v>0</v>
      </c>
      <c r="AT164" s="1" t="s">
        <v>351</v>
      </c>
      <c r="AU164" s="1">
        <v>2</v>
      </c>
      <c r="AV164" s="1">
        <v>24</v>
      </c>
      <c r="AW164" s="1">
        <v>78</v>
      </c>
      <c r="AX164" s="1">
        <v>0</v>
      </c>
      <c r="AY164" s="1">
        <v>0</v>
      </c>
      <c r="AZ164" s="1">
        <v>6.683916</v>
      </c>
      <c r="BA164" s="1">
        <v>7</v>
      </c>
      <c r="BB164" s="1">
        <v>40</v>
      </c>
      <c r="BC164" s="1">
        <v>253</v>
      </c>
      <c r="BD164" s="1">
        <v>46</v>
      </c>
      <c r="BE164" s="1">
        <v>0.222222</v>
      </c>
      <c r="BF164" s="1">
        <v>7.7336000000000002E-2</v>
      </c>
    </row>
    <row r="165" spans="1:58" x14ac:dyDescent="0.2">
      <c r="A165" s="1" t="s">
        <v>5414</v>
      </c>
      <c r="B165" s="1">
        <v>161779</v>
      </c>
      <c r="C165" s="1" t="s">
        <v>289</v>
      </c>
      <c r="D165" s="1" t="s">
        <v>289</v>
      </c>
      <c r="E165" s="1">
        <v>15</v>
      </c>
      <c r="F165" s="1">
        <v>34395350</v>
      </c>
      <c r="G165" s="1">
        <v>34395350</v>
      </c>
      <c r="H165" s="1" t="s">
        <v>289</v>
      </c>
      <c r="I165" s="1" t="s">
        <v>345</v>
      </c>
      <c r="J165" s="1" t="s">
        <v>346</v>
      </c>
      <c r="K165" s="1" t="s">
        <v>294</v>
      </c>
      <c r="L165" s="1" t="s">
        <v>333</v>
      </c>
      <c r="O165" s="1" t="s">
        <v>289</v>
      </c>
      <c r="P165" s="1" t="s">
        <v>289</v>
      </c>
      <c r="Q165" s="1" t="s">
        <v>289</v>
      </c>
      <c r="R165" s="1" t="s">
        <v>5383</v>
      </c>
      <c r="S165" s="1" t="s">
        <v>5384</v>
      </c>
      <c r="T165" s="1" t="s">
        <v>351</v>
      </c>
      <c r="U165" s="1">
        <v>1</v>
      </c>
      <c r="V165" s="1">
        <v>1077</v>
      </c>
      <c r="W165" s="1" t="s">
        <v>5385</v>
      </c>
      <c r="X165" s="1" t="s">
        <v>5386</v>
      </c>
      <c r="Y165" s="1" t="s">
        <v>5387</v>
      </c>
      <c r="Z165" s="1" t="s">
        <v>5396</v>
      </c>
      <c r="AA165" s="1">
        <v>0.378</v>
      </c>
      <c r="AE165" s="1">
        <v>0</v>
      </c>
      <c r="AH165" s="1">
        <v>117.666275</v>
      </c>
      <c r="AI165" s="1" t="s">
        <v>405</v>
      </c>
      <c r="AJ165" s="1">
        <v>0</v>
      </c>
      <c r="AK165" s="1">
        <v>0</v>
      </c>
      <c r="AL165" s="1">
        <v>0</v>
      </c>
      <c r="AM165" s="1">
        <v>391</v>
      </c>
      <c r="AN165" s="1">
        <v>13089</v>
      </c>
      <c r="AO165" s="1" t="s">
        <v>406</v>
      </c>
      <c r="AP165" s="1">
        <v>1</v>
      </c>
      <c r="AQ165" s="1">
        <v>1</v>
      </c>
      <c r="AR165" s="1">
        <v>0</v>
      </c>
      <c r="AT165" s="1" t="s">
        <v>351</v>
      </c>
      <c r="AU165" s="1">
        <v>96</v>
      </c>
      <c r="AV165" s="1">
        <v>60</v>
      </c>
      <c r="AW165" s="1">
        <v>3665</v>
      </c>
      <c r="AX165" s="1">
        <v>0</v>
      </c>
      <c r="AY165" s="1">
        <v>0</v>
      </c>
      <c r="AZ165" s="1">
        <v>329.80069900000001</v>
      </c>
      <c r="BA165" s="1">
        <v>209</v>
      </c>
      <c r="BB165" s="1">
        <v>60</v>
      </c>
      <c r="BC165" s="1">
        <v>7964</v>
      </c>
      <c r="BD165" s="1">
        <v>769</v>
      </c>
      <c r="BE165" s="1">
        <v>0.31475399999999998</v>
      </c>
      <c r="BF165" s="1">
        <v>1</v>
      </c>
    </row>
    <row r="166" spans="1:58" x14ac:dyDescent="0.2">
      <c r="A166" s="1" t="s">
        <v>18041</v>
      </c>
      <c r="B166" s="1">
        <v>374654</v>
      </c>
      <c r="C166" s="1" t="s">
        <v>289</v>
      </c>
      <c r="D166" s="1" t="s">
        <v>289</v>
      </c>
      <c r="E166" s="1">
        <v>15</v>
      </c>
      <c r="F166" s="1">
        <v>90193108</v>
      </c>
      <c r="G166" s="1">
        <v>90193108</v>
      </c>
      <c r="H166" s="1" t="s">
        <v>289</v>
      </c>
      <c r="I166" s="1" t="s">
        <v>436</v>
      </c>
      <c r="J166" s="1" t="s">
        <v>346</v>
      </c>
      <c r="K166" s="1" t="s">
        <v>333</v>
      </c>
      <c r="L166" s="1" t="s">
        <v>407</v>
      </c>
      <c r="O166" s="1" t="s">
        <v>289</v>
      </c>
      <c r="P166" s="1" t="s">
        <v>289</v>
      </c>
      <c r="Q166" s="1" t="s">
        <v>289</v>
      </c>
      <c r="R166" s="1" t="s">
        <v>5349</v>
      </c>
      <c r="S166" s="1" t="s">
        <v>5350</v>
      </c>
      <c r="T166" s="1" t="s">
        <v>293</v>
      </c>
      <c r="U166" s="1">
        <v>3</v>
      </c>
      <c r="V166" s="1">
        <v>469</v>
      </c>
      <c r="W166" s="1" t="s">
        <v>5351</v>
      </c>
      <c r="X166" s="1" t="s">
        <v>5352</v>
      </c>
      <c r="Y166" s="1" t="s">
        <v>5353</v>
      </c>
      <c r="Z166" s="1" t="s">
        <v>5366</v>
      </c>
      <c r="AA166" s="1">
        <v>0.61199999999999999</v>
      </c>
      <c r="AE166" s="1">
        <v>0</v>
      </c>
      <c r="AH166" s="1">
        <v>177.07326399999999</v>
      </c>
      <c r="AI166" s="1" t="s">
        <v>405</v>
      </c>
      <c r="AJ166" s="1">
        <v>0</v>
      </c>
      <c r="AK166" s="1">
        <v>1</v>
      </c>
      <c r="AL166" s="1">
        <v>32</v>
      </c>
      <c r="AM166" s="1">
        <v>600</v>
      </c>
      <c r="AN166" s="1">
        <v>19570</v>
      </c>
      <c r="AO166" s="1" t="s">
        <v>525</v>
      </c>
      <c r="AP166" s="1">
        <v>1</v>
      </c>
      <c r="AQ166" s="1">
        <v>1</v>
      </c>
      <c r="AR166" s="1">
        <v>0</v>
      </c>
      <c r="AT166" s="1" t="s">
        <v>293</v>
      </c>
      <c r="AU166" s="1">
        <v>31</v>
      </c>
      <c r="AV166" s="1">
        <v>60</v>
      </c>
      <c r="AW166" s="1">
        <v>1148</v>
      </c>
      <c r="AX166" s="1">
        <v>0</v>
      </c>
      <c r="AY166" s="1">
        <v>0</v>
      </c>
      <c r="AZ166" s="1">
        <v>85.389641999999995</v>
      </c>
      <c r="BA166" s="1">
        <v>289</v>
      </c>
      <c r="BB166" s="1">
        <v>60</v>
      </c>
      <c r="BC166" s="1">
        <v>10760</v>
      </c>
      <c r="BD166" s="1">
        <v>1130</v>
      </c>
      <c r="BE166" s="1">
        <v>9.6875000000000003E-2</v>
      </c>
      <c r="BF166" s="1">
        <v>1</v>
      </c>
    </row>
    <row r="167" spans="1:58" x14ac:dyDescent="0.2">
      <c r="A167" s="1" t="s">
        <v>5469</v>
      </c>
      <c r="B167" s="1">
        <v>80205</v>
      </c>
      <c r="C167" s="1" t="s">
        <v>289</v>
      </c>
      <c r="D167" s="1" t="s">
        <v>289</v>
      </c>
      <c r="E167" s="1">
        <v>16</v>
      </c>
      <c r="F167" s="1">
        <v>53358437</v>
      </c>
      <c r="G167" s="1">
        <v>53358437</v>
      </c>
      <c r="H167" s="1" t="s">
        <v>289</v>
      </c>
      <c r="I167" s="1" t="s">
        <v>345</v>
      </c>
      <c r="J167" s="1" t="s">
        <v>346</v>
      </c>
      <c r="K167" s="1" t="s">
        <v>347</v>
      </c>
      <c r="L167" s="1" t="s">
        <v>407</v>
      </c>
      <c r="O167" s="1" t="s">
        <v>289</v>
      </c>
      <c r="P167" s="1" t="s">
        <v>289</v>
      </c>
      <c r="Q167" s="1" t="s">
        <v>289</v>
      </c>
      <c r="R167" s="1" t="s">
        <v>5428</v>
      </c>
      <c r="S167" s="1" t="s">
        <v>5429</v>
      </c>
      <c r="T167" s="1" t="s">
        <v>351</v>
      </c>
      <c r="U167" s="1">
        <v>39</v>
      </c>
      <c r="V167" s="1">
        <v>8485</v>
      </c>
      <c r="W167" s="1" t="s">
        <v>5430</v>
      </c>
      <c r="X167" s="1" t="s">
        <v>5431</v>
      </c>
      <c r="Y167" s="1" t="s">
        <v>5432</v>
      </c>
      <c r="Z167" s="1" t="s">
        <v>5443</v>
      </c>
      <c r="AA167" s="1">
        <v>0.42299999999999999</v>
      </c>
      <c r="AE167" s="1">
        <v>0</v>
      </c>
      <c r="AH167" s="1">
        <v>119.901233</v>
      </c>
      <c r="AI167" s="1" t="s">
        <v>405</v>
      </c>
      <c r="AJ167" s="1">
        <v>0</v>
      </c>
      <c r="AK167" s="1">
        <v>1</v>
      </c>
      <c r="AL167" s="1">
        <v>8</v>
      </c>
      <c r="AM167" s="1">
        <v>402</v>
      </c>
      <c r="AN167" s="1">
        <v>13759</v>
      </c>
      <c r="AO167" s="1" t="s">
        <v>469</v>
      </c>
      <c r="AP167" s="1">
        <v>1</v>
      </c>
      <c r="AQ167" s="1">
        <v>1</v>
      </c>
      <c r="AR167" s="1">
        <v>0</v>
      </c>
      <c r="AT167" s="1" t="s">
        <v>351</v>
      </c>
      <c r="AU167" s="1">
        <v>26</v>
      </c>
      <c r="AV167" s="1">
        <v>60</v>
      </c>
      <c r="AW167" s="1">
        <v>949</v>
      </c>
      <c r="AX167" s="1">
        <v>0</v>
      </c>
      <c r="AY167" s="1">
        <v>0</v>
      </c>
      <c r="AZ167" s="1">
        <v>66.357104000000007</v>
      </c>
      <c r="BA167" s="1">
        <v>347</v>
      </c>
      <c r="BB167" s="1">
        <v>60</v>
      </c>
      <c r="BC167" s="1">
        <v>13223</v>
      </c>
      <c r="BD167" s="1">
        <v>919</v>
      </c>
      <c r="BE167" s="1">
        <v>6.9705000000000003E-2</v>
      </c>
      <c r="BF167" s="1">
        <v>1</v>
      </c>
    </row>
    <row r="168" spans="1:58" x14ac:dyDescent="0.2">
      <c r="A168" s="1" t="s">
        <v>18241</v>
      </c>
      <c r="B168" s="1">
        <v>2064</v>
      </c>
      <c r="C168" s="1" t="s">
        <v>289</v>
      </c>
      <c r="D168" s="1" t="s">
        <v>289</v>
      </c>
      <c r="E168" s="1">
        <v>17</v>
      </c>
      <c r="F168" s="1">
        <v>37873630</v>
      </c>
      <c r="G168" s="1">
        <v>37873630</v>
      </c>
      <c r="H168" s="1" t="s">
        <v>289</v>
      </c>
      <c r="I168" s="1" t="s">
        <v>345</v>
      </c>
      <c r="J168" s="1" t="s">
        <v>346</v>
      </c>
      <c r="K168" s="1" t="s">
        <v>347</v>
      </c>
      <c r="L168" s="1" t="s">
        <v>294</v>
      </c>
      <c r="O168" s="1" t="s">
        <v>289</v>
      </c>
      <c r="P168" s="1" t="s">
        <v>289</v>
      </c>
      <c r="Q168" s="1" t="s">
        <v>289</v>
      </c>
      <c r="R168" s="1" t="s">
        <v>18242</v>
      </c>
      <c r="S168" s="1" t="s">
        <v>18243</v>
      </c>
      <c r="T168" s="1" t="s">
        <v>351</v>
      </c>
      <c r="U168" s="1">
        <v>15</v>
      </c>
      <c r="V168" s="1">
        <v>2010</v>
      </c>
      <c r="W168" s="1" t="s">
        <v>18244</v>
      </c>
      <c r="X168" s="1" t="s">
        <v>18245</v>
      </c>
      <c r="Y168" s="1" t="s">
        <v>18246</v>
      </c>
      <c r="Z168" s="1" t="s">
        <v>18247</v>
      </c>
      <c r="AA168" s="1">
        <v>0.61699999999999999</v>
      </c>
      <c r="AE168" s="1">
        <v>0</v>
      </c>
      <c r="AH168" s="1">
        <v>9.3290649999999999</v>
      </c>
      <c r="AI168" s="1" t="s">
        <v>405</v>
      </c>
      <c r="AJ168" s="1">
        <v>0</v>
      </c>
      <c r="AK168" s="1">
        <v>0</v>
      </c>
      <c r="AL168" s="1">
        <v>0</v>
      </c>
      <c r="AM168" s="1">
        <v>31</v>
      </c>
      <c r="AN168" s="1">
        <v>1037</v>
      </c>
      <c r="AO168" s="1" t="s">
        <v>469</v>
      </c>
      <c r="AP168" s="1">
        <v>0.99999700000000002</v>
      </c>
      <c r="AQ168" s="1">
        <v>0.19631100000000001</v>
      </c>
      <c r="AR168" s="1">
        <v>0</v>
      </c>
      <c r="AT168" s="1" t="s">
        <v>351</v>
      </c>
      <c r="AU168" s="1">
        <v>2</v>
      </c>
      <c r="AV168" s="1">
        <v>60</v>
      </c>
      <c r="AW168" s="1">
        <v>79</v>
      </c>
      <c r="AX168" s="1">
        <v>0</v>
      </c>
      <c r="AY168" s="1">
        <v>0</v>
      </c>
      <c r="AZ168" s="1">
        <v>6.3608460000000004</v>
      </c>
      <c r="BA168" s="1">
        <v>12</v>
      </c>
      <c r="BB168" s="1">
        <v>60</v>
      </c>
      <c r="BC168" s="1">
        <v>454</v>
      </c>
      <c r="BD168" s="1">
        <v>53</v>
      </c>
      <c r="BE168" s="1">
        <v>0.14285700000000001</v>
      </c>
      <c r="BF168" s="1">
        <v>0.19631199999999999</v>
      </c>
    </row>
    <row r="169" spans="1:58" x14ac:dyDescent="0.2">
      <c r="A169" s="1" t="s">
        <v>18042</v>
      </c>
      <c r="B169" s="1">
        <v>23136</v>
      </c>
      <c r="C169" s="1" t="s">
        <v>289</v>
      </c>
      <c r="D169" s="1" t="s">
        <v>289</v>
      </c>
      <c r="E169" s="1">
        <v>18</v>
      </c>
      <c r="F169" s="1">
        <v>5423546</v>
      </c>
      <c r="G169" s="1">
        <v>5423546</v>
      </c>
      <c r="H169" s="1" t="s">
        <v>289</v>
      </c>
      <c r="I169" s="1" t="s">
        <v>436</v>
      </c>
      <c r="J169" s="1" t="s">
        <v>346</v>
      </c>
      <c r="K169" s="1" t="s">
        <v>347</v>
      </c>
      <c r="L169" s="1" t="s">
        <v>407</v>
      </c>
      <c r="O169" s="1" t="s">
        <v>289</v>
      </c>
      <c r="P169" s="1" t="s">
        <v>289</v>
      </c>
      <c r="Q169" s="1" t="s">
        <v>289</v>
      </c>
      <c r="R169" s="1" t="s">
        <v>5521</v>
      </c>
      <c r="S169" s="1" t="s">
        <v>5522</v>
      </c>
      <c r="T169" s="1" t="s">
        <v>293</v>
      </c>
      <c r="U169" s="1">
        <v>11</v>
      </c>
      <c r="V169" s="1">
        <v>1510</v>
      </c>
      <c r="W169" s="1" t="s">
        <v>5523</v>
      </c>
      <c r="X169" s="1" t="s">
        <v>5524</v>
      </c>
      <c r="Y169" s="1" t="s">
        <v>5525</v>
      </c>
      <c r="Z169" s="1" t="s">
        <v>5537</v>
      </c>
      <c r="AA169" s="1">
        <v>0.40300000000000002</v>
      </c>
      <c r="AE169" s="1">
        <v>0</v>
      </c>
      <c r="AH169" s="1">
        <v>39.368485999999997</v>
      </c>
      <c r="AI169" s="1" t="s">
        <v>405</v>
      </c>
      <c r="AJ169" s="1">
        <v>0</v>
      </c>
      <c r="AK169" s="1">
        <v>1</v>
      </c>
      <c r="AL169" s="1">
        <v>11</v>
      </c>
      <c r="AM169" s="1">
        <v>135</v>
      </c>
      <c r="AN169" s="1">
        <v>4678</v>
      </c>
      <c r="AO169" s="1" t="s">
        <v>469</v>
      </c>
      <c r="AP169" s="1">
        <v>1</v>
      </c>
      <c r="AQ169" s="1">
        <v>0.95985900000000002</v>
      </c>
      <c r="AR169" s="1">
        <v>0</v>
      </c>
      <c r="AT169" s="1" t="s">
        <v>293</v>
      </c>
      <c r="AU169" s="1">
        <v>4</v>
      </c>
      <c r="AV169" s="1">
        <v>60</v>
      </c>
      <c r="AW169" s="1">
        <v>153</v>
      </c>
      <c r="AX169" s="1">
        <v>0</v>
      </c>
      <c r="AY169" s="1">
        <v>0</v>
      </c>
      <c r="AZ169" s="1">
        <v>11.156079</v>
      </c>
      <c r="BA169" s="1">
        <v>46</v>
      </c>
      <c r="BB169" s="1">
        <v>60</v>
      </c>
      <c r="BC169" s="1">
        <v>1779</v>
      </c>
      <c r="BD169" s="1">
        <v>237</v>
      </c>
      <c r="BE169" s="1">
        <v>0.08</v>
      </c>
      <c r="BF169" s="1">
        <v>0.95985900000000002</v>
      </c>
    </row>
    <row r="170" spans="1:58" x14ac:dyDescent="0.2">
      <c r="A170" s="1" t="s">
        <v>18043</v>
      </c>
      <c r="B170" s="1">
        <v>645191</v>
      </c>
      <c r="C170" s="1" t="s">
        <v>289</v>
      </c>
      <c r="D170" s="1" t="s">
        <v>289</v>
      </c>
      <c r="E170" s="1">
        <v>19</v>
      </c>
      <c r="F170" s="1">
        <v>2291071</v>
      </c>
      <c r="G170" s="1">
        <v>2291071</v>
      </c>
      <c r="H170" s="1" t="s">
        <v>289</v>
      </c>
      <c r="I170" s="1" t="s">
        <v>436</v>
      </c>
      <c r="J170" s="1" t="s">
        <v>346</v>
      </c>
      <c r="K170" s="1" t="s">
        <v>347</v>
      </c>
      <c r="L170" s="1" t="s">
        <v>294</v>
      </c>
      <c r="O170" s="1" t="s">
        <v>289</v>
      </c>
      <c r="P170" s="1" t="s">
        <v>289</v>
      </c>
      <c r="Q170" s="1" t="s">
        <v>289</v>
      </c>
      <c r="R170" s="1" t="s">
        <v>5680</v>
      </c>
      <c r="S170" s="1" t="s">
        <v>5681</v>
      </c>
      <c r="T170" s="1" t="s">
        <v>293</v>
      </c>
      <c r="U170" s="1">
        <v>1</v>
      </c>
      <c r="V170" s="1">
        <v>952</v>
      </c>
      <c r="W170" s="1" t="s">
        <v>5682</v>
      </c>
      <c r="X170" s="1" t="s">
        <v>5683</v>
      </c>
      <c r="Y170" s="1" t="s">
        <v>5684</v>
      </c>
      <c r="Z170" s="1" t="s">
        <v>5690</v>
      </c>
      <c r="AA170" s="1">
        <v>0.72099999999999997</v>
      </c>
      <c r="AE170" s="1">
        <v>0</v>
      </c>
      <c r="AH170" s="1">
        <v>126.232598</v>
      </c>
      <c r="AI170" s="1" t="s">
        <v>405</v>
      </c>
      <c r="AJ170" s="1">
        <v>0</v>
      </c>
      <c r="AK170" s="1">
        <v>0</v>
      </c>
      <c r="AL170" s="1">
        <v>0</v>
      </c>
      <c r="AM170" s="1">
        <v>420</v>
      </c>
      <c r="AN170" s="1">
        <v>14271</v>
      </c>
      <c r="AO170" s="1" t="s">
        <v>469</v>
      </c>
      <c r="AP170" s="1">
        <v>1</v>
      </c>
      <c r="AQ170" s="1">
        <v>1</v>
      </c>
      <c r="AR170" s="1">
        <v>0</v>
      </c>
      <c r="AT170" s="1" t="s">
        <v>293</v>
      </c>
      <c r="AU170" s="1">
        <v>113</v>
      </c>
      <c r="AV170" s="1">
        <v>60</v>
      </c>
      <c r="AW170" s="1">
        <v>4138</v>
      </c>
      <c r="AX170" s="1">
        <v>0</v>
      </c>
      <c r="AY170" s="1">
        <v>0</v>
      </c>
      <c r="AZ170" s="1">
        <v>386.84776099999999</v>
      </c>
      <c r="BA170" s="1">
        <v>162</v>
      </c>
      <c r="BB170" s="1">
        <v>60</v>
      </c>
      <c r="BC170" s="1">
        <v>5896</v>
      </c>
      <c r="BD170" s="1">
        <v>846</v>
      </c>
      <c r="BE170" s="1">
        <v>0.41090900000000002</v>
      </c>
      <c r="BF170" s="1">
        <v>1</v>
      </c>
    </row>
    <row r="171" spans="1:58" x14ac:dyDescent="0.2">
      <c r="A171" s="1" t="s">
        <v>5671</v>
      </c>
      <c r="B171" s="1">
        <v>1994</v>
      </c>
      <c r="C171" s="1" t="s">
        <v>289</v>
      </c>
      <c r="D171" s="1" t="s">
        <v>289</v>
      </c>
      <c r="E171" s="1">
        <v>19</v>
      </c>
      <c r="F171" s="1">
        <v>8028686</v>
      </c>
      <c r="G171" s="1">
        <v>8028686</v>
      </c>
      <c r="H171" s="1" t="s">
        <v>289</v>
      </c>
      <c r="I171" s="1" t="s">
        <v>345</v>
      </c>
      <c r="J171" s="1" t="s">
        <v>346</v>
      </c>
      <c r="K171" s="1" t="s">
        <v>333</v>
      </c>
      <c r="L171" s="1" t="s">
        <v>407</v>
      </c>
      <c r="O171" s="1" t="s">
        <v>289</v>
      </c>
      <c r="P171" s="1" t="s">
        <v>289</v>
      </c>
      <c r="Q171" s="1" t="s">
        <v>289</v>
      </c>
      <c r="R171" s="1" t="s">
        <v>5634</v>
      </c>
      <c r="S171" s="1" t="s">
        <v>5635</v>
      </c>
      <c r="T171" s="1" t="s">
        <v>293</v>
      </c>
      <c r="U171" s="1">
        <v>6</v>
      </c>
      <c r="V171" s="1">
        <v>791</v>
      </c>
      <c r="W171" s="1" t="s">
        <v>5636</v>
      </c>
      <c r="X171" s="1" t="s">
        <v>5637</v>
      </c>
      <c r="Y171" s="1" t="s">
        <v>5638</v>
      </c>
      <c r="Z171" s="1" t="s">
        <v>5649</v>
      </c>
      <c r="AA171" s="1">
        <v>0.65200000000000002</v>
      </c>
      <c r="AE171" s="1">
        <v>1</v>
      </c>
      <c r="AF171" s="1" t="s">
        <v>831</v>
      </c>
      <c r="AG171" s="1" t="s">
        <v>5567</v>
      </c>
      <c r="AH171" s="1">
        <v>51.737876999999997</v>
      </c>
      <c r="AI171" s="1" t="s">
        <v>405</v>
      </c>
      <c r="AJ171" s="1">
        <v>0</v>
      </c>
      <c r="AK171" s="1">
        <v>0</v>
      </c>
      <c r="AL171" s="1">
        <v>0</v>
      </c>
      <c r="AM171" s="1">
        <v>172</v>
      </c>
      <c r="AN171" s="1">
        <v>5875</v>
      </c>
      <c r="AO171" s="1" t="s">
        <v>525</v>
      </c>
      <c r="AP171" s="1">
        <v>1</v>
      </c>
      <c r="AQ171" s="1">
        <v>1</v>
      </c>
      <c r="AR171" s="1">
        <v>0</v>
      </c>
      <c r="AT171" s="1" t="s">
        <v>293</v>
      </c>
      <c r="AU171" s="1">
        <v>36</v>
      </c>
      <c r="AV171" s="1">
        <v>60</v>
      </c>
      <c r="AW171" s="1">
        <v>1349</v>
      </c>
      <c r="AX171" s="1">
        <v>0</v>
      </c>
      <c r="AY171" s="1">
        <v>0</v>
      </c>
      <c r="AZ171" s="1">
        <v>118.077438</v>
      </c>
      <c r="BA171" s="1">
        <v>99</v>
      </c>
      <c r="BB171" s="1">
        <v>60</v>
      </c>
      <c r="BC171" s="1">
        <v>3619</v>
      </c>
      <c r="BD171" s="1">
        <v>365</v>
      </c>
      <c r="BE171" s="1">
        <v>0.26666699999999999</v>
      </c>
      <c r="BF171" s="1">
        <v>1</v>
      </c>
    </row>
    <row r="172" spans="1:58" x14ac:dyDescent="0.2">
      <c r="A172" s="1" t="s">
        <v>5720</v>
      </c>
      <c r="B172" s="1">
        <v>0</v>
      </c>
      <c r="C172" s="1" t="s">
        <v>289</v>
      </c>
      <c r="D172" s="1" t="s">
        <v>289</v>
      </c>
      <c r="E172" s="1">
        <v>21</v>
      </c>
      <c r="F172" s="1">
        <v>14743825</v>
      </c>
      <c r="G172" s="1">
        <v>14743825</v>
      </c>
      <c r="H172" s="1" t="s">
        <v>289</v>
      </c>
      <c r="I172" s="1" t="s">
        <v>345</v>
      </c>
      <c r="J172" s="1" t="s">
        <v>346</v>
      </c>
      <c r="K172" s="1" t="s">
        <v>347</v>
      </c>
      <c r="L172" s="1" t="s">
        <v>294</v>
      </c>
      <c r="O172" s="1" t="s">
        <v>289</v>
      </c>
      <c r="P172" s="1" t="s">
        <v>289</v>
      </c>
      <c r="Q172" s="1" t="s">
        <v>289</v>
      </c>
      <c r="R172" s="1" t="s">
        <v>5707</v>
      </c>
      <c r="S172" s="1" t="s">
        <v>5708</v>
      </c>
      <c r="T172" s="1" t="s">
        <v>293</v>
      </c>
      <c r="U172" s="1">
        <v>2</v>
      </c>
      <c r="V172" s="1">
        <v>106</v>
      </c>
      <c r="W172" s="1" t="s">
        <v>5709</v>
      </c>
      <c r="X172" s="1" t="s">
        <v>5710</v>
      </c>
      <c r="Y172" s="1" t="s">
        <v>5711</v>
      </c>
      <c r="Z172" s="1" t="s">
        <v>5712</v>
      </c>
      <c r="AA172" s="1">
        <v>0.56200000000000006</v>
      </c>
      <c r="AE172" s="1">
        <v>0</v>
      </c>
      <c r="AH172" s="1">
        <v>18.654320999999999</v>
      </c>
      <c r="AI172" s="1" t="s">
        <v>405</v>
      </c>
      <c r="AJ172" s="1">
        <v>7</v>
      </c>
      <c r="AK172" s="1">
        <v>0</v>
      </c>
      <c r="AL172" s="1">
        <v>0</v>
      </c>
      <c r="AM172" s="1">
        <v>62</v>
      </c>
      <c r="AN172" s="1">
        <v>2134</v>
      </c>
      <c r="AO172" s="1" t="s">
        <v>469</v>
      </c>
      <c r="AP172" s="1">
        <v>1</v>
      </c>
      <c r="AQ172" s="1">
        <v>0.42347800000000002</v>
      </c>
      <c r="AR172" s="1">
        <v>0</v>
      </c>
      <c r="AT172" s="1" t="s">
        <v>293</v>
      </c>
      <c r="AU172" s="1">
        <v>2</v>
      </c>
      <c r="AV172" s="1">
        <v>27</v>
      </c>
      <c r="AW172" s="1">
        <v>79</v>
      </c>
      <c r="AX172" s="1">
        <v>0</v>
      </c>
      <c r="AY172" s="1">
        <v>0</v>
      </c>
      <c r="AZ172" s="1">
        <v>6.5062480000000003</v>
      </c>
      <c r="BA172" s="1">
        <v>10</v>
      </c>
      <c r="BB172" s="1">
        <v>51</v>
      </c>
      <c r="BC172" s="1">
        <v>379</v>
      </c>
      <c r="BD172" s="1">
        <v>102</v>
      </c>
      <c r="BE172" s="1">
        <v>0.16666700000000001</v>
      </c>
      <c r="BF172" s="1">
        <v>0.42347800000000002</v>
      </c>
    </row>
    <row r="173" spans="1:58" x14ac:dyDescent="0.2">
      <c r="A173" s="1" t="s">
        <v>18248</v>
      </c>
      <c r="B173" s="1">
        <v>2551</v>
      </c>
      <c r="C173" s="1" t="s">
        <v>289</v>
      </c>
      <c r="D173" s="1" t="s">
        <v>289</v>
      </c>
      <c r="E173" s="1">
        <v>21</v>
      </c>
      <c r="F173" s="1">
        <v>27130337</v>
      </c>
      <c r="G173" s="1">
        <v>27130337</v>
      </c>
      <c r="H173" s="1" t="s">
        <v>289</v>
      </c>
      <c r="I173" s="1" t="s">
        <v>436</v>
      </c>
      <c r="J173" s="1" t="s">
        <v>346</v>
      </c>
      <c r="K173" s="1" t="s">
        <v>347</v>
      </c>
      <c r="L173" s="1" t="s">
        <v>407</v>
      </c>
      <c r="O173" s="1" t="s">
        <v>289</v>
      </c>
      <c r="P173" s="1" t="s">
        <v>289</v>
      </c>
      <c r="Q173" s="1" t="s">
        <v>289</v>
      </c>
      <c r="R173" s="1" t="s">
        <v>18249</v>
      </c>
      <c r="S173" s="1" t="s">
        <v>18250</v>
      </c>
      <c r="T173" s="1" t="s">
        <v>351</v>
      </c>
      <c r="U173" s="1">
        <v>6</v>
      </c>
      <c r="V173" s="1">
        <v>1097</v>
      </c>
      <c r="W173" s="1" t="s">
        <v>18251</v>
      </c>
      <c r="X173" s="1" t="s">
        <v>18252</v>
      </c>
      <c r="Y173" s="1" t="s">
        <v>18253</v>
      </c>
      <c r="Z173" s="1" t="s">
        <v>18254</v>
      </c>
      <c r="AA173" s="1">
        <v>0.38800000000000001</v>
      </c>
      <c r="AE173" s="1">
        <v>0</v>
      </c>
      <c r="AH173" s="1">
        <v>4.5131670000000002</v>
      </c>
      <c r="AI173" s="1" t="s">
        <v>405</v>
      </c>
      <c r="AJ173" s="1">
        <v>0</v>
      </c>
      <c r="AK173" s="1">
        <v>0</v>
      </c>
      <c r="AL173" s="1">
        <v>0</v>
      </c>
      <c r="AM173" s="1">
        <v>15</v>
      </c>
      <c r="AN173" s="1">
        <v>500</v>
      </c>
      <c r="AO173" s="1" t="s">
        <v>469</v>
      </c>
      <c r="AP173" s="1">
        <v>0.99648999999999999</v>
      </c>
      <c r="AQ173" s="1">
        <v>0.35270499999999999</v>
      </c>
      <c r="AR173" s="1">
        <v>0</v>
      </c>
      <c r="AT173" s="1" t="s">
        <v>351</v>
      </c>
      <c r="AU173" s="1">
        <v>3</v>
      </c>
      <c r="AV173" s="1">
        <v>60</v>
      </c>
      <c r="AW173" s="1">
        <v>88</v>
      </c>
      <c r="AX173" s="1">
        <v>0</v>
      </c>
      <c r="AY173" s="1">
        <v>0</v>
      </c>
      <c r="AZ173" s="1">
        <v>6.6651030000000002</v>
      </c>
      <c r="BA173" s="1">
        <v>16</v>
      </c>
      <c r="BB173" s="1">
        <v>60</v>
      </c>
      <c r="BC173" s="1">
        <v>617</v>
      </c>
      <c r="BD173" s="1">
        <v>36</v>
      </c>
      <c r="BE173" s="1">
        <v>0.15789500000000001</v>
      </c>
      <c r="BF173" s="1">
        <v>0.35394700000000001</v>
      </c>
    </row>
    <row r="174" spans="1:58" x14ac:dyDescent="0.2">
      <c r="A174" s="1" t="s">
        <v>5759</v>
      </c>
      <c r="B174" s="1">
        <v>54101</v>
      </c>
      <c r="C174" s="1" t="s">
        <v>289</v>
      </c>
      <c r="D174" s="1" t="s">
        <v>289</v>
      </c>
      <c r="E174" s="1">
        <v>21</v>
      </c>
      <c r="F174" s="1">
        <v>43165981</v>
      </c>
      <c r="G174" s="1">
        <v>43165981</v>
      </c>
      <c r="H174" s="1" t="s">
        <v>289</v>
      </c>
      <c r="I174" s="1" t="s">
        <v>345</v>
      </c>
      <c r="J174" s="1" t="s">
        <v>346</v>
      </c>
      <c r="K174" s="1" t="s">
        <v>347</v>
      </c>
      <c r="L174" s="1" t="s">
        <v>294</v>
      </c>
      <c r="O174" s="1" t="s">
        <v>289</v>
      </c>
      <c r="P174" s="1" t="s">
        <v>289</v>
      </c>
      <c r="Q174" s="1" t="s">
        <v>289</v>
      </c>
      <c r="R174" s="1" t="s">
        <v>5722</v>
      </c>
      <c r="S174" s="1" t="s">
        <v>5723</v>
      </c>
      <c r="T174" s="1" t="s">
        <v>293</v>
      </c>
      <c r="U174" s="1">
        <v>6</v>
      </c>
      <c r="V174" s="1">
        <v>938</v>
      </c>
      <c r="W174" s="1" t="s">
        <v>5724</v>
      </c>
      <c r="X174" s="1" t="s">
        <v>5725</v>
      </c>
      <c r="Y174" s="1" t="s">
        <v>5726</v>
      </c>
      <c r="Z174" s="1" t="s">
        <v>5735</v>
      </c>
      <c r="AA174" s="1">
        <v>0.52200000000000002</v>
      </c>
      <c r="AE174" s="1">
        <v>0</v>
      </c>
      <c r="AH174" s="1">
        <v>117.02271</v>
      </c>
      <c r="AI174" s="1" t="s">
        <v>405</v>
      </c>
      <c r="AJ174" s="1">
        <v>0</v>
      </c>
      <c r="AK174" s="1">
        <v>0</v>
      </c>
      <c r="AL174" s="1">
        <v>0</v>
      </c>
      <c r="AM174" s="1">
        <v>389</v>
      </c>
      <c r="AN174" s="1">
        <v>13415</v>
      </c>
      <c r="AO174" s="1" t="s">
        <v>469</v>
      </c>
      <c r="AP174" s="1">
        <v>1</v>
      </c>
      <c r="AQ174" s="1">
        <v>1</v>
      </c>
      <c r="AR174" s="1">
        <v>0</v>
      </c>
      <c r="AT174" s="1" t="s">
        <v>293</v>
      </c>
      <c r="AU174" s="1">
        <v>8</v>
      </c>
      <c r="AV174" s="1">
        <v>60</v>
      </c>
      <c r="AW174" s="1">
        <v>302</v>
      </c>
      <c r="AX174" s="1">
        <v>0</v>
      </c>
      <c r="AY174" s="1">
        <v>0</v>
      </c>
      <c r="AZ174" s="1">
        <v>19.455597999999998</v>
      </c>
      <c r="BA174" s="1">
        <v>191</v>
      </c>
      <c r="BB174" s="1">
        <v>60</v>
      </c>
      <c r="BC174" s="1">
        <v>6869</v>
      </c>
      <c r="BD174" s="1">
        <v>761</v>
      </c>
      <c r="BE174" s="1">
        <v>4.0201000000000001E-2</v>
      </c>
      <c r="BF174" s="1">
        <v>1</v>
      </c>
    </row>
    <row r="175" spans="1:58" x14ac:dyDescent="0.2">
      <c r="A175" s="1" t="s">
        <v>5839</v>
      </c>
      <c r="B175" s="1">
        <v>1439</v>
      </c>
      <c r="C175" s="1" t="s">
        <v>289</v>
      </c>
      <c r="D175" s="1" t="s">
        <v>289</v>
      </c>
      <c r="E175" s="1">
        <v>22</v>
      </c>
      <c r="F175" s="1">
        <v>37328850</v>
      </c>
      <c r="G175" s="1">
        <v>37328850</v>
      </c>
      <c r="H175" s="1" t="s">
        <v>289</v>
      </c>
      <c r="I175" s="1" t="s">
        <v>345</v>
      </c>
      <c r="J175" s="1" t="s">
        <v>346</v>
      </c>
      <c r="K175" s="1" t="s">
        <v>347</v>
      </c>
      <c r="L175" s="1" t="s">
        <v>407</v>
      </c>
      <c r="O175" s="1" t="s">
        <v>289</v>
      </c>
      <c r="P175" s="1" t="s">
        <v>289</v>
      </c>
      <c r="Q175" s="1" t="s">
        <v>289</v>
      </c>
      <c r="R175" s="1" t="s">
        <v>5797</v>
      </c>
      <c r="S175" s="1" t="s">
        <v>5798</v>
      </c>
      <c r="T175" s="1" t="s">
        <v>351</v>
      </c>
      <c r="U175" s="1">
        <v>9</v>
      </c>
      <c r="V175" s="1">
        <v>1278</v>
      </c>
      <c r="W175" s="1" t="s">
        <v>5799</v>
      </c>
      <c r="X175" s="1" t="s">
        <v>5800</v>
      </c>
      <c r="Y175" s="1" t="s">
        <v>5801</v>
      </c>
      <c r="Z175" s="1" t="s">
        <v>5812</v>
      </c>
      <c r="AA175" s="1">
        <v>0.52700000000000002</v>
      </c>
      <c r="AE175" s="1">
        <v>0</v>
      </c>
      <c r="AH175" s="1">
        <v>46.616567000000003</v>
      </c>
      <c r="AI175" s="1" t="s">
        <v>405</v>
      </c>
      <c r="AJ175" s="1">
        <v>0</v>
      </c>
      <c r="AK175" s="1">
        <v>0</v>
      </c>
      <c r="AL175" s="1">
        <v>0</v>
      </c>
      <c r="AM175" s="1">
        <v>155</v>
      </c>
      <c r="AN175" s="1">
        <v>5213</v>
      </c>
      <c r="AO175" s="1" t="s">
        <v>469</v>
      </c>
      <c r="AP175" s="1">
        <v>1</v>
      </c>
      <c r="AQ175" s="1">
        <v>0.99989499999999998</v>
      </c>
      <c r="AR175" s="1">
        <v>0</v>
      </c>
      <c r="AT175" s="1" t="s">
        <v>351</v>
      </c>
      <c r="AU175" s="1">
        <v>4</v>
      </c>
      <c r="AV175" s="1">
        <v>60</v>
      </c>
      <c r="AW175" s="1">
        <v>164</v>
      </c>
      <c r="AX175" s="1">
        <v>0</v>
      </c>
      <c r="AY175" s="1">
        <v>0</v>
      </c>
      <c r="AZ175" s="1">
        <v>11.163822</v>
      </c>
      <c r="BA175" s="1">
        <v>88</v>
      </c>
      <c r="BB175" s="1">
        <v>60</v>
      </c>
      <c r="BC175" s="1">
        <v>3257</v>
      </c>
      <c r="BD175" s="1">
        <v>295</v>
      </c>
      <c r="BE175" s="1">
        <v>4.3478000000000003E-2</v>
      </c>
      <c r="BF175" s="1">
        <v>0.99989499999999998</v>
      </c>
    </row>
    <row r="176" spans="1:58" x14ac:dyDescent="0.2">
      <c r="A176" s="1" t="s">
        <v>18045</v>
      </c>
      <c r="B176" s="1">
        <v>7008</v>
      </c>
      <c r="C176" s="1" t="s">
        <v>289</v>
      </c>
      <c r="D176" s="1" t="s">
        <v>289</v>
      </c>
      <c r="E176" s="1">
        <v>22</v>
      </c>
      <c r="F176" s="1">
        <v>41778138</v>
      </c>
      <c r="G176" s="1">
        <v>41778138</v>
      </c>
      <c r="H176" s="1" t="s">
        <v>289</v>
      </c>
      <c r="I176" s="1" t="s">
        <v>436</v>
      </c>
      <c r="J176" s="1" t="s">
        <v>346</v>
      </c>
      <c r="K176" s="1" t="s">
        <v>347</v>
      </c>
      <c r="L176" s="1" t="s">
        <v>294</v>
      </c>
      <c r="O176" s="1" t="s">
        <v>289</v>
      </c>
      <c r="P176" s="1" t="s">
        <v>289</v>
      </c>
      <c r="Q176" s="1" t="s">
        <v>289</v>
      </c>
      <c r="R176" s="1" t="s">
        <v>5842</v>
      </c>
      <c r="S176" s="1" t="s">
        <v>5843</v>
      </c>
      <c r="T176" s="1" t="s">
        <v>351</v>
      </c>
      <c r="U176" s="1">
        <v>1</v>
      </c>
      <c r="V176" s="1">
        <v>206</v>
      </c>
      <c r="W176" s="1" t="s">
        <v>5844</v>
      </c>
      <c r="X176" s="1" t="s">
        <v>5845</v>
      </c>
      <c r="Y176" s="1" t="s">
        <v>5846</v>
      </c>
      <c r="Z176" s="1" t="s">
        <v>5856</v>
      </c>
      <c r="AA176" s="1">
        <v>0.76100000000000001</v>
      </c>
      <c r="AE176" s="1">
        <v>0</v>
      </c>
      <c r="AH176" s="1">
        <v>17.451578999999999</v>
      </c>
      <c r="AI176" s="1" t="s">
        <v>405</v>
      </c>
      <c r="AJ176" s="1">
        <v>0</v>
      </c>
      <c r="AK176" s="1">
        <v>0</v>
      </c>
      <c r="AL176" s="1">
        <v>0</v>
      </c>
      <c r="AM176" s="1">
        <v>58</v>
      </c>
      <c r="AN176" s="1">
        <v>1917</v>
      </c>
      <c r="AO176" s="1" t="s">
        <v>469</v>
      </c>
      <c r="AP176" s="1">
        <v>1</v>
      </c>
      <c r="AQ176" s="1">
        <v>0.96742499999999998</v>
      </c>
      <c r="AR176" s="1">
        <v>0</v>
      </c>
      <c r="AT176" s="1" t="s">
        <v>351</v>
      </c>
      <c r="AU176" s="1">
        <v>5</v>
      </c>
      <c r="AV176" s="1">
        <v>60</v>
      </c>
      <c r="AW176" s="1">
        <v>169</v>
      </c>
      <c r="AX176" s="1">
        <v>0</v>
      </c>
      <c r="AY176" s="1">
        <v>0</v>
      </c>
      <c r="AZ176" s="1">
        <v>12.140238999999999</v>
      </c>
      <c r="BA176" s="1">
        <v>47</v>
      </c>
      <c r="BB176" s="1">
        <v>60</v>
      </c>
      <c r="BC176" s="1">
        <v>1575</v>
      </c>
      <c r="BD176" s="1">
        <v>157</v>
      </c>
      <c r="BE176" s="1">
        <v>9.6154000000000003E-2</v>
      </c>
      <c r="BF176" s="1">
        <v>0.96742499999999998</v>
      </c>
    </row>
    <row r="177" spans="1:58" x14ac:dyDescent="0.2">
      <c r="A177" s="1" t="s">
        <v>3979</v>
      </c>
      <c r="B177" s="1">
        <v>158835</v>
      </c>
      <c r="C177" s="1" t="s">
        <v>289</v>
      </c>
      <c r="D177" s="1" t="s">
        <v>289</v>
      </c>
      <c r="E177" s="1" t="s">
        <v>290</v>
      </c>
      <c r="F177" s="1">
        <v>69264225</v>
      </c>
      <c r="G177" s="1">
        <v>69264225</v>
      </c>
      <c r="H177" s="1" t="s">
        <v>289</v>
      </c>
      <c r="I177" s="1" t="s">
        <v>345</v>
      </c>
      <c r="J177" s="1" t="s">
        <v>346</v>
      </c>
      <c r="K177" s="1" t="s">
        <v>407</v>
      </c>
      <c r="L177" s="1" t="s">
        <v>333</v>
      </c>
      <c r="O177" s="1" t="s">
        <v>289</v>
      </c>
      <c r="P177" s="1" t="s">
        <v>289</v>
      </c>
      <c r="Q177" s="1" t="s">
        <v>289</v>
      </c>
      <c r="R177" s="1" t="s">
        <v>3945</v>
      </c>
      <c r="S177" s="1" t="s">
        <v>3946</v>
      </c>
      <c r="T177" s="1" t="s">
        <v>293</v>
      </c>
      <c r="U177" s="1">
        <v>2</v>
      </c>
      <c r="V177" s="1">
        <v>178</v>
      </c>
      <c r="W177" s="1" t="s">
        <v>3947</v>
      </c>
      <c r="X177" s="1" t="s">
        <v>3948</v>
      </c>
      <c r="Y177" s="1" t="s">
        <v>3949</v>
      </c>
      <c r="Z177" s="1" t="s">
        <v>3957</v>
      </c>
      <c r="AA177" s="1">
        <v>0.53700000000000003</v>
      </c>
      <c r="AE177" s="1">
        <v>0</v>
      </c>
      <c r="AH177" s="1">
        <v>49.904680999999997</v>
      </c>
      <c r="AI177" s="1" t="s">
        <v>405</v>
      </c>
      <c r="AJ177" s="1">
        <v>0</v>
      </c>
      <c r="AK177" s="1">
        <v>1</v>
      </c>
      <c r="AL177" s="1">
        <v>11</v>
      </c>
      <c r="AM177" s="1">
        <v>170</v>
      </c>
      <c r="AN177" s="1">
        <v>5702</v>
      </c>
      <c r="AO177" s="1" t="s">
        <v>498</v>
      </c>
      <c r="AP177" s="1">
        <v>1</v>
      </c>
      <c r="AQ177" s="1">
        <v>0.99996200000000002</v>
      </c>
      <c r="AR177" s="1">
        <v>0</v>
      </c>
      <c r="AT177" s="1" t="s">
        <v>293</v>
      </c>
      <c r="AU177" s="1">
        <v>5</v>
      </c>
      <c r="AV177" s="1">
        <v>60</v>
      </c>
      <c r="AW177" s="1">
        <v>183</v>
      </c>
      <c r="AX177" s="1">
        <v>0</v>
      </c>
      <c r="AY177" s="1">
        <v>0</v>
      </c>
      <c r="AZ177" s="1">
        <v>12.067721000000001</v>
      </c>
      <c r="BA177" s="1">
        <v>95</v>
      </c>
      <c r="BB177" s="1">
        <v>60</v>
      </c>
      <c r="BC177" s="1">
        <v>3612</v>
      </c>
      <c r="BD177" s="1">
        <v>319</v>
      </c>
      <c r="BE177" s="1">
        <v>0.05</v>
      </c>
      <c r="BF177" s="1">
        <v>0.99996200000000002</v>
      </c>
    </row>
    <row r="433" spans="1:58" x14ac:dyDescent="0.2">
      <c r="A433" s="1" t="s">
        <v>17986</v>
      </c>
      <c r="B433" s="1" t="s">
        <v>18227</v>
      </c>
      <c r="C433" s="1" t="s">
        <v>0</v>
      </c>
      <c r="D433" s="1" t="s">
        <v>1</v>
      </c>
      <c r="E433" s="1" t="s">
        <v>2</v>
      </c>
      <c r="F433" s="1" t="s">
        <v>3</v>
      </c>
      <c r="G433" s="1" t="s">
        <v>4</v>
      </c>
      <c r="H433" s="1" t="s">
        <v>5</v>
      </c>
      <c r="I433" s="1" t="s">
        <v>6</v>
      </c>
      <c r="J433" s="1" t="s">
        <v>7</v>
      </c>
      <c r="K433" s="1" t="s">
        <v>8</v>
      </c>
      <c r="L433" s="1" t="s">
        <v>10</v>
      </c>
      <c r="M433" s="1" t="s">
        <v>11</v>
      </c>
      <c r="N433" s="1" t="s">
        <v>12</v>
      </c>
      <c r="O433" s="1" t="s">
        <v>23</v>
      </c>
      <c r="P433" s="1" t="s">
        <v>24</v>
      </c>
      <c r="Q433" s="1" t="s">
        <v>25</v>
      </c>
      <c r="R433" s="1" t="s">
        <v>32</v>
      </c>
      <c r="S433" s="1" t="s">
        <v>33</v>
      </c>
      <c r="T433" s="1" t="s">
        <v>34</v>
      </c>
      <c r="U433" s="1" t="s">
        <v>35</v>
      </c>
      <c r="V433" s="1" t="s">
        <v>36</v>
      </c>
      <c r="W433" s="1" t="s">
        <v>37</v>
      </c>
      <c r="X433" s="1" t="s">
        <v>38</v>
      </c>
      <c r="Y433" s="1" t="s">
        <v>39</v>
      </c>
      <c r="Z433" s="1" t="s">
        <v>63</v>
      </c>
      <c r="AA433" s="1" t="s">
        <v>64</v>
      </c>
      <c r="AB433" s="1" t="s">
        <v>77</v>
      </c>
      <c r="AC433" s="1" t="s">
        <v>78</v>
      </c>
      <c r="AD433" s="1" t="s">
        <v>79</v>
      </c>
      <c r="AE433" s="1" t="s">
        <v>110</v>
      </c>
      <c r="AF433" s="1" t="s">
        <v>111</v>
      </c>
      <c r="AG433" s="1" t="s">
        <v>112</v>
      </c>
      <c r="AH433" s="1" t="s">
        <v>264</v>
      </c>
      <c r="AI433" s="1" t="s">
        <v>265</v>
      </c>
      <c r="AJ433" s="1" t="s">
        <v>266</v>
      </c>
      <c r="AK433" s="1" t="s">
        <v>267</v>
      </c>
      <c r="AL433" s="1" t="s">
        <v>268</v>
      </c>
      <c r="AM433" s="1" t="s">
        <v>269</v>
      </c>
      <c r="AN433" s="1" t="s">
        <v>270</v>
      </c>
      <c r="AO433" s="1" t="s">
        <v>271</v>
      </c>
      <c r="AP433" s="1" t="s">
        <v>272</v>
      </c>
      <c r="AQ433" s="1" t="s">
        <v>273</v>
      </c>
      <c r="AR433" s="1" t="s">
        <v>274</v>
      </c>
      <c r="AS433" s="1" t="s">
        <v>275</v>
      </c>
      <c r="AT433" s="1" t="s">
        <v>276</v>
      </c>
      <c r="AU433" s="1" t="s">
        <v>277</v>
      </c>
      <c r="AV433" s="1" t="s">
        <v>278</v>
      </c>
      <c r="AW433" s="1" t="s">
        <v>279</v>
      </c>
      <c r="AX433" s="1" t="s">
        <v>280</v>
      </c>
      <c r="AY433" s="1" t="s">
        <v>281</v>
      </c>
      <c r="AZ433" s="1" t="s">
        <v>282</v>
      </c>
      <c r="BA433" s="1" t="s">
        <v>283</v>
      </c>
      <c r="BB433" s="1" t="s">
        <v>284</v>
      </c>
      <c r="BC433" s="1" t="s">
        <v>285</v>
      </c>
      <c r="BD433" s="1" t="s">
        <v>286</v>
      </c>
      <c r="BE433" s="1" t="s">
        <v>287</v>
      </c>
      <c r="BF433" s="1" t="s">
        <v>288</v>
      </c>
    </row>
    <row r="434" spans="1:58" x14ac:dyDescent="0.2">
      <c r="A434" s="1" t="s">
        <v>581</v>
      </c>
      <c r="B434" s="1">
        <v>400735</v>
      </c>
      <c r="C434" s="1" t="s">
        <v>289</v>
      </c>
      <c r="D434" s="1" t="s">
        <v>289</v>
      </c>
      <c r="E434" s="1">
        <v>1</v>
      </c>
      <c r="F434" s="1">
        <v>12939788</v>
      </c>
      <c r="G434" s="1">
        <v>12939788</v>
      </c>
      <c r="H434" s="1" t="s">
        <v>289</v>
      </c>
      <c r="I434" s="1" t="s">
        <v>436</v>
      </c>
      <c r="J434" s="1" t="s">
        <v>346</v>
      </c>
      <c r="K434" s="1" t="s">
        <v>333</v>
      </c>
      <c r="L434" s="1" t="s">
        <v>407</v>
      </c>
      <c r="O434" s="1" t="s">
        <v>289</v>
      </c>
      <c r="P434" s="1" t="s">
        <v>289</v>
      </c>
      <c r="Q434" s="1" t="s">
        <v>289</v>
      </c>
      <c r="R434" s="1" t="s">
        <v>11363</v>
      </c>
      <c r="S434" s="1" t="s">
        <v>563</v>
      </c>
      <c r="T434" s="1" t="s">
        <v>293</v>
      </c>
      <c r="U434" s="1">
        <v>4</v>
      </c>
      <c r="V434" s="1">
        <v>1084</v>
      </c>
      <c r="W434" s="1" t="s">
        <v>11364</v>
      </c>
      <c r="X434" s="1" t="s">
        <v>11365</v>
      </c>
      <c r="Y434" s="1" t="s">
        <v>11366</v>
      </c>
      <c r="Z434" s="1" t="s">
        <v>11367</v>
      </c>
      <c r="AA434" s="1">
        <v>0.47299999999999998</v>
      </c>
      <c r="AE434" s="1">
        <v>0</v>
      </c>
      <c r="AH434" s="1">
        <v>2.407686</v>
      </c>
      <c r="AI434" s="1" t="s">
        <v>405</v>
      </c>
      <c r="AJ434" s="1">
        <v>10</v>
      </c>
      <c r="AK434" s="1">
        <v>0</v>
      </c>
      <c r="AL434" s="1">
        <v>0</v>
      </c>
      <c r="AM434" s="1">
        <v>8</v>
      </c>
      <c r="AN434" s="1">
        <v>274</v>
      </c>
      <c r="AO434" s="1" t="s">
        <v>525</v>
      </c>
      <c r="AP434" s="1">
        <v>0</v>
      </c>
      <c r="AQ434" s="1">
        <v>0</v>
      </c>
      <c r="AR434" s="1">
        <v>0</v>
      </c>
      <c r="AT434" s="1" t="s">
        <v>293</v>
      </c>
      <c r="AU434" s="1">
        <v>11</v>
      </c>
      <c r="AV434" s="1">
        <v>22</v>
      </c>
      <c r="AW434" s="1">
        <v>418</v>
      </c>
      <c r="AX434" s="1">
        <v>0</v>
      </c>
      <c r="AY434" s="1">
        <v>0</v>
      </c>
      <c r="AZ434" s="1">
        <v>40.133819000000003</v>
      </c>
      <c r="BA434" s="1">
        <v>12</v>
      </c>
      <c r="BB434" s="1">
        <v>40</v>
      </c>
      <c r="BC434" s="1">
        <v>456</v>
      </c>
      <c r="BD434" s="1">
        <v>40</v>
      </c>
      <c r="BE434" s="1">
        <v>0.47826099999999999</v>
      </c>
      <c r="BF434" s="1">
        <v>0.49054399999999998</v>
      </c>
    </row>
    <row r="435" spans="1:58" x14ac:dyDescent="0.2">
      <c r="A435" s="1" t="s">
        <v>581</v>
      </c>
      <c r="B435" s="1">
        <v>400735</v>
      </c>
      <c r="C435" s="1" t="s">
        <v>289</v>
      </c>
      <c r="D435" s="1" t="s">
        <v>289</v>
      </c>
      <c r="E435" s="1">
        <v>1</v>
      </c>
      <c r="F435" s="1">
        <v>12939854</v>
      </c>
      <c r="G435" s="1">
        <v>12939854</v>
      </c>
      <c r="H435" s="1" t="s">
        <v>289</v>
      </c>
      <c r="I435" s="1" t="s">
        <v>436</v>
      </c>
      <c r="J435" s="1" t="s">
        <v>346</v>
      </c>
      <c r="K435" s="1" t="s">
        <v>294</v>
      </c>
      <c r="L435" s="1" t="s">
        <v>333</v>
      </c>
      <c r="O435" s="1" t="s">
        <v>289</v>
      </c>
      <c r="P435" s="1" t="s">
        <v>289</v>
      </c>
      <c r="Q435" s="1" t="s">
        <v>289</v>
      </c>
      <c r="R435" s="1" t="s">
        <v>12972</v>
      </c>
      <c r="S435" s="1" t="s">
        <v>563</v>
      </c>
      <c r="T435" s="1" t="s">
        <v>293</v>
      </c>
      <c r="U435" s="1">
        <v>4</v>
      </c>
      <c r="V435" s="1">
        <v>1018</v>
      </c>
      <c r="W435" s="1" t="s">
        <v>12973</v>
      </c>
      <c r="X435" s="1" t="s">
        <v>12974</v>
      </c>
      <c r="Y435" s="1" t="s">
        <v>12975</v>
      </c>
      <c r="Z435" s="1" t="s">
        <v>12976</v>
      </c>
      <c r="AA435" s="1">
        <v>0.44800000000000001</v>
      </c>
      <c r="AE435" s="1">
        <v>0</v>
      </c>
      <c r="AH435" s="1">
        <v>2.4076010000000001</v>
      </c>
      <c r="AI435" s="1" t="s">
        <v>405</v>
      </c>
      <c r="AJ435" s="1">
        <v>8</v>
      </c>
      <c r="AK435" s="1">
        <v>0</v>
      </c>
      <c r="AL435" s="1">
        <v>0</v>
      </c>
      <c r="AM435" s="1">
        <v>8</v>
      </c>
      <c r="AN435" s="1">
        <v>278</v>
      </c>
      <c r="AO435" s="1" t="s">
        <v>406</v>
      </c>
      <c r="AP435" s="1">
        <v>0</v>
      </c>
      <c r="AQ435" s="1">
        <v>0</v>
      </c>
      <c r="AR435" s="1">
        <v>0</v>
      </c>
      <c r="AT435" s="1" t="s">
        <v>293</v>
      </c>
      <c r="AU435" s="1">
        <v>3</v>
      </c>
      <c r="AV435" s="1">
        <v>22</v>
      </c>
      <c r="AW435" s="1">
        <v>116</v>
      </c>
      <c r="AX435" s="1">
        <v>0</v>
      </c>
      <c r="AY435" s="1">
        <v>0</v>
      </c>
      <c r="AZ435" s="1">
        <v>8.7079640000000005</v>
      </c>
      <c r="BA435" s="1">
        <v>29</v>
      </c>
      <c r="BB435" s="1">
        <v>45</v>
      </c>
      <c r="BC435" s="1">
        <v>1098</v>
      </c>
      <c r="BD435" s="1">
        <v>51</v>
      </c>
      <c r="BE435" s="1">
        <v>9.375E-2</v>
      </c>
      <c r="BF435" s="1">
        <v>0.73967099999999997</v>
      </c>
    </row>
    <row r="436" spans="1:58" x14ac:dyDescent="0.2">
      <c r="A436" s="1" t="s">
        <v>18101</v>
      </c>
      <c r="B436" s="1">
        <v>55616</v>
      </c>
      <c r="C436" s="1" t="s">
        <v>289</v>
      </c>
      <c r="D436" s="1" t="s">
        <v>289</v>
      </c>
      <c r="E436" s="1">
        <v>1</v>
      </c>
      <c r="F436" s="1">
        <v>23763699</v>
      </c>
      <c r="G436" s="1">
        <v>23763699</v>
      </c>
      <c r="H436" s="1" t="s">
        <v>289</v>
      </c>
      <c r="I436" s="1" t="s">
        <v>436</v>
      </c>
      <c r="J436" s="1" t="s">
        <v>346</v>
      </c>
      <c r="K436" s="1" t="s">
        <v>333</v>
      </c>
      <c r="L436" s="1" t="s">
        <v>407</v>
      </c>
      <c r="O436" s="1" t="s">
        <v>289</v>
      </c>
      <c r="P436" s="1" t="s">
        <v>289</v>
      </c>
      <c r="Q436" s="1" t="s">
        <v>289</v>
      </c>
      <c r="R436" s="1" t="s">
        <v>11182</v>
      </c>
      <c r="S436" s="1" t="s">
        <v>11183</v>
      </c>
      <c r="T436" s="1" t="s">
        <v>293</v>
      </c>
      <c r="U436" s="1">
        <v>14</v>
      </c>
      <c r="V436" s="1">
        <v>1310</v>
      </c>
      <c r="W436" s="1" t="s">
        <v>11184</v>
      </c>
      <c r="X436" s="1" t="s">
        <v>11185</v>
      </c>
      <c r="Y436" s="1" t="s">
        <v>11186</v>
      </c>
      <c r="Z436" s="1" t="s">
        <v>11196</v>
      </c>
      <c r="AA436" s="1">
        <v>0.70599999999999996</v>
      </c>
      <c r="AE436" s="1">
        <v>0</v>
      </c>
      <c r="AH436" s="1">
        <v>12.910762999999999</v>
      </c>
      <c r="AI436" s="1" t="s">
        <v>405</v>
      </c>
      <c r="AJ436" s="1">
        <v>0</v>
      </c>
      <c r="AK436" s="1">
        <v>0</v>
      </c>
      <c r="AL436" s="1">
        <v>0</v>
      </c>
      <c r="AM436" s="1">
        <v>43</v>
      </c>
      <c r="AN436" s="1">
        <v>1307</v>
      </c>
      <c r="AO436" s="1" t="s">
        <v>525</v>
      </c>
      <c r="AP436" s="1">
        <v>1</v>
      </c>
      <c r="AQ436" s="1">
        <v>0.99999899999999997</v>
      </c>
      <c r="AR436" s="1">
        <v>0</v>
      </c>
      <c r="AT436" s="1" t="s">
        <v>293</v>
      </c>
      <c r="AU436" s="1">
        <v>63</v>
      </c>
      <c r="AV436" s="1">
        <v>60</v>
      </c>
      <c r="AW436" s="1">
        <v>2280</v>
      </c>
      <c r="AX436" s="1">
        <v>0</v>
      </c>
      <c r="AY436" s="1">
        <v>0</v>
      </c>
      <c r="AZ436" s="1">
        <v>221.04176000000001</v>
      </c>
      <c r="BA436" s="1">
        <v>60</v>
      </c>
      <c r="BB436" s="1">
        <v>60</v>
      </c>
      <c r="BC436" s="1">
        <v>2198</v>
      </c>
      <c r="BD436" s="1">
        <v>182</v>
      </c>
      <c r="BE436" s="1">
        <v>0.51219499999999996</v>
      </c>
      <c r="BF436" s="1">
        <v>0.99999899999999997</v>
      </c>
    </row>
    <row r="437" spans="1:58" x14ac:dyDescent="0.2">
      <c r="A437" s="1" t="s">
        <v>11414</v>
      </c>
      <c r="B437" s="1">
        <v>10250</v>
      </c>
      <c r="C437" s="1" t="s">
        <v>289</v>
      </c>
      <c r="D437" s="1" t="s">
        <v>289</v>
      </c>
      <c r="E437" s="1">
        <v>1</v>
      </c>
      <c r="F437" s="1">
        <v>24977929</v>
      </c>
      <c r="G437" s="1">
        <v>24977929</v>
      </c>
      <c r="H437" s="1" t="s">
        <v>289</v>
      </c>
      <c r="I437" s="1" t="s">
        <v>345</v>
      </c>
      <c r="J437" s="1" t="s">
        <v>346</v>
      </c>
      <c r="K437" s="1" t="s">
        <v>333</v>
      </c>
      <c r="L437" s="1" t="s">
        <v>347</v>
      </c>
      <c r="O437" s="1" t="s">
        <v>289</v>
      </c>
      <c r="P437" s="1" t="s">
        <v>289</v>
      </c>
      <c r="Q437" s="1" t="s">
        <v>289</v>
      </c>
      <c r="R437" s="1" t="s">
        <v>11373</v>
      </c>
      <c r="S437" s="1" t="s">
        <v>11374</v>
      </c>
      <c r="T437" s="1" t="s">
        <v>351</v>
      </c>
      <c r="U437" s="1">
        <v>6</v>
      </c>
      <c r="V437" s="1">
        <v>866</v>
      </c>
      <c r="W437" s="1" t="s">
        <v>11375</v>
      </c>
      <c r="X437" s="1" t="s">
        <v>11376</v>
      </c>
      <c r="Y437" s="1" t="s">
        <v>11377</v>
      </c>
      <c r="Z437" s="1" t="s">
        <v>11389</v>
      </c>
      <c r="AA437" s="1">
        <v>0.46800000000000003</v>
      </c>
      <c r="AE437" s="1">
        <v>0</v>
      </c>
      <c r="AH437" s="1">
        <v>8.7283050000000006</v>
      </c>
      <c r="AI437" s="1" t="s">
        <v>405</v>
      </c>
      <c r="AJ437" s="1">
        <v>0</v>
      </c>
      <c r="AK437" s="1">
        <v>0</v>
      </c>
      <c r="AL437" s="1">
        <v>0</v>
      </c>
      <c r="AM437" s="1">
        <v>29</v>
      </c>
      <c r="AN437" s="1">
        <v>1045</v>
      </c>
      <c r="AO437" s="1" t="s">
        <v>525</v>
      </c>
      <c r="AP437" s="1">
        <v>0.99999700000000002</v>
      </c>
      <c r="AQ437" s="1">
        <v>0.99819800000000003</v>
      </c>
      <c r="AR437" s="1">
        <v>0</v>
      </c>
      <c r="AT437" s="1" t="s">
        <v>351</v>
      </c>
      <c r="AU437" s="1">
        <v>37</v>
      </c>
      <c r="AV437" s="1">
        <v>60</v>
      </c>
      <c r="AW437" s="1">
        <v>1367</v>
      </c>
      <c r="AX437" s="1">
        <v>0</v>
      </c>
      <c r="AY437" s="1">
        <v>0</v>
      </c>
      <c r="AZ437" s="1">
        <v>132.07608999999999</v>
      </c>
      <c r="BA437" s="1">
        <v>37</v>
      </c>
      <c r="BB437" s="1">
        <v>60</v>
      </c>
      <c r="BC437" s="1">
        <v>1377</v>
      </c>
      <c r="BD437" s="1">
        <v>123</v>
      </c>
      <c r="BE437" s="1">
        <v>0.5</v>
      </c>
      <c r="BF437" s="1">
        <v>0.99819999999999998</v>
      </c>
    </row>
    <row r="438" spans="1:58" x14ac:dyDescent="0.2">
      <c r="A438" s="1" t="s">
        <v>11358</v>
      </c>
      <c r="B438" s="1">
        <v>54596</v>
      </c>
      <c r="C438" s="1" t="s">
        <v>289</v>
      </c>
      <c r="D438" s="1" t="s">
        <v>289</v>
      </c>
      <c r="E438" s="1">
        <v>1</v>
      </c>
      <c r="F438" s="1">
        <v>62676907</v>
      </c>
      <c r="G438" s="1">
        <v>62676907</v>
      </c>
      <c r="H438" s="1" t="s">
        <v>289</v>
      </c>
      <c r="I438" s="1" t="s">
        <v>345</v>
      </c>
      <c r="J438" s="1" t="s">
        <v>346</v>
      </c>
      <c r="K438" s="1" t="s">
        <v>347</v>
      </c>
      <c r="L438" s="1" t="s">
        <v>294</v>
      </c>
      <c r="O438" s="1" t="s">
        <v>289</v>
      </c>
      <c r="P438" s="1" t="s">
        <v>289</v>
      </c>
      <c r="Q438" s="1" t="s">
        <v>289</v>
      </c>
      <c r="R438" s="1" t="s">
        <v>11330</v>
      </c>
      <c r="S438" s="1" t="s">
        <v>11331</v>
      </c>
      <c r="T438" s="1" t="s">
        <v>351</v>
      </c>
      <c r="U438" s="1">
        <v>4</v>
      </c>
      <c r="V438" s="1">
        <v>2756</v>
      </c>
      <c r="W438" s="1" t="s">
        <v>11332</v>
      </c>
      <c r="X438" s="1" t="s">
        <v>11333</v>
      </c>
      <c r="Y438" s="1" t="s">
        <v>11334</v>
      </c>
      <c r="Z438" s="1" t="s">
        <v>11341</v>
      </c>
      <c r="AA438" s="1">
        <v>0.36299999999999999</v>
      </c>
      <c r="AE438" s="1">
        <v>0</v>
      </c>
      <c r="AH438" s="1">
        <v>14.745145000000001</v>
      </c>
      <c r="AI438" s="1" t="s">
        <v>405</v>
      </c>
      <c r="AJ438" s="1">
        <v>0</v>
      </c>
      <c r="AK438" s="1">
        <v>0</v>
      </c>
      <c r="AL438" s="1">
        <v>0</v>
      </c>
      <c r="AM438" s="1">
        <v>49</v>
      </c>
      <c r="AN438" s="1">
        <v>1688</v>
      </c>
      <c r="AO438" s="1" t="s">
        <v>469</v>
      </c>
      <c r="AP438" s="1">
        <v>1</v>
      </c>
      <c r="AQ438" s="1">
        <v>1</v>
      </c>
      <c r="AR438" s="1">
        <v>0</v>
      </c>
      <c r="AT438" s="1" t="s">
        <v>351</v>
      </c>
      <c r="AU438" s="1">
        <v>84</v>
      </c>
      <c r="AV438" s="1">
        <v>60</v>
      </c>
      <c r="AW438" s="1">
        <v>3234</v>
      </c>
      <c r="AX438" s="1">
        <v>0</v>
      </c>
      <c r="AY438" s="1">
        <v>0</v>
      </c>
      <c r="AZ438" s="1">
        <v>312.62952799999999</v>
      </c>
      <c r="BA438" s="1">
        <v>85</v>
      </c>
      <c r="BB438" s="1">
        <v>60</v>
      </c>
      <c r="BC438" s="1">
        <v>3244</v>
      </c>
      <c r="BD438" s="1">
        <v>225</v>
      </c>
      <c r="BE438" s="1">
        <v>0.49704100000000001</v>
      </c>
      <c r="BF438" s="1">
        <v>1</v>
      </c>
    </row>
    <row r="439" spans="1:58" x14ac:dyDescent="0.2">
      <c r="A439" s="1" t="s">
        <v>494</v>
      </c>
      <c r="B439" s="1">
        <v>25832</v>
      </c>
      <c r="C439" s="1" t="s">
        <v>289</v>
      </c>
      <c r="D439" s="1" t="s">
        <v>289</v>
      </c>
      <c r="E439" s="1">
        <v>1</v>
      </c>
      <c r="F439" s="1">
        <v>148010915</v>
      </c>
      <c r="G439" s="1">
        <v>148010915</v>
      </c>
      <c r="H439" s="1" t="s">
        <v>289</v>
      </c>
      <c r="I439" s="1" t="s">
        <v>436</v>
      </c>
      <c r="J439" s="1" t="s">
        <v>346</v>
      </c>
      <c r="K439" s="1" t="s">
        <v>294</v>
      </c>
      <c r="L439" s="1" t="s">
        <v>347</v>
      </c>
      <c r="O439" s="1" t="s">
        <v>289</v>
      </c>
      <c r="P439" s="1" t="s">
        <v>289</v>
      </c>
      <c r="Q439" s="1" t="s">
        <v>289</v>
      </c>
      <c r="R439" s="1" t="s">
        <v>2382</v>
      </c>
      <c r="S439" s="1" t="s">
        <v>471</v>
      </c>
      <c r="T439" s="1" t="s">
        <v>293</v>
      </c>
      <c r="U439" s="1">
        <v>14</v>
      </c>
      <c r="V439" s="1">
        <v>1723</v>
      </c>
      <c r="W439" s="1" t="s">
        <v>2383</v>
      </c>
      <c r="X439" s="1" t="s">
        <v>2384</v>
      </c>
      <c r="Y439" s="1" t="s">
        <v>2385</v>
      </c>
      <c r="Z439" s="1" t="s">
        <v>2386</v>
      </c>
      <c r="AA439" s="1">
        <v>0.45800000000000002</v>
      </c>
      <c r="AE439" s="1">
        <v>0</v>
      </c>
      <c r="AH439" s="1">
        <v>9.9271510000000003</v>
      </c>
      <c r="AI439" s="1" t="s">
        <v>405</v>
      </c>
      <c r="AJ439" s="1">
        <v>38</v>
      </c>
      <c r="AK439" s="1">
        <v>0</v>
      </c>
      <c r="AL439" s="1">
        <v>0</v>
      </c>
      <c r="AM439" s="1">
        <v>33</v>
      </c>
      <c r="AN439" s="1">
        <v>1088</v>
      </c>
      <c r="AO439" s="1" t="s">
        <v>406</v>
      </c>
      <c r="AP439" s="1">
        <v>0.99987899999999996</v>
      </c>
      <c r="AQ439" s="1">
        <v>0.99981799999999998</v>
      </c>
      <c r="AR439" s="1">
        <v>0</v>
      </c>
      <c r="AT439" s="1" t="s">
        <v>293</v>
      </c>
      <c r="AU439" s="1">
        <v>7</v>
      </c>
      <c r="AV439" s="1">
        <v>40</v>
      </c>
      <c r="AW439" s="1">
        <v>270</v>
      </c>
      <c r="AX439" s="1">
        <v>0</v>
      </c>
      <c r="AY439" s="1">
        <v>0</v>
      </c>
      <c r="AZ439" s="1">
        <v>19.424965</v>
      </c>
      <c r="BA439" s="1">
        <v>90</v>
      </c>
      <c r="BB439" s="1">
        <v>40</v>
      </c>
      <c r="BC439" s="1">
        <v>3277</v>
      </c>
      <c r="BD439" s="1">
        <v>170</v>
      </c>
      <c r="BE439" s="1">
        <v>7.2165000000000007E-2</v>
      </c>
      <c r="BF439" s="1">
        <v>0.99994000000000005</v>
      </c>
    </row>
    <row r="440" spans="1:58" x14ac:dyDescent="0.2">
      <c r="A440" s="1" t="s">
        <v>494</v>
      </c>
      <c r="B440" s="1">
        <v>25832</v>
      </c>
      <c r="C440" s="1" t="s">
        <v>289</v>
      </c>
      <c r="D440" s="1" t="s">
        <v>289</v>
      </c>
      <c r="E440" s="1">
        <v>1</v>
      </c>
      <c r="F440" s="1">
        <v>148010942</v>
      </c>
      <c r="G440" s="1">
        <v>148010942</v>
      </c>
      <c r="H440" s="1" t="s">
        <v>289</v>
      </c>
      <c r="I440" s="1" t="s">
        <v>436</v>
      </c>
      <c r="J440" s="1" t="s">
        <v>346</v>
      </c>
      <c r="K440" s="1" t="s">
        <v>333</v>
      </c>
      <c r="L440" s="1" t="s">
        <v>407</v>
      </c>
      <c r="O440" s="1" t="s">
        <v>289</v>
      </c>
      <c r="P440" s="1" t="s">
        <v>289</v>
      </c>
      <c r="Q440" s="1" t="s">
        <v>289</v>
      </c>
      <c r="R440" s="1" t="s">
        <v>2395</v>
      </c>
      <c r="S440" s="1" t="s">
        <v>471</v>
      </c>
      <c r="T440" s="1" t="s">
        <v>293</v>
      </c>
      <c r="U440" s="1">
        <v>14</v>
      </c>
      <c r="V440" s="1">
        <v>1696</v>
      </c>
      <c r="W440" s="1" t="s">
        <v>2396</v>
      </c>
      <c r="X440" s="1" t="s">
        <v>2397</v>
      </c>
      <c r="Y440" s="1" t="s">
        <v>2398</v>
      </c>
      <c r="Z440" s="1" t="s">
        <v>2399</v>
      </c>
      <c r="AA440" s="1">
        <v>0.46800000000000003</v>
      </c>
      <c r="AE440" s="1">
        <v>0</v>
      </c>
      <c r="AH440" s="1">
        <v>8.7269640000000006</v>
      </c>
      <c r="AI440" s="1" t="s">
        <v>405</v>
      </c>
      <c r="AJ440" s="1">
        <v>35</v>
      </c>
      <c r="AK440" s="1">
        <v>0</v>
      </c>
      <c r="AL440" s="1">
        <v>0</v>
      </c>
      <c r="AM440" s="1">
        <v>29</v>
      </c>
      <c r="AN440" s="1">
        <v>1018</v>
      </c>
      <c r="AO440" s="1" t="s">
        <v>525</v>
      </c>
      <c r="AP440" s="1">
        <v>0.99987899999999996</v>
      </c>
      <c r="AQ440" s="1">
        <v>0.99983500000000003</v>
      </c>
      <c r="AR440" s="1">
        <v>0</v>
      </c>
      <c r="AT440" s="1" t="s">
        <v>293</v>
      </c>
      <c r="AU440" s="1">
        <v>7</v>
      </c>
      <c r="AV440" s="1">
        <v>40</v>
      </c>
      <c r="AW440" s="1">
        <v>275</v>
      </c>
      <c r="AX440" s="1">
        <v>0</v>
      </c>
      <c r="AY440" s="1">
        <v>0</v>
      </c>
      <c r="AZ440" s="1">
        <v>19.857612</v>
      </c>
      <c r="BA440" s="1">
        <v>92</v>
      </c>
      <c r="BB440" s="1">
        <v>40</v>
      </c>
      <c r="BC440" s="1">
        <v>3580</v>
      </c>
      <c r="BD440" s="1">
        <v>181</v>
      </c>
      <c r="BE440" s="1">
        <v>7.0707000000000006E-2</v>
      </c>
      <c r="BF440" s="1">
        <v>0.99995599999999996</v>
      </c>
    </row>
    <row r="441" spans="1:58" x14ac:dyDescent="0.2">
      <c r="A441" s="1" t="s">
        <v>11271</v>
      </c>
      <c r="B441" s="1">
        <v>388697</v>
      </c>
      <c r="C441" s="1" t="s">
        <v>289</v>
      </c>
      <c r="D441" s="1" t="s">
        <v>289</v>
      </c>
      <c r="E441" s="1">
        <v>1</v>
      </c>
      <c r="F441" s="1">
        <v>152187549</v>
      </c>
      <c r="G441" s="1">
        <v>152187549</v>
      </c>
      <c r="H441" s="1" t="s">
        <v>289</v>
      </c>
      <c r="I441" s="1" t="s">
        <v>345</v>
      </c>
      <c r="J441" s="1" t="s">
        <v>346</v>
      </c>
      <c r="K441" s="1" t="s">
        <v>347</v>
      </c>
      <c r="L441" s="1" t="s">
        <v>294</v>
      </c>
      <c r="O441" s="1" t="s">
        <v>289</v>
      </c>
      <c r="P441" s="1" t="s">
        <v>289</v>
      </c>
      <c r="Q441" s="1" t="s">
        <v>289</v>
      </c>
      <c r="R441" s="1" t="s">
        <v>11254</v>
      </c>
      <c r="S441" s="1" t="s">
        <v>11255</v>
      </c>
      <c r="T441" s="1" t="s">
        <v>293</v>
      </c>
      <c r="U441" s="1">
        <v>3</v>
      </c>
      <c r="V441" s="1">
        <v>6631</v>
      </c>
      <c r="W441" s="1" t="s">
        <v>11256</v>
      </c>
      <c r="X441" s="1" t="s">
        <v>11257</v>
      </c>
      <c r="Y441" s="1" t="s">
        <v>11258</v>
      </c>
      <c r="Z441" s="1" t="s">
        <v>11266</v>
      </c>
      <c r="AA441" s="1">
        <v>0.65200000000000002</v>
      </c>
      <c r="AE441" s="1">
        <v>0</v>
      </c>
      <c r="AH441" s="1">
        <v>11.427072000000001</v>
      </c>
      <c r="AI441" s="1" t="s">
        <v>405</v>
      </c>
      <c r="AJ441" s="1">
        <v>56</v>
      </c>
      <c r="AK441" s="1">
        <v>0</v>
      </c>
      <c r="AL441" s="1">
        <v>0</v>
      </c>
      <c r="AM441" s="1">
        <v>38</v>
      </c>
      <c r="AN441" s="1">
        <v>1225</v>
      </c>
      <c r="AO441" s="1" t="s">
        <v>469</v>
      </c>
      <c r="AP441" s="1">
        <v>0.99998799999999999</v>
      </c>
      <c r="AQ441" s="1">
        <v>0.99996099999999999</v>
      </c>
      <c r="AR441" s="1">
        <v>0</v>
      </c>
      <c r="AT441" s="1" t="s">
        <v>293</v>
      </c>
      <c r="AU441" s="1">
        <v>13</v>
      </c>
      <c r="AV441" s="1">
        <v>50</v>
      </c>
      <c r="AW441" s="1">
        <v>417</v>
      </c>
      <c r="AX441" s="1">
        <v>0</v>
      </c>
      <c r="AY441" s="1">
        <v>0</v>
      </c>
      <c r="AZ441" s="1">
        <v>31.397773999999998</v>
      </c>
      <c r="BA441" s="1">
        <v>83</v>
      </c>
      <c r="BB441" s="1">
        <v>47</v>
      </c>
      <c r="BC441" s="1">
        <v>2915</v>
      </c>
      <c r="BD441" s="1">
        <v>201</v>
      </c>
      <c r="BE441" s="1">
        <v>0.13541700000000001</v>
      </c>
      <c r="BF441" s="1">
        <v>0.999973</v>
      </c>
    </row>
    <row r="442" spans="1:58" x14ac:dyDescent="0.2">
      <c r="A442" s="1" t="s">
        <v>11271</v>
      </c>
      <c r="B442" s="1">
        <v>388697</v>
      </c>
      <c r="C442" s="1" t="s">
        <v>289</v>
      </c>
      <c r="D442" s="1" t="s">
        <v>289</v>
      </c>
      <c r="E442" s="1">
        <v>1</v>
      </c>
      <c r="F442" s="1">
        <v>152188959</v>
      </c>
      <c r="G442" s="1">
        <v>152188959</v>
      </c>
      <c r="H442" s="1" t="s">
        <v>289</v>
      </c>
      <c r="I442" s="1" t="s">
        <v>345</v>
      </c>
      <c r="J442" s="1" t="s">
        <v>346</v>
      </c>
      <c r="K442" s="1" t="s">
        <v>347</v>
      </c>
      <c r="L442" s="1" t="s">
        <v>294</v>
      </c>
      <c r="O442" s="1" t="s">
        <v>289</v>
      </c>
      <c r="P442" s="1" t="s">
        <v>289</v>
      </c>
      <c r="Q442" s="1" t="s">
        <v>289</v>
      </c>
      <c r="R442" s="1" t="s">
        <v>11296</v>
      </c>
      <c r="S442" s="1" t="s">
        <v>11255</v>
      </c>
      <c r="T442" s="1" t="s">
        <v>293</v>
      </c>
      <c r="U442" s="1">
        <v>3</v>
      </c>
      <c r="V442" s="1">
        <v>5221</v>
      </c>
      <c r="W442" s="1" t="s">
        <v>11297</v>
      </c>
      <c r="X442" s="1" t="s">
        <v>11298</v>
      </c>
      <c r="Y442" s="1" t="s">
        <v>11299</v>
      </c>
      <c r="Z442" s="1" t="s">
        <v>11266</v>
      </c>
      <c r="AA442" s="1">
        <v>0.65200000000000002</v>
      </c>
      <c r="AE442" s="1">
        <v>0</v>
      </c>
      <c r="AH442" s="1">
        <v>15.34055</v>
      </c>
      <c r="AI442" s="1" t="s">
        <v>405</v>
      </c>
      <c r="AJ442" s="1">
        <v>141</v>
      </c>
      <c r="AK442" s="1">
        <v>0</v>
      </c>
      <c r="AL442" s="1">
        <v>0</v>
      </c>
      <c r="AM442" s="1">
        <v>51</v>
      </c>
      <c r="AN442" s="1">
        <v>1649</v>
      </c>
      <c r="AO442" s="1" t="s">
        <v>469</v>
      </c>
      <c r="AP442" s="1">
        <v>0.99999700000000002</v>
      </c>
      <c r="AQ442" s="1">
        <v>0.99999400000000005</v>
      </c>
      <c r="AR442" s="1">
        <v>0</v>
      </c>
      <c r="AT442" s="1" t="s">
        <v>293</v>
      </c>
      <c r="AU442" s="1">
        <v>5</v>
      </c>
      <c r="AV442" s="1">
        <v>25</v>
      </c>
      <c r="AW442" s="1">
        <v>189</v>
      </c>
      <c r="AX442" s="1">
        <v>0</v>
      </c>
      <c r="AY442" s="1">
        <v>0</v>
      </c>
      <c r="AZ442" s="1">
        <v>12.666753999999999</v>
      </c>
      <c r="BA442" s="1">
        <v>95</v>
      </c>
      <c r="BB442" s="1">
        <v>40</v>
      </c>
      <c r="BC442" s="1">
        <v>3458</v>
      </c>
      <c r="BD442" s="1">
        <v>322</v>
      </c>
      <c r="BE442" s="1">
        <v>0.05</v>
      </c>
      <c r="BF442" s="1">
        <v>0.99999700000000002</v>
      </c>
    </row>
    <row r="443" spans="1:58" x14ac:dyDescent="0.2">
      <c r="A443" s="1" t="s">
        <v>12967</v>
      </c>
      <c r="B443" s="1">
        <v>84944</v>
      </c>
      <c r="C443" s="1" t="s">
        <v>289</v>
      </c>
      <c r="D443" s="1" t="s">
        <v>289</v>
      </c>
      <c r="E443" s="1">
        <v>1</v>
      </c>
      <c r="F443" s="1">
        <v>166960643</v>
      </c>
      <c r="G443" s="1">
        <v>166960643</v>
      </c>
      <c r="H443" s="1" t="s">
        <v>289</v>
      </c>
      <c r="I443" s="1" t="s">
        <v>345</v>
      </c>
      <c r="J443" s="1" t="s">
        <v>346</v>
      </c>
      <c r="K443" s="1" t="s">
        <v>347</v>
      </c>
      <c r="L443" s="1" t="s">
        <v>407</v>
      </c>
      <c r="O443" s="1" t="s">
        <v>289</v>
      </c>
      <c r="P443" s="1" t="s">
        <v>289</v>
      </c>
      <c r="Q443" s="1" t="s">
        <v>289</v>
      </c>
      <c r="R443" s="1" t="s">
        <v>12923</v>
      </c>
      <c r="S443" s="1" t="s">
        <v>12924</v>
      </c>
      <c r="T443" s="1" t="s">
        <v>351</v>
      </c>
      <c r="U443" s="1">
        <v>3</v>
      </c>
      <c r="V443" s="1">
        <v>498</v>
      </c>
      <c r="W443" s="1" t="s">
        <v>12925</v>
      </c>
      <c r="X443" s="1" t="s">
        <v>12926</v>
      </c>
      <c r="Y443" s="1" t="s">
        <v>12927</v>
      </c>
      <c r="Z443" s="1" t="s">
        <v>12937</v>
      </c>
      <c r="AA443" s="1">
        <v>0.40300000000000002</v>
      </c>
      <c r="AE443" s="1">
        <v>0</v>
      </c>
      <c r="AH443" s="1">
        <v>3.0098630000000002</v>
      </c>
      <c r="AI443" s="1" t="s">
        <v>405</v>
      </c>
      <c r="AJ443" s="1">
        <v>0</v>
      </c>
      <c r="AK443" s="1">
        <v>0</v>
      </c>
      <c r="AL443" s="1">
        <v>0</v>
      </c>
      <c r="AM443" s="1">
        <v>10</v>
      </c>
      <c r="AN443" s="1">
        <v>358</v>
      </c>
      <c r="AO443" s="1" t="s">
        <v>469</v>
      </c>
      <c r="AP443" s="1">
        <v>0.99270800000000003</v>
      </c>
      <c r="AQ443" s="1">
        <v>0.89275599999999999</v>
      </c>
      <c r="AR443" s="1">
        <v>0</v>
      </c>
      <c r="AT443" s="1" t="s">
        <v>351</v>
      </c>
      <c r="AU443" s="1">
        <v>3</v>
      </c>
      <c r="AV443" s="1">
        <v>60</v>
      </c>
      <c r="AW443" s="1">
        <v>123</v>
      </c>
      <c r="AX443" s="1">
        <v>0</v>
      </c>
      <c r="AY443" s="1">
        <v>0</v>
      </c>
      <c r="AZ443" s="1">
        <v>9.038195</v>
      </c>
      <c r="BA443" s="1">
        <v>39</v>
      </c>
      <c r="BB443" s="1">
        <v>60</v>
      </c>
      <c r="BC443" s="1">
        <v>1497</v>
      </c>
      <c r="BD443" s="1">
        <v>59</v>
      </c>
      <c r="BE443" s="1">
        <v>7.1429000000000006E-2</v>
      </c>
      <c r="BF443" s="1">
        <v>0.89931399999999995</v>
      </c>
    </row>
    <row r="444" spans="1:58" x14ac:dyDescent="0.2">
      <c r="A444" s="1" t="s">
        <v>12918</v>
      </c>
      <c r="B444" s="1">
        <v>388714</v>
      </c>
      <c r="C444" s="1" t="s">
        <v>289</v>
      </c>
      <c r="D444" s="1" t="s">
        <v>289</v>
      </c>
      <c r="E444" s="1">
        <v>1</v>
      </c>
      <c r="F444" s="1">
        <v>171121320</v>
      </c>
      <c r="G444" s="1">
        <v>171121320</v>
      </c>
      <c r="H444" s="1" t="s">
        <v>289</v>
      </c>
      <c r="I444" s="1" t="s">
        <v>345</v>
      </c>
      <c r="J444" s="1" t="s">
        <v>346</v>
      </c>
      <c r="K444" s="1" t="s">
        <v>333</v>
      </c>
      <c r="L444" s="1" t="s">
        <v>347</v>
      </c>
      <c r="O444" s="1" t="s">
        <v>289</v>
      </c>
      <c r="P444" s="1" t="s">
        <v>289</v>
      </c>
      <c r="Q444" s="1" t="s">
        <v>289</v>
      </c>
      <c r="R444" s="1" t="s">
        <v>12893</v>
      </c>
      <c r="S444" s="1" t="s">
        <v>12894</v>
      </c>
      <c r="T444" s="1" t="s">
        <v>351</v>
      </c>
      <c r="U444" s="1">
        <v>6</v>
      </c>
      <c r="V444" s="1">
        <v>1209</v>
      </c>
      <c r="W444" s="1" t="s">
        <v>12895</v>
      </c>
      <c r="X444" s="1" t="s">
        <v>12896</v>
      </c>
      <c r="Y444" s="1" t="s">
        <v>12897</v>
      </c>
      <c r="Z444" s="1" t="s">
        <v>12899</v>
      </c>
      <c r="AA444" s="1">
        <v>0.502</v>
      </c>
      <c r="AE444" s="1">
        <v>0</v>
      </c>
      <c r="AH444" s="1">
        <v>22.857253</v>
      </c>
      <c r="AI444" s="1" t="s">
        <v>405</v>
      </c>
      <c r="AJ444" s="1">
        <v>0</v>
      </c>
      <c r="AK444" s="1">
        <v>0</v>
      </c>
      <c r="AL444" s="1">
        <v>0</v>
      </c>
      <c r="AM444" s="1">
        <v>76</v>
      </c>
      <c r="AN444" s="1">
        <v>2656</v>
      </c>
      <c r="AO444" s="1" t="s">
        <v>525</v>
      </c>
      <c r="AP444" s="1">
        <v>1</v>
      </c>
      <c r="AQ444" s="1">
        <v>1</v>
      </c>
      <c r="AR444" s="1">
        <v>0</v>
      </c>
      <c r="AT444" s="1" t="s">
        <v>351</v>
      </c>
      <c r="AU444" s="1">
        <v>20</v>
      </c>
      <c r="AV444" s="1">
        <v>60</v>
      </c>
      <c r="AW444" s="1">
        <v>749</v>
      </c>
      <c r="AX444" s="1">
        <v>0</v>
      </c>
      <c r="AY444" s="1">
        <v>0</v>
      </c>
      <c r="AZ444" s="1">
        <v>52.569034000000002</v>
      </c>
      <c r="BA444" s="1">
        <v>279</v>
      </c>
      <c r="BB444" s="1">
        <v>60</v>
      </c>
      <c r="BC444" s="1">
        <v>10245</v>
      </c>
      <c r="BD444" s="1">
        <v>424</v>
      </c>
      <c r="BE444" s="1">
        <v>6.6890000000000005E-2</v>
      </c>
      <c r="BF444" s="1">
        <v>1</v>
      </c>
    </row>
    <row r="445" spans="1:58" x14ac:dyDescent="0.2">
      <c r="A445" s="1" t="s">
        <v>16855</v>
      </c>
      <c r="B445" s="1">
        <v>91156</v>
      </c>
      <c r="C445" s="1" t="s">
        <v>289</v>
      </c>
      <c r="D445" s="1" t="s">
        <v>289</v>
      </c>
      <c r="E445" s="1">
        <v>1</v>
      </c>
      <c r="F445" s="1">
        <v>201179163</v>
      </c>
      <c r="G445" s="1">
        <v>201179163</v>
      </c>
      <c r="H445" s="1" t="s">
        <v>289</v>
      </c>
      <c r="I445" s="1" t="s">
        <v>436</v>
      </c>
      <c r="J445" s="1" t="s">
        <v>346</v>
      </c>
      <c r="K445" s="1" t="s">
        <v>333</v>
      </c>
      <c r="L445" s="1" t="s">
        <v>407</v>
      </c>
      <c r="O445" s="1" t="s">
        <v>289</v>
      </c>
      <c r="P445" s="1" t="s">
        <v>289</v>
      </c>
      <c r="Q445" s="1" t="s">
        <v>289</v>
      </c>
      <c r="R445" s="1" t="s">
        <v>11305</v>
      </c>
      <c r="S445" s="1" t="s">
        <v>11306</v>
      </c>
      <c r="T445" s="1" t="s">
        <v>351</v>
      </c>
      <c r="U445" s="1">
        <v>12</v>
      </c>
      <c r="V445" s="1">
        <v>5272</v>
      </c>
      <c r="W445" s="1" t="s">
        <v>11307</v>
      </c>
      <c r="X445" s="1" t="s">
        <v>11308</v>
      </c>
      <c r="Y445" s="1" t="s">
        <v>11309</v>
      </c>
      <c r="Z445" s="1" t="s">
        <v>11315</v>
      </c>
      <c r="AA445" s="1">
        <v>0.498</v>
      </c>
      <c r="AE445" s="1">
        <v>0</v>
      </c>
      <c r="AH445" s="1">
        <v>7.2558569999999998</v>
      </c>
      <c r="AI445" s="1" t="s">
        <v>405</v>
      </c>
      <c r="AJ445" s="1">
        <v>66</v>
      </c>
      <c r="AK445" s="1">
        <v>1</v>
      </c>
      <c r="AL445" s="1">
        <v>37</v>
      </c>
      <c r="AM445" s="1">
        <v>37</v>
      </c>
      <c r="AN445" s="1">
        <v>1274</v>
      </c>
      <c r="AO445" s="1" t="s">
        <v>525</v>
      </c>
      <c r="AP445" s="1">
        <v>0.99993100000000001</v>
      </c>
      <c r="AQ445" s="1">
        <v>0.99435399999999996</v>
      </c>
      <c r="AR445" s="1">
        <v>0</v>
      </c>
      <c r="AT445" s="1" t="s">
        <v>351</v>
      </c>
      <c r="AU445" s="1">
        <v>4</v>
      </c>
      <c r="AV445" s="1">
        <v>35</v>
      </c>
      <c r="AW445" s="1">
        <v>160</v>
      </c>
      <c r="AX445" s="1">
        <v>0</v>
      </c>
      <c r="AY445" s="1">
        <v>0</v>
      </c>
      <c r="AZ445" s="1">
        <v>11.52708</v>
      </c>
      <c r="BA445" s="1">
        <v>56</v>
      </c>
      <c r="BB445" s="1">
        <v>48</v>
      </c>
      <c r="BC445" s="1">
        <v>2061</v>
      </c>
      <c r="BD445" s="1">
        <v>167</v>
      </c>
      <c r="BE445" s="1">
        <v>6.6667000000000004E-2</v>
      </c>
      <c r="BF445" s="1">
        <v>0.99442200000000003</v>
      </c>
    </row>
    <row r="446" spans="1:58" x14ac:dyDescent="0.2">
      <c r="A446" s="1" t="s">
        <v>4512</v>
      </c>
      <c r="B446" s="1">
        <v>7273</v>
      </c>
      <c r="C446" s="1" t="s">
        <v>289</v>
      </c>
      <c r="D446" s="1" t="s">
        <v>289</v>
      </c>
      <c r="E446" s="1">
        <v>2</v>
      </c>
      <c r="F446" s="1">
        <v>179640621</v>
      </c>
      <c r="G446" s="1">
        <v>179640621</v>
      </c>
      <c r="H446" s="1" t="s">
        <v>289</v>
      </c>
      <c r="I446" s="1" t="s">
        <v>436</v>
      </c>
      <c r="J446" s="1" t="s">
        <v>346</v>
      </c>
      <c r="K446" s="1" t="s">
        <v>347</v>
      </c>
      <c r="L446" s="1" t="s">
        <v>407</v>
      </c>
      <c r="O446" s="1" t="s">
        <v>289</v>
      </c>
      <c r="P446" s="1" t="s">
        <v>289</v>
      </c>
      <c r="Q446" s="1" t="s">
        <v>289</v>
      </c>
      <c r="R446" s="1" t="s">
        <v>11458</v>
      </c>
      <c r="S446" s="1" t="s">
        <v>4475</v>
      </c>
      <c r="T446" s="1" t="s">
        <v>293</v>
      </c>
      <c r="U446" s="1">
        <v>28</v>
      </c>
      <c r="V446" s="1">
        <v>6194</v>
      </c>
      <c r="W446" s="1" t="s">
        <v>11459</v>
      </c>
      <c r="X446" s="1" t="s">
        <v>11460</v>
      </c>
      <c r="Y446" s="1" t="s">
        <v>11461</v>
      </c>
      <c r="Z446" s="1" t="s">
        <v>11463</v>
      </c>
      <c r="AA446" s="1">
        <v>0.438</v>
      </c>
      <c r="AE446" s="1">
        <v>0</v>
      </c>
      <c r="AH446" s="1">
        <v>18.35838</v>
      </c>
      <c r="AI446" s="1" t="s">
        <v>405</v>
      </c>
      <c r="AJ446" s="1">
        <v>0</v>
      </c>
      <c r="AK446" s="1">
        <v>0</v>
      </c>
      <c r="AL446" s="1">
        <v>0</v>
      </c>
      <c r="AM446" s="1">
        <v>61</v>
      </c>
      <c r="AN446" s="1">
        <v>2154</v>
      </c>
      <c r="AO446" s="1" t="s">
        <v>469</v>
      </c>
      <c r="AP446" s="1">
        <v>1</v>
      </c>
      <c r="AQ446" s="1">
        <v>1</v>
      </c>
      <c r="AR446" s="1">
        <v>0</v>
      </c>
      <c r="AT446" s="1" t="s">
        <v>293</v>
      </c>
      <c r="AU446" s="1">
        <v>137</v>
      </c>
      <c r="AV446" s="1">
        <v>60</v>
      </c>
      <c r="AW446" s="1">
        <v>5107</v>
      </c>
      <c r="AX446" s="1">
        <v>0</v>
      </c>
      <c r="AY446" s="1">
        <v>0</v>
      </c>
      <c r="AZ446" s="1">
        <v>482.845347</v>
      </c>
      <c r="BA446" s="1">
        <v>176</v>
      </c>
      <c r="BB446" s="1">
        <v>60</v>
      </c>
      <c r="BC446" s="1">
        <v>6553</v>
      </c>
      <c r="BD446" s="1">
        <v>424</v>
      </c>
      <c r="BE446" s="1">
        <v>0.43769999999999998</v>
      </c>
      <c r="BF446" s="1">
        <v>1</v>
      </c>
    </row>
    <row r="447" spans="1:58" x14ac:dyDescent="0.2">
      <c r="A447" s="1" t="s">
        <v>18116</v>
      </c>
      <c r="B447" s="1">
        <v>151126</v>
      </c>
      <c r="C447" s="1" t="s">
        <v>289</v>
      </c>
      <c r="D447" s="1" t="s">
        <v>289</v>
      </c>
      <c r="E447" s="1">
        <v>2</v>
      </c>
      <c r="F447" s="1">
        <v>180348033</v>
      </c>
      <c r="G447" s="1">
        <v>180348033</v>
      </c>
      <c r="H447" s="1" t="s">
        <v>289</v>
      </c>
      <c r="I447" s="1" t="s">
        <v>436</v>
      </c>
      <c r="J447" s="1" t="s">
        <v>346</v>
      </c>
      <c r="K447" s="1" t="s">
        <v>333</v>
      </c>
      <c r="L447" s="1" t="s">
        <v>407</v>
      </c>
      <c r="O447" s="1" t="s">
        <v>289</v>
      </c>
      <c r="P447" s="1" t="s">
        <v>289</v>
      </c>
      <c r="Q447" s="1" t="s">
        <v>289</v>
      </c>
      <c r="R447" s="1" t="s">
        <v>13025</v>
      </c>
      <c r="S447" s="1" t="s">
        <v>13026</v>
      </c>
      <c r="T447" s="1" t="s">
        <v>293</v>
      </c>
      <c r="U447" s="1">
        <v>6</v>
      </c>
      <c r="V447" s="1">
        <v>1239</v>
      </c>
      <c r="W447" s="1" t="s">
        <v>13027</v>
      </c>
      <c r="X447" s="1" t="s">
        <v>13028</v>
      </c>
      <c r="Y447" s="1" t="s">
        <v>13029</v>
      </c>
      <c r="Z447" s="1" t="s">
        <v>13038</v>
      </c>
      <c r="AA447" s="1">
        <v>0.45300000000000001</v>
      </c>
      <c r="AE447" s="1">
        <v>0</v>
      </c>
      <c r="AH447" s="1">
        <v>24.076955000000002</v>
      </c>
      <c r="AI447" s="1" t="s">
        <v>405</v>
      </c>
      <c r="AJ447" s="1">
        <v>0</v>
      </c>
      <c r="AK447" s="1">
        <v>0</v>
      </c>
      <c r="AL447" s="1">
        <v>0</v>
      </c>
      <c r="AM447" s="1">
        <v>80</v>
      </c>
      <c r="AN447" s="1">
        <v>2808</v>
      </c>
      <c r="AO447" s="1" t="s">
        <v>525</v>
      </c>
      <c r="AP447" s="1">
        <v>1</v>
      </c>
      <c r="AQ447" s="1">
        <v>1</v>
      </c>
      <c r="AR447" s="1">
        <v>0</v>
      </c>
      <c r="AT447" s="1" t="s">
        <v>293</v>
      </c>
      <c r="AU447" s="1">
        <v>15</v>
      </c>
      <c r="AV447" s="1">
        <v>60</v>
      </c>
      <c r="AW447" s="1">
        <v>563</v>
      </c>
      <c r="AX447" s="1">
        <v>0</v>
      </c>
      <c r="AY447" s="1">
        <v>0</v>
      </c>
      <c r="AZ447" s="1">
        <v>38.235384000000003</v>
      </c>
      <c r="BA447" s="1">
        <v>258</v>
      </c>
      <c r="BB447" s="1">
        <v>60</v>
      </c>
      <c r="BC447" s="1">
        <v>9419</v>
      </c>
      <c r="BD447" s="1">
        <v>437</v>
      </c>
      <c r="BE447" s="1">
        <v>5.4945000000000001E-2</v>
      </c>
      <c r="BF447" s="1">
        <v>1</v>
      </c>
    </row>
    <row r="448" spans="1:58" x14ac:dyDescent="0.2">
      <c r="A448" s="1" t="s">
        <v>11455</v>
      </c>
      <c r="B448" s="1">
        <v>843</v>
      </c>
      <c r="C448" s="1" t="s">
        <v>289</v>
      </c>
      <c r="D448" s="1" t="s">
        <v>289</v>
      </c>
      <c r="E448" s="1">
        <v>2</v>
      </c>
      <c r="F448" s="1">
        <v>202093723</v>
      </c>
      <c r="G448" s="1">
        <v>202093723</v>
      </c>
      <c r="H448" s="1" t="s">
        <v>289</v>
      </c>
      <c r="I448" s="1" t="s">
        <v>1910</v>
      </c>
      <c r="J448" s="1" t="s">
        <v>346</v>
      </c>
      <c r="K448" s="1" t="s">
        <v>347</v>
      </c>
      <c r="L448" s="1" t="s">
        <v>294</v>
      </c>
      <c r="O448" s="1" t="s">
        <v>289</v>
      </c>
      <c r="P448" s="1" t="s">
        <v>289</v>
      </c>
      <c r="Q448" s="1" t="s">
        <v>289</v>
      </c>
      <c r="R448" s="1" t="s">
        <v>11417</v>
      </c>
      <c r="S448" s="1" t="s">
        <v>11418</v>
      </c>
      <c r="T448" s="1" t="s">
        <v>351</v>
      </c>
      <c r="U448" s="1">
        <v>10</v>
      </c>
      <c r="V448" s="1">
        <v>1667</v>
      </c>
      <c r="W448" s="1" t="s">
        <v>11419</v>
      </c>
      <c r="X448" s="1" t="s">
        <v>11420</v>
      </c>
      <c r="Y448" s="1" t="s">
        <v>11421</v>
      </c>
      <c r="Z448" s="1" t="s">
        <v>11432</v>
      </c>
      <c r="AA448" s="1">
        <v>0.52200000000000002</v>
      </c>
      <c r="AE448" s="1">
        <v>0</v>
      </c>
      <c r="AH448" s="1">
        <v>9.6302590000000006</v>
      </c>
      <c r="AI448" s="1" t="s">
        <v>405</v>
      </c>
      <c r="AJ448" s="1">
        <v>0</v>
      </c>
      <c r="AK448" s="1">
        <v>0</v>
      </c>
      <c r="AL448" s="1">
        <v>0</v>
      </c>
      <c r="AM448" s="1">
        <v>32</v>
      </c>
      <c r="AN448" s="1">
        <v>1112</v>
      </c>
      <c r="AO448" s="1" t="s">
        <v>469</v>
      </c>
      <c r="AP448" s="1">
        <v>0.99999700000000002</v>
      </c>
      <c r="AQ448" s="1">
        <v>0.99999700000000002</v>
      </c>
      <c r="AR448" s="1">
        <v>0</v>
      </c>
      <c r="AT448" s="1" t="s">
        <v>351</v>
      </c>
      <c r="AU448" s="1">
        <v>80</v>
      </c>
      <c r="AV448" s="1">
        <v>60</v>
      </c>
      <c r="AW448" s="1">
        <v>2946</v>
      </c>
      <c r="AX448" s="1">
        <v>0</v>
      </c>
      <c r="AY448" s="1">
        <v>0</v>
      </c>
      <c r="AZ448" s="1">
        <v>290.10476199999999</v>
      </c>
      <c r="BA448" s="1">
        <v>63</v>
      </c>
      <c r="BB448" s="1">
        <v>60</v>
      </c>
      <c r="BC448" s="1">
        <v>2334</v>
      </c>
      <c r="BD448" s="1">
        <v>192</v>
      </c>
      <c r="BE448" s="1">
        <v>0.55944099999999997</v>
      </c>
      <c r="BF448" s="1">
        <v>1</v>
      </c>
    </row>
    <row r="449" spans="1:58" x14ac:dyDescent="0.2">
      <c r="A449" s="1" t="s">
        <v>4611</v>
      </c>
      <c r="B449" s="1">
        <v>100288801</v>
      </c>
      <c r="C449" s="1" t="s">
        <v>289</v>
      </c>
      <c r="D449" s="1" t="s">
        <v>289</v>
      </c>
      <c r="E449" s="1">
        <v>3</v>
      </c>
      <c r="F449" s="1">
        <v>75714010</v>
      </c>
      <c r="G449" s="1">
        <v>75714010</v>
      </c>
      <c r="H449" s="1" t="s">
        <v>289</v>
      </c>
      <c r="I449" s="1" t="s">
        <v>436</v>
      </c>
      <c r="J449" s="1" t="s">
        <v>346</v>
      </c>
      <c r="K449" s="1" t="s">
        <v>407</v>
      </c>
      <c r="L449" s="1" t="s">
        <v>333</v>
      </c>
      <c r="O449" s="1" t="s">
        <v>289</v>
      </c>
      <c r="P449" s="1" t="s">
        <v>289</v>
      </c>
      <c r="Q449" s="1" t="s">
        <v>289</v>
      </c>
      <c r="R449" s="1" t="s">
        <v>13083</v>
      </c>
      <c r="S449" s="1" t="s">
        <v>4586</v>
      </c>
      <c r="T449" s="1" t="s">
        <v>351</v>
      </c>
      <c r="U449" s="1">
        <v>2</v>
      </c>
      <c r="V449" s="1">
        <v>266</v>
      </c>
      <c r="W449" s="1" t="s">
        <v>13084</v>
      </c>
      <c r="X449" s="1" t="s">
        <v>13085</v>
      </c>
      <c r="Y449" s="1" t="s">
        <v>13086</v>
      </c>
      <c r="Z449" s="1" t="s">
        <v>13088</v>
      </c>
      <c r="AA449" s="1">
        <v>0.51700000000000002</v>
      </c>
      <c r="AE449" s="1">
        <v>0</v>
      </c>
      <c r="AH449" s="1">
        <v>3.911365</v>
      </c>
      <c r="AI449" s="1" t="s">
        <v>405</v>
      </c>
      <c r="AJ449" s="1">
        <v>2</v>
      </c>
      <c r="AK449" s="1">
        <v>0</v>
      </c>
      <c r="AL449" s="1">
        <v>0</v>
      </c>
      <c r="AM449" s="1">
        <v>13</v>
      </c>
      <c r="AN449" s="1">
        <v>427</v>
      </c>
      <c r="AO449" s="1" t="s">
        <v>498</v>
      </c>
      <c r="AP449" s="1">
        <v>0.99363400000000002</v>
      </c>
      <c r="AQ449" s="1">
        <v>0.99343899999999996</v>
      </c>
      <c r="AR449" s="1">
        <v>0</v>
      </c>
      <c r="AT449" s="1" t="s">
        <v>351</v>
      </c>
      <c r="AU449" s="1">
        <v>4</v>
      </c>
      <c r="AV449" s="1">
        <v>42</v>
      </c>
      <c r="AW449" s="1">
        <v>141</v>
      </c>
      <c r="AX449" s="1">
        <v>0</v>
      </c>
      <c r="AY449" s="1">
        <v>0</v>
      </c>
      <c r="AZ449" s="1">
        <v>9.0310000000000006</v>
      </c>
      <c r="BA449" s="1">
        <v>80</v>
      </c>
      <c r="BB449" s="1">
        <v>60</v>
      </c>
      <c r="BC449" s="1">
        <v>2922</v>
      </c>
      <c r="BD449" s="1">
        <v>107</v>
      </c>
      <c r="BE449" s="1">
        <v>4.7619000000000002E-2</v>
      </c>
      <c r="BF449" s="1">
        <v>0.99980400000000003</v>
      </c>
    </row>
    <row r="450" spans="1:58" x14ac:dyDescent="0.2">
      <c r="A450" s="1" t="s">
        <v>4611</v>
      </c>
      <c r="B450" s="1">
        <v>100288801</v>
      </c>
      <c r="C450" s="1" t="s">
        <v>289</v>
      </c>
      <c r="D450" s="1" t="s">
        <v>289</v>
      </c>
      <c r="E450" s="1">
        <v>3</v>
      </c>
      <c r="F450" s="1">
        <v>75714041</v>
      </c>
      <c r="G450" s="1">
        <v>75714041</v>
      </c>
      <c r="H450" s="1" t="s">
        <v>289</v>
      </c>
      <c r="I450" s="1" t="s">
        <v>345</v>
      </c>
      <c r="J450" s="1" t="s">
        <v>346</v>
      </c>
      <c r="K450" s="1" t="s">
        <v>333</v>
      </c>
      <c r="L450" s="1" t="s">
        <v>407</v>
      </c>
      <c r="O450" s="1" t="s">
        <v>289</v>
      </c>
      <c r="P450" s="1" t="s">
        <v>289</v>
      </c>
      <c r="Q450" s="1" t="s">
        <v>289</v>
      </c>
      <c r="R450" s="1" t="s">
        <v>4585</v>
      </c>
      <c r="S450" s="1" t="s">
        <v>4586</v>
      </c>
      <c r="T450" s="1" t="s">
        <v>351</v>
      </c>
      <c r="U450" s="1">
        <v>2</v>
      </c>
      <c r="V450" s="1">
        <v>297</v>
      </c>
      <c r="W450" s="1" t="s">
        <v>4587</v>
      </c>
      <c r="X450" s="1" t="s">
        <v>4588</v>
      </c>
      <c r="Y450" s="1" t="s">
        <v>4589</v>
      </c>
      <c r="Z450" s="1" t="s">
        <v>4595</v>
      </c>
      <c r="AA450" s="1">
        <v>0.53200000000000003</v>
      </c>
      <c r="AE450" s="1">
        <v>0</v>
      </c>
      <c r="AH450" s="1">
        <v>3.9125209999999999</v>
      </c>
      <c r="AI450" s="1" t="s">
        <v>405</v>
      </c>
      <c r="AJ450" s="1">
        <v>0</v>
      </c>
      <c r="AK450" s="1">
        <v>0</v>
      </c>
      <c r="AL450" s="1">
        <v>0</v>
      </c>
      <c r="AM450" s="1">
        <v>13</v>
      </c>
      <c r="AN450" s="1">
        <v>445</v>
      </c>
      <c r="AO450" s="1" t="s">
        <v>525</v>
      </c>
      <c r="AP450" s="1">
        <v>0.99439100000000002</v>
      </c>
      <c r="AQ450" s="1">
        <v>0.99407000000000001</v>
      </c>
      <c r="AR450" s="1">
        <v>0</v>
      </c>
      <c r="AT450" s="1" t="s">
        <v>351</v>
      </c>
      <c r="AU450" s="1">
        <v>7</v>
      </c>
      <c r="AV450" s="1">
        <v>47</v>
      </c>
      <c r="AW450" s="1">
        <v>280</v>
      </c>
      <c r="AX450" s="1">
        <v>0</v>
      </c>
      <c r="AY450" s="1">
        <v>0</v>
      </c>
      <c r="AZ450" s="1">
        <v>21.195502000000001</v>
      </c>
      <c r="BA450" s="1">
        <v>69</v>
      </c>
      <c r="BB450" s="1">
        <v>60</v>
      </c>
      <c r="BC450" s="1">
        <v>2646</v>
      </c>
      <c r="BD450" s="1">
        <v>100</v>
      </c>
      <c r="BE450" s="1">
        <v>9.2105000000000006E-2</v>
      </c>
      <c r="BF450" s="1">
        <v>0.99967799999999996</v>
      </c>
    </row>
    <row r="451" spans="1:58" x14ac:dyDescent="0.2">
      <c r="A451" s="1" t="s">
        <v>13155</v>
      </c>
      <c r="B451" s="1">
        <v>0</v>
      </c>
      <c r="C451" s="1" t="s">
        <v>289</v>
      </c>
      <c r="D451" s="1" t="s">
        <v>289</v>
      </c>
      <c r="E451" s="1">
        <v>3</v>
      </c>
      <c r="F451" s="1">
        <v>113010591</v>
      </c>
      <c r="G451" s="1">
        <v>113010591</v>
      </c>
      <c r="H451" s="1" t="s">
        <v>289</v>
      </c>
      <c r="I451" s="1" t="s">
        <v>345</v>
      </c>
      <c r="J451" s="1" t="s">
        <v>346</v>
      </c>
      <c r="K451" s="1" t="s">
        <v>294</v>
      </c>
      <c r="L451" s="1" t="s">
        <v>347</v>
      </c>
      <c r="O451" s="1" t="s">
        <v>289</v>
      </c>
      <c r="P451" s="1" t="s">
        <v>289</v>
      </c>
      <c r="Q451" s="1" t="s">
        <v>289</v>
      </c>
      <c r="R451" s="1" t="s">
        <v>13134</v>
      </c>
      <c r="S451" s="1" t="s">
        <v>13135</v>
      </c>
      <c r="T451" s="1" t="s">
        <v>293</v>
      </c>
      <c r="U451" s="1">
        <v>35</v>
      </c>
      <c r="V451" s="1">
        <v>5444</v>
      </c>
      <c r="W451" s="1" t="s">
        <v>13136</v>
      </c>
      <c r="X451" s="1" t="s">
        <v>13137</v>
      </c>
      <c r="Y451" s="1" t="s">
        <v>13138</v>
      </c>
      <c r="Z451" s="1" t="s">
        <v>13145</v>
      </c>
      <c r="AA451" s="1">
        <v>0.502</v>
      </c>
      <c r="AE451" s="1">
        <v>0</v>
      </c>
      <c r="AH451" s="1">
        <v>5.116549</v>
      </c>
      <c r="AI451" s="1" t="s">
        <v>405</v>
      </c>
      <c r="AJ451" s="1">
        <v>0</v>
      </c>
      <c r="AK451" s="1">
        <v>0</v>
      </c>
      <c r="AL451" s="1">
        <v>0</v>
      </c>
      <c r="AM451" s="1">
        <v>17</v>
      </c>
      <c r="AN451" s="1">
        <v>595</v>
      </c>
      <c r="AO451" s="1" t="s">
        <v>406</v>
      </c>
      <c r="AP451" s="1">
        <v>0.99936599999999998</v>
      </c>
      <c r="AQ451" s="1">
        <v>0.99445300000000003</v>
      </c>
      <c r="AR451" s="1">
        <v>0</v>
      </c>
      <c r="AT451" s="1" t="s">
        <v>293</v>
      </c>
      <c r="AU451" s="1">
        <v>23</v>
      </c>
      <c r="AV451" s="1">
        <v>60</v>
      </c>
      <c r="AW451" s="1">
        <v>851</v>
      </c>
      <c r="AX451" s="1">
        <v>0</v>
      </c>
      <c r="AY451" s="1">
        <v>0</v>
      </c>
      <c r="AZ451" s="1">
        <v>77.355543999999995</v>
      </c>
      <c r="BA451" s="1">
        <v>44</v>
      </c>
      <c r="BB451" s="1">
        <v>60</v>
      </c>
      <c r="BC451" s="1">
        <v>1628</v>
      </c>
      <c r="BD451" s="1">
        <v>85</v>
      </c>
      <c r="BE451" s="1">
        <v>0.34328399999999998</v>
      </c>
      <c r="BF451" s="1">
        <v>0.99508399999999997</v>
      </c>
    </row>
    <row r="452" spans="1:58" x14ac:dyDescent="0.2">
      <c r="A452" s="1" t="s">
        <v>13131</v>
      </c>
      <c r="B452" s="1">
        <v>4585</v>
      </c>
      <c r="C452" s="1" t="s">
        <v>289</v>
      </c>
      <c r="D452" s="1" t="s">
        <v>289</v>
      </c>
      <c r="E452" s="1">
        <v>3</v>
      </c>
      <c r="F452" s="1">
        <v>195505849</v>
      </c>
      <c r="G452" s="1">
        <v>195505849</v>
      </c>
      <c r="H452" s="1" t="s">
        <v>289</v>
      </c>
      <c r="I452" s="1" t="s">
        <v>345</v>
      </c>
      <c r="J452" s="1" t="s">
        <v>346</v>
      </c>
      <c r="K452" s="1" t="s">
        <v>333</v>
      </c>
      <c r="L452" s="1" t="s">
        <v>407</v>
      </c>
      <c r="O452" s="1" t="s">
        <v>289</v>
      </c>
      <c r="P452" s="1" t="s">
        <v>289</v>
      </c>
      <c r="Q452" s="1" t="s">
        <v>289</v>
      </c>
      <c r="R452" s="1" t="s">
        <v>13092</v>
      </c>
      <c r="S452" s="1" t="s">
        <v>13093</v>
      </c>
      <c r="T452" s="1" t="s">
        <v>293</v>
      </c>
      <c r="U452" s="1">
        <v>2</v>
      </c>
      <c r="V452" s="1">
        <v>13061</v>
      </c>
      <c r="W452" s="1" t="s">
        <v>13094</v>
      </c>
      <c r="X452" s="1" t="s">
        <v>13095</v>
      </c>
      <c r="Y452" s="1" t="s">
        <v>13096</v>
      </c>
      <c r="Z452" s="1" t="s">
        <v>13110</v>
      </c>
      <c r="AA452" s="1">
        <v>0.59199999999999997</v>
      </c>
      <c r="AE452" s="1">
        <v>0</v>
      </c>
      <c r="AH452" s="1">
        <v>2.7065800000000002</v>
      </c>
      <c r="AI452" s="1" t="s">
        <v>405</v>
      </c>
      <c r="AJ452" s="1">
        <v>9</v>
      </c>
      <c r="AK452" s="1">
        <v>0</v>
      </c>
      <c r="AL452" s="1">
        <v>0</v>
      </c>
      <c r="AM452" s="1">
        <v>9</v>
      </c>
      <c r="AN452" s="1">
        <v>302</v>
      </c>
      <c r="AO452" s="1" t="s">
        <v>525</v>
      </c>
      <c r="AP452" s="1">
        <v>0</v>
      </c>
      <c r="AQ452" s="1">
        <v>0</v>
      </c>
      <c r="AR452" s="1">
        <v>0</v>
      </c>
      <c r="AT452" s="1" t="s">
        <v>293</v>
      </c>
      <c r="AU452" s="1">
        <v>4</v>
      </c>
      <c r="AV452" s="1">
        <v>40</v>
      </c>
      <c r="AW452" s="1">
        <v>129</v>
      </c>
      <c r="AX452" s="1">
        <v>0</v>
      </c>
      <c r="AY452" s="1">
        <v>0</v>
      </c>
      <c r="AZ452" s="1">
        <v>10.047943999999999</v>
      </c>
      <c r="BA452" s="1">
        <v>21</v>
      </c>
      <c r="BB452" s="1">
        <v>60</v>
      </c>
      <c r="BC452" s="1">
        <v>777</v>
      </c>
      <c r="BD452" s="1">
        <v>46</v>
      </c>
      <c r="BE452" s="1">
        <v>0.16</v>
      </c>
      <c r="BF452" s="1">
        <v>0.66852299999999998</v>
      </c>
    </row>
    <row r="453" spans="1:58" x14ac:dyDescent="0.2">
      <c r="A453" s="1" t="s">
        <v>13200</v>
      </c>
      <c r="B453" s="1">
        <v>10227</v>
      </c>
      <c r="C453" s="1" t="s">
        <v>289</v>
      </c>
      <c r="D453" s="1" t="s">
        <v>289</v>
      </c>
      <c r="E453" s="1">
        <v>4</v>
      </c>
      <c r="F453" s="1">
        <v>2935482</v>
      </c>
      <c r="G453" s="1">
        <v>2935482</v>
      </c>
      <c r="H453" s="1" t="s">
        <v>289</v>
      </c>
      <c r="I453" s="1" t="s">
        <v>345</v>
      </c>
      <c r="J453" s="1" t="s">
        <v>346</v>
      </c>
      <c r="K453" s="1" t="s">
        <v>333</v>
      </c>
      <c r="L453" s="1" t="s">
        <v>407</v>
      </c>
      <c r="O453" s="1" t="s">
        <v>289</v>
      </c>
      <c r="P453" s="1" t="s">
        <v>289</v>
      </c>
      <c r="Q453" s="1" t="s">
        <v>289</v>
      </c>
      <c r="R453" s="1" t="s">
        <v>13157</v>
      </c>
      <c r="S453" s="1" t="s">
        <v>13158</v>
      </c>
      <c r="T453" s="1" t="s">
        <v>293</v>
      </c>
      <c r="U453" s="1">
        <v>1</v>
      </c>
      <c r="V453" s="1">
        <v>703</v>
      </c>
      <c r="W453" s="1" t="s">
        <v>13159</v>
      </c>
      <c r="X453" s="1" t="s">
        <v>13160</v>
      </c>
      <c r="Y453" s="1" t="s">
        <v>13161</v>
      </c>
      <c r="Z453" s="1" t="s">
        <v>13172</v>
      </c>
      <c r="AA453" s="1">
        <v>0.68200000000000005</v>
      </c>
      <c r="AE453" s="1">
        <v>0</v>
      </c>
      <c r="AH453" s="1">
        <v>6.3001060000000004</v>
      </c>
      <c r="AI453" s="1" t="s">
        <v>405</v>
      </c>
      <c r="AJ453" s="1">
        <v>0</v>
      </c>
      <c r="AK453" s="1">
        <v>0</v>
      </c>
      <c r="AL453" s="1">
        <v>0</v>
      </c>
      <c r="AM453" s="1">
        <v>21</v>
      </c>
      <c r="AN453" s="1">
        <v>674</v>
      </c>
      <c r="AO453" s="1" t="s">
        <v>525</v>
      </c>
      <c r="AP453" s="1">
        <v>0.99986900000000001</v>
      </c>
      <c r="AQ453" s="1">
        <v>0.87759299999999996</v>
      </c>
      <c r="AR453" s="1">
        <v>0</v>
      </c>
      <c r="AT453" s="1" t="s">
        <v>293</v>
      </c>
      <c r="AU453" s="1">
        <v>7</v>
      </c>
      <c r="AV453" s="1">
        <v>60</v>
      </c>
      <c r="AW453" s="1">
        <v>254</v>
      </c>
      <c r="AX453" s="1">
        <v>0</v>
      </c>
      <c r="AY453" s="1">
        <v>0</v>
      </c>
      <c r="AZ453" s="1">
        <v>20.684937999999999</v>
      </c>
      <c r="BA453" s="1">
        <v>33</v>
      </c>
      <c r="BB453" s="1">
        <v>60</v>
      </c>
      <c r="BC453" s="1">
        <v>1237</v>
      </c>
      <c r="BD453" s="1">
        <v>65</v>
      </c>
      <c r="BE453" s="1">
        <v>0.17499999999999999</v>
      </c>
      <c r="BF453" s="1">
        <v>0.87770800000000004</v>
      </c>
    </row>
    <row r="454" spans="1:58" x14ac:dyDescent="0.2">
      <c r="A454" s="1" t="s">
        <v>11610</v>
      </c>
      <c r="B454" s="1">
        <v>84059</v>
      </c>
      <c r="C454" s="1" t="s">
        <v>289</v>
      </c>
      <c r="D454" s="1" t="s">
        <v>289</v>
      </c>
      <c r="E454" s="1">
        <v>5</v>
      </c>
      <c r="F454" s="1">
        <v>89938499</v>
      </c>
      <c r="G454" s="1">
        <v>89938499</v>
      </c>
      <c r="H454" s="1" t="s">
        <v>289</v>
      </c>
      <c r="I454" s="1" t="s">
        <v>345</v>
      </c>
      <c r="J454" s="1" t="s">
        <v>346</v>
      </c>
      <c r="K454" s="1" t="s">
        <v>333</v>
      </c>
      <c r="L454" s="1" t="s">
        <v>407</v>
      </c>
      <c r="O454" s="1" t="s">
        <v>289</v>
      </c>
      <c r="P454" s="1" t="s">
        <v>289</v>
      </c>
      <c r="Q454" s="1" t="s">
        <v>289</v>
      </c>
      <c r="R454" s="1" t="s">
        <v>11572</v>
      </c>
      <c r="S454" s="1" t="s">
        <v>11573</v>
      </c>
      <c r="T454" s="1" t="s">
        <v>351</v>
      </c>
      <c r="U454" s="1">
        <v>12</v>
      </c>
      <c r="V454" s="1">
        <v>2383</v>
      </c>
      <c r="W454" s="1" t="s">
        <v>11574</v>
      </c>
      <c r="X454" s="1" t="s">
        <v>11575</v>
      </c>
      <c r="Y454" s="1" t="s">
        <v>11576</v>
      </c>
      <c r="Z454" s="1" t="s">
        <v>11588</v>
      </c>
      <c r="AA454" s="1">
        <v>0.40300000000000002</v>
      </c>
      <c r="AE454" s="1">
        <v>0</v>
      </c>
      <c r="AH454" s="1">
        <v>8.7263160000000006</v>
      </c>
      <c r="AI454" s="1" t="s">
        <v>405</v>
      </c>
      <c r="AJ454" s="1">
        <v>0</v>
      </c>
      <c r="AK454" s="1">
        <v>0</v>
      </c>
      <c r="AL454" s="1">
        <v>0</v>
      </c>
      <c r="AM454" s="1">
        <v>29</v>
      </c>
      <c r="AN454" s="1">
        <v>997</v>
      </c>
      <c r="AO454" s="1" t="s">
        <v>525</v>
      </c>
      <c r="AP454" s="1">
        <v>0.99999700000000002</v>
      </c>
      <c r="AQ454" s="1">
        <v>0.99999700000000002</v>
      </c>
      <c r="AR454" s="1">
        <v>0</v>
      </c>
      <c r="AT454" s="1" t="s">
        <v>351</v>
      </c>
      <c r="AU454" s="1">
        <v>63</v>
      </c>
      <c r="AV454" s="1">
        <v>60</v>
      </c>
      <c r="AW454" s="1">
        <v>2331</v>
      </c>
      <c r="AX454" s="1">
        <v>0</v>
      </c>
      <c r="AY454" s="1">
        <v>0</v>
      </c>
      <c r="AZ454" s="1">
        <v>222.91372899999999</v>
      </c>
      <c r="BA454" s="1">
        <v>71</v>
      </c>
      <c r="BB454" s="1">
        <v>60</v>
      </c>
      <c r="BC454" s="1">
        <v>2607</v>
      </c>
      <c r="BD454" s="1">
        <v>186</v>
      </c>
      <c r="BE454" s="1">
        <v>0.47014899999999998</v>
      </c>
      <c r="BF454" s="1">
        <v>1</v>
      </c>
    </row>
    <row r="455" spans="1:58" x14ac:dyDescent="0.2">
      <c r="A455" s="1" t="s">
        <v>13238</v>
      </c>
      <c r="B455" s="1">
        <v>4163</v>
      </c>
      <c r="C455" s="1" t="s">
        <v>289</v>
      </c>
      <c r="D455" s="1" t="s">
        <v>289</v>
      </c>
      <c r="E455" s="1">
        <v>5</v>
      </c>
      <c r="F455" s="1">
        <v>112824054</v>
      </c>
      <c r="G455" s="1">
        <v>112824054</v>
      </c>
      <c r="H455" s="1" t="s">
        <v>289</v>
      </c>
      <c r="I455" s="1" t="s">
        <v>345</v>
      </c>
      <c r="J455" s="1" t="s">
        <v>346</v>
      </c>
      <c r="K455" s="1" t="s">
        <v>347</v>
      </c>
      <c r="L455" s="1" t="s">
        <v>294</v>
      </c>
      <c r="O455" s="1" t="s">
        <v>289</v>
      </c>
      <c r="P455" s="1" t="s">
        <v>289</v>
      </c>
      <c r="Q455" s="1" t="s">
        <v>289</v>
      </c>
      <c r="R455" s="1" t="s">
        <v>13204</v>
      </c>
      <c r="S455" s="1" t="s">
        <v>13205</v>
      </c>
      <c r="T455" s="1" t="s">
        <v>293</v>
      </c>
      <c r="U455" s="1">
        <v>1</v>
      </c>
      <c r="V455" s="1">
        <v>473</v>
      </c>
      <c r="W455" s="1" t="s">
        <v>13206</v>
      </c>
      <c r="X455" s="1" t="s">
        <v>13207</v>
      </c>
      <c r="Y455" s="1" t="s">
        <v>13208</v>
      </c>
      <c r="Z455" s="1" t="s">
        <v>13220</v>
      </c>
      <c r="AA455" s="1">
        <v>0.75600000000000001</v>
      </c>
      <c r="AE455" s="1">
        <v>1</v>
      </c>
      <c r="AF455" s="1" t="s">
        <v>831</v>
      </c>
      <c r="AG455" s="1" t="s">
        <v>832</v>
      </c>
      <c r="AH455" s="1">
        <v>14.950813999999999</v>
      </c>
      <c r="AI455" s="1" t="s">
        <v>405</v>
      </c>
      <c r="AJ455" s="1">
        <v>0</v>
      </c>
      <c r="AK455" s="1">
        <v>0</v>
      </c>
      <c r="AL455" s="1">
        <v>0</v>
      </c>
      <c r="AM455" s="1">
        <v>50</v>
      </c>
      <c r="AN455" s="1">
        <v>1312</v>
      </c>
      <c r="AO455" s="1" t="s">
        <v>469</v>
      </c>
      <c r="AP455" s="1">
        <v>1</v>
      </c>
      <c r="AQ455" s="1">
        <v>1</v>
      </c>
      <c r="AR455" s="1">
        <v>0</v>
      </c>
      <c r="AT455" s="1" t="s">
        <v>293</v>
      </c>
      <c r="AU455" s="1">
        <v>15</v>
      </c>
      <c r="AV455" s="1">
        <v>60</v>
      </c>
      <c r="AW455" s="1">
        <v>518</v>
      </c>
      <c r="AX455" s="1">
        <v>1</v>
      </c>
      <c r="AY455" s="1">
        <v>0</v>
      </c>
      <c r="AZ455" s="1">
        <v>36.646253999999999</v>
      </c>
      <c r="BA455" s="1">
        <v>163</v>
      </c>
      <c r="BB455" s="1">
        <v>60</v>
      </c>
      <c r="BC455" s="1">
        <v>5200</v>
      </c>
      <c r="BD455" s="1">
        <v>267</v>
      </c>
      <c r="BE455" s="1">
        <v>8.4269999999999998E-2</v>
      </c>
      <c r="BF455" s="1">
        <v>1</v>
      </c>
    </row>
    <row r="456" spans="1:58" x14ac:dyDescent="0.2">
      <c r="A456" s="1" t="s">
        <v>11682</v>
      </c>
      <c r="B456" s="1">
        <v>0</v>
      </c>
      <c r="C456" s="1" t="s">
        <v>289</v>
      </c>
      <c r="D456" s="1" t="s">
        <v>289</v>
      </c>
      <c r="E456" s="1">
        <v>5</v>
      </c>
      <c r="F456" s="1">
        <v>133897936</v>
      </c>
      <c r="G456" s="1">
        <v>133897936</v>
      </c>
      <c r="H456" s="1" t="s">
        <v>289</v>
      </c>
      <c r="I456" s="1" t="s">
        <v>345</v>
      </c>
      <c r="J456" s="1" t="s">
        <v>346</v>
      </c>
      <c r="K456" s="1" t="s">
        <v>333</v>
      </c>
      <c r="L456" s="1" t="s">
        <v>407</v>
      </c>
      <c r="O456" s="1" t="s">
        <v>289</v>
      </c>
      <c r="P456" s="1" t="s">
        <v>289</v>
      </c>
      <c r="Q456" s="1" t="s">
        <v>289</v>
      </c>
      <c r="R456" s="1" t="s">
        <v>11650</v>
      </c>
      <c r="S456" s="1" t="s">
        <v>11651</v>
      </c>
      <c r="T456" s="1" t="s">
        <v>351</v>
      </c>
      <c r="U456" s="1">
        <v>7</v>
      </c>
      <c r="V456" s="1">
        <v>986</v>
      </c>
      <c r="W456" s="1" t="s">
        <v>11652</v>
      </c>
      <c r="X456" s="1" t="s">
        <v>11653</v>
      </c>
      <c r="Y456" s="1" t="s">
        <v>11654</v>
      </c>
      <c r="Z456" s="1" t="s">
        <v>11661</v>
      </c>
      <c r="AA456" s="1">
        <v>0.622</v>
      </c>
      <c r="AE456" s="1">
        <v>0</v>
      </c>
      <c r="AH456" s="1">
        <v>9.9272589999999994</v>
      </c>
      <c r="AI456" s="1" t="s">
        <v>405</v>
      </c>
      <c r="AJ456" s="1">
        <v>0</v>
      </c>
      <c r="AK456" s="1">
        <v>0</v>
      </c>
      <c r="AL456" s="1">
        <v>0</v>
      </c>
      <c r="AM456" s="1">
        <v>33</v>
      </c>
      <c r="AN456" s="1">
        <v>1067</v>
      </c>
      <c r="AO456" s="1" t="s">
        <v>525</v>
      </c>
      <c r="AP456" s="1">
        <v>0.99999800000000005</v>
      </c>
      <c r="AQ456" s="1">
        <v>0.99999800000000005</v>
      </c>
      <c r="AR456" s="1">
        <v>0</v>
      </c>
      <c r="AT456" s="1" t="s">
        <v>351</v>
      </c>
      <c r="AU456" s="1">
        <v>86</v>
      </c>
      <c r="AV456" s="1">
        <v>60</v>
      </c>
      <c r="AW456" s="1">
        <v>3185</v>
      </c>
      <c r="AX456" s="1">
        <v>0</v>
      </c>
      <c r="AY456" s="1">
        <v>0</v>
      </c>
      <c r="AZ456" s="1">
        <v>307.14631200000002</v>
      </c>
      <c r="BA456" s="1">
        <v>88</v>
      </c>
      <c r="BB456" s="1">
        <v>60</v>
      </c>
      <c r="BC456" s="1">
        <v>3256</v>
      </c>
      <c r="BD456" s="1">
        <v>231</v>
      </c>
      <c r="BE456" s="1">
        <v>0.494253</v>
      </c>
      <c r="BF456" s="1">
        <v>1</v>
      </c>
    </row>
    <row r="457" spans="1:58" x14ac:dyDescent="0.2">
      <c r="A457" s="1" t="s">
        <v>10269</v>
      </c>
      <c r="B457" s="1">
        <v>10902</v>
      </c>
      <c r="C457" s="1" t="s">
        <v>289</v>
      </c>
      <c r="D457" s="1" t="s">
        <v>289</v>
      </c>
      <c r="E457" s="1">
        <v>5</v>
      </c>
      <c r="F457" s="1">
        <v>137503739</v>
      </c>
      <c r="G457" s="1">
        <v>137503739</v>
      </c>
      <c r="H457" s="1" t="s">
        <v>289</v>
      </c>
      <c r="I457" s="1" t="s">
        <v>345</v>
      </c>
      <c r="J457" s="1" t="s">
        <v>346</v>
      </c>
      <c r="K457" s="1" t="s">
        <v>333</v>
      </c>
      <c r="L457" s="1" t="s">
        <v>407</v>
      </c>
      <c r="O457" s="1" t="s">
        <v>289</v>
      </c>
      <c r="P457" s="1" t="s">
        <v>289</v>
      </c>
      <c r="Q457" s="1" t="s">
        <v>289</v>
      </c>
      <c r="R457" s="1" t="s">
        <v>10225</v>
      </c>
      <c r="S457" s="1" t="s">
        <v>10226</v>
      </c>
      <c r="T457" s="1" t="s">
        <v>293</v>
      </c>
      <c r="U457" s="1">
        <v>9</v>
      </c>
      <c r="V457" s="1">
        <v>1042</v>
      </c>
      <c r="W457" s="1" t="s">
        <v>10227</v>
      </c>
      <c r="X457" s="1" t="s">
        <v>10228</v>
      </c>
      <c r="Y457" s="1" t="s">
        <v>10229</v>
      </c>
      <c r="Z457" s="1" t="s">
        <v>10241</v>
      </c>
      <c r="AA457" s="1">
        <v>0.51700000000000002</v>
      </c>
      <c r="AE457" s="1">
        <v>0</v>
      </c>
      <c r="AH457" s="1">
        <v>3.224647</v>
      </c>
      <c r="AI457" s="1" t="s">
        <v>405</v>
      </c>
      <c r="AJ457" s="1">
        <v>0</v>
      </c>
      <c r="AK457" s="1">
        <v>0</v>
      </c>
      <c r="AL457" s="1">
        <v>0</v>
      </c>
      <c r="AM457" s="1">
        <v>11</v>
      </c>
      <c r="AN457" s="1">
        <v>226</v>
      </c>
      <c r="AO457" s="1" t="s">
        <v>525</v>
      </c>
      <c r="AP457" s="1">
        <v>0.99307199999999995</v>
      </c>
      <c r="AQ457" s="1">
        <v>0.90277099999999999</v>
      </c>
      <c r="AR457" s="1">
        <v>0</v>
      </c>
      <c r="AT457" s="1" t="s">
        <v>293</v>
      </c>
      <c r="AU457" s="1">
        <v>6</v>
      </c>
      <c r="AV457" s="1">
        <v>60</v>
      </c>
      <c r="AW457" s="1">
        <v>114</v>
      </c>
      <c r="AX457" s="1">
        <v>0</v>
      </c>
      <c r="AY457" s="1">
        <v>0</v>
      </c>
      <c r="AZ457" s="1">
        <v>6.946701</v>
      </c>
      <c r="BA457" s="1">
        <v>36</v>
      </c>
      <c r="BB457" s="1">
        <v>60</v>
      </c>
      <c r="BC457" s="1">
        <v>920</v>
      </c>
      <c r="BD457" s="1">
        <v>87</v>
      </c>
      <c r="BE457" s="1">
        <v>0.14285700000000001</v>
      </c>
      <c r="BF457" s="1">
        <v>0.90906900000000002</v>
      </c>
    </row>
    <row r="458" spans="1:58" x14ac:dyDescent="0.2">
      <c r="A458" s="1" t="s">
        <v>18118</v>
      </c>
      <c r="B458" s="1">
        <v>56112</v>
      </c>
      <c r="C458" s="1" t="s">
        <v>289</v>
      </c>
      <c r="D458" s="1" t="s">
        <v>289</v>
      </c>
      <c r="E458" s="1">
        <v>5</v>
      </c>
      <c r="F458" s="1">
        <v>140725547</v>
      </c>
      <c r="G458" s="1">
        <v>140725547</v>
      </c>
      <c r="H458" s="1" t="s">
        <v>289</v>
      </c>
      <c r="I458" s="1" t="s">
        <v>436</v>
      </c>
      <c r="J458" s="1" t="s">
        <v>346</v>
      </c>
      <c r="K458" s="1" t="s">
        <v>347</v>
      </c>
      <c r="L458" s="1" t="s">
        <v>294</v>
      </c>
      <c r="O458" s="1" t="s">
        <v>289</v>
      </c>
      <c r="P458" s="1" t="s">
        <v>289</v>
      </c>
      <c r="Q458" s="1" t="s">
        <v>289</v>
      </c>
      <c r="R458" s="1" t="s">
        <v>13241</v>
      </c>
      <c r="S458" s="1" t="s">
        <v>13242</v>
      </c>
      <c r="T458" s="1" t="s">
        <v>351</v>
      </c>
      <c r="U458" s="1">
        <v>1</v>
      </c>
      <c r="V458" s="1">
        <v>1947</v>
      </c>
      <c r="W458" s="1" t="s">
        <v>13243</v>
      </c>
      <c r="X458" s="1" t="s">
        <v>13244</v>
      </c>
      <c r="Y458" s="1" t="s">
        <v>13245</v>
      </c>
      <c r="Z458" s="1" t="s">
        <v>13251</v>
      </c>
      <c r="AA458" s="1">
        <v>0.71099999999999997</v>
      </c>
      <c r="AE458" s="1">
        <v>1</v>
      </c>
      <c r="AF458" s="1" t="s">
        <v>1672</v>
      </c>
      <c r="AG458" s="1" t="s">
        <v>13252</v>
      </c>
      <c r="AH458" s="1">
        <v>3.5984829999999999</v>
      </c>
      <c r="AI458" s="1" t="s">
        <v>405</v>
      </c>
      <c r="AJ458" s="1">
        <v>11</v>
      </c>
      <c r="AK458" s="1">
        <v>0</v>
      </c>
      <c r="AL458" s="1">
        <v>0</v>
      </c>
      <c r="AM458" s="1">
        <v>12</v>
      </c>
      <c r="AN458" s="1">
        <v>377</v>
      </c>
      <c r="AO458" s="1" t="s">
        <v>469</v>
      </c>
      <c r="AP458" s="1">
        <v>0.99270800000000003</v>
      </c>
      <c r="AQ458" s="1">
        <v>0.99182400000000004</v>
      </c>
      <c r="AR458" s="1">
        <v>0</v>
      </c>
      <c r="AT458" s="1" t="s">
        <v>351</v>
      </c>
      <c r="AU458" s="1">
        <v>5</v>
      </c>
      <c r="AV458" s="1">
        <v>25</v>
      </c>
      <c r="AW458" s="1">
        <v>194</v>
      </c>
      <c r="AX458" s="1">
        <v>0</v>
      </c>
      <c r="AY458" s="1">
        <v>0</v>
      </c>
      <c r="AZ458" s="1">
        <v>13.692527</v>
      </c>
      <c r="BA458" s="1">
        <v>74</v>
      </c>
      <c r="BB458" s="1">
        <v>60</v>
      </c>
      <c r="BC458" s="1">
        <v>2662</v>
      </c>
      <c r="BD458" s="1">
        <v>110</v>
      </c>
      <c r="BE458" s="1">
        <v>6.3291E-2</v>
      </c>
      <c r="BF458" s="1">
        <v>0.99911000000000005</v>
      </c>
    </row>
    <row r="459" spans="1:58" x14ac:dyDescent="0.2">
      <c r="A459" s="1" t="s">
        <v>18102</v>
      </c>
      <c r="B459" s="1">
        <v>7148</v>
      </c>
      <c r="C459" s="1" t="s">
        <v>289</v>
      </c>
      <c r="D459" s="1" t="s">
        <v>289</v>
      </c>
      <c r="E459" s="1">
        <v>6</v>
      </c>
      <c r="F459" s="1">
        <v>32064154</v>
      </c>
      <c r="G459" s="1">
        <v>32064154</v>
      </c>
      <c r="H459" s="1" t="s">
        <v>289</v>
      </c>
      <c r="I459" s="1" t="s">
        <v>436</v>
      </c>
      <c r="J459" s="1" t="s">
        <v>346</v>
      </c>
      <c r="K459" s="1" t="s">
        <v>333</v>
      </c>
      <c r="L459" s="1" t="s">
        <v>407</v>
      </c>
      <c r="O459" s="1" t="s">
        <v>289</v>
      </c>
      <c r="P459" s="1" t="s">
        <v>289</v>
      </c>
      <c r="Q459" s="1" t="s">
        <v>289</v>
      </c>
      <c r="R459" s="1" t="s">
        <v>11758</v>
      </c>
      <c r="S459" s="1" t="s">
        <v>11759</v>
      </c>
      <c r="T459" s="1" t="s">
        <v>293</v>
      </c>
      <c r="U459" s="1">
        <v>3</v>
      </c>
      <c r="V459" s="1">
        <v>1616</v>
      </c>
      <c r="W459" s="1" t="s">
        <v>11760</v>
      </c>
      <c r="X459" s="1" t="s">
        <v>11761</v>
      </c>
      <c r="Y459" s="1" t="s">
        <v>11762</v>
      </c>
      <c r="Z459" s="1" t="s">
        <v>11772</v>
      </c>
      <c r="AA459" s="1">
        <v>0.72599999999999998</v>
      </c>
      <c r="AE459" s="1">
        <v>0</v>
      </c>
      <c r="AH459" s="1">
        <v>15.58939</v>
      </c>
      <c r="AI459" s="1" t="s">
        <v>405</v>
      </c>
      <c r="AJ459" s="1">
        <v>0</v>
      </c>
      <c r="AK459" s="1">
        <v>0</v>
      </c>
      <c r="AL459" s="1">
        <v>0</v>
      </c>
      <c r="AM459" s="1">
        <v>52</v>
      </c>
      <c r="AN459" s="1">
        <v>1604</v>
      </c>
      <c r="AO459" s="1" t="s">
        <v>525</v>
      </c>
      <c r="AP459" s="1">
        <v>1</v>
      </c>
      <c r="AQ459" s="1">
        <v>1</v>
      </c>
      <c r="AR459" s="1">
        <v>0</v>
      </c>
      <c r="AT459" s="1" t="s">
        <v>293</v>
      </c>
      <c r="AU459" s="1">
        <v>91</v>
      </c>
      <c r="AV459" s="1">
        <v>60</v>
      </c>
      <c r="AW459" s="1">
        <v>3173</v>
      </c>
      <c r="AX459" s="1">
        <v>0</v>
      </c>
      <c r="AY459" s="1">
        <v>0</v>
      </c>
      <c r="AZ459" s="1">
        <v>305.83432900000003</v>
      </c>
      <c r="BA459" s="1">
        <v>91</v>
      </c>
      <c r="BB459" s="1">
        <v>60</v>
      </c>
      <c r="BC459" s="1">
        <v>3238</v>
      </c>
      <c r="BD459" s="1">
        <v>259</v>
      </c>
      <c r="BE459" s="1">
        <v>0.5</v>
      </c>
      <c r="BF459" s="1">
        <v>1</v>
      </c>
    </row>
    <row r="460" spans="1:58" x14ac:dyDescent="0.2">
      <c r="A460" s="1" t="s">
        <v>13293</v>
      </c>
      <c r="B460" s="1">
        <v>643854</v>
      </c>
      <c r="C460" s="1" t="s">
        <v>289</v>
      </c>
      <c r="D460" s="1" t="s">
        <v>289</v>
      </c>
      <c r="E460" s="1">
        <v>6</v>
      </c>
      <c r="F460" s="1">
        <v>132029832</v>
      </c>
      <c r="G460" s="1">
        <v>132029832</v>
      </c>
      <c r="H460" s="1" t="s">
        <v>289</v>
      </c>
      <c r="I460" s="1" t="s">
        <v>345</v>
      </c>
      <c r="J460" s="1" t="s">
        <v>346</v>
      </c>
      <c r="K460" s="1" t="s">
        <v>294</v>
      </c>
      <c r="L460" s="1" t="s">
        <v>347</v>
      </c>
      <c r="O460" s="1" t="s">
        <v>289</v>
      </c>
      <c r="P460" s="1" t="s">
        <v>289</v>
      </c>
      <c r="Q460" s="1" t="s">
        <v>289</v>
      </c>
      <c r="R460" s="1" t="s">
        <v>13268</v>
      </c>
      <c r="S460" s="1" t="s">
        <v>13269</v>
      </c>
      <c r="T460" s="1" t="s">
        <v>293</v>
      </c>
      <c r="U460" s="1">
        <v>1</v>
      </c>
      <c r="V460" s="1">
        <v>2374</v>
      </c>
      <c r="W460" s="1" t="s">
        <v>13270</v>
      </c>
      <c r="X460" s="1" t="s">
        <v>13271</v>
      </c>
      <c r="Y460" s="1" t="s">
        <v>13272</v>
      </c>
      <c r="Z460" s="1" t="s">
        <v>13280</v>
      </c>
      <c r="AA460" s="1">
        <v>0.498</v>
      </c>
      <c r="AE460" s="1">
        <v>0</v>
      </c>
      <c r="AH460" s="1">
        <v>3.3105850000000001</v>
      </c>
      <c r="AI460" s="1" t="s">
        <v>405</v>
      </c>
      <c r="AJ460" s="1">
        <v>27</v>
      </c>
      <c r="AK460" s="1">
        <v>0</v>
      </c>
      <c r="AL460" s="1">
        <v>0</v>
      </c>
      <c r="AM460" s="1">
        <v>11</v>
      </c>
      <c r="AN460" s="1">
        <v>383</v>
      </c>
      <c r="AO460" s="1" t="s">
        <v>406</v>
      </c>
      <c r="AP460" s="1">
        <v>0</v>
      </c>
      <c r="AQ460" s="1">
        <v>0</v>
      </c>
      <c r="AR460" s="1">
        <v>0</v>
      </c>
      <c r="AT460" s="1" t="s">
        <v>293</v>
      </c>
      <c r="AU460" s="1">
        <v>3</v>
      </c>
      <c r="AV460" s="1">
        <v>27</v>
      </c>
      <c r="AW460" s="1">
        <v>105</v>
      </c>
      <c r="AX460" s="1">
        <v>0</v>
      </c>
      <c r="AY460" s="1">
        <v>0</v>
      </c>
      <c r="AZ460" s="1">
        <v>7.3052239999999999</v>
      </c>
      <c r="BA460" s="1">
        <v>37</v>
      </c>
      <c r="BB460" s="1">
        <v>48</v>
      </c>
      <c r="BC460" s="1">
        <v>1354</v>
      </c>
      <c r="BD460" s="1">
        <v>76</v>
      </c>
      <c r="BE460" s="1">
        <v>7.4999999999999997E-2</v>
      </c>
      <c r="BF460" s="1">
        <v>0.87770800000000004</v>
      </c>
    </row>
    <row r="461" spans="1:58" x14ac:dyDescent="0.2">
      <c r="A461" s="1" t="s">
        <v>1179</v>
      </c>
      <c r="B461" s="1">
        <v>115294</v>
      </c>
      <c r="C461" s="1" t="s">
        <v>289</v>
      </c>
      <c r="D461" s="1" t="s">
        <v>289</v>
      </c>
      <c r="E461" s="1">
        <v>8</v>
      </c>
      <c r="F461" s="1">
        <v>52732917</v>
      </c>
      <c r="G461" s="1">
        <v>52732917</v>
      </c>
      <c r="H461" s="1" t="s">
        <v>289</v>
      </c>
      <c r="I461" s="1" t="s">
        <v>436</v>
      </c>
      <c r="J461" s="1" t="s">
        <v>346</v>
      </c>
      <c r="K461" s="1" t="s">
        <v>333</v>
      </c>
      <c r="L461" s="1" t="s">
        <v>407</v>
      </c>
      <c r="O461" s="1" t="s">
        <v>289</v>
      </c>
      <c r="P461" s="1" t="s">
        <v>289</v>
      </c>
      <c r="Q461" s="1" t="s">
        <v>289</v>
      </c>
      <c r="R461" s="1" t="s">
        <v>8852</v>
      </c>
      <c r="S461" s="1" t="s">
        <v>1140</v>
      </c>
      <c r="T461" s="1" t="s">
        <v>293</v>
      </c>
      <c r="U461" s="1">
        <v>7</v>
      </c>
      <c r="V461" s="1">
        <v>1474</v>
      </c>
      <c r="W461" s="1" t="s">
        <v>8853</v>
      </c>
      <c r="X461" s="1" t="s">
        <v>8854</v>
      </c>
      <c r="Y461" s="1" t="s">
        <v>8855</v>
      </c>
      <c r="Z461" s="1" t="s">
        <v>8857</v>
      </c>
      <c r="AA461" s="1">
        <v>0.33300000000000002</v>
      </c>
      <c r="AE461" s="1">
        <v>0</v>
      </c>
      <c r="AH461" s="1">
        <v>8.0611750000000004</v>
      </c>
      <c r="AI461" s="1" t="s">
        <v>405</v>
      </c>
      <c r="AJ461" s="1">
        <v>3</v>
      </c>
      <c r="AK461" s="1">
        <v>1</v>
      </c>
      <c r="AL461" s="1">
        <v>35</v>
      </c>
      <c r="AM461" s="1">
        <v>39</v>
      </c>
      <c r="AN461" s="1">
        <v>1357</v>
      </c>
      <c r="AO461" s="1" t="s">
        <v>525</v>
      </c>
      <c r="AP461" s="1">
        <v>1</v>
      </c>
      <c r="AQ461" s="1">
        <v>1</v>
      </c>
      <c r="AR461" s="1">
        <v>0</v>
      </c>
      <c r="AT461" s="1" t="s">
        <v>293</v>
      </c>
      <c r="AU461" s="1">
        <v>8</v>
      </c>
      <c r="AV461" s="1">
        <v>37</v>
      </c>
      <c r="AW461" s="1">
        <v>280</v>
      </c>
      <c r="AX461" s="1">
        <v>0</v>
      </c>
      <c r="AY461" s="1">
        <v>0</v>
      </c>
      <c r="AZ461" s="1">
        <v>18.38598</v>
      </c>
      <c r="BA461" s="1">
        <v>137</v>
      </c>
      <c r="BB461" s="1">
        <v>60</v>
      </c>
      <c r="BC461" s="1">
        <v>5300</v>
      </c>
      <c r="BD461" s="1">
        <v>202</v>
      </c>
      <c r="BE461" s="1">
        <v>5.5171999999999999E-2</v>
      </c>
      <c r="BF461" s="1">
        <v>1</v>
      </c>
    </row>
    <row r="462" spans="1:58" x14ac:dyDescent="0.2">
      <c r="A462" s="1" t="s">
        <v>1179</v>
      </c>
      <c r="B462" s="1">
        <v>115294</v>
      </c>
      <c r="C462" s="1" t="s">
        <v>289</v>
      </c>
      <c r="D462" s="1" t="s">
        <v>289</v>
      </c>
      <c r="E462" s="1">
        <v>8</v>
      </c>
      <c r="F462" s="1">
        <v>52732958</v>
      </c>
      <c r="G462" s="1">
        <v>52732958</v>
      </c>
      <c r="H462" s="1" t="s">
        <v>289</v>
      </c>
      <c r="I462" s="1" t="s">
        <v>345</v>
      </c>
      <c r="J462" s="1" t="s">
        <v>346</v>
      </c>
      <c r="K462" s="1" t="s">
        <v>333</v>
      </c>
      <c r="L462" s="1" t="s">
        <v>407</v>
      </c>
      <c r="O462" s="1" t="s">
        <v>289</v>
      </c>
      <c r="P462" s="1" t="s">
        <v>289</v>
      </c>
      <c r="Q462" s="1" t="s">
        <v>289</v>
      </c>
      <c r="R462" s="1" t="s">
        <v>1139</v>
      </c>
      <c r="S462" s="1" t="s">
        <v>1140</v>
      </c>
      <c r="T462" s="1" t="s">
        <v>293</v>
      </c>
      <c r="U462" s="1">
        <v>7</v>
      </c>
      <c r="V462" s="1">
        <v>1433</v>
      </c>
      <c r="W462" s="1" t="s">
        <v>1141</v>
      </c>
      <c r="X462" s="1" t="s">
        <v>1142</v>
      </c>
      <c r="Y462" s="1" t="s">
        <v>1143</v>
      </c>
      <c r="Z462" s="1" t="s">
        <v>1154</v>
      </c>
      <c r="AA462" s="1">
        <v>0.35299999999999998</v>
      </c>
      <c r="AE462" s="1">
        <v>2</v>
      </c>
      <c r="AF462" s="1" t="s">
        <v>1155</v>
      </c>
      <c r="AG462" s="1" t="s">
        <v>1156</v>
      </c>
      <c r="AH462" s="1">
        <v>10.509169</v>
      </c>
      <c r="AI462" s="1" t="s">
        <v>405</v>
      </c>
      <c r="AJ462" s="1">
        <v>4</v>
      </c>
      <c r="AK462" s="1">
        <v>1</v>
      </c>
      <c r="AL462" s="1">
        <v>8</v>
      </c>
      <c r="AM462" s="1">
        <v>38</v>
      </c>
      <c r="AN462" s="1">
        <v>1332</v>
      </c>
      <c r="AO462" s="1" t="s">
        <v>525</v>
      </c>
      <c r="AP462" s="1">
        <v>1</v>
      </c>
      <c r="AQ462" s="1">
        <v>1</v>
      </c>
      <c r="AR462" s="1">
        <v>0</v>
      </c>
      <c r="AT462" s="1" t="s">
        <v>293</v>
      </c>
      <c r="AU462" s="1">
        <v>6</v>
      </c>
      <c r="AV462" s="1">
        <v>48</v>
      </c>
      <c r="AW462" s="1">
        <v>209</v>
      </c>
      <c r="AX462" s="1">
        <v>0</v>
      </c>
      <c r="AY462" s="1">
        <v>0</v>
      </c>
      <c r="AZ462" s="1">
        <v>13.404862</v>
      </c>
      <c r="BA462" s="1">
        <v>129</v>
      </c>
      <c r="BB462" s="1">
        <v>60</v>
      </c>
      <c r="BC462" s="1">
        <v>4876</v>
      </c>
      <c r="BD462" s="1">
        <v>191</v>
      </c>
      <c r="BE462" s="1">
        <v>4.4443999999999997E-2</v>
      </c>
      <c r="BF462" s="1">
        <v>1</v>
      </c>
    </row>
    <row r="463" spans="1:58" x14ac:dyDescent="0.2">
      <c r="A463" s="1" t="s">
        <v>18103</v>
      </c>
      <c r="B463" s="1">
        <v>54586</v>
      </c>
      <c r="C463" s="1" t="s">
        <v>289</v>
      </c>
      <c r="D463" s="1" t="s">
        <v>289</v>
      </c>
      <c r="E463" s="1">
        <v>9</v>
      </c>
      <c r="F463" s="1">
        <v>27297036</v>
      </c>
      <c r="G463" s="1">
        <v>27297036</v>
      </c>
      <c r="H463" s="1" t="s">
        <v>289</v>
      </c>
      <c r="I463" s="1" t="s">
        <v>436</v>
      </c>
      <c r="J463" s="1" t="s">
        <v>346</v>
      </c>
      <c r="K463" s="1" t="s">
        <v>407</v>
      </c>
      <c r="L463" s="1" t="s">
        <v>333</v>
      </c>
      <c r="O463" s="1" t="s">
        <v>289</v>
      </c>
      <c r="P463" s="1" t="s">
        <v>289</v>
      </c>
      <c r="Q463" s="1" t="s">
        <v>289</v>
      </c>
      <c r="R463" s="1" t="s">
        <v>11791</v>
      </c>
      <c r="S463" s="1" t="s">
        <v>11792</v>
      </c>
      <c r="T463" s="1" t="s">
        <v>293</v>
      </c>
      <c r="U463" s="1">
        <v>1</v>
      </c>
      <c r="V463" s="1">
        <v>101</v>
      </c>
      <c r="W463" s="1" t="s">
        <v>11793</v>
      </c>
      <c r="X463" s="1" t="s">
        <v>11794</v>
      </c>
      <c r="Y463" s="1" t="s">
        <v>11795</v>
      </c>
      <c r="Z463" s="1" t="s">
        <v>11800</v>
      </c>
      <c r="AA463" s="1">
        <v>0.35299999999999998</v>
      </c>
      <c r="AE463" s="1">
        <v>0</v>
      </c>
      <c r="AH463" s="1">
        <v>12.338568</v>
      </c>
      <c r="AI463" s="1" t="s">
        <v>405</v>
      </c>
      <c r="AJ463" s="1">
        <v>0</v>
      </c>
      <c r="AK463" s="1">
        <v>0</v>
      </c>
      <c r="AL463" s="1">
        <v>0</v>
      </c>
      <c r="AM463" s="1">
        <v>41</v>
      </c>
      <c r="AN463" s="1">
        <v>1366</v>
      </c>
      <c r="AO463" s="1" t="s">
        <v>498</v>
      </c>
      <c r="AP463" s="1">
        <v>1</v>
      </c>
      <c r="AQ463" s="1">
        <v>1</v>
      </c>
      <c r="AR463" s="1">
        <v>0</v>
      </c>
      <c r="AT463" s="1" t="s">
        <v>293</v>
      </c>
      <c r="AU463" s="1">
        <v>77</v>
      </c>
      <c r="AV463" s="1">
        <v>60</v>
      </c>
      <c r="AW463" s="1">
        <v>2912</v>
      </c>
      <c r="AX463" s="1">
        <v>0</v>
      </c>
      <c r="AY463" s="1">
        <v>0</v>
      </c>
      <c r="AZ463" s="1">
        <v>278.657805</v>
      </c>
      <c r="BA463" s="1">
        <v>87</v>
      </c>
      <c r="BB463" s="1">
        <v>60</v>
      </c>
      <c r="BC463" s="1">
        <v>3272</v>
      </c>
      <c r="BD463" s="1">
        <v>221</v>
      </c>
      <c r="BE463" s="1">
        <v>0.46951199999999998</v>
      </c>
      <c r="BF463" s="1">
        <v>1</v>
      </c>
    </row>
    <row r="464" spans="1:58" x14ac:dyDescent="0.2">
      <c r="A464" s="1" t="s">
        <v>11927</v>
      </c>
      <c r="B464" s="1">
        <v>7094</v>
      </c>
      <c r="C464" s="1" t="s">
        <v>289</v>
      </c>
      <c r="D464" s="1" t="s">
        <v>289</v>
      </c>
      <c r="E464" s="1">
        <v>9</v>
      </c>
      <c r="F464" s="1">
        <v>35698138</v>
      </c>
      <c r="G464" s="1">
        <v>35698138</v>
      </c>
      <c r="H464" s="1" t="s">
        <v>289</v>
      </c>
      <c r="I464" s="1" t="s">
        <v>345</v>
      </c>
      <c r="J464" s="1" t="s">
        <v>346</v>
      </c>
      <c r="K464" s="1" t="s">
        <v>294</v>
      </c>
      <c r="L464" s="1" t="s">
        <v>347</v>
      </c>
      <c r="O464" s="1" t="s">
        <v>289</v>
      </c>
      <c r="P464" s="1" t="s">
        <v>289</v>
      </c>
      <c r="Q464" s="1" t="s">
        <v>289</v>
      </c>
      <c r="R464" s="1" t="s">
        <v>11887</v>
      </c>
      <c r="S464" s="1" t="s">
        <v>11888</v>
      </c>
      <c r="T464" s="1" t="s">
        <v>293</v>
      </c>
      <c r="U464" s="1">
        <v>56</v>
      </c>
      <c r="V464" s="1">
        <v>7756</v>
      </c>
      <c r="W464" s="1" t="s">
        <v>11889</v>
      </c>
      <c r="X464" s="1" t="s">
        <v>11890</v>
      </c>
      <c r="Y464" s="1" t="s">
        <v>11891</v>
      </c>
      <c r="Z464" s="1" t="s">
        <v>11905</v>
      </c>
      <c r="AA464" s="1">
        <v>0.53700000000000003</v>
      </c>
      <c r="AE464" s="1">
        <v>0</v>
      </c>
      <c r="AH464" s="1">
        <v>9.0289839999999995</v>
      </c>
      <c r="AI464" s="1" t="s">
        <v>405</v>
      </c>
      <c r="AJ464" s="1">
        <v>0</v>
      </c>
      <c r="AK464" s="1">
        <v>0</v>
      </c>
      <c r="AL464" s="1">
        <v>0</v>
      </c>
      <c r="AM464" s="1">
        <v>30</v>
      </c>
      <c r="AN464" s="1">
        <v>1061</v>
      </c>
      <c r="AO464" s="1" t="s">
        <v>406</v>
      </c>
      <c r="AP464" s="1">
        <v>0.99999700000000002</v>
      </c>
      <c r="AQ464" s="1">
        <v>0.99999700000000002</v>
      </c>
      <c r="AR464" s="1">
        <v>0</v>
      </c>
      <c r="AT464" s="1" t="s">
        <v>293</v>
      </c>
      <c r="AU464" s="1">
        <v>66</v>
      </c>
      <c r="AV464" s="1">
        <v>60</v>
      </c>
      <c r="AW464" s="1">
        <v>2451</v>
      </c>
      <c r="AX464" s="1">
        <v>0</v>
      </c>
      <c r="AY464" s="1">
        <v>0</v>
      </c>
      <c r="AZ464" s="1">
        <v>233.93945299999999</v>
      </c>
      <c r="BA464" s="1">
        <v>76</v>
      </c>
      <c r="BB464" s="1">
        <v>60</v>
      </c>
      <c r="BC464" s="1">
        <v>2883</v>
      </c>
      <c r="BD464" s="1">
        <v>186</v>
      </c>
      <c r="BE464" s="1">
        <v>0.46478900000000001</v>
      </c>
      <c r="BF464" s="1">
        <v>1</v>
      </c>
    </row>
    <row r="465" spans="1:58" x14ac:dyDescent="0.2">
      <c r="A465" s="1" t="s">
        <v>13340</v>
      </c>
      <c r="B465" s="1">
        <v>3371</v>
      </c>
      <c r="C465" s="1" t="s">
        <v>289</v>
      </c>
      <c r="D465" s="1" t="s">
        <v>289</v>
      </c>
      <c r="E465" s="1">
        <v>9</v>
      </c>
      <c r="F465" s="1">
        <v>117815090</v>
      </c>
      <c r="G465" s="1">
        <v>117815090</v>
      </c>
      <c r="H465" s="1" t="s">
        <v>289</v>
      </c>
      <c r="I465" s="1" t="s">
        <v>345</v>
      </c>
      <c r="J465" s="1" t="s">
        <v>346</v>
      </c>
      <c r="K465" s="1" t="s">
        <v>294</v>
      </c>
      <c r="L465" s="1" t="s">
        <v>347</v>
      </c>
      <c r="O465" s="1" t="s">
        <v>289</v>
      </c>
      <c r="P465" s="1" t="s">
        <v>289</v>
      </c>
      <c r="Q465" s="1" t="s">
        <v>289</v>
      </c>
      <c r="R465" s="1" t="s">
        <v>13307</v>
      </c>
      <c r="S465" s="1" t="s">
        <v>13308</v>
      </c>
      <c r="T465" s="1" t="s">
        <v>293</v>
      </c>
      <c r="U465" s="1">
        <v>11</v>
      </c>
      <c r="V465" s="1">
        <v>3691</v>
      </c>
      <c r="W465" s="1" t="s">
        <v>13309</v>
      </c>
      <c r="X465" s="1" t="s">
        <v>13310</v>
      </c>
      <c r="Y465" s="1" t="s">
        <v>13311</v>
      </c>
      <c r="Z465" s="1" t="s">
        <v>13320</v>
      </c>
      <c r="AA465" s="1">
        <v>0.51700000000000002</v>
      </c>
      <c r="AE465" s="1">
        <v>0</v>
      </c>
      <c r="AH465" s="1">
        <v>5.4175990000000001</v>
      </c>
      <c r="AI465" s="1" t="s">
        <v>405</v>
      </c>
      <c r="AJ465" s="1">
        <v>0</v>
      </c>
      <c r="AK465" s="1">
        <v>0</v>
      </c>
      <c r="AL465" s="1">
        <v>0</v>
      </c>
      <c r="AM465" s="1">
        <v>18</v>
      </c>
      <c r="AN465" s="1">
        <v>628</v>
      </c>
      <c r="AO465" s="1" t="s">
        <v>406</v>
      </c>
      <c r="AP465" s="1">
        <v>0.99985900000000005</v>
      </c>
      <c r="AQ465" s="1">
        <v>0.991954</v>
      </c>
      <c r="AR465" s="1">
        <v>0</v>
      </c>
      <c r="AT465" s="1" t="s">
        <v>293</v>
      </c>
      <c r="AU465" s="1">
        <v>15</v>
      </c>
      <c r="AV465" s="1">
        <v>60</v>
      </c>
      <c r="AW465" s="1">
        <v>548</v>
      </c>
      <c r="AX465" s="1">
        <v>0</v>
      </c>
      <c r="AY465" s="1">
        <v>0</v>
      </c>
      <c r="AZ465" s="1">
        <v>46.941290000000002</v>
      </c>
      <c r="BA465" s="1">
        <v>48</v>
      </c>
      <c r="BB465" s="1">
        <v>60</v>
      </c>
      <c r="BC465" s="1">
        <v>1734</v>
      </c>
      <c r="BD465" s="1">
        <v>89</v>
      </c>
      <c r="BE465" s="1">
        <v>0.238095</v>
      </c>
      <c r="BF465" s="1">
        <v>0.99209400000000003</v>
      </c>
    </row>
    <row r="466" spans="1:58" x14ac:dyDescent="0.2">
      <c r="A466" s="1" t="s">
        <v>11834</v>
      </c>
      <c r="B466" s="1">
        <v>26219</v>
      </c>
      <c r="C466" s="1" t="s">
        <v>289</v>
      </c>
      <c r="D466" s="1" t="s">
        <v>289</v>
      </c>
      <c r="E466" s="1">
        <v>9</v>
      </c>
      <c r="F466" s="1">
        <v>125281532</v>
      </c>
      <c r="G466" s="1">
        <v>125281532</v>
      </c>
      <c r="H466" s="1" t="s">
        <v>289</v>
      </c>
      <c r="I466" s="1" t="s">
        <v>345</v>
      </c>
      <c r="J466" s="1" t="s">
        <v>346</v>
      </c>
      <c r="K466" s="1" t="s">
        <v>347</v>
      </c>
      <c r="L466" s="1" t="s">
        <v>294</v>
      </c>
      <c r="O466" s="1" t="s">
        <v>289</v>
      </c>
      <c r="P466" s="1" t="s">
        <v>289</v>
      </c>
      <c r="Q466" s="1" t="s">
        <v>289</v>
      </c>
      <c r="R466" s="1" t="s">
        <v>11819</v>
      </c>
      <c r="S466" s="1" t="s">
        <v>11820</v>
      </c>
      <c r="T466" s="1" t="s">
        <v>351</v>
      </c>
      <c r="U466" s="1">
        <v>1</v>
      </c>
      <c r="V466" s="1">
        <v>113</v>
      </c>
      <c r="W466" s="1" t="s">
        <v>11821</v>
      </c>
      <c r="X466" s="1" t="s">
        <v>11822</v>
      </c>
      <c r="Y466" s="1" t="s">
        <v>11823</v>
      </c>
      <c r="Z466" s="1" t="s">
        <v>11830</v>
      </c>
      <c r="AA466" s="1">
        <v>0.56200000000000006</v>
      </c>
      <c r="AE466" s="1">
        <v>0</v>
      </c>
      <c r="AH466" s="1">
        <v>4.5123660000000001</v>
      </c>
      <c r="AI466" s="1" t="s">
        <v>405</v>
      </c>
      <c r="AJ466" s="1">
        <v>0</v>
      </c>
      <c r="AK466" s="1">
        <v>0</v>
      </c>
      <c r="AL466" s="1">
        <v>0</v>
      </c>
      <c r="AM466" s="1">
        <v>15</v>
      </c>
      <c r="AN466" s="1">
        <v>454</v>
      </c>
      <c r="AO466" s="1" t="s">
        <v>469</v>
      </c>
      <c r="AP466" s="1">
        <v>0.99648999999999999</v>
      </c>
      <c r="AQ466" s="1">
        <v>0.99469700000000005</v>
      </c>
      <c r="AR466" s="1">
        <v>0</v>
      </c>
      <c r="AT466" s="1" t="s">
        <v>351</v>
      </c>
      <c r="AU466" s="1">
        <v>40</v>
      </c>
      <c r="AV466" s="1">
        <v>60</v>
      </c>
      <c r="AW466" s="1">
        <v>1500</v>
      </c>
      <c r="AX466" s="1">
        <v>0</v>
      </c>
      <c r="AY466" s="1">
        <v>0</v>
      </c>
      <c r="AZ466" s="1">
        <v>146.91069200000001</v>
      </c>
      <c r="BA466" s="1">
        <v>34</v>
      </c>
      <c r="BB466" s="1">
        <v>60</v>
      </c>
      <c r="BC466" s="1">
        <v>1264</v>
      </c>
      <c r="BD466" s="1">
        <v>91</v>
      </c>
      <c r="BE466" s="1">
        <v>0.54054100000000005</v>
      </c>
      <c r="BF466" s="1">
        <v>0.99819999999999998</v>
      </c>
    </row>
    <row r="467" spans="1:58" x14ac:dyDescent="0.2">
      <c r="A467" s="1" t="s">
        <v>13377</v>
      </c>
      <c r="B467" s="1">
        <v>118987</v>
      </c>
      <c r="C467" s="1" t="s">
        <v>289</v>
      </c>
      <c r="D467" s="1" t="s">
        <v>289</v>
      </c>
      <c r="E467" s="1">
        <v>10</v>
      </c>
      <c r="F467" s="1">
        <v>119100538</v>
      </c>
      <c r="G467" s="1">
        <v>119100538</v>
      </c>
      <c r="H467" s="1" t="s">
        <v>289</v>
      </c>
      <c r="I467" s="1" t="s">
        <v>345</v>
      </c>
      <c r="J467" s="1" t="s">
        <v>346</v>
      </c>
      <c r="K467" s="1" t="s">
        <v>347</v>
      </c>
      <c r="L467" s="1" t="s">
        <v>407</v>
      </c>
      <c r="O467" s="1" t="s">
        <v>289</v>
      </c>
      <c r="P467" s="1" t="s">
        <v>289</v>
      </c>
      <c r="Q467" s="1" t="s">
        <v>289</v>
      </c>
      <c r="R467" s="1" t="s">
        <v>13345</v>
      </c>
      <c r="S467" s="1" t="s">
        <v>13346</v>
      </c>
      <c r="T467" s="1" t="s">
        <v>293</v>
      </c>
      <c r="U467" s="1">
        <v>2</v>
      </c>
      <c r="V467" s="1">
        <v>1187</v>
      </c>
      <c r="W467" s="1" t="s">
        <v>13347</v>
      </c>
      <c r="X467" s="1" t="s">
        <v>13348</v>
      </c>
      <c r="Y467" s="1" t="s">
        <v>13349</v>
      </c>
      <c r="Z467" s="1" t="s">
        <v>13359</v>
      </c>
      <c r="AA467" s="1">
        <v>0.373</v>
      </c>
      <c r="AE467" s="1">
        <v>0</v>
      </c>
      <c r="AH467" s="1">
        <v>13.543407999999999</v>
      </c>
      <c r="AI467" s="1" t="s">
        <v>405</v>
      </c>
      <c r="AJ467" s="1">
        <v>0</v>
      </c>
      <c r="AK467" s="1">
        <v>0</v>
      </c>
      <c r="AL467" s="1">
        <v>0</v>
      </c>
      <c r="AM467" s="1">
        <v>45</v>
      </c>
      <c r="AN467" s="1">
        <v>1549</v>
      </c>
      <c r="AO467" s="1" t="s">
        <v>469</v>
      </c>
      <c r="AP467" s="1">
        <v>1</v>
      </c>
      <c r="AQ467" s="1">
        <v>0.99983500000000003</v>
      </c>
      <c r="AR467" s="1">
        <v>0</v>
      </c>
      <c r="AT467" s="1" t="s">
        <v>293</v>
      </c>
      <c r="AU467" s="1">
        <v>4</v>
      </c>
      <c r="AV467" s="1">
        <v>60</v>
      </c>
      <c r="AW467" s="1">
        <v>158</v>
      </c>
      <c r="AX467" s="1">
        <v>0</v>
      </c>
      <c r="AY467" s="1">
        <v>0</v>
      </c>
      <c r="AZ467" s="1">
        <v>10.603187</v>
      </c>
      <c r="BA467" s="1">
        <v>86</v>
      </c>
      <c r="BB467" s="1">
        <v>60</v>
      </c>
      <c r="BC467" s="1">
        <v>3313</v>
      </c>
      <c r="BD467" s="1">
        <v>159</v>
      </c>
      <c r="BE467" s="1">
        <v>4.4443999999999997E-2</v>
      </c>
      <c r="BF467" s="1">
        <v>0.99983500000000003</v>
      </c>
    </row>
    <row r="468" spans="1:58" x14ac:dyDescent="0.2">
      <c r="A468" s="1" t="s">
        <v>1423</v>
      </c>
      <c r="B468" s="1">
        <v>4583</v>
      </c>
      <c r="C468" s="1" t="s">
        <v>289</v>
      </c>
      <c r="D468" s="1" t="s">
        <v>289</v>
      </c>
      <c r="E468" s="1">
        <v>11</v>
      </c>
      <c r="F468" s="1">
        <v>1093292</v>
      </c>
      <c r="G468" s="1">
        <v>1093292</v>
      </c>
      <c r="H468" s="1" t="s">
        <v>289</v>
      </c>
      <c r="I468" s="1" t="s">
        <v>345</v>
      </c>
      <c r="J468" s="1" t="s">
        <v>346</v>
      </c>
      <c r="K468" s="1" t="s">
        <v>347</v>
      </c>
      <c r="L468" s="1" t="s">
        <v>294</v>
      </c>
      <c r="O468" s="1" t="s">
        <v>289</v>
      </c>
      <c r="P468" s="1" t="s">
        <v>289</v>
      </c>
      <c r="Q468" s="1" t="s">
        <v>289</v>
      </c>
      <c r="R468" s="1" t="s">
        <v>13410</v>
      </c>
      <c r="S468" s="1" t="s">
        <v>1389</v>
      </c>
      <c r="T468" s="1" t="s">
        <v>351</v>
      </c>
      <c r="U468" s="1">
        <v>30</v>
      </c>
      <c r="V468" s="1">
        <v>5138</v>
      </c>
      <c r="W468" s="1" t="s">
        <v>13411</v>
      </c>
      <c r="X468" s="1" t="s">
        <v>13412</v>
      </c>
      <c r="Y468" s="1" t="s">
        <v>13413</v>
      </c>
      <c r="Z468" s="1" t="s">
        <v>13415</v>
      </c>
      <c r="AA468" s="1">
        <v>0.63700000000000001</v>
      </c>
      <c r="AE468" s="1">
        <v>0</v>
      </c>
      <c r="AH468" s="1">
        <v>17.386672999999998</v>
      </c>
      <c r="AI468" s="1" t="s">
        <v>405</v>
      </c>
      <c r="AJ468" s="1">
        <v>73</v>
      </c>
      <c r="AK468" s="1">
        <v>1</v>
      </c>
      <c r="AL468" s="1">
        <v>32</v>
      </c>
      <c r="AM468" s="1">
        <v>69</v>
      </c>
      <c r="AN468" s="1">
        <v>2328</v>
      </c>
      <c r="AO468" s="1" t="s">
        <v>469</v>
      </c>
      <c r="AP468" s="1">
        <v>1</v>
      </c>
      <c r="AQ468" s="1">
        <v>1</v>
      </c>
      <c r="AR468" s="1">
        <v>0</v>
      </c>
      <c r="AT468" s="1" t="s">
        <v>351</v>
      </c>
      <c r="AU468" s="1">
        <v>11</v>
      </c>
      <c r="AV468" s="1">
        <v>60</v>
      </c>
      <c r="AW468" s="1">
        <v>362</v>
      </c>
      <c r="AX468" s="1">
        <v>0</v>
      </c>
      <c r="AY468" s="1">
        <v>0</v>
      </c>
      <c r="AZ468" s="1">
        <v>22.490448000000001</v>
      </c>
      <c r="BA468" s="1">
        <v>211</v>
      </c>
      <c r="BB468" s="1">
        <v>60</v>
      </c>
      <c r="BC468" s="1">
        <v>7445</v>
      </c>
      <c r="BD468" s="1">
        <v>504</v>
      </c>
      <c r="BE468" s="1">
        <v>4.9549999999999997E-2</v>
      </c>
      <c r="BF468" s="1">
        <v>1</v>
      </c>
    </row>
    <row r="469" spans="1:58" x14ac:dyDescent="0.2">
      <c r="A469" s="1" t="s">
        <v>18105</v>
      </c>
      <c r="B469" s="1">
        <v>4722</v>
      </c>
      <c r="C469" s="1" t="s">
        <v>289</v>
      </c>
      <c r="D469" s="1" t="s">
        <v>289</v>
      </c>
      <c r="E469" s="1">
        <v>11</v>
      </c>
      <c r="F469" s="1">
        <v>47600710</v>
      </c>
      <c r="G469" s="1">
        <v>47600710</v>
      </c>
      <c r="H469" s="1" t="s">
        <v>289</v>
      </c>
      <c r="I469" s="1" t="s">
        <v>1621</v>
      </c>
      <c r="J469" s="1" t="s">
        <v>346</v>
      </c>
      <c r="K469" s="1" t="s">
        <v>333</v>
      </c>
      <c r="L469" s="1" t="s">
        <v>407</v>
      </c>
      <c r="O469" s="1" t="s">
        <v>289</v>
      </c>
      <c r="P469" s="1" t="s">
        <v>289</v>
      </c>
      <c r="Q469" s="1" t="s">
        <v>289</v>
      </c>
      <c r="R469" s="1" t="s">
        <v>12001</v>
      </c>
      <c r="S469" s="1" t="s">
        <v>12002</v>
      </c>
      <c r="T469" s="1" t="s">
        <v>351</v>
      </c>
      <c r="U469" s="1">
        <v>1</v>
      </c>
      <c r="V469" s="1">
        <v>85</v>
      </c>
      <c r="W469" s="1" t="s">
        <v>5490</v>
      </c>
      <c r="X469" s="1" t="s">
        <v>12003</v>
      </c>
      <c r="Y469" s="1" t="s">
        <v>12004</v>
      </c>
      <c r="Z469" s="1" t="s">
        <v>12013</v>
      </c>
      <c r="AA469" s="1">
        <v>0.67700000000000005</v>
      </c>
      <c r="AE469" s="1">
        <v>0</v>
      </c>
      <c r="AH469" s="1">
        <v>13.843572</v>
      </c>
      <c r="AI469" s="1" t="s">
        <v>405</v>
      </c>
      <c r="AJ469" s="1">
        <v>0</v>
      </c>
      <c r="AK469" s="1">
        <v>0</v>
      </c>
      <c r="AL469" s="1">
        <v>0</v>
      </c>
      <c r="AM469" s="1">
        <v>46</v>
      </c>
      <c r="AN469" s="1">
        <v>1610</v>
      </c>
      <c r="AO469" s="1" t="s">
        <v>525</v>
      </c>
      <c r="AP469" s="1">
        <v>1</v>
      </c>
      <c r="AQ469" s="1">
        <v>1</v>
      </c>
      <c r="AR469" s="1">
        <v>0</v>
      </c>
      <c r="AS469" s="1" t="s">
        <v>345</v>
      </c>
      <c r="AT469" s="1" t="s">
        <v>351</v>
      </c>
      <c r="AU469" s="1">
        <v>87</v>
      </c>
      <c r="AV469" s="1">
        <v>60</v>
      </c>
      <c r="AW469" s="1">
        <v>3106</v>
      </c>
      <c r="AX469" s="1">
        <v>0</v>
      </c>
      <c r="AY469" s="1">
        <v>0</v>
      </c>
      <c r="AZ469" s="1">
        <v>290.00825099999997</v>
      </c>
      <c r="BA469" s="1">
        <v>124</v>
      </c>
      <c r="BB469" s="1">
        <v>60</v>
      </c>
      <c r="BC469" s="1">
        <v>4389</v>
      </c>
      <c r="BD469" s="1">
        <v>273</v>
      </c>
      <c r="BE469" s="1">
        <v>0.41232200000000002</v>
      </c>
      <c r="BF469" s="1">
        <v>1</v>
      </c>
    </row>
    <row r="470" spans="1:58" x14ac:dyDescent="0.2">
      <c r="A470" s="1" t="s">
        <v>12103</v>
      </c>
      <c r="B470" s="1">
        <v>219482</v>
      </c>
      <c r="C470" s="1" t="s">
        <v>289</v>
      </c>
      <c r="D470" s="1" t="s">
        <v>289</v>
      </c>
      <c r="E470" s="1">
        <v>11</v>
      </c>
      <c r="F470" s="1">
        <v>56237508</v>
      </c>
      <c r="G470" s="1">
        <v>56237508</v>
      </c>
      <c r="H470" s="1" t="s">
        <v>289</v>
      </c>
      <c r="I470" s="1" t="s">
        <v>345</v>
      </c>
      <c r="J470" s="1" t="s">
        <v>346</v>
      </c>
      <c r="K470" s="1" t="s">
        <v>347</v>
      </c>
      <c r="L470" s="1" t="s">
        <v>294</v>
      </c>
      <c r="O470" s="1" t="s">
        <v>289</v>
      </c>
      <c r="P470" s="1" t="s">
        <v>289</v>
      </c>
      <c r="Q470" s="1" t="s">
        <v>289</v>
      </c>
      <c r="R470" s="1" t="s">
        <v>12078</v>
      </c>
      <c r="S470" s="1" t="s">
        <v>12079</v>
      </c>
      <c r="T470" s="1" t="s">
        <v>293</v>
      </c>
      <c r="U470" s="1">
        <v>1</v>
      </c>
      <c r="V470" s="1">
        <v>506</v>
      </c>
      <c r="W470" s="1" t="s">
        <v>12080</v>
      </c>
      <c r="X470" s="1" t="s">
        <v>12081</v>
      </c>
      <c r="Y470" s="1" t="s">
        <v>12082</v>
      </c>
      <c r="Z470" s="1" t="s">
        <v>12089</v>
      </c>
      <c r="AA470" s="1">
        <v>0.42799999999999999</v>
      </c>
      <c r="AE470" s="1">
        <v>0</v>
      </c>
      <c r="AH470" s="1">
        <v>3.6109040000000001</v>
      </c>
      <c r="AI470" s="1" t="s">
        <v>405</v>
      </c>
      <c r="AJ470" s="1">
        <v>0</v>
      </c>
      <c r="AK470" s="1">
        <v>0</v>
      </c>
      <c r="AL470" s="1">
        <v>0</v>
      </c>
      <c r="AM470" s="1">
        <v>12</v>
      </c>
      <c r="AN470" s="1">
        <v>395</v>
      </c>
      <c r="AO470" s="1" t="s">
        <v>469</v>
      </c>
      <c r="AP470" s="1">
        <v>0.99363400000000002</v>
      </c>
      <c r="AQ470" s="1">
        <v>0.98809100000000005</v>
      </c>
      <c r="AR470" s="1">
        <v>0</v>
      </c>
      <c r="AT470" s="1" t="s">
        <v>293</v>
      </c>
      <c r="AU470" s="1">
        <v>7</v>
      </c>
      <c r="AV470" s="1">
        <v>39</v>
      </c>
      <c r="AW470" s="1">
        <v>275</v>
      </c>
      <c r="AX470" s="1">
        <v>0</v>
      </c>
      <c r="AY470" s="1">
        <v>0</v>
      </c>
      <c r="AZ470" s="1">
        <v>21.508317999999999</v>
      </c>
      <c r="BA470" s="1">
        <v>52</v>
      </c>
      <c r="BB470" s="1">
        <v>60</v>
      </c>
      <c r="BC470" s="1">
        <v>2005</v>
      </c>
      <c r="BD470" s="1">
        <v>79</v>
      </c>
      <c r="BE470" s="1">
        <v>0.118644</v>
      </c>
      <c r="BF470" s="1">
        <v>0.99442200000000003</v>
      </c>
    </row>
    <row r="471" spans="1:58" x14ac:dyDescent="0.2">
      <c r="A471" s="1" t="s">
        <v>18093</v>
      </c>
      <c r="B471" s="1">
        <v>57830</v>
      </c>
      <c r="C471" s="1" t="s">
        <v>289</v>
      </c>
      <c r="D471" s="1" t="s">
        <v>289</v>
      </c>
      <c r="E471" s="1">
        <v>11</v>
      </c>
      <c r="F471" s="1">
        <v>71249158</v>
      </c>
      <c r="G471" s="1">
        <v>71249158</v>
      </c>
      <c r="H471" s="1" t="s">
        <v>289</v>
      </c>
      <c r="I471" s="1" t="s">
        <v>436</v>
      </c>
      <c r="J471" s="1" t="s">
        <v>346</v>
      </c>
      <c r="K471" s="1" t="s">
        <v>294</v>
      </c>
      <c r="L471" s="1" t="s">
        <v>347</v>
      </c>
      <c r="O471" s="1" t="s">
        <v>289</v>
      </c>
      <c r="P471" s="1" t="s">
        <v>289</v>
      </c>
      <c r="Q471" s="1" t="s">
        <v>289</v>
      </c>
      <c r="R471" s="1" t="s">
        <v>10545</v>
      </c>
      <c r="S471" s="1" t="s">
        <v>10546</v>
      </c>
      <c r="T471" s="1" t="s">
        <v>351</v>
      </c>
      <c r="U471" s="1">
        <v>1</v>
      </c>
      <c r="V471" s="1">
        <v>88</v>
      </c>
      <c r="W471" s="1" t="s">
        <v>10547</v>
      </c>
      <c r="X471" s="1" t="s">
        <v>10548</v>
      </c>
      <c r="Y471" s="1" t="s">
        <v>10549</v>
      </c>
      <c r="Z471" s="1" t="s">
        <v>10558</v>
      </c>
      <c r="AA471" s="1">
        <v>0.65200000000000002</v>
      </c>
      <c r="AE471" s="1">
        <v>0</v>
      </c>
      <c r="AH471" s="1">
        <v>4.8154659999999998</v>
      </c>
      <c r="AI471" s="1" t="s">
        <v>405</v>
      </c>
      <c r="AJ471" s="1">
        <v>1</v>
      </c>
      <c r="AK471" s="1">
        <v>0</v>
      </c>
      <c r="AL471" s="1">
        <v>0</v>
      </c>
      <c r="AM471" s="1">
        <v>16</v>
      </c>
      <c r="AN471" s="1">
        <v>555</v>
      </c>
      <c r="AO471" s="1" t="s">
        <v>406</v>
      </c>
      <c r="AP471" s="1">
        <v>0.99783200000000005</v>
      </c>
      <c r="AQ471" s="1">
        <v>0.99573400000000001</v>
      </c>
      <c r="AR471" s="1">
        <v>0</v>
      </c>
      <c r="AT471" s="1" t="s">
        <v>351</v>
      </c>
      <c r="AU471" s="1">
        <v>7</v>
      </c>
      <c r="AV471" s="1">
        <v>40</v>
      </c>
      <c r="AW471" s="1">
        <v>246</v>
      </c>
      <c r="AX471" s="1">
        <v>0</v>
      </c>
      <c r="AY471" s="1">
        <v>0</v>
      </c>
      <c r="AZ471" s="1">
        <v>18.451806000000001</v>
      </c>
      <c r="BA471" s="1">
        <v>55</v>
      </c>
      <c r="BB471" s="1">
        <v>60</v>
      </c>
      <c r="BC471" s="1">
        <v>1922</v>
      </c>
      <c r="BD471" s="1">
        <v>97</v>
      </c>
      <c r="BE471" s="1">
        <v>0.112903</v>
      </c>
      <c r="BF471" s="1">
        <v>0.99789799999999995</v>
      </c>
    </row>
    <row r="472" spans="1:58" x14ac:dyDescent="0.2">
      <c r="A472" s="1" t="s">
        <v>1569</v>
      </c>
      <c r="B472" s="1">
        <v>440073</v>
      </c>
      <c r="C472" s="1" t="s">
        <v>289</v>
      </c>
      <c r="D472" s="1" t="s">
        <v>289</v>
      </c>
      <c r="E472" s="1">
        <v>12</v>
      </c>
      <c r="F472" s="1">
        <v>176089</v>
      </c>
      <c r="G472" s="1">
        <v>176089</v>
      </c>
      <c r="H472" s="1" t="s">
        <v>289</v>
      </c>
      <c r="I472" s="1" t="s">
        <v>345</v>
      </c>
      <c r="J472" s="1" t="s">
        <v>346</v>
      </c>
      <c r="K472" s="1" t="s">
        <v>407</v>
      </c>
      <c r="L472" s="1" t="s">
        <v>333</v>
      </c>
      <c r="O472" s="1" t="s">
        <v>289</v>
      </c>
      <c r="P472" s="1" t="s">
        <v>289</v>
      </c>
      <c r="Q472" s="1" t="s">
        <v>289</v>
      </c>
      <c r="R472" s="1" t="s">
        <v>1536</v>
      </c>
      <c r="S472" s="1" t="s">
        <v>1537</v>
      </c>
      <c r="T472" s="1" t="s">
        <v>351</v>
      </c>
      <c r="U472" s="1">
        <v>1</v>
      </c>
      <c r="V472" s="1">
        <v>159</v>
      </c>
      <c r="W472" s="1" t="s">
        <v>1538</v>
      </c>
      <c r="X472" s="1" t="s">
        <v>1539</v>
      </c>
      <c r="Y472" s="1" t="s">
        <v>1540</v>
      </c>
      <c r="Z472" s="1" t="s">
        <v>1551</v>
      </c>
      <c r="AA472" s="1">
        <v>0.71599999999999997</v>
      </c>
      <c r="AB472" s="1" t="s">
        <v>1552</v>
      </c>
      <c r="AC472" s="1">
        <v>73</v>
      </c>
      <c r="AD472" s="1">
        <v>0.03</v>
      </c>
      <c r="AE472" s="1">
        <v>0</v>
      </c>
      <c r="AH472" s="1">
        <v>6.3195199999999998</v>
      </c>
      <c r="AI472" s="1" t="s">
        <v>405</v>
      </c>
      <c r="AJ472" s="1">
        <v>0</v>
      </c>
      <c r="AK472" s="1">
        <v>0</v>
      </c>
      <c r="AL472" s="1">
        <v>0</v>
      </c>
      <c r="AM472" s="1">
        <v>21</v>
      </c>
      <c r="AN472" s="1">
        <v>704</v>
      </c>
      <c r="AO472" s="1" t="s">
        <v>498</v>
      </c>
      <c r="AP472" s="1">
        <v>0.99986900000000001</v>
      </c>
      <c r="AQ472" s="1">
        <v>0.995556</v>
      </c>
      <c r="AR472" s="1">
        <v>0</v>
      </c>
      <c r="AT472" s="1" t="s">
        <v>351</v>
      </c>
      <c r="AU472" s="1">
        <v>4</v>
      </c>
      <c r="AV472" s="1">
        <v>45</v>
      </c>
      <c r="AW472" s="1">
        <v>138</v>
      </c>
      <c r="AX472" s="1">
        <v>0</v>
      </c>
      <c r="AY472" s="1">
        <v>0</v>
      </c>
      <c r="AZ472" s="1">
        <v>9.1069800000000001</v>
      </c>
      <c r="BA472" s="1">
        <v>64</v>
      </c>
      <c r="BB472" s="1">
        <v>60</v>
      </c>
      <c r="BC472" s="1">
        <v>2280</v>
      </c>
      <c r="BD472" s="1">
        <v>106</v>
      </c>
      <c r="BE472" s="1">
        <v>5.8824000000000001E-2</v>
      </c>
      <c r="BF472" s="1">
        <v>0.99568699999999999</v>
      </c>
    </row>
    <row r="473" spans="1:58" x14ac:dyDescent="0.2">
      <c r="A473" s="1" t="s">
        <v>12213</v>
      </c>
      <c r="B473" s="1">
        <v>653247</v>
      </c>
      <c r="C473" s="1" t="s">
        <v>289</v>
      </c>
      <c r="D473" s="1" t="s">
        <v>289</v>
      </c>
      <c r="E473" s="1">
        <v>12</v>
      </c>
      <c r="F473" s="1">
        <v>11546006</v>
      </c>
      <c r="G473" s="1">
        <v>11546006</v>
      </c>
      <c r="H473" s="1" t="s">
        <v>289</v>
      </c>
      <c r="I473" s="1" t="s">
        <v>345</v>
      </c>
      <c r="J473" s="1" t="s">
        <v>346</v>
      </c>
      <c r="K473" s="1" t="s">
        <v>333</v>
      </c>
      <c r="L473" s="1" t="s">
        <v>407</v>
      </c>
      <c r="O473" s="1" t="s">
        <v>289</v>
      </c>
      <c r="P473" s="1" t="s">
        <v>289</v>
      </c>
      <c r="Q473" s="1" t="s">
        <v>289</v>
      </c>
      <c r="R473" s="1" t="s">
        <v>13432</v>
      </c>
      <c r="S473" s="1" t="s">
        <v>12184</v>
      </c>
      <c r="T473" s="1" t="s">
        <v>293</v>
      </c>
      <c r="U473" s="1">
        <v>3</v>
      </c>
      <c r="V473" s="1">
        <v>1041</v>
      </c>
      <c r="W473" s="1" t="s">
        <v>13433</v>
      </c>
      <c r="X473" s="1" t="s">
        <v>13434</v>
      </c>
      <c r="Y473" s="1" t="s">
        <v>13435</v>
      </c>
      <c r="Z473" s="1" t="s">
        <v>13436</v>
      </c>
      <c r="AA473" s="1">
        <v>0.61199999999999999</v>
      </c>
      <c r="AE473" s="1">
        <v>0</v>
      </c>
      <c r="AH473" s="1">
        <v>7.2199580000000001</v>
      </c>
      <c r="AI473" s="1" t="s">
        <v>405</v>
      </c>
      <c r="AJ473" s="1">
        <v>24</v>
      </c>
      <c r="AK473" s="1">
        <v>0</v>
      </c>
      <c r="AL473" s="1">
        <v>0</v>
      </c>
      <c r="AM473" s="1">
        <v>24</v>
      </c>
      <c r="AN473" s="1">
        <v>809</v>
      </c>
      <c r="AO473" s="1" t="s">
        <v>525</v>
      </c>
      <c r="AP473" s="1">
        <v>0.99986299999999995</v>
      </c>
      <c r="AQ473" s="1">
        <v>0.99986299999999995</v>
      </c>
      <c r="AR473" s="1">
        <v>0</v>
      </c>
      <c r="AT473" s="1" t="s">
        <v>293</v>
      </c>
      <c r="AU473" s="1">
        <v>6</v>
      </c>
      <c r="AV473" s="1">
        <v>25</v>
      </c>
      <c r="AW473" s="1">
        <v>183</v>
      </c>
      <c r="AX473" s="1">
        <v>0</v>
      </c>
      <c r="AY473" s="1">
        <v>0</v>
      </c>
      <c r="AZ473" s="1">
        <v>10.448746</v>
      </c>
      <c r="BA473" s="1">
        <v>133</v>
      </c>
      <c r="BB473" s="1">
        <v>60</v>
      </c>
      <c r="BC473" s="1">
        <v>4788</v>
      </c>
      <c r="BD473" s="1">
        <v>216</v>
      </c>
      <c r="BE473" s="1">
        <v>4.3165000000000002E-2</v>
      </c>
      <c r="BF473" s="1">
        <v>1</v>
      </c>
    </row>
    <row r="474" spans="1:58" x14ac:dyDescent="0.2">
      <c r="A474" s="1" t="s">
        <v>18120</v>
      </c>
      <c r="B474" s="1">
        <v>283685</v>
      </c>
      <c r="C474" s="1" t="s">
        <v>289</v>
      </c>
      <c r="D474" s="1" t="s">
        <v>289</v>
      </c>
      <c r="E474" s="1">
        <v>15</v>
      </c>
      <c r="F474" s="1">
        <v>23685232</v>
      </c>
      <c r="G474" s="1">
        <v>23685232</v>
      </c>
      <c r="H474" s="1" t="s">
        <v>289</v>
      </c>
      <c r="I474" s="1" t="s">
        <v>345</v>
      </c>
      <c r="J474" s="1" t="s">
        <v>346</v>
      </c>
      <c r="K474" s="1" t="s">
        <v>407</v>
      </c>
      <c r="L474" s="1" t="s">
        <v>333</v>
      </c>
      <c r="O474" s="1" t="s">
        <v>289</v>
      </c>
      <c r="P474" s="1" t="s">
        <v>289</v>
      </c>
      <c r="Q474" s="1" t="s">
        <v>289</v>
      </c>
      <c r="R474" s="1" t="s">
        <v>13453</v>
      </c>
      <c r="S474" s="1" t="s">
        <v>13454</v>
      </c>
      <c r="T474" s="1" t="s">
        <v>293</v>
      </c>
      <c r="U474" s="1">
        <v>8</v>
      </c>
      <c r="V474" s="1">
        <v>2442</v>
      </c>
      <c r="W474" s="1" t="s">
        <v>13455</v>
      </c>
      <c r="X474" s="1" t="s">
        <v>13456</v>
      </c>
      <c r="Y474" s="1" t="s">
        <v>13457</v>
      </c>
      <c r="Z474" s="1" t="s">
        <v>13461</v>
      </c>
      <c r="AA474" s="1">
        <v>0.58199999999999996</v>
      </c>
      <c r="AE474" s="1">
        <v>0</v>
      </c>
      <c r="AH474" s="1">
        <v>3.6068410000000002</v>
      </c>
      <c r="AI474" s="1" t="s">
        <v>405</v>
      </c>
      <c r="AJ474" s="1">
        <v>4</v>
      </c>
      <c r="AK474" s="1">
        <v>0</v>
      </c>
      <c r="AL474" s="1">
        <v>0</v>
      </c>
      <c r="AM474" s="1">
        <v>12</v>
      </c>
      <c r="AN474" s="1">
        <v>399</v>
      </c>
      <c r="AO474" s="1" t="s">
        <v>498</v>
      </c>
      <c r="AP474" s="1">
        <v>0.99307199999999995</v>
      </c>
      <c r="AQ474" s="1">
        <v>0.94787900000000003</v>
      </c>
      <c r="AR474" s="1">
        <v>0</v>
      </c>
      <c r="AT474" s="1" t="s">
        <v>293</v>
      </c>
      <c r="AU474" s="1">
        <v>2</v>
      </c>
      <c r="AV474" s="1">
        <v>60</v>
      </c>
      <c r="AW474" s="1">
        <v>77</v>
      </c>
      <c r="AX474" s="1">
        <v>0</v>
      </c>
      <c r="AY474" s="1">
        <v>0</v>
      </c>
      <c r="AZ474" s="1">
        <v>6.3975169999999997</v>
      </c>
      <c r="BA474" s="1">
        <v>9</v>
      </c>
      <c r="BB474" s="1">
        <v>40</v>
      </c>
      <c r="BC474" s="1">
        <v>256</v>
      </c>
      <c r="BD474" s="1">
        <v>66</v>
      </c>
      <c r="BE474" s="1">
        <v>0.18181800000000001</v>
      </c>
      <c r="BF474" s="1">
        <v>0.95449099999999998</v>
      </c>
    </row>
    <row r="475" spans="1:58" x14ac:dyDescent="0.2">
      <c r="A475" s="1" t="s">
        <v>12458</v>
      </c>
      <c r="B475" s="1">
        <v>23090</v>
      </c>
      <c r="C475" s="1" t="s">
        <v>289</v>
      </c>
      <c r="D475" s="1" t="s">
        <v>289</v>
      </c>
      <c r="E475" s="1">
        <v>16</v>
      </c>
      <c r="F475" s="1">
        <v>49669633</v>
      </c>
      <c r="G475" s="1">
        <v>49669633</v>
      </c>
      <c r="H475" s="1" t="s">
        <v>289</v>
      </c>
      <c r="I475" s="1" t="s">
        <v>345</v>
      </c>
      <c r="J475" s="1" t="s">
        <v>346</v>
      </c>
      <c r="K475" s="1" t="s">
        <v>333</v>
      </c>
      <c r="L475" s="1" t="s">
        <v>407</v>
      </c>
      <c r="O475" s="1" t="s">
        <v>289</v>
      </c>
      <c r="P475" s="1" t="s">
        <v>289</v>
      </c>
      <c r="Q475" s="1" t="s">
        <v>289</v>
      </c>
      <c r="R475" s="1" t="s">
        <v>12422</v>
      </c>
      <c r="S475" s="1" t="s">
        <v>12423</v>
      </c>
      <c r="T475" s="1" t="s">
        <v>293</v>
      </c>
      <c r="U475" s="1">
        <v>4</v>
      </c>
      <c r="V475" s="1">
        <v>3483</v>
      </c>
      <c r="W475" s="1" t="s">
        <v>12424</v>
      </c>
      <c r="X475" s="1" t="s">
        <v>12425</v>
      </c>
      <c r="Y475" s="1" t="s">
        <v>12426</v>
      </c>
      <c r="Z475" s="1" t="s">
        <v>12436</v>
      </c>
      <c r="AA475" s="1">
        <v>0.66700000000000004</v>
      </c>
      <c r="AE475" s="1">
        <v>0</v>
      </c>
      <c r="AH475" s="1">
        <v>16.457554999999999</v>
      </c>
      <c r="AI475" s="1" t="s">
        <v>405</v>
      </c>
      <c r="AJ475" s="1">
        <v>0</v>
      </c>
      <c r="AK475" s="1">
        <v>0</v>
      </c>
      <c r="AL475" s="1">
        <v>0</v>
      </c>
      <c r="AM475" s="1">
        <v>55</v>
      </c>
      <c r="AN475" s="1">
        <v>1763</v>
      </c>
      <c r="AO475" s="1" t="s">
        <v>525</v>
      </c>
      <c r="AP475" s="1">
        <v>1</v>
      </c>
      <c r="AQ475" s="1">
        <v>1</v>
      </c>
      <c r="AR475" s="1">
        <v>0</v>
      </c>
      <c r="AT475" s="1" t="s">
        <v>293</v>
      </c>
      <c r="AU475" s="1">
        <v>110</v>
      </c>
      <c r="AV475" s="1">
        <v>60</v>
      </c>
      <c r="AW475" s="1">
        <v>4054</v>
      </c>
      <c r="AX475" s="1">
        <v>0</v>
      </c>
      <c r="AY475" s="1">
        <v>0</v>
      </c>
      <c r="AZ475" s="1">
        <v>389.59538900000001</v>
      </c>
      <c r="BA475" s="1">
        <v>117</v>
      </c>
      <c r="BB475" s="1">
        <v>60</v>
      </c>
      <c r="BC475" s="1">
        <v>4170</v>
      </c>
      <c r="BD475" s="1">
        <v>345</v>
      </c>
      <c r="BE475" s="1">
        <v>0.48458099999999998</v>
      </c>
      <c r="BF475" s="1">
        <v>1</v>
      </c>
    </row>
    <row r="476" spans="1:58" x14ac:dyDescent="0.2">
      <c r="A476" s="1" t="s">
        <v>18110</v>
      </c>
      <c r="B476" s="1">
        <v>7703</v>
      </c>
      <c r="C476" s="1" t="s">
        <v>289</v>
      </c>
      <c r="D476" s="1" t="s">
        <v>289</v>
      </c>
      <c r="E476" s="1">
        <v>17</v>
      </c>
      <c r="F476" s="1">
        <v>36895913</v>
      </c>
      <c r="G476" s="1">
        <v>36895913</v>
      </c>
      <c r="H476" s="1" t="s">
        <v>289</v>
      </c>
      <c r="I476" s="1" t="s">
        <v>436</v>
      </c>
      <c r="J476" s="1" t="s">
        <v>346</v>
      </c>
      <c r="K476" s="1" t="s">
        <v>333</v>
      </c>
      <c r="L476" s="1" t="s">
        <v>347</v>
      </c>
      <c r="O476" s="1" t="s">
        <v>289</v>
      </c>
      <c r="P476" s="1" t="s">
        <v>289</v>
      </c>
      <c r="Q476" s="1" t="s">
        <v>289</v>
      </c>
      <c r="R476" s="1" t="s">
        <v>12534</v>
      </c>
      <c r="S476" s="1" t="s">
        <v>12535</v>
      </c>
      <c r="T476" s="1" t="s">
        <v>293</v>
      </c>
      <c r="U476" s="1">
        <v>5</v>
      </c>
      <c r="V476" s="1">
        <v>836</v>
      </c>
      <c r="W476" s="1" t="s">
        <v>12536</v>
      </c>
      <c r="X476" s="1" t="s">
        <v>12537</v>
      </c>
      <c r="Y476" s="1" t="s">
        <v>12538</v>
      </c>
      <c r="Z476" s="1" t="s">
        <v>12547</v>
      </c>
      <c r="AA476" s="1">
        <v>0.59699999999999998</v>
      </c>
      <c r="AE476" s="1">
        <v>0</v>
      </c>
      <c r="AH476" s="1">
        <v>13.237579</v>
      </c>
      <c r="AI476" s="1" t="s">
        <v>405</v>
      </c>
      <c r="AJ476" s="1">
        <v>0</v>
      </c>
      <c r="AK476" s="1">
        <v>0</v>
      </c>
      <c r="AL476" s="1">
        <v>0</v>
      </c>
      <c r="AM476" s="1">
        <v>44</v>
      </c>
      <c r="AN476" s="1">
        <v>1509</v>
      </c>
      <c r="AO476" s="1" t="s">
        <v>525</v>
      </c>
      <c r="AP476" s="1">
        <v>1</v>
      </c>
      <c r="AQ476" s="1">
        <v>1</v>
      </c>
      <c r="AR476" s="1">
        <v>0</v>
      </c>
      <c r="AT476" s="1" t="s">
        <v>293</v>
      </c>
      <c r="AU476" s="1">
        <v>68</v>
      </c>
      <c r="AV476" s="1">
        <v>60</v>
      </c>
      <c r="AW476" s="1">
        <v>2512</v>
      </c>
      <c r="AX476" s="1">
        <v>0</v>
      </c>
      <c r="AY476" s="1">
        <v>0</v>
      </c>
      <c r="AZ476" s="1">
        <v>233.519023</v>
      </c>
      <c r="BA476" s="1">
        <v>104</v>
      </c>
      <c r="BB476" s="1">
        <v>60</v>
      </c>
      <c r="BC476" s="1">
        <v>3827</v>
      </c>
      <c r="BD476" s="1">
        <v>256</v>
      </c>
      <c r="BE476" s="1">
        <v>0.39534900000000001</v>
      </c>
      <c r="BF476" s="1">
        <v>1</v>
      </c>
    </row>
    <row r="477" spans="1:58" x14ac:dyDescent="0.2">
      <c r="A477" s="1" t="s">
        <v>18082</v>
      </c>
      <c r="B477" s="1">
        <v>9884</v>
      </c>
      <c r="C477" s="1" t="s">
        <v>289</v>
      </c>
      <c r="D477" s="1" t="s">
        <v>289</v>
      </c>
      <c r="E477" s="1">
        <v>17</v>
      </c>
      <c r="F477" s="1">
        <v>44408795</v>
      </c>
      <c r="G477" s="1">
        <v>44408795</v>
      </c>
      <c r="H477" s="1" t="s">
        <v>289</v>
      </c>
      <c r="I477" s="1" t="s">
        <v>436</v>
      </c>
      <c r="J477" s="1" t="s">
        <v>346</v>
      </c>
      <c r="K477" s="1" t="s">
        <v>333</v>
      </c>
      <c r="L477" s="1" t="s">
        <v>407</v>
      </c>
      <c r="O477" s="1" t="s">
        <v>289</v>
      </c>
      <c r="P477" s="1" t="s">
        <v>289</v>
      </c>
      <c r="Q477" s="1" t="s">
        <v>289</v>
      </c>
      <c r="R477" s="1" t="s">
        <v>9544</v>
      </c>
      <c r="S477" s="1" t="s">
        <v>9545</v>
      </c>
      <c r="T477" s="1" t="s">
        <v>351</v>
      </c>
      <c r="U477" s="1">
        <v>9</v>
      </c>
      <c r="V477" s="1">
        <v>4155</v>
      </c>
      <c r="W477" s="1" t="s">
        <v>9546</v>
      </c>
      <c r="X477" s="1" t="s">
        <v>9547</v>
      </c>
      <c r="Y477" s="1" t="s">
        <v>9548</v>
      </c>
      <c r="Z477" s="1" t="s">
        <v>9559</v>
      </c>
      <c r="AA477" s="1">
        <v>0.36799999999999999</v>
      </c>
      <c r="AE477" s="1">
        <v>0</v>
      </c>
      <c r="AH477" s="1">
        <v>4.5147899999999996</v>
      </c>
      <c r="AI477" s="1" t="s">
        <v>405</v>
      </c>
      <c r="AJ477" s="1">
        <v>12</v>
      </c>
      <c r="AK477" s="1">
        <v>0</v>
      </c>
      <c r="AL477" s="1">
        <v>0</v>
      </c>
      <c r="AM477" s="1">
        <v>15</v>
      </c>
      <c r="AN477" s="1">
        <v>548</v>
      </c>
      <c r="AO477" s="1" t="s">
        <v>525</v>
      </c>
      <c r="AP477" s="1">
        <v>0.99648999999999999</v>
      </c>
      <c r="AQ477" s="1">
        <v>0.97850899999999996</v>
      </c>
      <c r="AR477" s="1">
        <v>0</v>
      </c>
      <c r="AT477" s="1" t="s">
        <v>351</v>
      </c>
      <c r="AU477" s="1">
        <v>6</v>
      </c>
      <c r="AV477" s="1">
        <v>27</v>
      </c>
      <c r="AW477" s="1">
        <v>221</v>
      </c>
      <c r="AX477" s="1">
        <v>0</v>
      </c>
      <c r="AY477" s="1">
        <v>0</v>
      </c>
      <c r="AZ477" s="1">
        <v>16.638902999999999</v>
      </c>
      <c r="BA477" s="1">
        <v>51</v>
      </c>
      <c r="BB477" s="1">
        <v>60</v>
      </c>
      <c r="BC477" s="1">
        <v>1929</v>
      </c>
      <c r="BD477" s="1">
        <v>88</v>
      </c>
      <c r="BE477" s="1">
        <v>0.105263</v>
      </c>
      <c r="BF477" s="1">
        <v>0.98195500000000002</v>
      </c>
    </row>
    <row r="478" spans="1:58" x14ac:dyDescent="0.2">
      <c r="A478" s="1" t="s">
        <v>13519</v>
      </c>
      <c r="B478" s="1">
        <v>8535</v>
      </c>
      <c r="C478" s="1" t="s">
        <v>289</v>
      </c>
      <c r="D478" s="1" t="s">
        <v>289</v>
      </c>
      <c r="E478" s="1">
        <v>17</v>
      </c>
      <c r="F478" s="1">
        <v>77807927</v>
      </c>
      <c r="G478" s="1">
        <v>77807927</v>
      </c>
      <c r="H478" s="1" t="s">
        <v>289</v>
      </c>
      <c r="I478" s="1" t="s">
        <v>345</v>
      </c>
      <c r="J478" s="1" t="s">
        <v>346</v>
      </c>
      <c r="K478" s="1" t="s">
        <v>407</v>
      </c>
      <c r="L478" s="1" t="s">
        <v>333</v>
      </c>
      <c r="O478" s="1" t="s">
        <v>289</v>
      </c>
      <c r="P478" s="1" t="s">
        <v>289</v>
      </c>
      <c r="Q478" s="1" t="s">
        <v>289</v>
      </c>
      <c r="R478" s="1" t="s">
        <v>13484</v>
      </c>
      <c r="S478" s="1" t="s">
        <v>13485</v>
      </c>
      <c r="T478" s="1" t="s">
        <v>293</v>
      </c>
      <c r="U478" s="1">
        <v>5</v>
      </c>
      <c r="V478" s="1">
        <v>1691</v>
      </c>
      <c r="W478" s="1" t="s">
        <v>13486</v>
      </c>
      <c r="X478" s="1" t="s">
        <v>13487</v>
      </c>
      <c r="Y478" s="1" t="s">
        <v>13488</v>
      </c>
      <c r="Z478" s="1" t="s">
        <v>13500</v>
      </c>
      <c r="AA478" s="1">
        <v>0.71099999999999997</v>
      </c>
      <c r="AE478" s="1">
        <v>0</v>
      </c>
      <c r="AH478" s="1">
        <v>8.0575679999999998</v>
      </c>
      <c r="AI478" s="1" t="s">
        <v>405</v>
      </c>
      <c r="AJ478" s="1">
        <v>0</v>
      </c>
      <c r="AK478" s="1">
        <v>0</v>
      </c>
      <c r="AL478" s="1">
        <v>0</v>
      </c>
      <c r="AM478" s="1">
        <v>27</v>
      </c>
      <c r="AN478" s="1">
        <v>791</v>
      </c>
      <c r="AO478" s="1" t="s">
        <v>498</v>
      </c>
      <c r="AP478" s="1">
        <v>0.99998799999999999</v>
      </c>
      <c r="AQ478" s="1">
        <v>0.99998699999999996</v>
      </c>
      <c r="AR478" s="1">
        <v>0</v>
      </c>
      <c r="AT478" s="1" t="s">
        <v>293</v>
      </c>
      <c r="AU478" s="1">
        <v>13</v>
      </c>
      <c r="AV478" s="1">
        <v>60</v>
      </c>
      <c r="AW478" s="1">
        <v>418</v>
      </c>
      <c r="AX478" s="1">
        <v>0</v>
      </c>
      <c r="AY478" s="1">
        <v>0</v>
      </c>
      <c r="AZ478" s="1">
        <v>29.971139999999998</v>
      </c>
      <c r="BA478" s="1">
        <v>111</v>
      </c>
      <c r="BB478" s="1">
        <v>60</v>
      </c>
      <c r="BC478" s="1">
        <v>3128</v>
      </c>
      <c r="BD478" s="1">
        <v>184</v>
      </c>
      <c r="BE478" s="1">
        <v>0.104839</v>
      </c>
      <c r="BF478" s="1">
        <v>0.99999899999999997</v>
      </c>
    </row>
    <row r="479" spans="1:58" x14ac:dyDescent="0.2">
      <c r="A479" s="1" t="s">
        <v>13575</v>
      </c>
      <c r="B479" s="1">
        <v>0</v>
      </c>
      <c r="C479" s="1" t="s">
        <v>289</v>
      </c>
      <c r="D479" s="1" t="s">
        <v>289</v>
      </c>
      <c r="E479" s="1">
        <v>18</v>
      </c>
      <c r="F479" s="1">
        <v>48137</v>
      </c>
      <c r="G479" s="1">
        <v>48137</v>
      </c>
      <c r="H479" s="1" t="s">
        <v>289</v>
      </c>
      <c r="I479" s="1" t="s">
        <v>436</v>
      </c>
      <c r="J479" s="1" t="s">
        <v>346</v>
      </c>
      <c r="K479" s="1" t="s">
        <v>347</v>
      </c>
      <c r="L479" s="1" t="s">
        <v>294</v>
      </c>
      <c r="O479" s="1" t="s">
        <v>289</v>
      </c>
      <c r="P479" s="1" t="s">
        <v>289</v>
      </c>
      <c r="Q479" s="1" t="s">
        <v>289</v>
      </c>
      <c r="R479" s="1" t="s">
        <v>13550</v>
      </c>
      <c r="S479" s="1" t="s">
        <v>13551</v>
      </c>
      <c r="T479" s="1" t="s">
        <v>293</v>
      </c>
      <c r="U479" s="1">
        <v>3</v>
      </c>
      <c r="V479" s="1">
        <v>1018</v>
      </c>
      <c r="W479" s="1" t="s">
        <v>13552</v>
      </c>
      <c r="X479" s="1" t="s">
        <v>13553</v>
      </c>
      <c r="Y479" s="1" t="s">
        <v>13554</v>
      </c>
      <c r="Z479" s="1" t="s">
        <v>13556</v>
      </c>
      <c r="AA479" s="1">
        <v>0.53200000000000003</v>
      </c>
      <c r="AE479" s="1">
        <v>0</v>
      </c>
      <c r="AH479" s="1">
        <v>3.3094440000000001</v>
      </c>
      <c r="AI479" s="1" t="s">
        <v>405</v>
      </c>
      <c r="AJ479" s="1">
        <v>1</v>
      </c>
      <c r="AK479" s="1">
        <v>0</v>
      </c>
      <c r="AL479" s="1">
        <v>0</v>
      </c>
      <c r="AM479" s="1">
        <v>11</v>
      </c>
      <c r="AN479" s="1">
        <v>379</v>
      </c>
      <c r="AO479" s="1" t="s">
        <v>469</v>
      </c>
      <c r="AP479" s="1">
        <v>0.99307199999999995</v>
      </c>
      <c r="AQ479" s="1">
        <v>0.92022099999999996</v>
      </c>
      <c r="AR479" s="1">
        <v>0</v>
      </c>
      <c r="AT479" s="1" t="s">
        <v>293</v>
      </c>
      <c r="AU479" s="1">
        <v>4</v>
      </c>
      <c r="AV479" s="1">
        <v>40</v>
      </c>
      <c r="AW479" s="1">
        <v>150</v>
      </c>
      <c r="AX479" s="1">
        <v>0</v>
      </c>
      <c r="AY479" s="1">
        <v>0</v>
      </c>
      <c r="AZ479" s="1">
        <v>11.130140000000001</v>
      </c>
      <c r="BA479" s="1">
        <v>39</v>
      </c>
      <c r="BB479" s="1">
        <v>60</v>
      </c>
      <c r="BC479" s="1">
        <v>1488</v>
      </c>
      <c r="BD479" s="1">
        <v>67</v>
      </c>
      <c r="BE479" s="1">
        <v>9.3022999999999995E-2</v>
      </c>
      <c r="BF479" s="1">
        <v>0.92664000000000002</v>
      </c>
    </row>
    <row r="480" spans="1:58" x14ac:dyDescent="0.2">
      <c r="A480" s="1" t="s">
        <v>13575</v>
      </c>
      <c r="B480" s="1">
        <v>0</v>
      </c>
      <c r="C480" s="1" t="s">
        <v>289</v>
      </c>
      <c r="D480" s="1" t="s">
        <v>289</v>
      </c>
      <c r="E480" s="1">
        <v>18</v>
      </c>
      <c r="F480" s="1">
        <v>48190</v>
      </c>
      <c r="G480" s="1">
        <v>48190</v>
      </c>
      <c r="H480" s="1" t="s">
        <v>289</v>
      </c>
      <c r="I480" s="1" t="s">
        <v>345</v>
      </c>
      <c r="J480" s="1" t="s">
        <v>346</v>
      </c>
      <c r="K480" s="1" t="s">
        <v>347</v>
      </c>
      <c r="L480" s="1" t="s">
        <v>294</v>
      </c>
      <c r="O480" s="1" t="s">
        <v>289</v>
      </c>
      <c r="P480" s="1" t="s">
        <v>289</v>
      </c>
      <c r="Q480" s="1" t="s">
        <v>289</v>
      </c>
      <c r="R480" s="1" t="s">
        <v>13562</v>
      </c>
      <c r="S480" s="1" t="s">
        <v>13551</v>
      </c>
      <c r="T480" s="1" t="s">
        <v>293</v>
      </c>
      <c r="U480" s="1">
        <v>3</v>
      </c>
      <c r="V480" s="1">
        <v>965</v>
      </c>
      <c r="W480" s="1" t="s">
        <v>13563</v>
      </c>
      <c r="X480" s="1" t="s">
        <v>13564</v>
      </c>
      <c r="Y480" s="1" t="s">
        <v>13565</v>
      </c>
      <c r="Z480" s="1" t="s">
        <v>13567</v>
      </c>
      <c r="AA480" s="1">
        <v>0.52200000000000002</v>
      </c>
      <c r="AE480" s="1">
        <v>0</v>
      </c>
      <c r="AH480" s="1">
        <v>2.4070399999999998</v>
      </c>
      <c r="AI480" s="1" t="s">
        <v>405</v>
      </c>
      <c r="AJ480" s="1">
        <v>3</v>
      </c>
      <c r="AK480" s="1">
        <v>0</v>
      </c>
      <c r="AL480" s="1">
        <v>0</v>
      </c>
      <c r="AM480" s="1">
        <v>8</v>
      </c>
      <c r="AN480" s="1">
        <v>268</v>
      </c>
      <c r="AO480" s="1" t="s">
        <v>469</v>
      </c>
      <c r="AP480" s="1">
        <v>0.99256999999999995</v>
      </c>
      <c r="AQ480" s="1">
        <v>0.93474400000000002</v>
      </c>
      <c r="AR480" s="1">
        <v>0</v>
      </c>
      <c r="AT480" s="1" t="s">
        <v>293</v>
      </c>
      <c r="AU480" s="1">
        <v>5</v>
      </c>
      <c r="AV480" s="1">
        <v>25</v>
      </c>
      <c r="AW480" s="1">
        <v>168</v>
      </c>
      <c r="AX480" s="1">
        <v>0</v>
      </c>
      <c r="AY480" s="1">
        <v>0</v>
      </c>
      <c r="AZ480" s="1">
        <v>12.372909999999999</v>
      </c>
      <c r="BA480" s="1">
        <v>40</v>
      </c>
      <c r="BB480" s="1">
        <v>60</v>
      </c>
      <c r="BC480" s="1">
        <v>1465</v>
      </c>
      <c r="BD480" s="1">
        <v>67</v>
      </c>
      <c r="BE480" s="1">
        <v>0.111111</v>
      </c>
      <c r="BF480" s="1">
        <v>0.94174100000000005</v>
      </c>
    </row>
    <row r="481" spans="1:58" x14ac:dyDescent="0.2">
      <c r="A481" s="1" t="s">
        <v>13620</v>
      </c>
      <c r="B481" s="1">
        <v>57139</v>
      </c>
      <c r="C481" s="1" t="s">
        <v>289</v>
      </c>
      <c r="D481" s="1" t="s">
        <v>289</v>
      </c>
      <c r="E481" s="1">
        <v>19</v>
      </c>
      <c r="F481" s="1">
        <v>11512687</v>
      </c>
      <c r="G481" s="1">
        <v>11512687</v>
      </c>
      <c r="H481" s="1" t="s">
        <v>289</v>
      </c>
      <c r="I481" s="1" t="s">
        <v>1621</v>
      </c>
      <c r="J481" s="1" t="s">
        <v>346</v>
      </c>
      <c r="K481" s="1" t="s">
        <v>347</v>
      </c>
      <c r="L481" s="1" t="s">
        <v>407</v>
      </c>
      <c r="O481" s="1" t="s">
        <v>289</v>
      </c>
      <c r="P481" s="1" t="s">
        <v>289</v>
      </c>
      <c r="Q481" s="1" t="s">
        <v>289</v>
      </c>
      <c r="R481" s="1" t="s">
        <v>13582</v>
      </c>
      <c r="S481" s="1" t="s">
        <v>13583</v>
      </c>
      <c r="T481" s="1" t="s">
        <v>293</v>
      </c>
      <c r="U481" s="1">
        <v>13</v>
      </c>
      <c r="V481" s="1">
        <v>1547</v>
      </c>
      <c r="W481" s="1" t="s">
        <v>13584</v>
      </c>
      <c r="X481" s="1" t="s">
        <v>13585</v>
      </c>
      <c r="Y481" s="1" t="s">
        <v>13586</v>
      </c>
      <c r="Z481" s="1" t="s">
        <v>13596</v>
      </c>
      <c r="AA481" s="1">
        <v>0.64700000000000002</v>
      </c>
      <c r="AE481" s="1">
        <v>0</v>
      </c>
      <c r="AH481" s="1">
        <v>3.0095969999999999</v>
      </c>
      <c r="AI481" s="1" t="s">
        <v>405</v>
      </c>
      <c r="AJ481" s="1">
        <v>0</v>
      </c>
      <c r="AK481" s="1">
        <v>0</v>
      </c>
      <c r="AL481" s="1">
        <v>0</v>
      </c>
      <c r="AM481" s="1">
        <v>10</v>
      </c>
      <c r="AN481" s="1">
        <v>346</v>
      </c>
      <c r="AO481" s="1" t="s">
        <v>469</v>
      </c>
      <c r="AP481" s="1">
        <v>0.99270800000000003</v>
      </c>
      <c r="AQ481" s="1">
        <v>0.28987200000000002</v>
      </c>
      <c r="AR481" s="1">
        <v>0</v>
      </c>
      <c r="AS481" s="1" t="s">
        <v>345</v>
      </c>
      <c r="AT481" s="1" t="s">
        <v>293</v>
      </c>
      <c r="AU481" s="1">
        <v>3</v>
      </c>
      <c r="AV481" s="1">
        <v>60</v>
      </c>
      <c r="AW481" s="1">
        <v>108</v>
      </c>
      <c r="AX481" s="1">
        <v>0</v>
      </c>
      <c r="AY481" s="1">
        <v>0</v>
      </c>
      <c r="AZ481" s="1">
        <v>8.791169</v>
      </c>
      <c r="BA481" s="1">
        <v>14</v>
      </c>
      <c r="BB481" s="1">
        <v>60</v>
      </c>
      <c r="BC481" s="1">
        <v>527</v>
      </c>
      <c r="BD481" s="1">
        <v>32</v>
      </c>
      <c r="BE481" s="1">
        <v>0.17647099999999999</v>
      </c>
      <c r="BF481" s="1">
        <v>0.29200100000000001</v>
      </c>
    </row>
    <row r="482" spans="1:58" x14ac:dyDescent="0.2">
      <c r="A482" s="1" t="s">
        <v>13687</v>
      </c>
      <c r="B482" s="1">
        <v>65249</v>
      </c>
      <c r="C482" s="1" t="s">
        <v>289</v>
      </c>
      <c r="D482" s="1" t="s">
        <v>289</v>
      </c>
      <c r="E482" s="1">
        <v>19</v>
      </c>
      <c r="F482" s="1">
        <v>13928671</v>
      </c>
      <c r="G482" s="1">
        <v>13928671</v>
      </c>
      <c r="H482" s="1" t="s">
        <v>289</v>
      </c>
      <c r="I482" s="1" t="s">
        <v>345</v>
      </c>
      <c r="J482" s="1" t="s">
        <v>346</v>
      </c>
      <c r="K482" s="1" t="s">
        <v>294</v>
      </c>
      <c r="L482" s="1" t="s">
        <v>347</v>
      </c>
      <c r="O482" s="1" t="s">
        <v>289</v>
      </c>
      <c r="P482" s="1" t="s">
        <v>289</v>
      </c>
      <c r="Q482" s="1" t="s">
        <v>289</v>
      </c>
      <c r="R482" s="1" t="s">
        <v>13650</v>
      </c>
      <c r="S482" s="1" t="s">
        <v>13651</v>
      </c>
      <c r="T482" s="1" t="s">
        <v>351</v>
      </c>
      <c r="U482" s="1">
        <v>8</v>
      </c>
      <c r="V482" s="1">
        <v>1643</v>
      </c>
      <c r="W482" s="1" t="s">
        <v>13652</v>
      </c>
      <c r="X482" s="1" t="s">
        <v>13653</v>
      </c>
      <c r="Y482" s="1" t="s">
        <v>13654</v>
      </c>
      <c r="Z482" s="1" t="s">
        <v>13663</v>
      </c>
      <c r="AA482" s="1">
        <v>0.69699999999999995</v>
      </c>
      <c r="AE482" s="1">
        <v>0</v>
      </c>
      <c r="AH482" s="1">
        <v>3.0097239999999998</v>
      </c>
      <c r="AI482" s="1" t="s">
        <v>405</v>
      </c>
      <c r="AJ482" s="1">
        <v>0</v>
      </c>
      <c r="AK482" s="1">
        <v>0</v>
      </c>
      <c r="AL482" s="1">
        <v>0</v>
      </c>
      <c r="AM482" s="1">
        <v>10</v>
      </c>
      <c r="AN482" s="1">
        <v>349</v>
      </c>
      <c r="AO482" s="1" t="s">
        <v>406</v>
      </c>
      <c r="AP482" s="1">
        <v>0.99270800000000003</v>
      </c>
      <c r="AQ482" s="1">
        <v>0.98073900000000003</v>
      </c>
      <c r="AR482" s="1">
        <v>0</v>
      </c>
      <c r="AT482" s="1" t="s">
        <v>351</v>
      </c>
      <c r="AU482" s="1">
        <v>7</v>
      </c>
      <c r="AV482" s="1">
        <v>60</v>
      </c>
      <c r="AW482" s="1">
        <v>243</v>
      </c>
      <c r="AX482" s="1">
        <v>0</v>
      </c>
      <c r="AY482" s="1">
        <v>0</v>
      </c>
      <c r="AZ482" s="1">
        <v>18.314378999999999</v>
      </c>
      <c r="BA482" s="1">
        <v>52</v>
      </c>
      <c r="BB482" s="1">
        <v>60</v>
      </c>
      <c r="BC482" s="1">
        <v>1816</v>
      </c>
      <c r="BD482" s="1">
        <v>77</v>
      </c>
      <c r="BE482" s="1">
        <v>0.118644</v>
      </c>
      <c r="BF482" s="1">
        <v>0.98794300000000002</v>
      </c>
    </row>
    <row r="483" spans="1:58" x14ac:dyDescent="0.2">
      <c r="A483" s="1" t="s">
        <v>13646</v>
      </c>
      <c r="B483" s="1">
        <v>100287226</v>
      </c>
      <c r="C483" s="1" t="s">
        <v>289</v>
      </c>
      <c r="D483" s="1" t="s">
        <v>289</v>
      </c>
      <c r="E483" s="1">
        <v>19</v>
      </c>
      <c r="F483" s="1">
        <v>22498749</v>
      </c>
      <c r="G483" s="1">
        <v>22498749</v>
      </c>
      <c r="H483" s="1" t="s">
        <v>289</v>
      </c>
      <c r="I483" s="1" t="s">
        <v>345</v>
      </c>
      <c r="J483" s="1" t="s">
        <v>346</v>
      </c>
      <c r="K483" s="1" t="s">
        <v>333</v>
      </c>
      <c r="L483" s="1" t="s">
        <v>407</v>
      </c>
      <c r="O483" s="1" t="s">
        <v>289</v>
      </c>
      <c r="P483" s="1" t="s">
        <v>289</v>
      </c>
      <c r="Q483" s="1" t="s">
        <v>289</v>
      </c>
      <c r="R483" s="1" t="s">
        <v>13623</v>
      </c>
      <c r="S483" s="1" t="s">
        <v>13624</v>
      </c>
      <c r="T483" s="1" t="s">
        <v>351</v>
      </c>
      <c r="U483" s="1">
        <v>4</v>
      </c>
      <c r="V483" s="1">
        <v>2648</v>
      </c>
      <c r="W483" s="1" t="s">
        <v>13625</v>
      </c>
      <c r="X483" s="1" t="s">
        <v>13626</v>
      </c>
      <c r="Y483" s="1" t="s">
        <v>13627</v>
      </c>
      <c r="Z483" s="1" t="s">
        <v>13631</v>
      </c>
      <c r="AA483" s="1">
        <v>0.373</v>
      </c>
      <c r="AE483" s="1">
        <v>0</v>
      </c>
      <c r="AH483" s="1">
        <v>6.3542209999999999</v>
      </c>
      <c r="AI483" s="1" t="s">
        <v>405</v>
      </c>
      <c r="AJ483" s="1">
        <v>0</v>
      </c>
      <c r="AK483" s="1">
        <v>1</v>
      </c>
      <c r="AL483" s="1">
        <v>34</v>
      </c>
      <c r="AM483" s="1">
        <v>33</v>
      </c>
      <c r="AN483" s="1">
        <v>1138</v>
      </c>
      <c r="AO483" s="1" t="s">
        <v>525</v>
      </c>
      <c r="AP483" s="1">
        <v>0.99999800000000005</v>
      </c>
      <c r="AQ483" s="1">
        <v>0.999946</v>
      </c>
      <c r="AR483" s="1">
        <v>0</v>
      </c>
      <c r="AT483" s="1" t="s">
        <v>351</v>
      </c>
      <c r="AU483" s="1">
        <v>6</v>
      </c>
      <c r="AV483" s="1">
        <v>25</v>
      </c>
      <c r="AW483" s="1">
        <v>224</v>
      </c>
      <c r="AX483" s="1">
        <v>0</v>
      </c>
      <c r="AY483" s="1">
        <v>0</v>
      </c>
      <c r="AZ483" s="1">
        <v>15.464098999999999</v>
      </c>
      <c r="BA483" s="1">
        <v>92</v>
      </c>
      <c r="BB483" s="1">
        <v>60</v>
      </c>
      <c r="BC483" s="1">
        <v>3537</v>
      </c>
      <c r="BD483" s="1">
        <v>147</v>
      </c>
      <c r="BE483" s="1">
        <v>6.1224000000000001E-2</v>
      </c>
      <c r="BF483" s="1">
        <v>0.99994799999999995</v>
      </c>
    </row>
    <row r="484" spans="1:58" x14ac:dyDescent="0.2">
      <c r="A484" s="1" t="s">
        <v>13727</v>
      </c>
      <c r="B484" s="1">
        <v>171023</v>
      </c>
      <c r="C484" s="1" t="s">
        <v>289</v>
      </c>
      <c r="D484" s="1" t="s">
        <v>289</v>
      </c>
      <c r="E484" s="1">
        <v>20</v>
      </c>
      <c r="F484" s="1">
        <v>31022988</v>
      </c>
      <c r="G484" s="1">
        <v>31022988</v>
      </c>
      <c r="H484" s="1" t="s">
        <v>289</v>
      </c>
      <c r="I484" s="1" t="s">
        <v>1910</v>
      </c>
      <c r="J484" s="1" t="s">
        <v>346</v>
      </c>
      <c r="K484" s="1" t="s">
        <v>407</v>
      </c>
      <c r="L484" s="1" t="s">
        <v>294</v>
      </c>
      <c r="O484" s="1" t="s">
        <v>289</v>
      </c>
      <c r="P484" s="1" t="s">
        <v>289</v>
      </c>
      <c r="Q484" s="1" t="s">
        <v>289</v>
      </c>
      <c r="R484" s="1" t="s">
        <v>13690</v>
      </c>
      <c r="S484" s="1" t="s">
        <v>13691</v>
      </c>
      <c r="T484" s="1" t="s">
        <v>351</v>
      </c>
      <c r="U484" s="1">
        <v>13</v>
      </c>
      <c r="V484" s="1">
        <v>2897</v>
      </c>
      <c r="W484" s="1" t="s">
        <v>13692</v>
      </c>
      <c r="X484" s="1" t="s">
        <v>13693</v>
      </c>
      <c r="Y484" s="1" t="s">
        <v>13694</v>
      </c>
      <c r="Z484" s="1" t="s">
        <v>13704</v>
      </c>
      <c r="AA484" s="1">
        <v>0.50700000000000001</v>
      </c>
      <c r="AE484" s="1">
        <v>0</v>
      </c>
      <c r="AH484" s="1">
        <v>10.534098999999999</v>
      </c>
      <c r="AI484" s="1" t="s">
        <v>405</v>
      </c>
      <c r="AJ484" s="1">
        <v>0</v>
      </c>
      <c r="AK484" s="1">
        <v>0</v>
      </c>
      <c r="AL484" s="1">
        <v>0</v>
      </c>
      <c r="AM484" s="1">
        <v>35</v>
      </c>
      <c r="AN484" s="1">
        <v>1216</v>
      </c>
      <c r="AO484" s="1" t="s">
        <v>498</v>
      </c>
      <c r="AP484" s="1">
        <v>0.99999899999999997</v>
      </c>
      <c r="AQ484" s="1">
        <v>0.99999899999999997</v>
      </c>
      <c r="AR484" s="1">
        <v>0</v>
      </c>
      <c r="AT484" s="1" t="s">
        <v>351</v>
      </c>
      <c r="AU484" s="1">
        <v>42</v>
      </c>
      <c r="AV484" s="1">
        <v>60</v>
      </c>
      <c r="AW484" s="1">
        <v>1527</v>
      </c>
      <c r="AX484" s="1">
        <v>0</v>
      </c>
      <c r="AY484" s="1">
        <v>0</v>
      </c>
      <c r="AZ484" s="1">
        <v>131.11262600000001</v>
      </c>
      <c r="BA484" s="1">
        <v>131</v>
      </c>
      <c r="BB484" s="1">
        <v>60</v>
      </c>
      <c r="BC484" s="1">
        <v>4884</v>
      </c>
      <c r="BD484" s="1">
        <v>229</v>
      </c>
      <c r="BE484" s="1">
        <v>0.24277499999999999</v>
      </c>
      <c r="BF484" s="1">
        <v>1</v>
      </c>
    </row>
    <row r="485" spans="1:58" x14ac:dyDescent="0.2">
      <c r="A485" s="1" t="s">
        <v>12708</v>
      </c>
      <c r="B485" s="1">
        <v>11096</v>
      </c>
      <c r="C485" s="1" t="s">
        <v>289</v>
      </c>
      <c r="D485" s="1" t="s">
        <v>289</v>
      </c>
      <c r="E485" s="1">
        <v>21</v>
      </c>
      <c r="F485" s="1">
        <v>28315726</v>
      </c>
      <c r="G485" s="1">
        <v>28315726</v>
      </c>
      <c r="H485" s="1" t="s">
        <v>289</v>
      </c>
      <c r="I485" s="1" t="s">
        <v>345</v>
      </c>
      <c r="J485" s="1" t="s">
        <v>346</v>
      </c>
      <c r="K485" s="1" t="s">
        <v>294</v>
      </c>
      <c r="L485" s="1" t="s">
        <v>347</v>
      </c>
      <c r="O485" s="1" t="s">
        <v>289</v>
      </c>
      <c r="P485" s="1" t="s">
        <v>289</v>
      </c>
      <c r="Q485" s="1" t="s">
        <v>289</v>
      </c>
      <c r="R485" s="1" t="s">
        <v>12674</v>
      </c>
      <c r="S485" s="1" t="s">
        <v>12675</v>
      </c>
      <c r="T485" s="1" t="s">
        <v>293</v>
      </c>
      <c r="U485" s="1">
        <v>3</v>
      </c>
      <c r="V485" s="1">
        <v>1499</v>
      </c>
      <c r="W485" s="1" t="s">
        <v>12676</v>
      </c>
      <c r="X485" s="1" t="s">
        <v>12677</v>
      </c>
      <c r="Y485" s="1" t="s">
        <v>12678</v>
      </c>
      <c r="Z485" s="1" t="s">
        <v>12687</v>
      </c>
      <c r="AA485" s="1">
        <v>0.41799999999999998</v>
      </c>
      <c r="AE485" s="1">
        <v>0</v>
      </c>
      <c r="AH485" s="1">
        <v>7.5244</v>
      </c>
      <c r="AI485" s="1" t="s">
        <v>405</v>
      </c>
      <c r="AJ485" s="1">
        <v>0</v>
      </c>
      <c r="AK485" s="1">
        <v>0</v>
      </c>
      <c r="AL485" s="1">
        <v>0</v>
      </c>
      <c r="AM485" s="1">
        <v>25</v>
      </c>
      <c r="AN485" s="1">
        <v>870</v>
      </c>
      <c r="AO485" s="1" t="s">
        <v>406</v>
      </c>
      <c r="AP485" s="1">
        <v>0.99993100000000001</v>
      </c>
      <c r="AQ485" s="1">
        <v>0.99879799999999996</v>
      </c>
      <c r="AR485" s="1">
        <v>0</v>
      </c>
      <c r="AT485" s="1" t="s">
        <v>293</v>
      </c>
      <c r="AU485" s="1">
        <v>28</v>
      </c>
      <c r="AV485" s="1">
        <v>60</v>
      </c>
      <c r="AW485" s="1">
        <v>1097</v>
      </c>
      <c r="AX485" s="1">
        <v>0</v>
      </c>
      <c r="AY485" s="1">
        <v>0</v>
      </c>
      <c r="AZ485" s="1">
        <v>101.140686</v>
      </c>
      <c r="BA485" s="1">
        <v>49</v>
      </c>
      <c r="BB485" s="1">
        <v>60</v>
      </c>
      <c r="BC485" s="1">
        <v>1840</v>
      </c>
      <c r="BD485" s="1">
        <v>108</v>
      </c>
      <c r="BE485" s="1">
        <v>0.36363600000000001</v>
      </c>
      <c r="BF485" s="1">
        <v>0.99886699999999995</v>
      </c>
    </row>
    <row r="486" spans="1:58" x14ac:dyDescent="0.2">
      <c r="A486" s="1" t="s">
        <v>12748</v>
      </c>
      <c r="B486" s="1">
        <v>26046</v>
      </c>
      <c r="C486" s="1" t="s">
        <v>289</v>
      </c>
      <c r="D486" s="1" t="s">
        <v>289</v>
      </c>
      <c r="E486" s="1">
        <v>21</v>
      </c>
      <c r="F486" s="1">
        <v>30319905</v>
      </c>
      <c r="G486" s="1">
        <v>30319905</v>
      </c>
      <c r="H486" s="1" t="s">
        <v>289</v>
      </c>
      <c r="I486" s="1" t="s">
        <v>345</v>
      </c>
      <c r="J486" s="1" t="s">
        <v>346</v>
      </c>
      <c r="K486" s="1" t="s">
        <v>294</v>
      </c>
      <c r="L486" s="1" t="s">
        <v>347</v>
      </c>
      <c r="O486" s="1" t="s">
        <v>289</v>
      </c>
      <c r="P486" s="1" t="s">
        <v>289</v>
      </c>
      <c r="Q486" s="1" t="s">
        <v>289</v>
      </c>
      <c r="R486" s="1" t="s">
        <v>12711</v>
      </c>
      <c r="S486" s="1" t="s">
        <v>12712</v>
      </c>
      <c r="T486" s="1" t="s">
        <v>293</v>
      </c>
      <c r="U486" s="1">
        <v>19</v>
      </c>
      <c r="V486" s="1">
        <v>3511</v>
      </c>
      <c r="W486" s="1" t="s">
        <v>12713</v>
      </c>
      <c r="X486" s="1" t="s">
        <v>12714</v>
      </c>
      <c r="Y486" s="1" t="s">
        <v>12715</v>
      </c>
      <c r="Z486" s="1" t="s">
        <v>12724</v>
      </c>
      <c r="AA486" s="1">
        <v>0.28899999999999998</v>
      </c>
      <c r="AE486" s="1">
        <v>0</v>
      </c>
      <c r="AH486" s="1">
        <v>6.6212689999999998</v>
      </c>
      <c r="AI486" s="1" t="s">
        <v>405</v>
      </c>
      <c r="AJ486" s="1">
        <v>0</v>
      </c>
      <c r="AK486" s="1">
        <v>0</v>
      </c>
      <c r="AL486" s="1">
        <v>0</v>
      </c>
      <c r="AM486" s="1">
        <v>22</v>
      </c>
      <c r="AN486" s="1">
        <v>774</v>
      </c>
      <c r="AO486" s="1" t="s">
        <v>406</v>
      </c>
      <c r="AP486" s="1">
        <v>0.99987899999999996</v>
      </c>
      <c r="AQ486" s="1">
        <v>0.96365699999999999</v>
      </c>
      <c r="AR486" s="1">
        <v>0</v>
      </c>
      <c r="AT486" s="1" t="s">
        <v>293</v>
      </c>
      <c r="AU486" s="1">
        <v>26</v>
      </c>
      <c r="AV486" s="1">
        <v>60</v>
      </c>
      <c r="AW486" s="1">
        <v>946</v>
      </c>
      <c r="AX486" s="1">
        <v>0</v>
      </c>
      <c r="AY486" s="1">
        <v>0</v>
      </c>
      <c r="AZ486" s="1">
        <v>91.654843</v>
      </c>
      <c r="BA486" s="1">
        <v>25</v>
      </c>
      <c r="BB486" s="1">
        <v>60</v>
      </c>
      <c r="BC486" s="1">
        <v>934</v>
      </c>
      <c r="BD486" s="1">
        <v>82</v>
      </c>
      <c r="BE486" s="1">
        <v>0.50980400000000003</v>
      </c>
      <c r="BF486" s="1">
        <v>0.96377400000000002</v>
      </c>
    </row>
    <row r="487" spans="1:58" x14ac:dyDescent="0.2">
      <c r="A487" s="1" t="s">
        <v>12859</v>
      </c>
      <c r="B487" s="1">
        <v>8459</v>
      </c>
      <c r="C487" s="1" t="s">
        <v>289</v>
      </c>
      <c r="D487" s="1" t="s">
        <v>289</v>
      </c>
      <c r="E487" s="1">
        <v>22</v>
      </c>
      <c r="F487" s="1">
        <v>26932399</v>
      </c>
      <c r="G487" s="1">
        <v>26932399</v>
      </c>
      <c r="H487" s="1" t="s">
        <v>289</v>
      </c>
      <c r="I487" s="1" t="s">
        <v>345</v>
      </c>
      <c r="J487" s="1" t="s">
        <v>346</v>
      </c>
      <c r="K487" s="1" t="s">
        <v>333</v>
      </c>
      <c r="L487" s="1" t="s">
        <v>347</v>
      </c>
      <c r="O487" s="1" t="s">
        <v>289</v>
      </c>
      <c r="P487" s="1" t="s">
        <v>289</v>
      </c>
      <c r="Q487" s="1" t="s">
        <v>289</v>
      </c>
      <c r="R487" s="1" t="s">
        <v>12820</v>
      </c>
      <c r="S487" s="1" t="s">
        <v>12821</v>
      </c>
      <c r="T487" s="1" t="s">
        <v>293</v>
      </c>
      <c r="U487" s="1">
        <v>4</v>
      </c>
      <c r="V487" s="1">
        <v>1166</v>
      </c>
      <c r="W487" s="1" t="s">
        <v>12822</v>
      </c>
      <c r="X487" s="1" t="s">
        <v>12823</v>
      </c>
      <c r="Y487" s="1" t="s">
        <v>12824</v>
      </c>
      <c r="Z487" s="1" t="s">
        <v>12835</v>
      </c>
      <c r="AA487" s="1">
        <v>0.63200000000000001</v>
      </c>
      <c r="AE487" s="1">
        <v>0</v>
      </c>
      <c r="AH487" s="1">
        <v>8.1266630000000006</v>
      </c>
      <c r="AI487" s="1" t="s">
        <v>405</v>
      </c>
      <c r="AJ487" s="1">
        <v>0</v>
      </c>
      <c r="AK487" s="1">
        <v>0</v>
      </c>
      <c r="AL487" s="1">
        <v>0</v>
      </c>
      <c r="AM487" s="1">
        <v>27</v>
      </c>
      <c r="AN487" s="1">
        <v>973</v>
      </c>
      <c r="AO487" s="1" t="s">
        <v>525</v>
      </c>
      <c r="AP487" s="1">
        <v>0.99998799999999999</v>
      </c>
      <c r="AQ487" s="1">
        <v>0.99996499999999999</v>
      </c>
      <c r="AR487" s="1">
        <v>0</v>
      </c>
      <c r="AT487" s="1" t="s">
        <v>293</v>
      </c>
      <c r="AU487" s="1">
        <v>46</v>
      </c>
      <c r="AV487" s="1">
        <v>60</v>
      </c>
      <c r="AW487" s="1">
        <v>1739</v>
      </c>
      <c r="AX487" s="1">
        <v>0</v>
      </c>
      <c r="AY487" s="1">
        <v>0</v>
      </c>
      <c r="AZ487" s="1">
        <v>165.096485</v>
      </c>
      <c r="BA487" s="1">
        <v>57</v>
      </c>
      <c r="BB487" s="1">
        <v>60</v>
      </c>
      <c r="BC487" s="1">
        <v>2152</v>
      </c>
      <c r="BD487" s="1">
        <v>138</v>
      </c>
      <c r="BE487" s="1">
        <v>0.446602</v>
      </c>
      <c r="BF487" s="1">
        <v>0.99997800000000003</v>
      </c>
    </row>
    <row r="488" spans="1:58" x14ac:dyDescent="0.2">
      <c r="A488" s="1" t="s">
        <v>18114</v>
      </c>
      <c r="B488" s="1">
        <v>7512</v>
      </c>
      <c r="C488" s="1" t="s">
        <v>289</v>
      </c>
      <c r="D488" s="1" t="s">
        <v>289</v>
      </c>
      <c r="E488" s="1" t="s">
        <v>290</v>
      </c>
      <c r="F488" s="1">
        <v>128886291</v>
      </c>
      <c r="G488" s="1">
        <v>128886291</v>
      </c>
      <c r="H488" s="1" t="s">
        <v>289</v>
      </c>
      <c r="I488" s="1" t="s">
        <v>436</v>
      </c>
      <c r="J488" s="1" t="s">
        <v>346</v>
      </c>
      <c r="K488" s="1" t="s">
        <v>347</v>
      </c>
      <c r="L488" s="1" t="s">
        <v>407</v>
      </c>
      <c r="O488" s="1" t="s">
        <v>289</v>
      </c>
      <c r="P488" s="1" t="s">
        <v>289</v>
      </c>
      <c r="Q488" s="1" t="s">
        <v>289</v>
      </c>
      <c r="R488" s="1" t="s">
        <v>12864</v>
      </c>
      <c r="S488" s="1" t="s">
        <v>12865</v>
      </c>
      <c r="T488" s="1" t="s">
        <v>351</v>
      </c>
      <c r="U488" s="1">
        <v>10</v>
      </c>
      <c r="V488" s="1">
        <v>1179</v>
      </c>
      <c r="W488" s="1" t="s">
        <v>12866</v>
      </c>
      <c r="X488" s="1" t="s">
        <v>12867</v>
      </c>
      <c r="Y488" s="1" t="s">
        <v>12868</v>
      </c>
      <c r="Z488" s="1" t="s">
        <v>12878</v>
      </c>
      <c r="AA488" s="1">
        <v>0.52200000000000002</v>
      </c>
      <c r="AE488" s="1">
        <v>0</v>
      </c>
      <c r="AH488" s="1">
        <v>3.6108820000000001</v>
      </c>
      <c r="AI488" s="1" t="s">
        <v>405</v>
      </c>
      <c r="AJ488" s="1">
        <v>0</v>
      </c>
      <c r="AK488" s="1">
        <v>0</v>
      </c>
      <c r="AL488" s="1">
        <v>0</v>
      </c>
      <c r="AM488" s="1">
        <v>12</v>
      </c>
      <c r="AN488" s="1">
        <v>407</v>
      </c>
      <c r="AO488" s="1" t="s">
        <v>469</v>
      </c>
      <c r="AP488" s="1">
        <v>0.99363400000000002</v>
      </c>
      <c r="AQ488" s="1">
        <v>0.92854300000000001</v>
      </c>
      <c r="AR488" s="1">
        <v>0</v>
      </c>
      <c r="AT488" s="1" t="s">
        <v>351</v>
      </c>
      <c r="AU488" s="1">
        <v>3</v>
      </c>
      <c r="AV488" s="1">
        <v>60</v>
      </c>
      <c r="AW488" s="1">
        <v>123</v>
      </c>
      <c r="AX488" s="1">
        <v>0</v>
      </c>
      <c r="AY488" s="1">
        <v>0</v>
      </c>
      <c r="AZ488" s="1">
        <v>8.9154979999999995</v>
      </c>
      <c r="BA488" s="1">
        <v>43</v>
      </c>
      <c r="BB488" s="1">
        <v>60</v>
      </c>
      <c r="BC488" s="1">
        <v>1610</v>
      </c>
      <c r="BD488" s="1">
        <v>69</v>
      </c>
      <c r="BE488" s="1">
        <v>6.5216999999999997E-2</v>
      </c>
      <c r="BF488" s="1">
        <v>0.93449199999999999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5</vt:i4>
      </vt:variant>
    </vt:vector>
  </HeadingPairs>
  <TitlesOfParts>
    <vt:vector size="13" baseType="lpstr">
      <vt:lpstr>ST1a.Discovery_cohort</vt:lpstr>
      <vt:lpstr>ST1b.Validation_cohort</vt:lpstr>
      <vt:lpstr>ST1c.Genie</vt:lpstr>
      <vt:lpstr>ST2a. Validation FISH</vt:lpstr>
      <vt:lpstr>ST2b. Validation FISH SWGS</vt:lpstr>
      <vt:lpstr>suppTable2.Mutations</vt:lpstr>
      <vt:lpstr>suppTable3.Mutations</vt:lpstr>
      <vt:lpstr>Sheet3</vt:lpstr>
      <vt:lpstr>suppTable2.Mutations!allMutations</vt:lpstr>
      <vt:lpstr>suppTable3.Mutations!allNET.haplotypeCaller</vt:lpstr>
      <vt:lpstr>Sheet3!allNET.mutect</vt:lpstr>
      <vt:lpstr>ST1c.Genie!genie_public_meta_1</vt:lpstr>
      <vt:lpstr>suppTable2.Mutations!hugoNames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Rene</dc:creator>
  <cp:lastModifiedBy>Microsoft Office User</cp:lastModifiedBy>
  <cp:lastPrinted>2019-04-09T21:38:02Z</cp:lastPrinted>
  <dcterms:created xsi:type="dcterms:W3CDTF">2016-08-30T14:26:53Z</dcterms:created>
  <dcterms:modified xsi:type="dcterms:W3CDTF">2019-07-09T15:37:44Z</dcterms:modified>
</cp:coreProperties>
</file>